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2700\Desktop\东芝\"/>
    </mc:Choice>
  </mc:AlternateContent>
  <xr:revisionPtr revIDLastSave="0" documentId="13_ncr:1_{67ABB828-B748-4796-B113-DC335B801B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说明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Sheet1!$A$1:$M$1</definedName>
  </definedNames>
  <calcPr calcId="191029"/>
</workbook>
</file>

<file path=xl/calcChain.xml><?xml version="1.0" encoding="utf-8"?>
<calcChain xmlns="http://schemas.openxmlformats.org/spreadsheetml/2006/main">
  <c r="A36" i="1" l="1"/>
  <c r="A25" i="1"/>
  <c r="A26" i="1"/>
  <c r="A27" i="1"/>
  <c r="A28" i="1"/>
  <c r="A29" i="1"/>
  <c r="A30" i="1"/>
  <c r="A31" i="1"/>
  <c r="A32" i="1"/>
  <c r="A33" i="1"/>
  <c r="A34" i="1"/>
  <c r="A35" i="1"/>
  <c r="A37" i="1"/>
  <c r="A38" i="1"/>
  <c r="A39" i="1"/>
  <c r="A40" i="1"/>
  <c r="A41" i="1"/>
  <c r="A42" i="1"/>
  <c r="A43" i="1"/>
  <c r="A44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<sst xmlns="http://schemas.openxmlformats.org/spreadsheetml/2006/main" count="278" uniqueCount="122">
  <si>
    <t>安装</t>
    <phoneticPr fontId="2" type="noConversion"/>
  </si>
  <si>
    <t>财务</t>
    <phoneticPr fontId="2" type="noConversion"/>
  </si>
  <si>
    <t>IS</t>
    <phoneticPr fontId="2" type="noConversion"/>
  </si>
  <si>
    <t>其他</t>
    <phoneticPr fontId="2" type="noConversion"/>
  </si>
  <si>
    <t>○</t>
  </si>
  <si>
    <t>△</t>
    <phoneticPr fontId="2" type="noConversion"/>
  </si>
  <si>
    <t>NO</t>
    <phoneticPr fontId="2" type="noConversion"/>
  </si>
  <si>
    <t>课题</t>
    <phoneticPr fontId="2" type="noConversion"/>
  </si>
  <si>
    <t>来源</t>
    <phoneticPr fontId="2" type="noConversion"/>
  </si>
  <si>
    <t>○：黄色再确认</t>
    <phoneticPr fontId="2" type="noConversion"/>
  </si>
  <si>
    <t>△：红色再确认</t>
    <phoneticPr fontId="2" type="noConversion"/>
  </si>
  <si>
    <t>□：其他</t>
    <phoneticPr fontId="2" type="noConversion"/>
  </si>
  <si>
    <t>課題管理台帳 安装部门</t>
    <phoneticPr fontId="2" type="noConversion"/>
  </si>
  <si>
    <t>新销售系统</t>
    <phoneticPr fontId="2" type="noConversion"/>
  </si>
  <si>
    <t>○</t>
    <phoneticPr fontId="2" type="noConversion"/>
  </si>
  <si>
    <t>标准费率MST表</t>
  </si>
  <si>
    <t>在产品</t>
    <phoneticPr fontId="2" type="noConversion"/>
  </si>
  <si>
    <t>免保费</t>
    <phoneticPr fontId="2" type="noConversion"/>
  </si>
  <si>
    <t>备注</t>
    <phoneticPr fontId="2" type="noConversion"/>
  </si>
  <si>
    <t>维修</t>
    <phoneticPr fontId="2" type="noConversion"/>
  </si>
  <si>
    <t>已结收入</t>
    <phoneticPr fontId="2" type="noConversion"/>
  </si>
  <si>
    <t xml:space="preserve">
没有历史数据，空白也可运行
是否需要历史数据，需安装部门确认</t>
    <phoneticPr fontId="2" type="noConversion"/>
  </si>
  <si>
    <t>安装合同终止申请表</t>
    <phoneticPr fontId="2" type="noConversion"/>
  </si>
  <si>
    <t xml:space="preserve">
关于免保和维修部门开会再确认
将来业务流程 TO/BE：和财务确认
数据深度变化：
√对象讨论，和财务确认</t>
    <phoneticPr fontId="2" type="noConversion"/>
  </si>
  <si>
    <t>課題管理台帳 财务部门 +安装 + 其他</t>
    <phoneticPr fontId="2" type="noConversion"/>
  </si>
  <si>
    <t>损益系统</t>
    <phoneticPr fontId="2" type="noConversion"/>
  </si>
  <si>
    <t>角色管理表</t>
  </si>
  <si>
    <t>供应商迁移意见-迁移理由：
使用此系统的用户部门人员决定各自部门使用者的角色，层级，类型
提供具体模板或画面
郭
后续如何决定权限需和东芝讨论</t>
  </si>
  <si>
    <t>角色权限管理表</t>
  </si>
  <si>
    <t>供应商迁移意见-迁移理由：
使用此系统的用户部门人员决定各自部门使用者的角色，层级，类型
提供具体模板或画面
郭</t>
  </si>
  <si>
    <t>分公司事务所</t>
  </si>
  <si>
    <t>供应商迁移意见-迁移理由：
财务部门提供分公司ID和事务所ID，IS提供模板，并负责导入</t>
  </si>
  <si>
    <t>财务部科管理表</t>
  </si>
  <si>
    <t>用户管理表</t>
  </si>
  <si>
    <t>供应商迁移意见-迁移理由：
各业务部门决定角色及人员，IS部门负责提供提供样板和导入</t>
  </si>
  <si>
    <t>用户兼职管理表</t>
  </si>
  <si>
    <t>供应商迁移意见-迁移理由：
各业务部门决定兼职角色及人员，IS部门负责提供提供样板和导入</t>
  </si>
  <si>
    <t>会计记账日管理表</t>
  </si>
  <si>
    <t>供应商迁移意见-迁移理由：
财务上线前事前准备
IS输入损益系统</t>
  </si>
  <si>
    <t>会计科目管理表</t>
  </si>
  <si>
    <t>会计科目振替审批人表</t>
  </si>
  <si>
    <t>供应商迁移意见-迁移理由：
财务，安装，维修上线前事前准备
IS输入损益系统</t>
  </si>
  <si>
    <t xml:space="preserve">在产品 </t>
    <phoneticPr fontId="2" type="noConversion"/>
  </si>
  <si>
    <t>料</t>
    <phoneticPr fontId="2" type="noConversion"/>
  </si>
  <si>
    <t>管理层</t>
    <phoneticPr fontId="2" type="noConversion"/>
  </si>
  <si>
    <t xml:space="preserve">"数据深度变化：
×料的历史数据无需迁移"
"数据项目变化
√需要把9月底的所有人工制费（签证）余额放到料 余额 里面去，，给损益系统，损益要提供模板"
财务在9月底准备余额
只迁移余额，不迁移9月份之前的明细（影响范围小,迁移部分数据的明细需要到上游系统看，影响范围：财务部门，如果从2015年开始全额迁移，需要约至少3.5人月）
</t>
    <phoneticPr fontId="2" type="noConversion"/>
  </si>
  <si>
    <t>分包款</t>
    <phoneticPr fontId="2" type="noConversion"/>
  </si>
  <si>
    <t>"将来业务流程 TO/BE：
业务部门在销售系统（找丽丽确认）中申请支付，财务审核承认后，做成分录传票，销售系统自动上传GAIA"
"数据项目变化：
√分包款变成
外包费：
委托安装款
委托补充协议
具体如何拆分，让业务部门决定"
关于分包款，签证，调试会做成管理计划，
放到安装的迁移计划中（06/08前完成计划初版）</t>
    <phoneticPr fontId="2" type="noConversion"/>
  </si>
  <si>
    <t>将来业务流程 TO/BE：
财务在新销售系统（画面？丽丽确认）月次处理，系统自动生成结算收入相关数据，同时数据给到损益系统
7月底之前完成数据核实以及修改工作，如需要
工具开发需要在6月中旬提出申请</t>
    <phoneticPr fontId="2" type="noConversion"/>
  </si>
  <si>
    <t xml:space="preserve">结收入明细（安装、技指、签证、免保是一样的）
合约号
含税金额
销售净额
销项税
</t>
    <phoneticPr fontId="2" type="noConversion"/>
  </si>
  <si>
    <t>MST安装部门提供数据，IS部门负责导入
安装部门与财务部门是否需要历史数据
1.19年之后开始有标准数据
2.15-18年没有该数据
3.需要IS、安装、财务再讨论
针对新发生的工时，适用无需考虑历史情况
费率上线前需由安装和财务确定，IS部门根据费率计算标准工时和标准成本（上线前提，计算所需时间）无需考虑以前的标准工时</t>
    <phoneticPr fontId="2" type="noConversion"/>
  </si>
  <si>
    <t>外经证结账对象数据表</t>
    <phoneticPr fontId="2" type="noConversion"/>
  </si>
  <si>
    <t>机种系数MST表（标准工时用）</t>
    <phoneticPr fontId="2" type="noConversion"/>
  </si>
  <si>
    <t>安装部门已提供，上线前需导入，要计算标准工时
（有前后关系）</t>
    <phoneticPr fontId="2" type="noConversion"/>
  </si>
  <si>
    <t>画面/业务点</t>
    <phoneticPr fontId="2" type="noConversion"/>
  </si>
  <si>
    <t>系统/业务点</t>
    <phoneticPr fontId="2" type="noConversion"/>
  </si>
  <si>
    <t xml:space="preserve">"收入成本项名称 TO/BE：？？？问财务
"
"将来业务流程 TO/BE：
1：销售系统中-收入结算画面
     确认符合条件的明细，只
     确认收入， 通过系统指示
2：财务会对1（？系统？画面和财务确认） 进行确认
"
"数据项目变化：
√系统上线后会增加 安装收入（纯安装 扣除免保）自动计算，安装部门需要在系统中二次确认 安装收入的正确性问题 （纯安装收入目前从2019年开始，2019年之前的数据如何导入系统需要和财务沟通）"
7月底之前完成数据核实以及修改工作，如需要
工具开发需要在6月中旬提出申请
</t>
    <phoneticPr fontId="2" type="noConversion"/>
  </si>
  <si>
    <r>
      <t>中</t>
    </r>
    <r>
      <rPr>
        <sz val="9"/>
        <rFont val="等线"/>
        <charset val="134"/>
      </rPr>
      <t>间库受注合同经费(新销售)</t>
    </r>
    <phoneticPr fontId="2" type="noConversion"/>
  </si>
  <si>
    <t>通算损益原价管理系统_基本设计_数据库定义书1.71确认接口字段用</t>
    <phoneticPr fontId="2" type="noConversion"/>
  </si>
  <si>
    <t>业务部门合约拆分到号机，9月底前完成
向损益系统传递，待确认（和大郭确认）项目费用，不是项目成本，是否着急迁移</t>
    <phoneticPr fontId="2" type="noConversion"/>
  </si>
  <si>
    <t>○</t>
    <phoneticPr fontId="2" type="noConversion"/>
  </si>
  <si>
    <t>损益</t>
    <phoneticPr fontId="2" type="noConversion"/>
  </si>
  <si>
    <t>中间库受注号机成本(新销售)</t>
    <phoneticPr fontId="2" type="noConversion"/>
  </si>
  <si>
    <t>每次变更会传到损益系统。需要迁移，迁移范围2015年之后数据，9月份由新销售系统导出,2015年之前数据待确定（系统需要修改）</t>
    <phoneticPr fontId="2" type="noConversion"/>
  </si>
  <si>
    <t>安装再确认</t>
    <phoneticPr fontId="2" type="noConversion"/>
  </si>
  <si>
    <r>
      <t>中</t>
    </r>
    <r>
      <rPr>
        <sz val="9"/>
        <rFont val="等线"/>
        <charset val="134"/>
      </rPr>
      <t>间库号机人工费实绩明细</t>
    </r>
    <phoneticPr fontId="2" type="noConversion"/>
  </si>
  <si>
    <r>
      <t>中</t>
    </r>
    <r>
      <rPr>
        <sz val="9"/>
        <rFont val="等线"/>
        <charset val="134"/>
      </rPr>
      <t>间库号机制费实绩明细</t>
    </r>
    <phoneticPr fontId="2" type="noConversion"/>
  </si>
  <si>
    <t>找大郭再确认</t>
    <phoneticPr fontId="2" type="noConversion"/>
  </si>
  <si>
    <r>
      <t>中</t>
    </r>
    <r>
      <rPr>
        <sz val="9"/>
        <rFont val="等线"/>
        <charset val="134"/>
      </rPr>
      <t>间库合同经费实绩明细二</t>
    </r>
    <phoneticPr fontId="2" type="noConversion"/>
  </si>
  <si>
    <t>结果</t>
    <phoneticPr fontId="2" type="noConversion"/>
  </si>
  <si>
    <t>√：确认完成</t>
    <phoneticPr fontId="2" type="noConversion"/>
  </si>
  <si>
    <t>√</t>
    <phoneticPr fontId="2" type="noConversion"/>
  </si>
  <si>
    <t>没有历史数据，空白也可运行
是否需要历史数据，需财务确认
与财务确认（已开的外经证是否需要，找苏静再确认）
需要移，10月1日前已开外经证，未缴税的对象需10月8日迁移到新销售系统</t>
    <phoneticPr fontId="2" type="noConversion"/>
  </si>
  <si>
    <t>改修配件系统-table-迁移分析</t>
    <phoneticPr fontId="2" type="noConversion"/>
  </si>
  <si>
    <r>
      <t>完工</t>
    </r>
    <r>
      <rPr>
        <sz val="9"/>
        <rFont val="等线"/>
        <charset val="134"/>
      </rPr>
      <t>结算</t>
    </r>
    <phoneticPr fontId="2" type="noConversion"/>
  </si>
  <si>
    <t>○</t>
    <phoneticPr fontId="2" type="noConversion"/>
  </si>
  <si>
    <t>应收单</t>
  </si>
  <si>
    <t>应收单号机别</t>
  </si>
  <si>
    <t>收款分配明细</t>
  </si>
  <si>
    <t>应付单</t>
  </si>
  <si>
    <t>应收号机明细</t>
  </si>
  <si>
    <t>进项税发票更新</t>
    <phoneticPr fontId="2" type="noConversion"/>
  </si>
  <si>
    <t>开票客户主数据管理</t>
  </si>
  <si>
    <t>供应商主数据管理</t>
  </si>
  <si>
    <t>开票方主数据</t>
  </si>
  <si>
    <t>課題管理台帳 维修部门</t>
    <phoneticPr fontId="2" type="noConversion"/>
  </si>
  <si>
    <t>维修批量记账</t>
    <phoneticPr fontId="2" type="noConversion"/>
  </si>
  <si>
    <t>中间库受注号机收入(保养合同)</t>
    <phoneticPr fontId="2" type="noConversion"/>
  </si>
  <si>
    <t>维修-损益</t>
    <phoneticPr fontId="2" type="noConversion"/>
  </si>
  <si>
    <t>可以提供上线前最新的受注数据
只显示最新受注的号机收入（合同金额，预估收入），不显示履历。
，目前有受注号机收入的履历信息 下周找大郭确认</t>
    <phoneticPr fontId="2" type="noConversion"/>
  </si>
  <si>
    <t>中间库受注号机成本(改修配件)</t>
  </si>
  <si>
    <t>必须要，至少需要最新运行中的数据。</t>
    <phoneticPr fontId="2" type="noConversion"/>
  </si>
  <si>
    <t>中间库号机外注费实绩明细(改修配件)</t>
  </si>
  <si>
    <t>中间库号机人工费实绩明细</t>
  </si>
  <si>
    <t>中间库号机制费实绩明细</t>
  </si>
  <si>
    <t xml:space="preserve">
对于没有确认收入的，需要作为在产品管理，今后也需要结转，所以必须。对于已经确认收入，如果没有，空白显示，请业务部门确认。
已完结的合同如不移的话，如发生追加成本，需随时补入</t>
    <phoneticPr fontId="2" type="noConversion"/>
  </si>
  <si>
    <t>对于没有确认收入的，需要作为在产品管理，今后也需要结转，所以必须。
对于已经确认收入，如果没有，空白显示，请业务部门确认（维修部门已经确认，不要，没有该明细数据）。保养有过一年的数据，和财务数据不一致该数据不可用，改修数据2021年10月开始有数据</t>
    <phoneticPr fontId="2" type="noConversion"/>
  </si>
  <si>
    <t>中间库号机年检费实绩明细</t>
  </si>
  <si>
    <t>中间库号机运费验收费实绩明细</t>
  </si>
  <si>
    <t>課題管理台帳 财务部门 +维修 + 其他</t>
    <phoneticPr fontId="2" type="noConversion"/>
  </si>
  <si>
    <t>需分摊的合同数量大致有1.2万，所以业务部门需要计算拆分到号机的工作量的所需时间（再讨论）</t>
    <phoneticPr fontId="2" type="noConversion"/>
  </si>
  <si>
    <t>数据项目变化：
√将来收入成本项有变化，需要在 上线前财务进行转化工作，至于是否平摊等方法需要和维修部门讨论。</t>
    <phoneticPr fontId="2" type="noConversion"/>
  </si>
  <si>
    <t>正常运行，认为无需迁移，但部分字段是用户手工补足或导入，是否迁移需用户部门确定。财务结账后的剩余未记账部分
系统运行只需1.0版本数据即可，无需迁移；
部分手工录入数据需要同用户部分讨论确定。</t>
    <phoneticPr fontId="2" type="noConversion"/>
  </si>
  <si>
    <t>新功能，上线后才会有数据，无需准备历史数据，不影响上线使用；
财务门是否需要应收单信息，需要财务门再确认。
需和财务确认</t>
    <phoneticPr fontId="2" type="noConversion"/>
  </si>
  <si>
    <t>新功能，上线后才会有数据，无需准备历史数据，不影响上线使用；
财务门是否需要应收单号机别信息，需要财务门再确认。
需和财务确认</t>
    <phoneticPr fontId="2" type="noConversion"/>
  </si>
  <si>
    <t>新功能，上线后才会有数据，无需准备历史数据，不影响上线使用；
财务门和新销售系统是否需要收款分配明细信息，需要财务门和新销售系统再确认。
需和财务确认</t>
    <phoneticPr fontId="2" type="noConversion"/>
  </si>
  <si>
    <t>新功能，上线后才会有数据，无需准备历史数据，不影响上线使用；
财务门是否需要应付单信息，需要财务门再确认。
需和财务确认</t>
    <phoneticPr fontId="2" type="noConversion"/>
  </si>
  <si>
    <t>新功能，上线后才会有数据，无需准备历史数据，不影响上线使用；
财务门是否需要应收号机明细信息，需要财务门再确认。
需和财务确认</t>
    <phoneticPr fontId="2" type="noConversion"/>
  </si>
  <si>
    <t>新功能，上线后才会有数据，无需准备历史数据，不影响上线使用；
财务门是否需要分包款付款申请信息，需要财务门再确认。
需和财务确认</t>
    <phoneticPr fontId="2" type="noConversion"/>
  </si>
  <si>
    <t>免保</t>
  </si>
  <si>
    <t>维修批量记账</t>
  </si>
  <si>
    <t>数据深度变化：？找财务门确认，从几时开始按月记账，在上线之前有哪些pattern，如何处理？
需要和财务确认</t>
    <phoneticPr fontId="2" type="noConversion"/>
  </si>
  <si>
    <t>IS部门意见：迁移的时间长度、pattern需和财务再确认。
迁移的时间长度、pattern需和财务再确认。</t>
    <phoneticPr fontId="2" type="noConversion"/>
  </si>
  <si>
    <t>无法提供，手工管理
对于没有确认收入的，需要作为在产品管理，今后也需要结转，所以必须。
对于已经确认收入，如果没有，空白显示，请业务部门确认。在产品余额给到损益系统，过去的，下周和大郭确认
没有确认收入的在产品部门会发送给损益系统。已完结的合同会考虑迁移3年的合同给损益系统，3年前的合同如发生追加成本，需随时补入。在产品余额给到损益系统，过去的，下周和大郭确认</t>
    <phoneticPr fontId="2" type="noConversion"/>
  </si>
  <si>
    <t>master数据需要迁移，再讨论？
未知所属部门</t>
    <phoneticPr fontId="2" type="noConversion"/>
  </si>
  <si>
    <t>文档说明</t>
    <phoneticPr fontId="2" type="noConversion"/>
  </si>
  <si>
    <t>序号</t>
    <phoneticPr fontId="2" type="noConversion"/>
  </si>
  <si>
    <t>1—23</t>
  </si>
  <si>
    <t>24—43</t>
  </si>
  <si>
    <t>安装相关</t>
    <phoneticPr fontId="2" type="noConversion"/>
  </si>
  <si>
    <t>维修相关</t>
    <phoneticPr fontId="2" type="noConversion"/>
  </si>
  <si>
    <t>内容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</si>
</sst>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name val="ＭＳ Ｐゴシック"/>
      <family val="2"/>
      <charset val="128"/>
    </font>
    <font>
      <sz val="9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等线"/>
      <charset val="134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9"/>
      <name val="ＭＳ ゴシック"/>
      <family val="3"/>
      <charset val="134"/>
    </font>
    <font>
      <b/>
      <sz val="20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8" fillId="0" borderId="0"/>
    <xf numFmtId="0" fontId="9" fillId="0" borderId="0"/>
    <xf numFmtId="0" fontId="9" fillId="0" borderId="0">
      <alignment vertical="center"/>
    </xf>
    <xf numFmtId="0" fontId="10" fillId="0" borderId="0"/>
  </cellStyleXfs>
  <cellXfs count="27">
    <xf numFmtId="0" fontId="0" fillId="0" borderId="0" xfId="0">
      <alignment vertical="center"/>
    </xf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/>
    </xf>
    <xf numFmtId="0" fontId="6" fillId="0" borderId="1" xfId="2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1" xfId="1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8" fillId="0" borderId="1" xfId="3" applyFont="1" applyBorder="1" applyAlignment="1">
      <alignment vertical="center" wrapText="1"/>
    </xf>
    <xf numFmtId="0" fontId="8" fillId="0" borderId="1" xfId="3" applyFont="1" applyFill="1" applyBorder="1" applyAlignment="1">
      <alignment vertical="center" wrapText="1"/>
    </xf>
    <xf numFmtId="0" fontId="4" fillId="0" borderId="1" xfId="1" applyFont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/>
    </xf>
    <xf numFmtId="0" fontId="1" fillId="0" borderId="1" xfId="3" applyFont="1" applyFill="1" applyBorder="1" applyAlignment="1">
      <alignment vertical="center" wrapText="1"/>
    </xf>
    <xf numFmtId="0" fontId="11" fillId="0" borderId="0" xfId="0" applyFont="1">
      <alignment vertical="center"/>
    </xf>
    <xf numFmtId="0" fontId="12" fillId="0" borderId="1" xfId="0" applyFont="1" applyBorder="1">
      <alignment vertical="center"/>
    </xf>
    <xf numFmtId="0" fontId="12" fillId="0" borderId="4" xfId="0" applyFont="1" applyBorder="1">
      <alignment vertical="center"/>
    </xf>
    <xf numFmtId="0" fontId="12" fillId="0" borderId="5" xfId="0" applyFont="1" applyBorder="1">
      <alignment vertical="center"/>
    </xf>
    <xf numFmtId="0" fontId="12" fillId="0" borderId="2" xfId="0" applyFont="1" applyBorder="1">
      <alignment vertical="center"/>
    </xf>
    <xf numFmtId="0" fontId="12" fillId="0" borderId="3" xfId="0" applyFont="1" applyBorder="1">
      <alignment vertical="center"/>
    </xf>
  </cellXfs>
  <cellStyles count="7">
    <cellStyle name="標準_SGB_02_07_画面仕様(S_SGB_0004)" xfId="4" xr:uid="{00000000-0005-0000-0000-000000000000}"/>
    <cellStyle name="常规" xfId="0" builtinId="0"/>
    <cellStyle name="常规 2" xfId="1" xr:uid="{00000000-0005-0000-0000-000002000000}"/>
    <cellStyle name="常规 2 2" xfId="2" xr:uid="{00000000-0005-0000-0000-000003000000}"/>
    <cellStyle name="常规 2 3" xfId="5" xr:uid="{00000000-0005-0000-0000-000004000000}"/>
    <cellStyle name="常规 3" xfId="6" xr:uid="{00000000-0005-0000-0000-000005000000}"/>
    <cellStyle name="常规 4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CAD4F-B5BC-4980-9C28-96A356807B2A}">
  <dimension ref="A2:C6"/>
  <sheetViews>
    <sheetView showGridLines="0" tabSelected="1" workbookViewId="0">
      <selection activeCell="K31" sqref="K31"/>
    </sheetView>
  </sheetViews>
  <sheetFormatPr defaultRowHeight="13.5"/>
  <cols>
    <col min="1" max="1" width="19" customWidth="1"/>
    <col min="2" max="2" width="54" customWidth="1"/>
  </cols>
  <sheetData>
    <row r="2" spans="1:3" ht="25.5">
      <c r="A2" s="21" t="s">
        <v>115</v>
      </c>
    </row>
    <row r="4" spans="1:3" ht="22.5">
      <c r="A4" s="22" t="s">
        <v>116</v>
      </c>
      <c r="B4" s="23" t="s">
        <v>121</v>
      </c>
      <c r="C4" s="24"/>
    </row>
    <row r="5" spans="1:3" ht="22.5">
      <c r="A5" s="25" t="s">
        <v>117</v>
      </c>
      <c r="B5" s="25" t="s">
        <v>119</v>
      </c>
      <c r="C5" s="26"/>
    </row>
    <row r="6" spans="1:3" ht="22.5">
      <c r="A6" s="25" t="s">
        <v>118</v>
      </c>
      <c r="B6" s="25" t="s">
        <v>120</v>
      </c>
      <c r="C6" s="2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42" sqref="C42"/>
    </sheetView>
  </sheetViews>
  <sheetFormatPr defaultRowHeight="13.5"/>
  <cols>
    <col min="1" max="1" width="7.5" bestFit="1" customWidth="1"/>
    <col min="2" max="2" width="36.375" style="10" bestFit="1" customWidth="1"/>
    <col min="3" max="4" width="22.25" bestFit="1" customWidth="1"/>
    <col min="5" max="5" width="64.625" bestFit="1" customWidth="1"/>
    <col min="6" max="7" width="5.25" bestFit="1" customWidth="1"/>
    <col min="8" max="8" width="3.5" bestFit="1" customWidth="1"/>
    <col min="9" max="9" width="3.5" customWidth="1"/>
    <col min="10" max="10" width="5.25" bestFit="1" customWidth="1"/>
    <col min="11" max="11" width="7.125" bestFit="1" customWidth="1"/>
    <col min="12" max="12" width="7.125" customWidth="1"/>
    <col min="13" max="13" width="15.125" bestFit="1" customWidth="1"/>
  </cols>
  <sheetData>
    <row r="1" spans="1:13">
      <c r="A1" s="8" t="s">
        <v>6</v>
      </c>
      <c r="B1" s="9" t="s">
        <v>8</v>
      </c>
      <c r="C1" s="8" t="s">
        <v>55</v>
      </c>
      <c r="D1" s="8" t="s">
        <v>54</v>
      </c>
      <c r="E1" s="8" t="s">
        <v>7</v>
      </c>
      <c r="F1" s="8" t="s">
        <v>0</v>
      </c>
      <c r="G1" s="8" t="s">
        <v>1</v>
      </c>
      <c r="H1" s="8" t="s">
        <v>2</v>
      </c>
      <c r="I1" s="8" t="s">
        <v>19</v>
      </c>
      <c r="J1" s="8" t="s">
        <v>3</v>
      </c>
      <c r="K1" s="8" t="s">
        <v>18</v>
      </c>
      <c r="L1" s="12" t="s">
        <v>69</v>
      </c>
      <c r="M1" t="s">
        <v>9</v>
      </c>
    </row>
    <row r="2" spans="1:13" ht="40.5">
      <c r="A2" s="5">
        <f>ROW()-1</f>
        <v>1</v>
      </c>
      <c r="B2" s="6" t="s">
        <v>12</v>
      </c>
      <c r="C2" s="5" t="s">
        <v>13</v>
      </c>
      <c r="D2" s="5" t="s">
        <v>22</v>
      </c>
      <c r="E2" s="6" t="s">
        <v>21</v>
      </c>
      <c r="F2" s="5" t="s">
        <v>14</v>
      </c>
      <c r="G2" s="5"/>
      <c r="H2" s="5"/>
      <c r="I2" s="5"/>
      <c r="J2" s="5"/>
      <c r="K2" s="5"/>
      <c r="L2" s="5"/>
      <c r="M2" t="s">
        <v>10</v>
      </c>
    </row>
    <row r="3" spans="1:13" ht="135">
      <c r="A3" s="5">
        <f t="shared" ref="A3:A44" si="0">ROW()-1</f>
        <v>2</v>
      </c>
      <c r="B3" s="6" t="s">
        <v>12</v>
      </c>
      <c r="C3" s="5" t="s">
        <v>13</v>
      </c>
      <c r="D3" s="5" t="s">
        <v>15</v>
      </c>
      <c r="E3" s="6" t="s">
        <v>50</v>
      </c>
      <c r="F3" s="5" t="s">
        <v>14</v>
      </c>
      <c r="G3" s="5" t="s">
        <v>14</v>
      </c>
      <c r="H3" s="5" t="s">
        <v>14</v>
      </c>
      <c r="I3" s="5"/>
      <c r="J3" s="5"/>
      <c r="K3" s="5"/>
      <c r="L3" s="5"/>
      <c r="M3" t="s">
        <v>11</v>
      </c>
    </row>
    <row r="4" spans="1:13" ht="81">
      <c r="A4" s="13">
        <f t="shared" si="0"/>
        <v>3</v>
      </c>
      <c r="B4" s="14" t="s">
        <v>24</v>
      </c>
      <c r="C4" s="13" t="s">
        <v>13</v>
      </c>
      <c r="D4" s="13" t="s">
        <v>51</v>
      </c>
      <c r="E4" s="14" t="s">
        <v>72</v>
      </c>
      <c r="F4" s="13"/>
      <c r="G4" s="13" t="s">
        <v>14</v>
      </c>
      <c r="H4" s="13"/>
      <c r="I4" s="13"/>
      <c r="J4" s="13"/>
      <c r="K4" s="13"/>
      <c r="L4" s="13" t="s">
        <v>71</v>
      </c>
      <c r="M4" t="s">
        <v>70</v>
      </c>
    </row>
    <row r="5" spans="1:13" ht="27">
      <c r="A5" s="5">
        <f t="shared" si="0"/>
        <v>4</v>
      </c>
      <c r="B5" s="6" t="s">
        <v>24</v>
      </c>
      <c r="C5" s="5" t="s">
        <v>13</v>
      </c>
      <c r="D5" s="6" t="s">
        <v>52</v>
      </c>
      <c r="E5" s="6" t="s">
        <v>53</v>
      </c>
      <c r="F5" s="5"/>
      <c r="G5" s="5" t="s">
        <v>4</v>
      </c>
      <c r="H5" s="5" t="s">
        <v>14</v>
      </c>
      <c r="I5" s="5"/>
      <c r="J5" s="5"/>
      <c r="K5" s="5"/>
      <c r="L5" s="5"/>
    </row>
    <row r="6" spans="1:13" ht="94.5">
      <c r="A6" s="5">
        <f t="shared" si="0"/>
        <v>5</v>
      </c>
      <c r="B6" s="6" t="s">
        <v>12</v>
      </c>
      <c r="C6" s="5" t="s">
        <v>16</v>
      </c>
      <c r="D6" s="5" t="s">
        <v>17</v>
      </c>
      <c r="E6" s="6" t="s">
        <v>23</v>
      </c>
      <c r="F6" s="5" t="s">
        <v>14</v>
      </c>
      <c r="G6" s="5" t="s">
        <v>14</v>
      </c>
      <c r="H6" s="5"/>
      <c r="I6" s="5" t="s">
        <v>14</v>
      </c>
      <c r="J6" s="5" t="s">
        <v>14</v>
      </c>
      <c r="K6" s="5"/>
      <c r="L6" s="5"/>
    </row>
    <row r="7" spans="1:13" ht="229.5">
      <c r="A7" s="5">
        <f t="shared" si="0"/>
        <v>6</v>
      </c>
      <c r="B7" s="6" t="s">
        <v>12</v>
      </c>
      <c r="C7" s="5" t="s">
        <v>20</v>
      </c>
      <c r="D7" s="5"/>
      <c r="E7" s="6" t="s">
        <v>56</v>
      </c>
      <c r="F7" s="5" t="s">
        <v>14</v>
      </c>
      <c r="G7" s="5" t="s">
        <v>14</v>
      </c>
      <c r="H7" s="5"/>
      <c r="I7" s="5"/>
      <c r="J7" s="5"/>
      <c r="K7" s="5"/>
      <c r="L7" s="5"/>
    </row>
    <row r="8" spans="1:13" ht="56.25">
      <c r="A8" s="5">
        <f t="shared" si="0"/>
        <v>7</v>
      </c>
      <c r="B8" s="6" t="s">
        <v>24</v>
      </c>
      <c r="C8" s="7" t="s">
        <v>25</v>
      </c>
      <c r="D8" s="3" t="s">
        <v>26</v>
      </c>
      <c r="E8" s="4" t="s">
        <v>27</v>
      </c>
      <c r="F8" s="5" t="s">
        <v>14</v>
      </c>
      <c r="G8" s="5" t="s">
        <v>14</v>
      </c>
      <c r="H8" s="5" t="s">
        <v>14</v>
      </c>
      <c r="I8" s="5"/>
      <c r="J8" s="5"/>
      <c r="K8" s="5"/>
      <c r="L8" s="5"/>
    </row>
    <row r="9" spans="1:13" ht="45">
      <c r="A9" s="5">
        <f t="shared" si="0"/>
        <v>8</v>
      </c>
      <c r="B9" s="6" t="s">
        <v>24</v>
      </c>
      <c r="C9" s="7" t="s">
        <v>25</v>
      </c>
      <c r="D9" s="3" t="s">
        <v>28</v>
      </c>
      <c r="E9" s="4" t="s">
        <v>29</v>
      </c>
      <c r="F9" s="5" t="s">
        <v>14</v>
      </c>
      <c r="G9" s="5" t="s">
        <v>14</v>
      </c>
      <c r="H9" s="5" t="s">
        <v>14</v>
      </c>
      <c r="I9" s="5"/>
      <c r="J9" s="5"/>
      <c r="K9" s="5"/>
      <c r="L9" s="5"/>
    </row>
    <row r="10" spans="1:13" ht="22.5">
      <c r="A10" s="5">
        <f t="shared" si="0"/>
        <v>9</v>
      </c>
      <c r="B10" s="6" t="s">
        <v>24</v>
      </c>
      <c r="C10" s="7" t="s">
        <v>25</v>
      </c>
      <c r="D10" s="3" t="s">
        <v>30</v>
      </c>
      <c r="E10" s="4" t="s">
        <v>31</v>
      </c>
      <c r="F10" s="5" t="s">
        <v>14</v>
      </c>
      <c r="G10" s="5" t="s">
        <v>14</v>
      </c>
      <c r="H10" s="5" t="s">
        <v>14</v>
      </c>
      <c r="I10" s="5"/>
      <c r="J10" s="5"/>
      <c r="K10" s="5"/>
      <c r="L10" s="5"/>
    </row>
    <row r="11" spans="1:13" ht="22.5">
      <c r="A11" s="5">
        <f t="shared" si="0"/>
        <v>10</v>
      </c>
      <c r="B11" s="6" t="s">
        <v>24</v>
      </c>
      <c r="C11" s="7" t="s">
        <v>25</v>
      </c>
      <c r="D11" s="3" t="s">
        <v>32</v>
      </c>
      <c r="E11" s="4" t="s">
        <v>31</v>
      </c>
      <c r="F11" s="5" t="s">
        <v>14</v>
      </c>
      <c r="G11" s="5" t="s">
        <v>14</v>
      </c>
      <c r="H11" s="5" t="s">
        <v>14</v>
      </c>
      <c r="I11" s="5"/>
      <c r="J11" s="5"/>
      <c r="K11" s="5"/>
      <c r="L11" s="5"/>
    </row>
    <row r="12" spans="1:13" ht="22.5">
      <c r="A12" s="5">
        <f t="shared" si="0"/>
        <v>11</v>
      </c>
      <c r="B12" s="6" t="s">
        <v>24</v>
      </c>
      <c r="C12" s="7" t="s">
        <v>25</v>
      </c>
      <c r="D12" s="3" t="s">
        <v>33</v>
      </c>
      <c r="E12" s="4" t="s">
        <v>34</v>
      </c>
      <c r="F12" s="5" t="s">
        <v>14</v>
      </c>
      <c r="G12" s="5" t="s">
        <v>14</v>
      </c>
      <c r="H12" s="5" t="s">
        <v>14</v>
      </c>
      <c r="I12" s="5"/>
      <c r="J12" s="5"/>
      <c r="K12" s="5"/>
      <c r="L12" s="5"/>
    </row>
    <row r="13" spans="1:13" ht="22.5">
      <c r="A13" s="5">
        <f t="shared" si="0"/>
        <v>12</v>
      </c>
      <c r="B13" s="6" t="s">
        <v>24</v>
      </c>
      <c r="C13" s="7" t="s">
        <v>25</v>
      </c>
      <c r="D13" s="3" t="s">
        <v>35</v>
      </c>
      <c r="E13" s="4" t="s">
        <v>36</v>
      </c>
      <c r="F13" s="5" t="s">
        <v>14</v>
      </c>
      <c r="G13" s="5" t="s">
        <v>14</v>
      </c>
      <c r="H13" s="5" t="s">
        <v>14</v>
      </c>
      <c r="I13" s="5"/>
      <c r="J13" s="5"/>
      <c r="K13" s="5"/>
      <c r="L13" s="5"/>
    </row>
    <row r="14" spans="1:13" ht="33.75">
      <c r="A14" s="5">
        <f t="shared" si="0"/>
        <v>13</v>
      </c>
      <c r="B14" s="6" t="s">
        <v>24</v>
      </c>
      <c r="C14" s="7" t="s">
        <v>25</v>
      </c>
      <c r="D14" s="3" t="s">
        <v>37</v>
      </c>
      <c r="E14" s="4" t="s">
        <v>38</v>
      </c>
      <c r="F14" s="5" t="s">
        <v>14</v>
      </c>
      <c r="G14" s="5" t="s">
        <v>14</v>
      </c>
      <c r="H14" s="5" t="s">
        <v>14</v>
      </c>
      <c r="I14" s="5"/>
      <c r="J14" s="5"/>
      <c r="K14" s="5"/>
      <c r="L14" s="5"/>
    </row>
    <row r="15" spans="1:13" ht="33.75">
      <c r="A15" s="5">
        <f t="shared" si="0"/>
        <v>14</v>
      </c>
      <c r="B15" s="6" t="s">
        <v>24</v>
      </c>
      <c r="C15" s="7" t="s">
        <v>25</v>
      </c>
      <c r="D15" s="3" t="s">
        <v>39</v>
      </c>
      <c r="E15" s="4" t="s">
        <v>38</v>
      </c>
      <c r="F15" s="5" t="s">
        <v>14</v>
      </c>
      <c r="G15" s="5" t="s">
        <v>14</v>
      </c>
      <c r="H15" s="5" t="s">
        <v>14</v>
      </c>
      <c r="I15" s="5"/>
      <c r="J15" s="5"/>
      <c r="K15" s="5"/>
      <c r="L15" s="5"/>
    </row>
    <row r="16" spans="1:13" ht="33.75">
      <c r="A16" s="5">
        <f t="shared" si="0"/>
        <v>15</v>
      </c>
      <c r="B16" s="6" t="s">
        <v>24</v>
      </c>
      <c r="C16" s="7" t="s">
        <v>25</v>
      </c>
      <c r="D16" s="3" t="s">
        <v>40</v>
      </c>
      <c r="E16" s="4" t="s">
        <v>41</v>
      </c>
      <c r="F16" s="5" t="s">
        <v>14</v>
      </c>
      <c r="G16" s="5" t="s">
        <v>14</v>
      </c>
      <c r="H16" s="5" t="s">
        <v>14</v>
      </c>
      <c r="I16" s="5"/>
      <c r="J16" s="5"/>
      <c r="K16" s="5"/>
      <c r="L16" s="5"/>
    </row>
    <row r="17" spans="1:12" ht="148.5">
      <c r="A17" s="5">
        <f t="shared" si="0"/>
        <v>16</v>
      </c>
      <c r="B17" s="6" t="s">
        <v>24</v>
      </c>
      <c r="C17" s="7" t="s">
        <v>42</v>
      </c>
      <c r="D17" s="1" t="s">
        <v>43</v>
      </c>
      <c r="E17" s="6" t="s">
        <v>45</v>
      </c>
      <c r="F17" s="5"/>
      <c r="G17" s="5"/>
      <c r="H17" s="5"/>
      <c r="I17" s="5"/>
      <c r="J17" s="5" t="s">
        <v>5</v>
      </c>
      <c r="K17" s="5" t="s">
        <v>44</v>
      </c>
      <c r="L17" s="5"/>
    </row>
    <row r="18" spans="1:12" ht="175.5">
      <c r="A18" s="5">
        <f t="shared" si="0"/>
        <v>17</v>
      </c>
      <c r="B18" s="6" t="s">
        <v>24</v>
      </c>
      <c r="C18" s="7" t="s">
        <v>42</v>
      </c>
      <c r="D18" s="1" t="s">
        <v>46</v>
      </c>
      <c r="E18" s="6" t="s">
        <v>47</v>
      </c>
      <c r="F18" s="5"/>
      <c r="G18" s="5"/>
      <c r="H18" s="5"/>
      <c r="I18" s="5"/>
      <c r="J18" s="5" t="s">
        <v>5</v>
      </c>
      <c r="K18" s="5" t="s">
        <v>44</v>
      </c>
      <c r="L18" s="5"/>
    </row>
    <row r="19" spans="1:12" ht="84">
      <c r="A19" s="5">
        <f t="shared" si="0"/>
        <v>18</v>
      </c>
      <c r="B19" s="6" t="s">
        <v>24</v>
      </c>
      <c r="C19" s="7" t="s">
        <v>0</v>
      </c>
      <c r="D19" s="2" t="s">
        <v>49</v>
      </c>
      <c r="E19" s="6" t="s">
        <v>48</v>
      </c>
      <c r="F19" s="5"/>
      <c r="G19" s="5" t="s">
        <v>14</v>
      </c>
      <c r="H19" s="5" t="s">
        <v>14</v>
      </c>
      <c r="I19" s="5"/>
      <c r="J19" s="5"/>
      <c r="K19" s="5"/>
      <c r="L19" s="5"/>
    </row>
    <row r="20" spans="1:12" ht="54">
      <c r="A20" s="5">
        <f t="shared" si="0"/>
        <v>19</v>
      </c>
      <c r="B20" s="11" t="s">
        <v>58</v>
      </c>
      <c r="C20" s="7" t="s">
        <v>57</v>
      </c>
      <c r="D20" s="1" t="s">
        <v>57</v>
      </c>
      <c r="E20" s="6" t="s">
        <v>59</v>
      </c>
      <c r="F20" s="5"/>
      <c r="G20" s="5"/>
      <c r="H20" s="5"/>
      <c r="I20" s="5"/>
      <c r="J20" s="5" t="s">
        <v>60</v>
      </c>
      <c r="K20" s="5" t="s">
        <v>61</v>
      </c>
      <c r="L20" s="5"/>
    </row>
    <row r="21" spans="1:12" ht="27">
      <c r="A21" s="5">
        <f t="shared" si="0"/>
        <v>20</v>
      </c>
      <c r="B21" s="11" t="s">
        <v>58</v>
      </c>
      <c r="C21" s="7" t="s">
        <v>62</v>
      </c>
      <c r="D21" s="1" t="s">
        <v>62</v>
      </c>
      <c r="E21" s="11" t="s">
        <v>63</v>
      </c>
      <c r="F21" s="5"/>
      <c r="G21" s="5"/>
      <c r="H21" s="5"/>
      <c r="I21" s="5"/>
      <c r="J21" s="5" t="s">
        <v>60</v>
      </c>
      <c r="K21" s="5" t="s">
        <v>61</v>
      </c>
      <c r="L21" s="5"/>
    </row>
    <row r="22" spans="1:12" ht="27">
      <c r="A22" s="5">
        <f t="shared" si="0"/>
        <v>21</v>
      </c>
      <c r="B22" s="11" t="s">
        <v>58</v>
      </c>
      <c r="C22" s="1" t="s">
        <v>65</v>
      </c>
      <c r="D22" s="1" t="s">
        <v>65</v>
      </c>
      <c r="E22" s="11" t="s">
        <v>64</v>
      </c>
      <c r="F22" s="5" t="s">
        <v>60</v>
      </c>
      <c r="G22" s="5"/>
      <c r="H22" s="5"/>
      <c r="I22" s="5"/>
      <c r="J22" s="5"/>
      <c r="K22" s="5"/>
      <c r="L22" s="5"/>
    </row>
    <row r="23" spans="1:12" ht="27">
      <c r="A23" s="5">
        <f t="shared" si="0"/>
        <v>22</v>
      </c>
      <c r="B23" s="11" t="s">
        <v>58</v>
      </c>
      <c r="C23" s="7" t="s">
        <v>66</v>
      </c>
      <c r="D23" s="1" t="s">
        <v>66</v>
      </c>
      <c r="E23" s="11" t="s">
        <v>64</v>
      </c>
      <c r="F23" s="5" t="s">
        <v>60</v>
      </c>
      <c r="G23" s="5"/>
      <c r="H23" s="5"/>
      <c r="I23" s="5"/>
      <c r="J23" s="5"/>
      <c r="K23" s="5"/>
      <c r="L23" s="5"/>
    </row>
    <row r="24" spans="1:12" ht="27">
      <c r="A24" s="5">
        <f t="shared" si="0"/>
        <v>23</v>
      </c>
      <c r="B24" s="11" t="s">
        <v>58</v>
      </c>
      <c r="C24" s="7" t="s">
        <v>68</v>
      </c>
      <c r="D24" s="1" t="s">
        <v>68</v>
      </c>
      <c r="E24" s="11" t="s">
        <v>67</v>
      </c>
      <c r="F24" s="5"/>
      <c r="G24" s="5"/>
      <c r="H24" s="5"/>
      <c r="I24" s="5"/>
      <c r="J24" s="5" t="s">
        <v>60</v>
      </c>
      <c r="K24" s="5" t="s">
        <v>61</v>
      </c>
      <c r="L24" s="5"/>
    </row>
    <row r="25" spans="1:12" ht="67.5">
      <c r="A25" s="5">
        <f t="shared" si="0"/>
        <v>24</v>
      </c>
      <c r="B25" s="6" t="s">
        <v>73</v>
      </c>
      <c r="C25" s="7" t="s">
        <v>74</v>
      </c>
      <c r="D25" s="19" t="s">
        <v>74</v>
      </c>
      <c r="E25" s="6" t="s">
        <v>102</v>
      </c>
      <c r="F25" s="5"/>
      <c r="G25" s="5"/>
      <c r="H25" s="5"/>
      <c r="I25" s="15" t="s">
        <v>14</v>
      </c>
      <c r="J25" s="15" t="s">
        <v>75</v>
      </c>
      <c r="K25" s="15"/>
      <c r="L25" s="5"/>
    </row>
    <row r="26" spans="1:12" ht="54">
      <c r="A26" s="5">
        <f t="shared" si="0"/>
        <v>25</v>
      </c>
      <c r="B26" s="6" t="s">
        <v>73</v>
      </c>
      <c r="C26" s="16" t="s">
        <v>76</v>
      </c>
      <c r="D26" s="16" t="s">
        <v>76</v>
      </c>
      <c r="E26" s="6" t="s">
        <v>103</v>
      </c>
      <c r="F26" s="5"/>
      <c r="G26" s="15" t="s">
        <v>75</v>
      </c>
      <c r="H26" s="5"/>
      <c r="I26" s="5"/>
      <c r="J26" s="5"/>
      <c r="K26" s="5"/>
      <c r="L26" s="5"/>
    </row>
    <row r="27" spans="1:12" ht="54">
      <c r="A27" s="5">
        <f t="shared" si="0"/>
        <v>26</v>
      </c>
      <c r="B27" s="6" t="s">
        <v>73</v>
      </c>
      <c r="C27" s="16" t="s">
        <v>77</v>
      </c>
      <c r="D27" s="16" t="s">
        <v>77</v>
      </c>
      <c r="E27" s="6" t="s">
        <v>104</v>
      </c>
      <c r="F27" s="5"/>
      <c r="G27" s="15" t="s">
        <v>75</v>
      </c>
      <c r="H27" s="5"/>
      <c r="I27" s="5"/>
      <c r="J27" s="5"/>
      <c r="K27" s="5"/>
      <c r="L27" s="5"/>
    </row>
    <row r="28" spans="1:12" ht="67.5">
      <c r="A28" s="5">
        <f t="shared" si="0"/>
        <v>27</v>
      </c>
      <c r="B28" s="6" t="s">
        <v>73</v>
      </c>
      <c r="C28" s="16" t="s">
        <v>78</v>
      </c>
      <c r="D28" s="16" t="s">
        <v>78</v>
      </c>
      <c r="E28" s="6" t="s">
        <v>105</v>
      </c>
      <c r="F28" s="5"/>
      <c r="G28" s="15" t="s">
        <v>75</v>
      </c>
      <c r="H28" s="5"/>
      <c r="I28" s="5"/>
      <c r="J28" s="5"/>
      <c r="K28" s="5"/>
      <c r="L28" s="5"/>
    </row>
    <row r="29" spans="1:12" ht="54">
      <c r="A29" s="5">
        <f t="shared" si="0"/>
        <v>28</v>
      </c>
      <c r="B29" s="6" t="s">
        <v>73</v>
      </c>
      <c r="C29" s="16" t="s">
        <v>79</v>
      </c>
      <c r="D29" s="16" t="s">
        <v>79</v>
      </c>
      <c r="E29" s="6" t="s">
        <v>106</v>
      </c>
      <c r="F29" s="5"/>
      <c r="G29" s="15" t="s">
        <v>75</v>
      </c>
      <c r="H29" s="5"/>
      <c r="I29" s="5"/>
      <c r="J29" s="5"/>
      <c r="K29" s="5"/>
      <c r="L29" s="5"/>
    </row>
    <row r="30" spans="1:12" ht="54">
      <c r="A30" s="5">
        <f t="shared" si="0"/>
        <v>29</v>
      </c>
      <c r="B30" s="6" t="s">
        <v>73</v>
      </c>
      <c r="C30" s="16" t="s">
        <v>80</v>
      </c>
      <c r="D30" s="16" t="s">
        <v>80</v>
      </c>
      <c r="E30" s="6" t="s">
        <v>107</v>
      </c>
      <c r="F30" s="5"/>
      <c r="G30" s="15" t="s">
        <v>75</v>
      </c>
      <c r="H30" s="5"/>
      <c r="I30" s="5"/>
      <c r="J30" s="5"/>
      <c r="K30" s="5"/>
      <c r="L30" s="5"/>
    </row>
    <row r="31" spans="1:12" ht="54">
      <c r="A31" s="5">
        <f t="shared" si="0"/>
        <v>30</v>
      </c>
      <c r="B31" s="6" t="s">
        <v>73</v>
      </c>
      <c r="C31" s="17" t="s">
        <v>81</v>
      </c>
      <c r="D31" s="17" t="s">
        <v>81</v>
      </c>
      <c r="E31" s="6" t="s">
        <v>108</v>
      </c>
      <c r="F31" s="5"/>
      <c r="G31" s="15" t="s">
        <v>75</v>
      </c>
      <c r="H31" s="5"/>
      <c r="I31" s="5"/>
      <c r="J31" s="5"/>
      <c r="K31" s="5"/>
      <c r="L31" s="5"/>
    </row>
    <row r="32" spans="1:12" ht="40.5">
      <c r="A32" s="5">
        <f t="shared" si="0"/>
        <v>31</v>
      </c>
      <c r="B32" s="6" t="s">
        <v>73</v>
      </c>
      <c r="C32" s="17" t="s">
        <v>82</v>
      </c>
      <c r="D32" s="17" t="s">
        <v>82</v>
      </c>
      <c r="E32" s="6" t="s">
        <v>114</v>
      </c>
      <c r="F32" s="5"/>
      <c r="G32" s="5"/>
      <c r="H32" s="5" t="s">
        <v>14</v>
      </c>
      <c r="I32" s="5" t="s">
        <v>14</v>
      </c>
      <c r="J32" s="5"/>
      <c r="K32" s="5"/>
      <c r="L32" s="5"/>
    </row>
    <row r="33" spans="1:12" ht="40.5">
      <c r="A33" s="5">
        <f t="shared" si="0"/>
        <v>32</v>
      </c>
      <c r="B33" s="6" t="s">
        <v>73</v>
      </c>
      <c r="C33" s="17" t="s">
        <v>83</v>
      </c>
      <c r="D33" s="17" t="s">
        <v>83</v>
      </c>
      <c r="E33" s="6" t="s">
        <v>114</v>
      </c>
      <c r="F33" s="5"/>
      <c r="G33" s="5"/>
      <c r="H33" s="5" t="s">
        <v>14</v>
      </c>
      <c r="I33" s="5" t="s">
        <v>14</v>
      </c>
      <c r="J33" s="5"/>
      <c r="K33" s="5"/>
      <c r="L33" s="5"/>
    </row>
    <row r="34" spans="1:12" ht="40.5">
      <c r="A34" s="5">
        <f t="shared" si="0"/>
        <v>33</v>
      </c>
      <c r="B34" s="6" t="s">
        <v>73</v>
      </c>
      <c r="C34" s="17" t="s">
        <v>84</v>
      </c>
      <c r="D34" s="17" t="s">
        <v>84</v>
      </c>
      <c r="E34" s="6" t="s">
        <v>114</v>
      </c>
      <c r="F34" s="5"/>
      <c r="G34" s="5"/>
      <c r="H34" s="5" t="s">
        <v>14</v>
      </c>
      <c r="I34" s="5" t="s">
        <v>14</v>
      </c>
      <c r="J34" s="5"/>
      <c r="K34" s="5"/>
      <c r="L34" s="5"/>
    </row>
    <row r="35" spans="1:12" ht="54">
      <c r="A35" s="5">
        <f t="shared" si="0"/>
        <v>34</v>
      </c>
      <c r="B35" s="6" t="s">
        <v>85</v>
      </c>
      <c r="C35" s="17" t="s">
        <v>109</v>
      </c>
      <c r="D35" s="20" t="s">
        <v>110</v>
      </c>
      <c r="E35" s="6" t="s">
        <v>111</v>
      </c>
      <c r="F35" s="5"/>
      <c r="G35" s="15" t="s">
        <v>75</v>
      </c>
      <c r="H35" s="5"/>
      <c r="I35" s="5"/>
      <c r="J35" s="5"/>
      <c r="K35" s="5"/>
      <c r="L35" s="5"/>
    </row>
    <row r="36" spans="1:12" ht="40.5">
      <c r="A36" s="5">
        <f t="shared" si="0"/>
        <v>35</v>
      </c>
      <c r="B36" s="6" t="s">
        <v>85</v>
      </c>
      <c r="C36" s="17" t="s">
        <v>109</v>
      </c>
      <c r="D36" s="20" t="s">
        <v>86</v>
      </c>
      <c r="E36" s="6" t="s">
        <v>112</v>
      </c>
      <c r="F36" s="5"/>
      <c r="G36" s="15" t="s">
        <v>14</v>
      </c>
      <c r="H36" s="5"/>
      <c r="I36" s="5"/>
      <c r="J36" s="5"/>
      <c r="K36" s="5"/>
      <c r="L36" s="5"/>
    </row>
    <row r="37" spans="1:12" ht="54">
      <c r="A37" s="5">
        <f t="shared" si="0"/>
        <v>36</v>
      </c>
      <c r="B37" s="6" t="s">
        <v>88</v>
      </c>
      <c r="C37" s="11" t="s">
        <v>87</v>
      </c>
      <c r="D37" s="5"/>
      <c r="E37" s="6" t="s">
        <v>89</v>
      </c>
      <c r="F37" s="5"/>
      <c r="G37" s="5"/>
      <c r="H37" s="15" t="s">
        <v>14</v>
      </c>
      <c r="I37" s="5"/>
      <c r="J37" s="15" t="s">
        <v>75</v>
      </c>
      <c r="K37" s="15"/>
      <c r="L37" s="5"/>
    </row>
    <row r="38" spans="1:12">
      <c r="A38" s="5">
        <f t="shared" si="0"/>
        <v>37</v>
      </c>
      <c r="B38" s="6" t="s">
        <v>88</v>
      </c>
      <c r="C38" s="18" t="s">
        <v>90</v>
      </c>
      <c r="D38" s="18" t="s">
        <v>90</v>
      </c>
      <c r="E38" s="5" t="s">
        <v>91</v>
      </c>
      <c r="F38" s="5"/>
      <c r="G38" s="5"/>
      <c r="H38" s="15" t="s">
        <v>14</v>
      </c>
      <c r="I38" s="5"/>
      <c r="J38" s="15" t="s">
        <v>75</v>
      </c>
      <c r="K38" s="15"/>
      <c r="L38" s="5"/>
    </row>
    <row r="39" spans="1:12" ht="67.5">
      <c r="A39" s="5">
        <f t="shared" si="0"/>
        <v>38</v>
      </c>
      <c r="B39" s="6" t="s">
        <v>88</v>
      </c>
      <c r="C39" s="18" t="s">
        <v>92</v>
      </c>
      <c r="D39" s="18" t="s">
        <v>92</v>
      </c>
      <c r="E39" s="6" t="s">
        <v>95</v>
      </c>
      <c r="F39" s="5"/>
      <c r="G39" s="5"/>
      <c r="H39" s="15" t="s">
        <v>14</v>
      </c>
      <c r="I39" s="5"/>
      <c r="J39" s="15" t="s">
        <v>75</v>
      </c>
      <c r="K39" s="15"/>
      <c r="L39" s="5"/>
    </row>
    <row r="40" spans="1:12" ht="54">
      <c r="A40" s="5">
        <f t="shared" si="0"/>
        <v>39</v>
      </c>
      <c r="B40" s="6" t="s">
        <v>88</v>
      </c>
      <c r="C40" s="18" t="s">
        <v>93</v>
      </c>
      <c r="D40" s="18" t="s">
        <v>93</v>
      </c>
      <c r="E40" s="6" t="s">
        <v>96</v>
      </c>
      <c r="F40" s="5"/>
      <c r="G40" s="5"/>
      <c r="H40" s="15" t="s">
        <v>14</v>
      </c>
      <c r="I40" s="5"/>
      <c r="J40" s="15" t="s">
        <v>75</v>
      </c>
      <c r="K40" s="15"/>
      <c r="L40" s="5"/>
    </row>
    <row r="41" spans="1:12" ht="54">
      <c r="A41" s="5">
        <f t="shared" si="0"/>
        <v>40</v>
      </c>
      <c r="B41" s="6" t="s">
        <v>88</v>
      </c>
      <c r="C41" s="18" t="s">
        <v>94</v>
      </c>
      <c r="D41" s="18" t="s">
        <v>94</v>
      </c>
      <c r="E41" s="6" t="s">
        <v>96</v>
      </c>
      <c r="F41" s="5"/>
      <c r="G41" s="5"/>
      <c r="H41" s="15" t="s">
        <v>14</v>
      </c>
      <c r="I41" s="5"/>
      <c r="J41" s="15" t="s">
        <v>75</v>
      </c>
      <c r="K41" s="15"/>
      <c r="L41" s="5"/>
    </row>
    <row r="42" spans="1:12" ht="121.5">
      <c r="A42" s="5">
        <f t="shared" si="0"/>
        <v>41</v>
      </c>
      <c r="B42" s="6" t="s">
        <v>88</v>
      </c>
      <c r="C42" s="18" t="s">
        <v>97</v>
      </c>
      <c r="D42" s="18" t="s">
        <v>97</v>
      </c>
      <c r="E42" s="11" t="s">
        <v>113</v>
      </c>
      <c r="F42" s="5"/>
      <c r="G42" s="5"/>
      <c r="H42" s="15" t="s">
        <v>14</v>
      </c>
      <c r="I42" s="5"/>
      <c r="J42" s="15" t="s">
        <v>75</v>
      </c>
      <c r="K42" s="15"/>
      <c r="L42" s="5"/>
    </row>
    <row r="43" spans="1:12" ht="121.5">
      <c r="A43" s="5">
        <f t="shared" si="0"/>
        <v>42</v>
      </c>
      <c r="B43" s="6" t="s">
        <v>88</v>
      </c>
      <c r="C43" s="18" t="s">
        <v>98</v>
      </c>
      <c r="D43" s="18" t="s">
        <v>98</v>
      </c>
      <c r="E43" s="11" t="s">
        <v>113</v>
      </c>
      <c r="F43" s="5"/>
      <c r="G43" s="5"/>
      <c r="H43" s="15" t="s">
        <v>14</v>
      </c>
      <c r="I43" s="5"/>
      <c r="J43" s="15" t="s">
        <v>75</v>
      </c>
      <c r="K43" s="15"/>
      <c r="L43" s="5"/>
    </row>
    <row r="44" spans="1:12" ht="81">
      <c r="A44" s="5">
        <f t="shared" si="0"/>
        <v>43</v>
      </c>
      <c r="B44" s="6" t="s">
        <v>99</v>
      </c>
      <c r="C44" s="5"/>
      <c r="D44" s="6" t="s">
        <v>101</v>
      </c>
      <c r="E44" s="11" t="s">
        <v>100</v>
      </c>
      <c r="F44" s="5"/>
      <c r="G44" s="15" t="s">
        <v>75</v>
      </c>
      <c r="H44" s="5"/>
      <c r="I44" s="5"/>
      <c r="J44" s="5"/>
      <c r="K44" s="5"/>
      <c r="L44" s="5"/>
    </row>
  </sheetData>
  <autoFilter ref="A1:M1" xr:uid="{00000000-0009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DADI</dc:creator>
  <cp:lastModifiedBy>Han Yuxuan</cp:lastModifiedBy>
  <dcterms:created xsi:type="dcterms:W3CDTF">2021-06-07T07:32:39Z</dcterms:created>
  <dcterms:modified xsi:type="dcterms:W3CDTF">2021-06-15T03:03:44Z</dcterms:modified>
</cp:coreProperties>
</file>