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12700\Desktop\东芝\"/>
    </mc:Choice>
  </mc:AlternateContent>
  <xr:revisionPtr revIDLastSave="0" documentId="13_ncr:1_{E337D891-CE07-432E-9ABB-52288C28047B}" xr6:coauthVersionLast="47" xr6:coauthVersionMax="47" xr10:uidLastSave="{00000000-0000-0000-0000-000000000000}"/>
  <bookViews>
    <workbookView xWindow="2985" yWindow="2985" windowWidth="21600" windowHeight="11385" xr2:uid="{00000000-000D-0000-FFFF-FFFF00000000}"/>
  </bookViews>
  <sheets>
    <sheet name="課題管理台帳 维修部门" sheetId="2" r:id="rId1"/>
    <sheet name="課題管理台帳 财务部门 +维修 + 其他" sheetId="3" r:id="rId2"/>
  </sheets>
  <definedNames>
    <definedName name="_xlnm._FilterDatabase" localSheetId="0" hidden="1">'課題管理台帳 维修部门'!$N$1:$N$130</definedName>
    <definedName name="_xlnm.Print_Titles" localSheetId="1">'課題管理台帳 财务部门 +维修 + 其他'!$1:$4</definedName>
    <definedName name="_xlnm.Print_Titles" localSheetId="0">'課題管理台帳 维修部门'!$1:$4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 i="3" l="1"/>
  <c r="Q2" i="3" s="1"/>
  <c r="Q1" i="2"/>
  <c r="Q2" i="2" s="1"/>
  <c r="M32" i="2"/>
  <c r="M33" i="2"/>
</calcChain>
</file>

<file path=xl/sharedStrings.xml><?xml version="1.0" encoding="utf-8"?>
<sst xmlns="http://schemas.openxmlformats.org/spreadsheetml/2006/main" count="2389" uniqueCount="776">
  <si>
    <t>维修</t>
    <phoneticPr fontId="4"/>
  </si>
  <si>
    <t>维修</t>
    <phoneticPr fontId="4"/>
  </si>
  <si>
    <t>中</t>
    <phoneticPr fontId="5" type="noConversion"/>
  </si>
  <si>
    <t>迁移</t>
    <phoneticPr fontId="5" type="noConversion"/>
  </si>
  <si>
    <t>张</t>
    <phoneticPr fontId="5" type="noConversion"/>
  </si>
  <si>
    <t>和供应商会议</t>
    <phoneticPr fontId="5" type="noConversion"/>
  </si>
  <si>
    <t>开票申请</t>
  </si>
  <si>
    <t>维修</t>
    <phoneticPr fontId="4"/>
  </si>
  <si>
    <t>中</t>
    <phoneticPr fontId="5" type="noConversion"/>
  </si>
  <si>
    <t>迁移</t>
    <phoneticPr fontId="5" type="noConversion"/>
  </si>
  <si>
    <t>张</t>
    <phoneticPr fontId="5" type="noConversion"/>
  </si>
  <si>
    <t>和供应商会议</t>
    <phoneticPr fontId="5" type="noConversion"/>
  </si>
  <si>
    <t>收入结账</t>
  </si>
  <si>
    <t>迁移</t>
    <phoneticPr fontId="5" type="noConversion"/>
  </si>
  <si>
    <t>张</t>
    <phoneticPr fontId="5" type="noConversion"/>
  </si>
  <si>
    <t>完工</t>
  </si>
  <si>
    <t>张</t>
    <phoneticPr fontId="5" type="noConversion"/>
  </si>
  <si>
    <t>和供应商会议</t>
    <phoneticPr fontId="5" type="noConversion"/>
  </si>
  <si>
    <t>年检</t>
  </si>
  <si>
    <t xml:space="preserve">在产品 </t>
  </si>
  <si>
    <t>张</t>
    <phoneticPr fontId="5" type="noConversion"/>
  </si>
  <si>
    <t>运费</t>
  </si>
  <si>
    <t>财务</t>
    <phoneticPr fontId="4"/>
  </si>
  <si>
    <t>其他</t>
  </si>
  <si>
    <t>维修</t>
    <phoneticPr fontId="4"/>
  </si>
  <si>
    <t>和供应商会议</t>
    <phoneticPr fontId="5" type="noConversion"/>
  </si>
  <si>
    <t>中</t>
    <phoneticPr fontId="5" type="noConversion"/>
  </si>
  <si>
    <t>分包款</t>
  </si>
  <si>
    <t>制费</t>
  </si>
  <si>
    <t>维修</t>
    <phoneticPr fontId="4"/>
  </si>
  <si>
    <t>维修</t>
    <phoneticPr fontId="4"/>
  </si>
  <si>
    <t>人工</t>
  </si>
  <si>
    <t>以下课题来自《维修业务调查表  维修 工改 配件 在产品》</t>
    <phoneticPr fontId="5" type="noConversion"/>
  </si>
  <si>
    <t>维修</t>
    <phoneticPr fontId="5" type="noConversion"/>
  </si>
  <si>
    <t>中</t>
    <phoneticPr fontId="5" type="noConversion"/>
  </si>
  <si>
    <t>保养标准工时</t>
  </si>
  <si>
    <t>工时Portal</t>
    <phoneticPr fontId="5" type="noConversion"/>
  </si>
  <si>
    <t>以下课题来自《工时portal_table迁移分析》</t>
    <phoneticPr fontId="5" type="noConversion"/>
  </si>
  <si>
    <t>维修</t>
    <phoneticPr fontId="5" type="noConversion"/>
  </si>
  <si>
    <t>中</t>
    <rPh sb="0" eb="1">
      <t>ダイ</t>
    </rPh>
    <phoneticPr fontId="4"/>
  </si>
  <si>
    <t>迁移</t>
    <rPh sb="0" eb="2">
      <t>ガイブセッケイ</t>
    </rPh>
    <phoneticPr fontId="4"/>
  </si>
  <si>
    <t>张</t>
  </si>
  <si>
    <t>报警基准M率管理表</t>
  </si>
  <si>
    <t>维修</t>
    <phoneticPr fontId="5" type="noConversion"/>
  </si>
  <si>
    <t>评价损计提率管理表</t>
  </si>
  <si>
    <t>维修</t>
    <phoneticPr fontId="5" type="noConversion"/>
  </si>
  <si>
    <t>供应商迁移意见-迁移理由：
财务，安装，维修上线前事前准备
IS输入损益系统</t>
    <phoneticPr fontId="7" type="noConversion"/>
  </si>
  <si>
    <t>会计科目振替审批人表</t>
  </si>
  <si>
    <t xml:space="preserve">
维修</t>
    <phoneticPr fontId="5" type="noConversion"/>
  </si>
  <si>
    <t>用户兼职管理表</t>
  </si>
  <si>
    <t xml:space="preserve">
维修</t>
    <phoneticPr fontId="5" type="noConversion"/>
  </si>
  <si>
    <t>和供应商会议</t>
    <phoneticPr fontId="5" type="noConversion"/>
  </si>
  <si>
    <t>用户管理表</t>
  </si>
  <si>
    <t xml:space="preserve">
维修</t>
    <phoneticPr fontId="5" type="noConversion"/>
  </si>
  <si>
    <t>和供应商会议</t>
    <phoneticPr fontId="5" type="noConversion"/>
  </si>
  <si>
    <t>供应商迁移意见-迁移理由：
使用此系统的用户部门人员决定各自部门使用者的角色，层级，类型
提供具体模板或画面
郭</t>
    <phoneticPr fontId="7" type="noConversion"/>
  </si>
  <si>
    <t>角色权限管理表</t>
    <phoneticPr fontId="5" type="noConversion"/>
  </si>
  <si>
    <t>角色管理表</t>
    <phoneticPr fontId="5" type="noConversion"/>
  </si>
  <si>
    <t>损益系统</t>
    <phoneticPr fontId="5" type="noConversion"/>
  </si>
  <si>
    <t>以下课题来自大郭&amp;Pan迁移梳理【损益系统】</t>
    <phoneticPr fontId="4"/>
  </si>
  <si>
    <t>以下课题来自大郭&amp;Pan迁移梳理【损益系统】</t>
    <phoneticPr fontId="4"/>
  </si>
  <si>
    <t>维修</t>
  </si>
  <si>
    <t>迁移</t>
    <phoneticPr fontId="5" type="noConversion"/>
  </si>
  <si>
    <t>维改月结数据</t>
  </si>
  <si>
    <t>中</t>
    <phoneticPr fontId="5" type="noConversion"/>
  </si>
  <si>
    <t>改修标准工时</t>
  </si>
  <si>
    <t>迁移</t>
    <phoneticPr fontId="5" type="noConversion"/>
  </si>
  <si>
    <t>张</t>
    <phoneticPr fontId="5" type="noConversion"/>
  </si>
  <si>
    <t>工时Portal</t>
    <phoneticPr fontId="5" type="noConversion"/>
  </si>
  <si>
    <t>维修</t>
    <phoneticPr fontId="4"/>
  </si>
  <si>
    <t>以下课题来自《工数Portal-table-迁移分析》</t>
    <phoneticPr fontId="4"/>
  </si>
  <si>
    <t>中</t>
    <phoneticPr fontId="4"/>
  </si>
  <si>
    <t>迁移</t>
    <phoneticPr fontId="4"/>
  </si>
  <si>
    <t>张</t>
    <phoneticPr fontId="4"/>
  </si>
  <si>
    <t>张</t>
    <phoneticPr fontId="4"/>
  </si>
  <si>
    <t>和用户部门会议</t>
    <phoneticPr fontId="4"/>
  </si>
  <si>
    <t>和用户部门会议</t>
    <phoneticPr fontId="4"/>
  </si>
  <si>
    <t>分包合同变更</t>
    <phoneticPr fontId="3" type="noConversion"/>
  </si>
  <si>
    <t>改修系统1.5</t>
    <phoneticPr fontId="3" type="noConversion"/>
  </si>
  <si>
    <t>中</t>
    <phoneticPr fontId="4"/>
  </si>
  <si>
    <t>迁移</t>
    <phoneticPr fontId="4"/>
  </si>
  <si>
    <t>和用户部门会议</t>
    <phoneticPr fontId="4"/>
  </si>
  <si>
    <t>改修配件系统供应商</t>
    <phoneticPr fontId="3" type="noConversion"/>
  </si>
  <si>
    <t>迁移</t>
    <phoneticPr fontId="4"/>
  </si>
  <si>
    <t>中</t>
    <phoneticPr fontId="4"/>
  </si>
  <si>
    <t>中</t>
    <phoneticPr fontId="4"/>
  </si>
  <si>
    <t>维修
财务</t>
    <phoneticPr fontId="5" type="noConversion"/>
  </si>
  <si>
    <t>报价业务</t>
    <phoneticPr fontId="3" type="noConversion"/>
  </si>
  <si>
    <t>改修系统1.5</t>
    <phoneticPr fontId="3" type="noConversion"/>
  </si>
  <si>
    <t>IS</t>
    <phoneticPr fontId="5" type="noConversion"/>
  </si>
  <si>
    <t>IS</t>
    <phoneticPr fontId="7" type="noConversion"/>
  </si>
  <si>
    <t>中</t>
    <phoneticPr fontId="4"/>
  </si>
  <si>
    <t>迁移</t>
    <phoneticPr fontId="4"/>
  </si>
  <si>
    <t>张</t>
    <phoneticPr fontId="4"/>
  </si>
  <si>
    <t>和用户部门会议</t>
    <phoneticPr fontId="4"/>
  </si>
  <si>
    <t>预收账款转出相关余额
(1) 累计结收入税金
(2) 累计开票预缴税</t>
    <phoneticPr fontId="7" type="noConversion"/>
  </si>
  <si>
    <t>维修
财务</t>
    <phoneticPr fontId="7" type="noConversion"/>
  </si>
  <si>
    <t>张</t>
    <phoneticPr fontId="4"/>
  </si>
  <si>
    <t>和用户部门会议</t>
    <phoneticPr fontId="4"/>
  </si>
  <si>
    <t>维修
财务</t>
    <phoneticPr fontId="7" type="noConversion"/>
  </si>
  <si>
    <t>中</t>
    <phoneticPr fontId="4"/>
  </si>
  <si>
    <t>迁移</t>
    <phoneticPr fontId="4"/>
  </si>
  <si>
    <t>手工开票信息</t>
    <phoneticPr fontId="7" type="noConversion"/>
  </si>
  <si>
    <t>有偿</t>
    <phoneticPr fontId="7" type="noConversion"/>
  </si>
  <si>
    <t>维修
财务</t>
    <phoneticPr fontId="5" type="noConversion"/>
  </si>
  <si>
    <t>IS部门意见：迁移的时间长度、pattern需和财务再确认。</t>
    <phoneticPr fontId="7" type="noConversion"/>
  </si>
  <si>
    <t>维修
财务</t>
    <phoneticPr fontId="5" type="noConversion"/>
  </si>
  <si>
    <t>中</t>
    <phoneticPr fontId="4"/>
  </si>
  <si>
    <t>维修
财务</t>
    <phoneticPr fontId="5" type="noConversion"/>
  </si>
  <si>
    <t>迁移</t>
    <phoneticPr fontId="4"/>
  </si>
  <si>
    <t>维修批量记账</t>
    <phoneticPr fontId="7" type="noConversion"/>
  </si>
  <si>
    <t>财务</t>
    <phoneticPr fontId="7" type="noConversion"/>
  </si>
  <si>
    <t>财务</t>
    <phoneticPr fontId="5" type="noConversion"/>
  </si>
  <si>
    <t>财务</t>
    <phoneticPr fontId="7" type="noConversion"/>
  </si>
  <si>
    <t>财务</t>
    <phoneticPr fontId="7" type="noConversion"/>
  </si>
  <si>
    <t>迁移</t>
    <phoneticPr fontId="4"/>
  </si>
  <si>
    <t>财务</t>
    <phoneticPr fontId="7" type="noConversion"/>
  </si>
  <si>
    <t>预收账款转出相关余额
(开票和结收入不同时，无偿）</t>
    <phoneticPr fontId="7" type="noConversion"/>
  </si>
  <si>
    <t>免保</t>
    <phoneticPr fontId="7" type="noConversion"/>
  </si>
  <si>
    <t>维修</t>
    <phoneticPr fontId="4"/>
  </si>
  <si>
    <t>以下课题来自《维修部门业务调查表）</t>
    <phoneticPr fontId="4"/>
  </si>
  <si>
    <t>维修</t>
    <phoneticPr fontId="5" type="noConversion"/>
  </si>
  <si>
    <t>未签合同，10/8以后走新流程，10/8前已签合同，供应商认为无需迁移；
业务部门须判定10/8前已签合同是否需要迁移；
如需迁移，须补审核流程。</t>
    <phoneticPr fontId="7" type="noConversion"/>
  </si>
  <si>
    <t>未签合同，10/8以后走新流程，10/8前已签合同，供应商认为无需迁移；
业务部门须判定10/8前已签合同是否需要迁移；
如需迁移，须补审核流程。</t>
    <phoneticPr fontId="7" type="noConversion"/>
  </si>
  <si>
    <t>受注申请</t>
  </si>
  <si>
    <t>报价单</t>
  </si>
  <si>
    <t>询价单</t>
  </si>
  <si>
    <t>改修配件系统</t>
  </si>
  <si>
    <t>以下课题来自《改修配件系统-table-迁移分析-新增字段table》</t>
    <phoneticPr fontId="5" type="noConversion"/>
  </si>
  <si>
    <t>和供应商会议</t>
    <rPh sb="0" eb="2">
      <t>ケイカク</t>
    </rPh>
    <phoneticPr fontId="4"/>
  </si>
  <si>
    <t>新功能，上线后才会有数据，无需准备历史数据，不影响上线使用；
现在预付项目一览功能在经费系统实现，改修配件系统2.0版本上线后，预付项目一览在改修配件系统2.0中实现。就业务数据是否迁移，需要和财务门、业务部门确认。</t>
  </si>
  <si>
    <t>预付项目一览</t>
    <phoneticPr fontId="7" type="noConversion"/>
  </si>
  <si>
    <t>预付项目一览</t>
    <phoneticPr fontId="7" type="noConversion"/>
  </si>
  <si>
    <t>新功能，上线后才会有数据，无需准备历史数据，不影响上线使用；
现在维修费用号机明细功能在经费系统实现，改修配件系统2.0版本上线后，号机明细功能在改修配件系统2.1中实现。就业务数据是否迁移，需要和业务部门确认。</t>
    <phoneticPr fontId="7" type="noConversion"/>
  </si>
  <si>
    <t>号机明细</t>
    <phoneticPr fontId="7" type="noConversion"/>
  </si>
  <si>
    <t>号机明细</t>
    <phoneticPr fontId="7" type="noConversion"/>
  </si>
  <si>
    <t>新功能，上线后才会有数据，无需准备历史数据，不影响上线使用；
现在维修费用明细功能在经费系统实现，改修配件系统2.0版本上线后，合约明细功能在改修配件系统2.0中实现。就业务数据是否迁移，需要和业务部门确认。</t>
    <phoneticPr fontId="7" type="noConversion"/>
  </si>
  <si>
    <t>合约明细</t>
    <phoneticPr fontId="7" type="noConversion"/>
  </si>
  <si>
    <t>新功能，上线后才会有数据，无需准备历史数据，不影响上线使用；
现在维修费用申请功能在经费系统实现，改修配件系统2.0版本上线后，费用申请功能在改修配件系统2.0中实现。就业务数据是否迁移，需要和业务部门确认。</t>
    <phoneticPr fontId="7" type="noConversion"/>
  </si>
  <si>
    <t>费用申请</t>
  </si>
  <si>
    <t>财务</t>
  </si>
  <si>
    <t>新功能，上线后才会有数据，无需准备历史数据，不影响上线使用；
财务门是否需要分包款付款审核信息，需要财务门再确认。</t>
  </si>
  <si>
    <t>分包款付款审核</t>
    <phoneticPr fontId="7" type="noConversion"/>
  </si>
  <si>
    <t>应付暂估履历表</t>
    <phoneticPr fontId="7" type="noConversion"/>
  </si>
  <si>
    <t>应付暂估余额表</t>
    <phoneticPr fontId="7" type="noConversion"/>
  </si>
  <si>
    <t>分包款付款记账</t>
    <phoneticPr fontId="7" type="noConversion"/>
  </si>
  <si>
    <t>分包款付款申请</t>
    <phoneticPr fontId="7" type="noConversion"/>
  </si>
  <si>
    <t>进项税发票更新</t>
  </si>
  <si>
    <t>新功能，上线后才会有数据，无需准备历史数据，不影响上线使用；
维修是否需要分包款付款申请信息，需要维修再确认。</t>
  </si>
  <si>
    <t>新功能，上线后才会有数据，无需准备历史数据，不影响上线使用；
维修是否需要付款事前资料确认信息，需要维修再确认。</t>
  </si>
  <si>
    <t>付款事前资料确认</t>
    <phoneticPr fontId="7" type="noConversion"/>
  </si>
  <si>
    <t>新功能，上线后才会有数据，无需准备历史数据，不影响上线使用；
财务门是否需要应收号机明细信息，需要财务门再确认。</t>
  </si>
  <si>
    <t>应收号机明细</t>
    <phoneticPr fontId="7" type="noConversion"/>
  </si>
  <si>
    <t>应收号机明细</t>
    <phoneticPr fontId="7" type="noConversion"/>
  </si>
  <si>
    <t>张</t>
    <phoneticPr fontId="4"/>
  </si>
  <si>
    <t>新功能，上线后才会有数据，无需准备历史数据，不影响上线使用；
财务门是否需要应付单信息，需要财务门再确认。</t>
  </si>
  <si>
    <t>应付单</t>
    <phoneticPr fontId="7" type="noConversion"/>
  </si>
  <si>
    <t>应付单</t>
    <phoneticPr fontId="7" type="noConversion"/>
  </si>
  <si>
    <t>财务
新销售系统供应商</t>
    <phoneticPr fontId="4"/>
  </si>
  <si>
    <t>新功能，上线后才会有数据，无需准备历史数据，不影响上线使用；
财务门和新销售系统是否需要收款分配明细信息，需要财务门和新销售系统再确认。</t>
  </si>
  <si>
    <t>收款分配明细</t>
    <phoneticPr fontId="7" type="noConversion"/>
  </si>
  <si>
    <t>收款分配明细</t>
    <phoneticPr fontId="7" type="noConversion"/>
  </si>
  <si>
    <t>新功能，上线后才会有数据，无需准备历史数据，不影响上线使用；
财务门是否需要应收单号机别信息，需要财务门再确认。</t>
  </si>
  <si>
    <t>应收单号机别</t>
    <phoneticPr fontId="7" type="noConversion"/>
  </si>
  <si>
    <t>新功能，上线后才会有数据，无需准备历史数据，不影响上线使用；
财务门是否需要应收单信息，需要财务门再确认。</t>
  </si>
  <si>
    <t>应收单</t>
    <phoneticPr fontId="7" type="noConversion"/>
  </si>
  <si>
    <t>新功能，上线后才会有数据，无需准备历史数据，不影响上线使用；
财务门是否需要凭票收款管理台账信息，需要财务门再确认。</t>
  </si>
  <si>
    <t>凭票收款管理台账</t>
    <phoneticPr fontId="7" type="noConversion"/>
  </si>
  <si>
    <t>新功能，上线后才会有数据，无需准备历史数据，不影响上线使用；
财务门是否需要预缴税金调整记账信息，需要财务门再确认。</t>
  </si>
  <si>
    <t>预缴税金调整记账</t>
    <phoneticPr fontId="7" type="noConversion"/>
  </si>
  <si>
    <t>财务
损益系统供应商</t>
  </si>
  <si>
    <t>新功能，上线后才会有数据，无需准备历史数据，不影响上线使用；
财务门、损益系统供应商是否需要分摊分配到号机别明细信息，需要财务门、损益系统供应商再确认。</t>
  </si>
  <si>
    <t>分摊分配到号机别明细</t>
    <phoneticPr fontId="7" type="noConversion"/>
  </si>
  <si>
    <t>新功能，上线后才会有数据，无需准备历史数据，不影响上线使用；
财务门、损益系统供应商是否需要分摊分配到号机别信息，需要财务门、损益系统供应商再确认。</t>
  </si>
  <si>
    <t>分摊分配到号机别</t>
    <phoneticPr fontId="7" type="noConversion"/>
  </si>
  <si>
    <t>新功能，上线后才会有数据，无需准备历史数据，不影响上线使用；
财务门是否需要配件未开票结收入信息，需要财务门再确认。</t>
  </si>
  <si>
    <t>配件未开票结收入</t>
  </si>
  <si>
    <t>新功能，上线后才会有数据，无需准备历史数据，不影响上线使用；
财务门是否需要退票申请信息，需要财务门再确认。</t>
  </si>
  <si>
    <t>退票申请</t>
  </si>
  <si>
    <t>新功能，上线后才会有数据，无需准备历史数据，不影响上线使用；
财务门是否需要开票开立明细信息，需要财务门再确认。</t>
  </si>
  <si>
    <t>开票开立明细</t>
  </si>
  <si>
    <t>新功能，上线后才会有数据，无需准备历史数据，不影响上线使用；
财务门是否需要开票开立信息，需要财务门再确认。</t>
  </si>
  <si>
    <t>开票开立</t>
  </si>
  <si>
    <t>开票履历</t>
  </si>
  <si>
    <t>完工结算</t>
  </si>
  <si>
    <t>改修配件系统</t>
    <phoneticPr fontId="4"/>
  </si>
  <si>
    <t>以下课题来自《改修配件系统-table-迁移分析》</t>
    <phoneticPr fontId="4"/>
  </si>
  <si>
    <t>確認中</t>
    <rPh sb="0" eb="2">
      <t>タイオウズ</t>
    </rPh>
    <phoneticPr fontId="4"/>
  </si>
  <si>
    <t>须再确认的点</t>
    <phoneticPr fontId="4"/>
  </si>
  <si>
    <t>完工结算</t>
    <phoneticPr fontId="4"/>
  </si>
  <si>
    <t>完工结算</t>
    <phoneticPr fontId="4"/>
  </si>
  <si>
    <t>改修配件系统</t>
    <phoneticPr fontId="4"/>
  </si>
  <si>
    <t>维修</t>
    <rPh sb="0" eb="2">
      <t>ケイカク</t>
    </rPh>
    <phoneticPr fontId="4"/>
  </si>
  <si>
    <t>示例</t>
    <phoneticPr fontId="4"/>
  </si>
  <si>
    <t>ステータス</t>
    <phoneticPr fontId="4"/>
  </si>
  <si>
    <t>対応
完了日</t>
    <rPh sb="0" eb="2">
      <t>タイオウ</t>
    </rPh>
    <rPh sb="3" eb="5">
      <t>カンリョウ</t>
    </rPh>
    <rPh sb="5" eb="6">
      <t>ヒ</t>
    </rPh>
    <phoneticPr fontId="4"/>
  </si>
  <si>
    <t>対策
実施日</t>
    <rPh sb="0" eb="2">
      <t>タイサク</t>
    </rPh>
    <rPh sb="3" eb="5">
      <t>ジッシ</t>
    </rPh>
    <rPh sb="5" eb="6">
      <t>ヒ</t>
    </rPh>
    <phoneticPr fontId="4"/>
  </si>
  <si>
    <t>対策実施
要望日</t>
    <rPh sb="0" eb="2">
      <t>タイサク</t>
    </rPh>
    <rPh sb="2" eb="4">
      <t>ジッシ</t>
    </rPh>
    <rPh sb="5" eb="7">
      <t>ヨテイ</t>
    </rPh>
    <rPh sb="7" eb="8">
      <t>ヒ</t>
    </rPh>
    <phoneticPr fontId="4"/>
  </si>
  <si>
    <t>対策実施
主担当</t>
    <rPh sb="0" eb="2">
      <t>タイサク</t>
    </rPh>
    <rPh sb="2" eb="4">
      <t>ジッシ</t>
    </rPh>
    <rPh sb="5" eb="6">
      <t>シュ</t>
    </rPh>
    <rPh sb="6" eb="8">
      <t>タントウ</t>
    </rPh>
    <phoneticPr fontId="4"/>
  </si>
  <si>
    <t>対策結果(対応方法）</t>
    <rPh sb="0" eb="2">
      <t>タイサク</t>
    </rPh>
    <rPh sb="2" eb="4">
      <t>ケッカ</t>
    </rPh>
    <rPh sb="5" eb="7">
      <t>タイオウ</t>
    </rPh>
    <rPh sb="7" eb="9">
      <t>ホウホウ</t>
    </rPh>
    <phoneticPr fontId="4"/>
  </si>
  <si>
    <t>対策（実施の対策）</t>
    <rPh sb="0" eb="2">
      <t>タイサク</t>
    </rPh>
    <rPh sb="3" eb="5">
      <t>ジッシ</t>
    </rPh>
    <rPh sb="6" eb="8">
      <t>タイサク</t>
    </rPh>
    <phoneticPr fontId="4"/>
  </si>
  <si>
    <t>重要
度</t>
    <rPh sb="0" eb="2">
      <t>ジュウヨウ</t>
    </rPh>
    <rPh sb="3" eb="4">
      <t>タビ</t>
    </rPh>
    <phoneticPr fontId="4"/>
  </si>
  <si>
    <t>工程
（該当）</t>
    <rPh sb="0" eb="2">
      <t>コウテイ</t>
    </rPh>
    <rPh sb="4" eb="6">
      <t>ガイトウ</t>
    </rPh>
    <phoneticPr fontId="4"/>
  </si>
  <si>
    <t>起票者</t>
    <rPh sb="0" eb="2">
      <t>キヒョウ</t>
    </rPh>
    <rPh sb="2" eb="3">
      <t>シャ</t>
    </rPh>
    <phoneticPr fontId="4"/>
  </si>
  <si>
    <t>発生源
(会議）</t>
    <rPh sb="0" eb="2">
      <t>ハッセイ</t>
    </rPh>
    <rPh sb="2" eb="3">
      <t>ゲン</t>
    </rPh>
    <rPh sb="5" eb="7">
      <t>カイギ</t>
    </rPh>
    <phoneticPr fontId="4"/>
  </si>
  <si>
    <t>発生日
又は
起票日</t>
    <rPh sb="0" eb="3">
      <t>ハッセイビ</t>
    </rPh>
    <rPh sb="4" eb="5">
      <t>マタ</t>
    </rPh>
    <rPh sb="7" eb="9">
      <t>キヒョウ</t>
    </rPh>
    <rPh sb="9" eb="10">
      <t>ビ</t>
    </rPh>
    <phoneticPr fontId="4"/>
  </si>
  <si>
    <t>内容（課題の詳細）</t>
    <rPh sb="0" eb="2">
      <t>ナイヨウ</t>
    </rPh>
    <rPh sb="3" eb="5">
      <t>カダイ</t>
    </rPh>
    <rPh sb="6" eb="8">
      <t>ショウサイ</t>
    </rPh>
    <phoneticPr fontId="4"/>
  </si>
  <si>
    <t>对应Table</t>
    <phoneticPr fontId="4"/>
  </si>
  <si>
    <t>画面/业务点</t>
    <rPh sb="0" eb="2">
      <t>カダイ</t>
    </rPh>
    <rPh sb="2" eb="3">
      <t>メイ</t>
    </rPh>
    <phoneticPr fontId="4"/>
  </si>
  <si>
    <t>系统/业务</t>
    <phoneticPr fontId="4"/>
  </si>
  <si>
    <t>部门</t>
    <rPh sb="0" eb="2">
      <t>ブンルイ</t>
    </rPh>
    <phoneticPr fontId="4"/>
  </si>
  <si>
    <t>連番</t>
    <rPh sb="0" eb="2">
      <t>レンバン</t>
    </rPh>
    <phoneticPr fontId="4"/>
  </si>
  <si>
    <t>未対応数</t>
    <rPh sb="0" eb="3">
      <t>ミタイオウ</t>
    </rPh>
    <rPh sb="3" eb="4">
      <t>スウ</t>
    </rPh>
    <phoneticPr fontId="4"/>
  </si>
  <si>
    <t>課題総数</t>
    <rPh sb="0" eb="2">
      <t>カダイ</t>
    </rPh>
    <rPh sb="2" eb="4">
      <t>ソウスウ</t>
    </rPh>
    <phoneticPr fontId="4"/>
  </si>
  <si>
    <t>課題管理台帳</t>
    <rPh sb="0" eb="6">
      <t>カダイカンリダイチョウ</t>
    </rPh>
    <phoneticPr fontId="4"/>
  </si>
  <si>
    <t>财务
IS</t>
    <phoneticPr fontId="5" type="noConversion"/>
  </si>
  <si>
    <t>MST财务部门提供数据，IS部门负责导入</t>
  </si>
  <si>
    <t>特许费机种系数MST表</t>
  </si>
  <si>
    <t>机种系数MST表</t>
  </si>
  <si>
    <t>财务</t>
    <phoneticPr fontId="5" type="noConversion"/>
  </si>
  <si>
    <t>由财务提供数据，包括在产品、预估、缓付、暂估等</t>
  </si>
  <si>
    <t>分包款支付余额表</t>
  </si>
  <si>
    <t>没有历史数据，空白也可运行
是否需要历史数据，需财务确认</t>
  </si>
  <si>
    <t>中标服务费暂借支付申请附件表</t>
  </si>
  <si>
    <t>中标服务费暂借支付申请表</t>
  </si>
  <si>
    <t>运费支付汇总表</t>
  </si>
  <si>
    <t>运费支付申请表</t>
  </si>
  <si>
    <t>特殊项目VACD率管理表</t>
  </si>
  <si>
    <t>税额尾差调整试图</t>
  </si>
  <si>
    <t>AR分录表</t>
  </si>
  <si>
    <t>AP分录表</t>
  </si>
  <si>
    <t>GL分录表</t>
  </si>
  <si>
    <t>安装佣金奖励金管理表</t>
  </si>
  <si>
    <t>财务部门提供迁移前的余额表，由IS导入系统
具体方式及历史数据要否需和财务讨论</t>
  </si>
  <si>
    <t>转出金额表</t>
  </si>
  <si>
    <t>外经证结账对象数据表</t>
  </si>
  <si>
    <t>安装
财务</t>
    <phoneticPr fontId="5" type="noConversion"/>
  </si>
  <si>
    <t>MST安装部门提供数据，IS部门负责导入
安装部门与财务部门是否需要历史数据</t>
  </si>
  <si>
    <t>标准费率MST表</t>
  </si>
  <si>
    <t>新销售系统</t>
    <phoneticPr fontId="5" type="noConversion"/>
  </si>
  <si>
    <t>以下课题来自《新销售系统-table-迁移分析》</t>
    <phoneticPr fontId="5" type="noConversion"/>
  </si>
  <si>
    <t>财务
安装</t>
    <phoneticPr fontId="5" type="noConversion"/>
  </si>
  <si>
    <t>和财务会议</t>
    <rPh sb="0" eb="2">
      <t>ケイカク</t>
    </rPh>
    <phoneticPr fontId="4"/>
  </si>
  <si>
    <t>数据项目变化：
√从无到有，如何从现有的数据中拆分工程扣款需要讨论</t>
    <phoneticPr fontId="5" type="noConversion"/>
  </si>
  <si>
    <t>财务
安装</t>
    <phoneticPr fontId="5" type="noConversion"/>
  </si>
  <si>
    <t>数据深度变化：
？？需要和安装部门讨论</t>
  </si>
  <si>
    <t>数据颗粒度变化：
√需要从合同到号机，方法需财务确认</t>
  </si>
  <si>
    <t>委托_工程扣款</t>
    <phoneticPr fontId="5" type="noConversion"/>
  </si>
  <si>
    <t>安装</t>
    <phoneticPr fontId="5" type="noConversion"/>
  </si>
  <si>
    <t>数据项目变化：
√将来收入成本项有变化，需要在 上线前财务进行转化工作，至于是否平摊等方法需要和安装部门讨论。</t>
  </si>
  <si>
    <t>安装</t>
    <phoneticPr fontId="5" type="noConversion"/>
  </si>
  <si>
    <t>财务
安装</t>
    <phoneticPr fontId="5" type="noConversion"/>
  </si>
  <si>
    <t>业务处理方式变化：
√对象：已结成本的数据都要在上线前9月底给到 损益系统
   提交给损益的数据需要财务和安装确认</t>
  </si>
  <si>
    <t>IS</t>
    <phoneticPr fontId="5" type="noConversion"/>
  </si>
  <si>
    <t>将来业务流程 TO/BE：
损益系统 -- ？？？ 画面  自动做成收成表</t>
  </si>
  <si>
    <t xml:space="preserve">性质
合约号
料
人工
制费
分包款
签证费
调试费
免保费
安装佣金
预估
其他
托外加工
运费
年检
个税
差旅费
委托服务费
安装奖励金
钢结构
井道照明
</t>
    <phoneticPr fontId="5" type="noConversion"/>
  </si>
  <si>
    <t>成本
已结成本</t>
    <phoneticPr fontId="5" type="noConversion"/>
  </si>
  <si>
    <t>IS
税务</t>
    <phoneticPr fontId="5" type="noConversion"/>
  </si>
  <si>
    <t xml:space="preserve">数据深度变化：
前提：IS需确认系统原来有没有存储开票信息
如果都是系统申请开票，系统里有存储的开票信息，就无需迁移；
如果存在手工开票申请，就需要对比开票信息，可能要迁移
若数据不全，需要税务对迁移范围内的所有合约的开票信息进行核对并补全。
</t>
  </si>
  <si>
    <t>将来业务流程 TO/BE：
财务在新销售系统（画面？丽丽确认）月次处理，系统自动生成开票明细</t>
  </si>
  <si>
    <t xml:space="preserve">合约号
开票金额
开票净额
销项税
</t>
    <phoneticPr fontId="5" type="noConversion"/>
  </si>
  <si>
    <t>开票明细（安装、技指、签证、免保是一样的</t>
  </si>
  <si>
    <t>安装</t>
    <phoneticPr fontId="5" type="noConversion"/>
  </si>
  <si>
    <t>数据深度变化：
原来手工的excel表都要进行迁移；
迁移时间范围要同安装共同确认</t>
  </si>
  <si>
    <t>将来业务流程 TO/BE：
财务在新销售系统（画面？丽丽确认）月次处理，系统自动生成结算收入相关数据，同时数据给到损益系统</t>
  </si>
  <si>
    <t xml:space="preserve">合约号
含税金额
销售净额
销项税
</t>
    <phoneticPr fontId="5" type="noConversion"/>
  </si>
  <si>
    <t>结收入明细（安装、技指、签证、免保是一样的）</t>
  </si>
  <si>
    <t>IS</t>
    <phoneticPr fontId="5" type="noConversion"/>
  </si>
  <si>
    <t>将来业务流程 TO/BE：
安装申请财务审批确定，后在新销售系统-  ？？？ 画面名称  （丽丽确认）自动生成</t>
  </si>
  <si>
    <t xml:space="preserve">日期
帐套
合约号
类型
金额
备注
代理店
</t>
    <phoneticPr fontId="5" type="noConversion"/>
  </si>
  <si>
    <t>预付</t>
  </si>
  <si>
    <t xml:space="preserve">帐套
性质
合约号
摘要
金额
日期
代理店
</t>
    <phoneticPr fontId="5" type="noConversion"/>
  </si>
  <si>
    <t>缓付</t>
  </si>
  <si>
    <t>改修配件系统供应商</t>
    <phoneticPr fontId="5" type="noConversion"/>
  </si>
  <si>
    <t>数据颗粒度变化：
√需要详细到号机，但目前需要和改修配件系统沟通，如何详细到号机需要讨论：
1.财务部门把数据分到号机给到改修配件系统 
2.财务把合同信息给到改修配件系统，系统进行号机别详细区分</t>
  </si>
  <si>
    <t>业务处理方式变化：
1.√上线前，
对象：
1-1：要准备9月底工改应付暂估余额表
1-2：确认所有结收入 未支付的工改合同是否在应付暂估余额表中 -- 安装部门确认
2.导入 改修配件管理系统</t>
    <phoneticPr fontId="5" type="noConversion"/>
  </si>
  <si>
    <t>结算相关号机</t>
  </si>
  <si>
    <t>应付</t>
    <phoneticPr fontId="5" type="noConversion"/>
  </si>
  <si>
    <t>IS</t>
    <phoneticPr fontId="5" type="noConversion"/>
  </si>
  <si>
    <t>业务处理方式变化：
1.√上线前，
对象：
1-1：要准备9月底安装应付暂估余额表
1-2：确认所有结收入 未支付的安装合同是否在应付暂估余额表中 -- 财务确认
2.导入 新销售系统（画面？？？丽丽确认）</t>
  </si>
  <si>
    <t>IS</t>
    <phoneticPr fontId="5" type="noConversion"/>
  </si>
  <si>
    <t xml:space="preserve">帐套
合约号
合计
分包款
调试费
免保款
安装佣金
签证
结案日期
</t>
    <phoneticPr fontId="5" type="noConversion"/>
  </si>
  <si>
    <t>应付</t>
    <phoneticPr fontId="5" type="noConversion"/>
  </si>
  <si>
    <t>财务
安装</t>
    <phoneticPr fontId="5" type="noConversion"/>
  </si>
  <si>
    <t>业务处理方式变化：
1.√上线前，已付款的余额差异部分需要迁移，数据错误的、已付但未统计、补充协议手工管理部分，财务同安装部门一起核对；
2.可在9/30前修改新销售系统中的数据，无需等到新系统上线后迁移</t>
  </si>
  <si>
    <t>将来业务流程 TO/BE：
新销售系统（分包支付画面？？？丽丽确认）生成已付款明细</t>
  </si>
  <si>
    <t xml:space="preserve">合约编号
代理店
付款凭证号
付款金额
月份
号机
账套
合约名称
</t>
    <phoneticPr fontId="5" type="noConversion"/>
  </si>
  <si>
    <t>已付款</t>
  </si>
  <si>
    <t>安装
财务</t>
    <phoneticPr fontId="5" type="noConversion"/>
  </si>
  <si>
    <t>数据项目变化：
√从无到有，如何从现有的数据中拆分工程扣款需要讨论</t>
  </si>
  <si>
    <t>业务处理方式变化：
1.√上线前，工程扣款的在产品余额都要迁移；
2.把1 给到损益系统（余额），谁导，3. 谁导，模板需和IS确认
确认损益系统接收模板</t>
  </si>
  <si>
    <t>委托_工程扣款</t>
  </si>
  <si>
    <t>从TELSYS自动导入GIGA系统，财务再从GIGA拉数据，放入EXCEL表（在产品余额），包含以前月份加上当月新增 - 当月结转成本</t>
  </si>
  <si>
    <t>井道照明</t>
  </si>
  <si>
    <t>将来业务流程 TO/BE：
业务部门在销售系统（找丽丽确认）中申请支付，财务审核承认后，做成分录传票，销售系统自动上传GAIA</t>
  </si>
  <si>
    <t>钢结构</t>
  </si>
  <si>
    <t>数据项目变化：
√现有个税余额如何分摊到号机需要财务再确认</t>
  </si>
  <si>
    <t>个税</t>
  </si>
  <si>
    <t>损益系统供应商</t>
    <phoneticPr fontId="5" type="noConversion"/>
  </si>
  <si>
    <t>数据项目变化：
√年检费以后放在制费下管理 ？ 需要和损益系统确认数据传输的模板问题，以谁为主？财务，损益？</t>
  </si>
  <si>
    <t>业务处理方式变化：
1.√上线前，运费的在产品余额都要迁移；
2.把1 给到损益系统（余额），谁导，3. 谁导，模板需和IS确认
确认损益系统接收模板</t>
  </si>
  <si>
    <t>将来业务流程 TO/BE：
安装在 保养合同管理系统中申请 -- ？？？（丽丽确认）管理画面，财务在保养合同管理系统进行审批，分录自动做成，给到损益系统，在产品结转I/F</t>
  </si>
  <si>
    <t>损益系统供应商</t>
    <phoneticPr fontId="5" type="noConversion"/>
  </si>
  <si>
    <t>数据项目变化：
√运费以后放在制费下管理 ？ 需要和损益系统确认数据传输的模板问题，以谁为主？财务，损益？</t>
  </si>
  <si>
    <t>将来业务流程 TO/BE：
安装在 新销售系统申请 -- ？？？（丽丽确认）画面，财务在新销售系统进行审批，分录自动做成，给到损益系统，在产品结转 I/F</t>
  </si>
  <si>
    <t>数据颗粒度变化：
√需要从合同到号机，方法需确认</t>
  </si>
  <si>
    <t xml:space="preserve">保险费
房租
…  内容需确认
现状是工程扣款含在【其他】中
</t>
  </si>
  <si>
    <t>手工做成，根据(应付暂估余额)与
收到发票金额比较确定在产品金额</t>
  </si>
  <si>
    <t>免保费</t>
  </si>
  <si>
    <t>调试费</t>
  </si>
  <si>
    <t>签证费</t>
  </si>
  <si>
    <t>数据项目变化：
√分包款变成
外包费：
委托安装款
委托补充协议
具体如何拆分，让业务部门决定</t>
  </si>
  <si>
    <t>收入成本项名称TO/BE：
外包费：
委托安装款
委托补充协议
具体如何拆分，让业务部门决定</t>
  </si>
  <si>
    <t>数据项目变化：
√需要先把制费合并到料，然后进行拆分，最终把TELSYS料事前导到损益系统，确定I/F</t>
  </si>
  <si>
    <t>数据深度变化：
×制费（签证）的历史数据无需迁移</t>
  </si>
  <si>
    <t>数据项目变化：
√需要先把人工（签证），制费合并到料，然后进行拆分，最终把TELSYS料事前导到损益系统，确定I/F</t>
  </si>
  <si>
    <t>数据深度变化：
×人工（签证）的历史数据无需迁移</t>
  </si>
  <si>
    <t>损益系统供应商</t>
    <phoneticPr fontId="5" type="noConversion"/>
  </si>
  <si>
    <t>数据项目变化
√需要把9月底的所有人工制费（签证）余额放到料 余额 里面去，，给损益系统，损益要提供模板</t>
  </si>
  <si>
    <t>数据深度变化：
×料的历史数据无需迁移</t>
  </si>
  <si>
    <t>将来业务流程 TO/BE
财务在Telsys系统按键自动上传数据至GAIA 同时给到损益系统  接口确认I/F
TELSYS料的数据给到中间表，损益直接从中间表拿数据  谁导，模板需和IS确认
确认损益系统接收模板</t>
  </si>
  <si>
    <t>料</t>
  </si>
  <si>
    <t>以下课题来自《财务业务调查表  安装 20210524（完结）》</t>
    <phoneticPr fontId="5" type="noConversion"/>
  </si>
  <si>
    <t>迁移</t>
    <phoneticPr fontId="5" type="noConversion"/>
  </si>
  <si>
    <t>张</t>
    <phoneticPr fontId="5" type="noConversion"/>
  </si>
  <si>
    <t>和财务会议</t>
    <phoneticPr fontId="5" type="noConversion"/>
  </si>
  <si>
    <t>数据项目变化？？？需维修部门确认</t>
    <phoneticPr fontId="4"/>
  </si>
  <si>
    <t>数据项目变化？？？需维修部门确认</t>
    <phoneticPr fontId="4"/>
  </si>
  <si>
    <t>中</t>
    <phoneticPr fontId="5" type="noConversion"/>
  </si>
  <si>
    <t>迁移</t>
    <phoneticPr fontId="5" type="noConversion"/>
  </si>
  <si>
    <t>张</t>
    <phoneticPr fontId="5" type="noConversion"/>
  </si>
  <si>
    <t>数据深度变化？？？需维修部门确认</t>
    <phoneticPr fontId="4"/>
  </si>
  <si>
    <t>数据深度变化？？？需维修部门确认</t>
    <phoneticPr fontId="4"/>
  </si>
  <si>
    <t>和财务会议</t>
    <phoneticPr fontId="5" type="noConversion"/>
  </si>
  <si>
    <t>数据颗粒度变化？？？需维修部门确认</t>
    <phoneticPr fontId="4"/>
  </si>
  <si>
    <t>数据颗粒度变化？？？需维修部门确认</t>
    <phoneticPr fontId="4"/>
  </si>
  <si>
    <t>中</t>
    <phoneticPr fontId="5" type="noConversion"/>
  </si>
  <si>
    <t>和财务会议</t>
    <phoneticPr fontId="5" type="noConversion"/>
  </si>
  <si>
    <t>业务处理方式变化？？？需维修部门确认</t>
    <phoneticPr fontId="4"/>
  </si>
  <si>
    <t>业务处理方式变化？？？需维修部门确认</t>
    <phoneticPr fontId="4"/>
  </si>
  <si>
    <t>中</t>
    <phoneticPr fontId="5" type="noConversion"/>
  </si>
  <si>
    <t>将来业务流程 TO/BE？？？需维修部门确认</t>
    <phoneticPr fontId="4"/>
  </si>
  <si>
    <t>将来业务流程 TO/BE？？？需维修部门确认</t>
    <phoneticPr fontId="4"/>
  </si>
  <si>
    <t>收入成本项名称 TO/BE？？？需维修部门确认</t>
    <phoneticPr fontId="4"/>
  </si>
  <si>
    <t>收入成本项名称 TO/BE？？？需维修部门确认</t>
    <phoneticPr fontId="4"/>
  </si>
  <si>
    <t>迁移</t>
    <phoneticPr fontId="5" type="noConversion"/>
  </si>
  <si>
    <t>现状业务流程 AS/IS？？？需维修部门确认</t>
    <phoneticPr fontId="4"/>
  </si>
  <si>
    <t>现状业务流程 AS/IS？？？需维修部门确认</t>
    <phoneticPr fontId="4"/>
  </si>
  <si>
    <t>张</t>
    <phoneticPr fontId="5" type="noConversion"/>
  </si>
  <si>
    <t>收入成本项名称 AS/IS？？？需维修部门确认</t>
    <phoneticPr fontId="4"/>
  </si>
  <si>
    <t>收入成本项名称 AS/IS？？？需维修部门确认</t>
    <phoneticPr fontId="4"/>
  </si>
  <si>
    <t>合约名称</t>
  </si>
  <si>
    <t>数据颗粒度变化？？？需维修部门确认</t>
    <phoneticPr fontId="4"/>
  </si>
  <si>
    <t>和财务会议</t>
    <phoneticPr fontId="5" type="noConversion"/>
  </si>
  <si>
    <t>账套</t>
  </si>
  <si>
    <t>数据项目变化？？？需维修部门确认</t>
    <phoneticPr fontId="4"/>
  </si>
  <si>
    <t>号机</t>
  </si>
  <si>
    <t>业务处理方式变化？？？需维修部门确认</t>
    <phoneticPr fontId="4"/>
  </si>
  <si>
    <t>月份</t>
  </si>
  <si>
    <t>业务处理方式变化？？？需维修部门确认</t>
    <phoneticPr fontId="4"/>
  </si>
  <si>
    <t>现状业务流程 AS/IS？？？需维修部门确认</t>
    <phoneticPr fontId="4"/>
  </si>
  <si>
    <t>付款金额</t>
  </si>
  <si>
    <t>数据深度变化？？？需维修部门确认</t>
    <phoneticPr fontId="4"/>
  </si>
  <si>
    <t>付款凭证号</t>
  </si>
  <si>
    <t>将来业务流程 TO/BE？？？需维修部门确认</t>
    <phoneticPr fontId="4"/>
  </si>
  <si>
    <t>代理店</t>
  </si>
  <si>
    <t>中</t>
    <phoneticPr fontId="5" type="noConversion"/>
  </si>
  <si>
    <t>合约编号</t>
  </si>
  <si>
    <t>以下课题来自《财务业务调查表  维修 工改 配件 20210524（完结）》</t>
    <phoneticPr fontId="4"/>
  </si>
  <si>
    <t>供应商迁移意见-迁移理由：
财务上线前事前准备
IS输入损益系统</t>
    <phoneticPr fontId="7" type="noConversion"/>
  </si>
  <si>
    <t>会计科目管理表</t>
  </si>
  <si>
    <t>供应商迁移意见-迁移理由：
各业务部门决定兼职角色及人员，IS部门负责提供提供样板和导入</t>
    <phoneticPr fontId="7" type="noConversion"/>
  </si>
  <si>
    <t>财务</t>
    <phoneticPr fontId="5" type="noConversion"/>
  </si>
  <si>
    <t>供应商迁移意见-迁移理由：
各业务部门决定角色及人员，IS部门负责提供提供样板和导入</t>
    <phoneticPr fontId="7" type="noConversion"/>
  </si>
  <si>
    <t>供应商迁移意见-迁移理由：
财务部门提供分公司ID和事务所ID，IS提供模板，并负责导入</t>
    <phoneticPr fontId="7" type="noConversion"/>
  </si>
  <si>
    <t>财务部科管理表</t>
  </si>
  <si>
    <t>财务</t>
    <phoneticPr fontId="5" type="noConversion"/>
  </si>
  <si>
    <t>供应商迁移意见-迁移理由：
财务部门提供分公司ID和事务所ID，IS提供模板，并负责导入</t>
    <phoneticPr fontId="7" type="noConversion"/>
  </si>
  <si>
    <t>分公司事务所</t>
  </si>
  <si>
    <t>角色权限管理表</t>
    <phoneticPr fontId="5" type="noConversion"/>
  </si>
  <si>
    <t>供应商迁移意见-迁移理由：
使用此系统的用户部门人员决定各自部门使用者的角色，层级，类型
提供具体模板或画面
郭
后续如何决定权限需和东芝讨论</t>
    <phoneticPr fontId="7" type="noConversion"/>
  </si>
  <si>
    <t>和应付暂估一样</t>
    <phoneticPr fontId="7" type="noConversion"/>
  </si>
  <si>
    <t>计提 内容构成？？？</t>
    <phoneticPr fontId="7" type="noConversion"/>
  </si>
  <si>
    <t>财务
维修</t>
    <phoneticPr fontId="5" type="noConversion"/>
  </si>
  <si>
    <t>业务部门意见-迁移理由：
需要迁移，但要和业务部门讨论</t>
    <phoneticPr fontId="7" type="noConversion"/>
  </si>
  <si>
    <t>财务
维修</t>
    <phoneticPr fontId="5" type="noConversion"/>
  </si>
  <si>
    <t>数据项目变化：
√将来收入成本项有变化，需要在 上线前财务进行转化工作，至于是否平摊等方法需要和维修部门讨论。</t>
    <phoneticPr fontId="7" type="noConversion"/>
  </si>
  <si>
    <t>财务
维修</t>
    <phoneticPr fontId="5" type="noConversion"/>
  </si>
  <si>
    <t>数据深度变化：
？？需要和维修部门讨论</t>
    <phoneticPr fontId="7" type="noConversion"/>
  </si>
  <si>
    <t>财务
损益系统供应商</t>
    <phoneticPr fontId="5" type="noConversion"/>
  </si>
  <si>
    <t>将来业务流程 TO/BE：
损益系统 -- ？？？ 画面  自动做成收成表</t>
    <phoneticPr fontId="7" type="noConversion"/>
  </si>
  <si>
    <t>性质
合约号
料
人工
制费
分包款
其他
运费
年检
差旅费
合计</t>
    <phoneticPr fontId="5" type="noConversion"/>
  </si>
  <si>
    <t>成本
已结成本</t>
    <phoneticPr fontId="5" type="noConversion"/>
  </si>
  <si>
    <t>业务部门意见-迁移理由：
和预缴税一并考虑</t>
    <phoneticPr fontId="7" type="noConversion"/>
  </si>
  <si>
    <t>财务
改修配件系统供应商</t>
    <phoneticPr fontId="5" type="noConversion"/>
  </si>
  <si>
    <t>数据深度变化：
√对象： 所有（迁移范围内的合同）开票明细和 结收入税金。
  10/8业务开始前准备好，传输格式需和孙磊确认 导入保养合同系统中</t>
    <phoneticPr fontId="7" type="noConversion"/>
  </si>
  <si>
    <t>业务处理方式变化：
√对象： 所有（迁移范围内的合同）开票明细和 结收入税金。
  10/8业务开始前准备好，传输格式需和孙磊确认 导入保养合同系统中</t>
    <phoneticPr fontId="7" type="noConversion"/>
  </si>
  <si>
    <t>将来业务流程 TO/BE：
改修配件系统 - ？？？ 画面 （孙磊确认） 自动生成，财务导出预未开票结收入余额表</t>
    <phoneticPr fontId="7" type="noConversion"/>
  </si>
  <si>
    <t>年月
性质
合约编号
结收入金额
结收入税金
税率
未开票税金
已开票税金
合计税金
账套</t>
    <phoneticPr fontId="5" type="noConversion"/>
  </si>
  <si>
    <t>①安装
②技指
③工改
④配件
⑤有偿保养
未开票结收入明细
在安装中描述</t>
    <phoneticPr fontId="5" type="noConversion"/>
  </si>
  <si>
    <t>财务
改修配件系统供应商</t>
    <phoneticPr fontId="5" type="noConversion"/>
  </si>
  <si>
    <t>数据深度变化：
√对象： 所有（迁移范围内的合同）开票明细和 结收入税金。
  10/8业务开始前准备好，传输格式需和孙磊确认</t>
    <phoneticPr fontId="7" type="noConversion"/>
  </si>
  <si>
    <t>合同号
税金</t>
    <phoneticPr fontId="5" type="noConversion"/>
  </si>
  <si>
    <t>业务处理方式变化：
√对象： 所有（迁移范围内的合同）开票明细和 结收入税金。
  10/8业务开始前准备好，传输格式需和孙磊确认 导入改修配件系统中</t>
    <phoneticPr fontId="7" type="noConversion"/>
  </si>
  <si>
    <t>合同号
税金</t>
    <phoneticPr fontId="5" type="noConversion"/>
  </si>
  <si>
    <t>将来业务流程 TO/BE：
改修配件合同系统 - ？？？ 画面 （孙磊i确认） 自动生成，财务导出预缴税余额表</t>
    <phoneticPr fontId="7" type="noConversion"/>
  </si>
  <si>
    <t>合同号
税金</t>
    <phoneticPr fontId="5" type="noConversion"/>
  </si>
  <si>
    <t>工改、配件预缴税</t>
  </si>
  <si>
    <t>数据颗粒度变化：
√需要详细到号机，但目前需要和改修配件系统沟通，如何详细到号机需要讨论：
1.财务部门把数据分到号机给到改修配件系统 
2.财务把合同信息给到改修配件系统，系统进行号机别详细区分</t>
    <phoneticPr fontId="7" type="noConversion"/>
  </si>
  <si>
    <r>
      <t xml:space="preserve">业务处理方式变化：
1.√上线前，
对象：
1-1：要准备9月底工改应付暂估余额表
</t>
    </r>
    <r>
      <rPr>
        <u/>
        <sz val="9"/>
        <color rgb="FFFF0000"/>
        <rFont val="等线"/>
        <family val="3"/>
        <charset val="134"/>
      </rPr>
      <t>1-2：确认所有结收入 未支付的工改合同是否在应付暂估余额表中 -- 维修部门确认</t>
    </r>
    <r>
      <rPr>
        <sz val="9"/>
        <color theme="1"/>
        <rFont val="等线"/>
        <family val="3"/>
        <charset val="134"/>
      </rPr>
      <t xml:space="preserve">
2.导入 改修配件管理系统</t>
    </r>
    <phoneticPr fontId="7" type="noConversion"/>
  </si>
  <si>
    <t>业务部门迁移意见-迁移理由：
有前提条件迁移：
1：迁移前处理对象，方法确定，如在迁移前都完成工改合同结完收入，没有余额，则这部分无需迁移。
2：如何事前处理时间点需决定 
财务部门确定</t>
    <phoneticPr fontId="7" type="noConversion"/>
  </si>
  <si>
    <t>改修配件系统供应商</t>
    <phoneticPr fontId="5" type="noConversion"/>
  </si>
  <si>
    <t>中</t>
    <phoneticPr fontId="5" type="noConversion"/>
  </si>
  <si>
    <t>将来业务流程 TO/BE：在改修配件系统-  分包款支付对象数据做成 画面名称  （孙磊确认）自动生成</t>
    <phoneticPr fontId="7" type="noConversion"/>
  </si>
  <si>
    <t>帐套
合约号
合计
分包款
结案日期</t>
    <phoneticPr fontId="5" type="noConversion"/>
  </si>
  <si>
    <t>应付</t>
  </si>
  <si>
    <t>和财务部门会议</t>
    <phoneticPr fontId="4"/>
  </si>
  <si>
    <t>数据项目变化：√年检费以后放在制费下管理 ？ 需要和损益系统确认数据传输的模板问题，以谁为主？财务，损益？</t>
    <phoneticPr fontId="7" type="noConversion"/>
  </si>
  <si>
    <t>数据颗粒度变化：√需要从合同到号机，方法需确认</t>
    <phoneticPr fontId="7" type="noConversion"/>
  </si>
  <si>
    <t>将来业务流程 TO/BE：维修在 改修配件系统中申请 -- ？？？管理画面，财务在改修配件系统进行审批，分录自动做成，给到损益系统，在产品结转I/F</t>
    <phoneticPr fontId="7" type="noConversion"/>
  </si>
  <si>
    <t>年检
验收费放在哪里需和财务确认？</t>
    <phoneticPr fontId="5" type="noConversion"/>
  </si>
  <si>
    <t>损益系统供应商</t>
    <phoneticPr fontId="5" type="noConversion"/>
  </si>
  <si>
    <t>和财务部门会议</t>
    <phoneticPr fontId="4"/>
  </si>
  <si>
    <t>数据项目变化：√运费以后放在制费下管理 ？ 需要和损益系统确认数据传输的模板问题，以谁为主？财务，损益？</t>
    <phoneticPr fontId="7" type="noConversion"/>
  </si>
  <si>
    <t>数据颗粒度变化：√需要从合同到号机，方法需确认</t>
    <phoneticPr fontId="7" type="noConversion"/>
  </si>
  <si>
    <t>将来业务流程 TO/BE：维修在 改修配件销售系统申请 -- ？？？画面，财务在改修配件管理系统进行审批，分录自动做成，给到损益系统，在产品结转 I/F</t>
    <phoneticPr fontId="7" type="noConversion"/>
  </si>
  <si>
    <t xml:space="preserve">收入成本项名称 AS/IS：
保险费
房租
…  内容需确认
</t>
    <phoneticPr fontId="7" type="noConversion"/>
  </si>
  <si>
    <t>数据项目变化：√需要先把制费合并到料，然后进行拆分，最终把TELSYS料事前导到损益系统，确定I/F</t>
    <phoneticPr fontId="7" type="noConversion"/>
  </si>
  <si>
    <t>数据深度变化：×制费的历史数据无需迁移</t>
    <phoneticPr fontId="7" type="noConversion"/>
  </si>
  <si>
    <t>中</t>
    <phoneticPr fontId="4"/>
  </si>
  <si>
    <t>数据项目变化：√需要先把人工，制费合并到料，然后进行拆分，最终把TELSYS料事前导到损益系统，确定I/F</t>
    <phoneticPr fontId="7" type="noConversion"/>
  </si>
  <si>
    <t>和财务部门会议</t>
    <phoneticPr fontId="4"/>
  </si>
  <si>
    <t>数据深度变化：×料的历史数据无需迁移</t>
    <phoneticPr fontId="7" type="noConversion"/>
  </si>
  <si>
    <t>IS
损益系统供应商</t>
    <phoneticPr fontId="5" type="noConversion"/>
  </si>
  <si>
    <t>将来业务流程 TO/BE：
保守在库直接自动导出模板，，上传数据至GIGA 给到损益系统  接口确认I/F
TELSYS料的数据给到中间表，损益直接从中间表拿数据  谁倒，模板需和IS确认
确认损益系统接收模板</t>
    <phoneticPr fontId="7" type="noConversion"/>
  </si>
  <si>
    <t>财务
维修</t>
    <phoneticPr fontId="7" type="noConversion"/>
  </si>
  <si>
    <t>业务部门迁移意见-迁移理由：需要迁移，但要和业务部门讨论</t>
    <phoneticPr fontId="7" type="noConversion"/>
  </si>
  <si>
    <t>数据项目变化：
√将来收入成本项有变化，需要在 上线前财务进行转化工作，至于是否平摊等方法需要和维修部门讨论。</t>
    <phoneticPr fontId="7" type="noConversion"/>
  </si>
  <si>
    <t>数据深度变化：
？？需要和维修部门讨论</t>
    <phoneticPr fontId="7" type="noConversion"/>
  </si>
  <si>
    <t>业务处理方式变化：
√对象：已结成本的数据都要在上线前9月底给到 损益系统
   提交给损益的数据需要财务和维修确认</t>
    <phoneticPr fontId="7" type="noConversion"/>
  </si>
  <si>
    <t>损益系统供应商</t>
    <phoneticPr fontId="7" type="noConversion"/>
  </si>
  <si>
    <t>将来业务流程 TO/BE：损益系统 -- ？？？ 画面  自动做成收成表
和大郭确认</t>
    <phoneticPr fontId="7" type="noConversion"/>
  </si>
  <si>
    <t>性质</t>
  </si>
  <si>
    <t>成本
已结成本</t>
  </si>
  <si>
    <t>数据深度变化：
√对象： 所有（迁移范围内的合同）开票明细和 结收入税金。
  10/8业务开始前准备好，传输格式需和Lili确认 导入保养合同系统中</t>
    <phoneticPr fontId="7" type="noConversion"/>
  </si>
  <si>
    <t>业务处理方式变化：
√对象： 所有（迁移范围内的合同）开票明细和 结收入税金。
  10/8业务开始前准备好，传输格式需和Lili确认 导入保养合同系统中</t>
    <phoneticPr fontId="7" type="noConversion"/>
  </si>
  <si>
    <t>将来业务流程 TO/BE：保养合同系统 - ？？？ 画面 （Lili确认） 自动生成，财务导出预未开票结收入余额表</t>
    <phoneticPr fontId="7" type="noConversion"/>
  </si>
  <si>
    <t>结收入金额</t>
  </si>
  <si>
    <t>业务部门迁移意见-迁移理由：和预缴税一并考虑</t>
    <phoneticPr fontId="7" type="noConversion"/>
  </si>
  <si>
    <t>①安装
②技指
③工改
④配件
⑤有偿保养
未开票结收入明细
在安装中描述</t>
  </si>
  <si>
    <t>数据深度变化：
√对象： 所有（迁移范围内的合同）开票明细和 结收入税金。
  10/8业务开始前准备好，传输格式需和Lili确认</t>
    <phoneticPr fontId="7" type="noConversion"/>
  </si>
  <si>
    <t>IS</t>
    <phoneticPr fontId="7" type="noConversion"/>
  </si>
  <si>
    <t>将来业务流程 TO/BE：保养合同系统 - ？？？ 画面 （Lili确认） 自动生成，财务导出预缴税余额表</t>
    <phoneticPr fontId="7" type="noConversion"/>
  </si>
  <si>
    <t>2104预缴税余额</t>
  </si>
  <si>
    <t>有偿保养预缴税
在有偿中描述</t>
  </si>
  <si>
    <t>业务部门迁移意见-迁移理由：
有前提条件迁移：
1：迁移前处理对象，方法确定，如在迁移前都完成免保合同结完收入，没有余额，则这部分无需迁移。
2：如何事前处理时间点需决定 
财务部门确定</t>
    <phoneticPr fontId="7" type="noConversion"/>
  </si>
  <si>
    <t>维修</t>
    <phoneticPr fontId="7" type="noConversion"/>
  </si>
  <si>
    <r>
      <t xml:space="preserve">业务处理方式变化：
1.√上线前，
对象：
1-1：要准备9月底免保应付暂估余额表
</t>
    </r>
    <r>
      <rPr>
        <u/>
        <sz val="9"/>
        <color rgb="FFFF0000"/>
        <rFont val="等线"/>
        <family val="3"/>
        <charset val="134"/>
      </rPr>
      <t>1-2：确认所有结收入 未支付的免保合同是否在应付暂估余额表中 -- 维修部门确认</t>
    </r>
    <r>
      <rPr>
        <sz val="9"/>
        <color theme="1"/>
        <rFont val="等线"/>
        <family val="3"/>
        <charset val="134"/>
      </rPr>
      <t xml:space="preserve">
2.导入 保养合同管理系统</t>
    </r>
    <phoneticPr fontId="7" type="noConversion"/>
  </si>
  <si>
    <t>帐套</t>
  </si>
  <si>
    <t>收入成本项名称：
AS/IS保险费
房租
…  内容需确认</t>
    <phoneticPr fontId="7" type="noConversion"/>
  </si>
  <si>
    <t>其他</t>
    <phoneticPr fontId="5" type="noConversion"/>
  </si>
  <si>
    <t>数据项目变化：√免保无需拆分</t>
    <phoneticPr fontId="7" type="noConversion"/>
  </si>
  <si>
    <t>数据深度变化：×免保合同料的历史数据无需迁移</t>
    <phoneticPr fontId="7" type="noConversion"/>
  </si>
  <si>
    <t>将来业务流程 TO/BE：
保守在库直接自动导出模板，，上传数据至GIGA
给到损益系统  接口确认I/F</t>
    <phoneticPr fontId="7" type="noConversion"/>
  </si>
  <si>
    <t>以下课题来自财务部门迁移梳理【维修-有偿保养】</t>
    <phoneticPr fontId="4"/>
  </si>
  <si>
    <t>将来业务流程 TO/BE：
无，现有留存几笔数据和 维修部门协商解决，需要在9月底之前完成处理</t>
    <phoneticPr fontId="7" type="noConversion"/>
  </si>
  <si>
    <t>财务
损益系统供应商</t>
    <phoneticPr fontId="7" type="noConversion"/>
  </si>
  <si>
    <t>和财务部门会议</t>
    <phoneticPr fontId="4"/>
  </si>
  <si>
    <t>以下课题来自财务部门迁移梳理【维修-无偿保养】</t>
    <phoneticPr fontId="4"/>
  </si>
  <si>
    <t>财务部</t>
    <phoneticPr fontId="4"/>
  </si>
  <si>
    <t>完工结算</t>
    <phoneticPr fontId="4"/>
  </si>
  <si>
    <t>示例</t>
    <phoneticPr fontId="4"/>
  </si>
  <si>
    <t>ステータス</t>
    <phoneticPr fontId="4"/>
  </si>
  <si>
    <t>系统/业务</t>
    <phoneticPr fontId="4"/>
  </si>
  <si>
    <t>系统层面使用1.0版本的数据也能
正常运行，认为无需提前10/7迁移，部分字段是用户手工补足或导入，可以在10/8以后补足，是否要提前迁移需业务部门确定。</t>
    <phoneticPr fontId="7" type="noConversion"/>
  </si>
  <si>
    <t>完工报告申请</t>
    <phoneticPr fontId="3" type="noConversion"/>
  </si>
  <si>
    <t>付款事前资料确认</t>
    <phoneticPr fontId="7" type="noConversion"/>
  </si>
  <si>
    <t>分包款付款申请</t>
    <phoneticPr fontId="7" type="noConversion"/>
  </si>
  <si>
    <t>在经费系统中的历史数
据无法匹配到合同，无需迁移。</t>
    <phoneticPr fontId="3" type="noConversion"/>
  </si>
  <si>
    <t>询价单</t>
    <phoneticPr fontId="3" type="noConversion"/>
  </si>
  <si>
    <t>未签合同，10/8以后走新流程，10/8前已签合同，供应商认为无需迁移；
业务部门须判定10/8前已签合同是否需要迁移；
如需迁移，须补审核流程。</t>
    <phoneticPr fontId="7" type="noConversion"/>
  </si>
  <si>
    <t>维改实际工时</t>
    <phoneticPr fontId="3" type="noConversion"/>
  </si>
  <si>
    <t>改修系统1.5</t>
    <phoneticPr fontId="3" type="noConversion"/>
  </si>
  <si>
    <t xml:space="preserve">受注合同-收款日期
</t>
    <phoneticPr fontId="3" type="noConversion"/>
  </si>
  <si>
    <t>会计记账日管理表</t>
    <phoneticPr fontId="3" type="noConversion"/>
  </si>
  <si>
    <t>供应商迁移意见-迁移理由：
财务上线前事前准备
IS输入损益系统</t>
    <phoneticPr fontId="7" type="noConversion"/>
  </si>
  <si>
    <t>维修部门提供</t>
    <phoneticPr fontId="3" type="noConversion"/>
  </si>
  <si>
    <t>人工</t>
    <phoneticPr fontId="3" type="noConversion"/>
  </si>
  <si>
    <t>制费</t>
    <phoneticPr fontId="3" type="noConversion"/>
  </si>
  <si>
    <t>数据项目变化</t>
    <phoneticPr fontId="3" type="noConversion"/>
  </si>
  <si>
    <t>免保费</t>
    <phoneticPr fontId="3" type="noConversion"/>
  </si>
  <si>
    <t>手工或系统处理变为系统处理</t>
    <phoneticPr fontId="7" type="noConversion"/>
  </si>
  <si>
    <t>中间库号机人工费实绩明细</t>
    <phoneticPr fontId="3" type="noConversion"/>
  </si>
  <si>
    <t>中间库号机制费实绩明细</t>
    <phoneticPr fontId="3" type="noConversion"/>
  </si>
  <si>
    <t>同上</t>
    <phoneticPr fontId="3" type="noConversion"/>
  </si>
  <si>
    <t>费率</t>
    <phoneticPr fontId="7" type="noConversion"/>
  </si>
  <si>
    <t>维改营收工输入</t>
    <phoneticPr fontId="3" type="noConversion"/>
  </si>
  <si>
    <t>费率维修部门准备</t>
    <phoneticPr fontId="3" type="noConversion"/>
  </si>
  <si>
    <t>维修</t>
    <phoneticPr fontId="5" type="noConversion"/>
  </si>
  <si>
    <t>年检费</t>
    <phoneticPr fontId="3" type="noConversion"/>
  </si>
  <si>
    <t>运费</t>
    <phoneticPr fontId="3" type="noConversion"/>
  </si>
  <si>
    <t>？迁移前收入在安装部门管理，成本在维修部门管理，成本按照台数比例进行划转，今后按照工时记录人工成本，收入为0与成本不匹配，财务沟通确认 参照收入部分  10/8之前无需迁移</t>
    <phoneticPr fontId="3" type="noConversion"/>
  </si>
  <si>
    <t xml:space="preserve">√Master需进行事前设定
 ？ 期初数据是否需要准备和财务部门沟通 免保合同无余额，期初时免保人工无余额，无需迁移
</t>
    <phoneticPr fontId="3" type="noConversion"/>
  </si>
  <si>
    <t>数据颗粒度变化</t>
    <phoneticPr fontId="7" type="noConversion"/>
  </si>
  <si>
    <t>手工或系统处理变为系统处理</t>
    <phoneticPr fontId="3" type="noConversion"/>
  </si>
  <si>
    <t>√Master需进行事前设定
 ？ 期初数据是否需要准备和财务部门沟通 和人工一致，无需迁移</t>
    <phoneticPr fontId="3" type="noConversion"/>
  </si>
  <si>
    <t>数据颗粒度变化</t>
    <phoneticPr fontId="3" type="noConversion"/>
  </si>
  <si>
    <t>？迁移前收入在安装部门管理，成本在维修部门管理，成本按照比例进行平摊，收入为0与成本不匹配，财务沟通确认  和人工一致</t>
    <phoneticPr fontId="3" type="noConversion"/>
  </si>
  <si>
    <t>√制费变成 制费 运费 年检费 验收费，如何拆分需和财务部门确认  没有余额，无拆分</t>
    <phoneticPr fontId="3" type="noConversion"/>
  </si>
  <si>
    <t xml:space="preserve">手工或系统处理变为系统处理
</t>
    <phoneticPr fontId="7" type="noConversion"/>
  </si>
  <si>
    <t>√需要在10/8前和结转后整理已签订合同，未支付完成
业务部门确认分包款合同金额，及相关合同信息是否正确
迁移到 保养合同管理系统
          损益系统（期初数据）
和安装分包款处理方式一致
目前在产品余额40万左右，财务和维修需要协调处理</t>
    <phoneticPr fontId="3" type="noConversion"/>
  </si>
  <si>
    <t>手工或系统处理变为系统处理:</t>
    <phoneticPr fontId="7" type="noConversion"/>
  </si>
  <si>
    <t>数据颗粒度变化:</t>
    <phoneticPr fontId="7" type="noConversion"/>
  </si>
  <si>
    <t>√需要从合同到号机，方法需确认</t>
    <phoneticPr fontId="3" type="noConversion"/>
  </si>
  <si>
    <t>数据项目变化:</t>
    <phoneticPr fontId="7" type="noConversion"/>
  </si>
  <si>
    <t>√和财务在产品表余额表中的现状保持一致 ，余额需迁移
需通知财务</t>
    <phoneticPr fontId="3" type="noConversion"/>
  </si>
  <si>
    <t>料</t>
    <phoneticPr fontId="3" type="noConversion"/>
  </si>
  <si>
    <t>应付</t>
    <phoneticPr fontId="3" type="noConversion"/>
  </si>
  <si>
    <t>合约号</t>
    <phoneticPr fontId="3" type="noConversion"/>
  </si>
  <si>
    <t>将来业务流程 TO/BE</t>
    <phoneticPr fontId="7" type="noConversion"/>
  </si>
  <si>
    <t>数据深度变化</t>
    <phoneticPr fontId="7" type="noConversion"/>
  </si>
  <si>
    <t>数据项目变化</t>
    <phoneticPr fontId="7" type="noConversion"/>
  </si>
  <si>
    <t>王磊科长带回内部讨论
10/8以后走新系统；10/8前已经报价出具的未有办理成约受注的项目按往前推算3个月的项目需要迁移（考虑报价单的有效期，7/8以后报价未成约的项目迁移）
现有系统中已有合同信息，无需迁移</t>
    <phoneticPr fontId="3" type="noConversion"/>
  </si>
  <si>
    <t>将来业务流程 TO/BE：</t>
    <phoneticPr fontId="7" type="noConversion"/>
  </si>
  <si>
    <t>√合同口径统计到号机口径统计，具体方法维修部门内部营业部门，IS部门讨论。</t>
    <phoneticPr fontId="3" type="noConversion"/>
  </si>
  <si>
    <t>业务处理方式变化：</t>
    <phoneticPr fontId="7" type="noConversion"/>
  </si>
  <si>
    <t>1.√上线前，
对象：
1-1：要准备9月底免保应付暂估余额表
1-2：确认所有结收入 未支付的免保合同是否在应付暂估余额表中 -- 维修部门确认
2.导入 保养合同管理系统
维修部门确认免保合同及分包合同，
财务部门提供余额表（写到维修部门的计划中）</t>
    <phoneticPr fontId="3" type="noConversion"/>
  </si>
  <si>
    <t>无需迁移，目前存在缓付的情况，财务部门提交合同信息，向PM进行事前报备，10/8之后发生的缓付，手工操作进行支付。
无，现有留存几笔数据和 维修部门协商解决，需要在9月底之前完成处理</t>
    <phoneticPr fontId="3" type="noConversion"/>
  </si>
  <si>
    <t>损益系统 -- ？？？ 画面  自动做成收成表</t>
    <phoneticPr fontId="3" type="noConversion"/>
  </si>
  <si>
    <t>√对象：已结成本的数据都要在上线前9月底给到 损益系统
   提交给损益的数据需要财务和维修确认</t>
    <phoneticPr fontId="3" type="noConversion"/>
  </si>
  <si>
    <t>数据深度变化：</t>
    <phoneticPr fontId="7" type="noConversion"/>
  </si>
  <si>
    <t>数据项目变化：</t>
    <phoneticPr fontId="7" type="noConversion"/>
  </si>
  <si>
    <t xml:space="preserve">
√将来收入成本项有变化，需要在 上线前财务进行转化工作，至于是否平摊等方法需要和维修部门讨论。</t>
    <phoneticPr fontId="3" type="noConversion"/>
  </si>
  <si>
    <t>将来业务流程 TO/BE:</t>
    <phoneticPr fontId="7" type="noConversion"/>
  </si>
  <si>
    <t>保守在库直接自动导出模板，，上传数据至GIGA
给到损益系统  接口确认I/F</t>
    <phoneticPr fontId="3" type="noConversion"/>
  </si>
  <si>
    <t>数据深度变化:</t>
    <phoneticPr fontId="7" type="noConversion"/>
  </si>
  <si>
    <t>√免保无需拆分</t>
    <phoneticPr fontId="3" type="noConversion"/>
  </si>
  <si>
    <t>运费有单独的运费管理， 保养合同管理 有单独运费管理界面</t>
    <phoneticPr fontId="3" type="noConversion"/>
  </si>
  <si>
    <t>技术指导费与
代理商支付费用相抵</t>
    <phoneticPr fontId="3" type="noConversion"/>
  </si>
  <si>
    <t>收入</t>
    <phoneticPr fontId="3" type="noConversion"/>
  </si>
  <si>
    <t>需确认将来是否也是保养合同管理系统 + ACCESS管理，维修部门确认</t>
    <phoneticPr fontId="3" type="noConversion"/>
  </si>
  <si>
    <t>×如是在10月8日以后还是ACCESS管理的话无需迁移</t>
    <phoneticPr fontId="3" type="noConversion"/>
  </si>
  <si>
    <t>√在10月月结之前完成迁移，安装负责提供数据，提供到号机别（分摊方式再定）；
    维修确认 免保期间
    财务确认已结收入金额，
   IS进行期初月结数据迁移，
   保养合同系统中去，相关计划财务提供</t>
    <phoneticPr fontId="3" type="noConversion"/>
  </si>
  <si>
    <t>支付代理点的免保分包款做 扣除，作为保养技术指导合同的入金，保养技术指导的收入包含在保养合同管理系统中</t>
    <phoneticPr fontId="3" type="noConversion"/>
  </si>
  <si>
    <t>手工 系统处理变为系统处理</t>
    <phoneticPr fontId="3" type="noConversion"/>
  </si>
  <si>
    <t>数据深度变化：</t>
    <phoneticPr fontId="3" type="noConversion"/>
  </si>
  <si>
    <t xml:space="preserve">收入成本项名称 AS/IS：
</t>
    <phoneticPr fontId="3" type="noConversion"/>
  </si>
  <si>
    <t>现状业务流程 AS/IS：</t>
    <phoneticPr fontId="3" type="noConversion"/>
  </si>
  <si>
    <t>供应商迁移意见-迁移理由：</t>
    <phoneticPr fontId="7" type="noConversion"/>
  </si>
  <si>
    <t>新增功能，没有历史数据；空白也能运行
系统业务数据按需迁移
无历史数据，新标准和
旧方法无需匹配</t>
    <phoneticPr fontId="3" type="noConversion"/>
  </si>
  <si>
    <t>1.0功能有，但存在没有填写的情况。进行中的合同大约1500件左右，放到10月08日以后补入</t>
    <phoneticPr fontId="3" type="noConversion"/>
  </si>
  <si>
    <t xml:space="preserve">完工报告申请
2.0为 完工日 </t>
    <phoneticPr fontId="3" type="noConversion"/>
  </si>
  <si>
    <t>系统层面使用1.0版本的数据也能
正常运行，认为无需迁移，但部分字段是用户手工补足或导入，是否迁移需用户部门确定。财务结账后的剩余未记账部分</t>
    <phoneticPr fontId="7" type="noConversion"/>
  </si>
  <si>
    <t>新功能，上线后才会有数据，无需准备历史数据，不影响上线使用；
财务门是否需要开票履历信息，需要财务门再确认。</t>
    <phoneticPr fontId="3" type="noConversion"/>
  </si>
  <si>
    <t>无需迁移</t>
    <phoneticPr fontId="3" type="noConversion"/>
  </si>
  <si>
    <t>已付完的合同信息无需进入系统，未付完的合同信息需要进入系统</t>
    <phoneticPr fontId="3" type="noConversion"/>
  </si>
  <si>
    <t>已付完的合同信息无需进入系统，未付完的合同信息需要进入系统</t>
    <phoneticPr fontId="3" type="noConversion"/>
  </si>
  <si>
    <t>无需迁移，在经费系统里已经结算完成</t>
    <phoneticPr fontId="3" type="noConversion"/>
  </si>
  <si>
    <t>9月25日之后到10月8日之间，需把之前的合同未全部结清的开票履历，导入到改修配件系统中去</t>
    <phoneticPr fontId="3" type="noConversion"/>
  </si>
  <si>
    <t>需要迁移当月的开票信息，如10月8日前上线无需迁移</t>
    <phoneticPr fontId="3" type="noConversion"/>
  </si>
  <si>
    <t>费率※</t>
    <phoneticPr fontId="7" type="noConversion"/>
  </si>
  <si>
    <t>需要和财务确认</t>
    <phoneticPr fontId="3" type="noConversion"/>
  </si>
  <si>
    <t>需要和财务确认</t>
    <phoneticPr fontId="3" type="noConversion"/>
  </si>
  <si>
    <t>王磊科长带回内部讨论
10/8以后走新系统；10/8前无需迁移 现有系统中已有合同信息，无需迁移</t>
    <phoneticPr fontId="3" type="noConversion"/>
  </si>
  <si>
    <r>
      <t>王磊科长带回内部讨论
10/8以后走新系统；10/8</t>
    </r>
    <r>
      <rPr>
        <strike/>
        <sz val="9"/>
        <color rgb="FFFF0000"/>
        <rFont val="等线"/>
        <family val="3"/>
        <charset val="134"/>
      </rPr>
      <t>前已经受注签合同的但未做完工结算的项目需迁移</t>
    </r>
    <r>
      <rPr>
        <strike/>
        <sz val="9"/>
        <rFont val="等线"/>
        <family val="3"/>
        <charset val="134"/>
      </rPr>
      <t>，</t>
    </r>
    <r>
      <rPr>
        <sz val="9"/>
        <rFont val="等线"/>
        <family val="3"/>
        <charset val="134"/>
      </rPr>
      <t xml:space="preserve">包括完工结算后有应收账款的项目也应该要迁移
</t>
    </r>
    <phoneticPr fontId="3" type="noConversion"/>
  </si>
  <si>
    <t>需要和财务确认
需迁移，财务提供未开票结收入余额</t>
    <phoneticPr fontId="3" type="noConversion"/>
  </si>
  <si>
    <t>需要和财务确认
无需迁移</t>
    <phoneticPr fontId="3" type="noConversion"/>
  </si>
  <si>
    <t>需要和财务确认
需迁移，财务提供</t>
    <phoneticPr fontId="3" type="noConversion"/>
  </si>
  <si>
    <t>需要和财务确认
需迁移，财务提供</t>
    <phoneticPr fontId="3" type="noConversion"/>
  </si>
  <si>
    <t>需要和财务确认
需迁移，财务提供</t>
    <phoneticPr fontId="3" type="noConversion"/>
  </si>
  <si>
    <t>合约明细</t>
    <phoneticPr fontId="7" type="noConversion"/>
  </si>
  <si>
    <t>同上</t>
    <phoneticPr fontId="3" type="noConversion"/>
  </si>
  <si>
    <t>同上</t>
    <phoneticPr fontId="3" type="noConversion"/>
  </si>
  <si>
    <t>9月底在产品余额需迁移</t>
    <phoneticPr fontId="3" type="noConversion"/>
  </si>
  <si>
    <t>将来业务流程 TO/BE：在保养合同管理系统-  分包款支付对象数据做成 画面名称  （LILI确认）自动生成</t>
    <phoneticPr fontId="7" type="noConversion"/>
  </si>
  <si>
    <t>分包款支付对象数据做成 画面做成</t>
    <phoneticPr fontId="3" type="noConversion"/>
  </si>
  <si>
    <t>维修部门确认1-2 工作</t>
    <phoneticPr fontId="3" type="noConversion"/>
  </si>
  <si>
    <t>无偿保养迁移前结转收入</t>
    <phoneticPr fontId="3" type="noConversion"/>
  </si>
  <si>
    <t>业务处理方式变化：
√对象： 所有（迁移范围内的合同）开票明细和 结收入税金。
  10/8业务开始前财务准备好，传输格式 导入保养合同系统中</t>
    <phoneticPr fontId="7" type="noConversion"/>
  </si>
  <si>
    <t xml:space="preserve">  10/8业务开始前财务准备好，传输格式 导入保养合同系统中</t>
    <phoneticPr fontId="3" type="noConversion"/>
  </si>
  <si>
    <t xml:space="preserve">  10/8业务开始前财务准备好，传输格式 导入保养合同系统中</t>
    <phoneticPr fontId="3" type="noConversion"/>
  </si>
  <si>
    <t>按照分公司，合同，号机进行梳理，，然后进行分摊</t>
    <phoneticPr fontId="3" type="noConversion"/>
  </si>
  <si>
    <t xml:space="preserve">
无需迁移</t>
    <phoneticPr fontId="3" type="noConversion"/>
  </si>
  <si>
    <t>供应商迁移意见-迁移理由：新增功能，没有历史数据；空白也能运行</t>
    <phoneticPr fontId="7" type="noConversion"/>
  </si>
  <si>
    <t>供应商迁移意见-迁移理由：新增功能，没有历史数据；空白也能运行  系统业务数据按需迁移</t>
    <phoneticPr fontId="7" type="noConversion"/>
  </si>
  <si>
    <t xml:space="preserve">×免保合同料的历史数据无需迁移 
</t>
    <phoneticPr fontId="3" type="noConversion"/>
  </si>
  <si>
    <t>在迁移前和结转后把其他项余额无需迁移到  损益系统（期初数据）</t>
    <phoneticPr fontId="3" type="noConversion"/>
  </si>
  <si>
    <t xml:space="preserve">
√需要从合同到号机，目前已经到号机
</t>
    <phoneticPr fontId="3" type="noConversion"/>
  </si>
  <si>
    <t xml:space="preserve">√上线前，运费的在产品余额都要迁移；
2.从经费系统转到保养合同管理系统
</t>
    <phoneticPr fontId="3" type="noConversion"/>
  </si>
  <si>
    <t xml:space="preserve">√上线前，年检费的在产品余额都要迁移；
2.从经费系统转到保养合同管理系统
</t>
    <phoneticPr fontId="3" type="noConversion"/>
  </si>
  <si>
    <t>在保养合同管理系统-  分包款支付对象数据做成 画面名称  （LILI确认）自动生成
在保养合同管理系统-  分包款支付对象数据做成 画面名称  自动生成，</t>
    <phoneticPr fontId="3" type="noConversion"/>
  </si>
  <si>
    <t>财务提供成本收入表</t>
    <phoneticPr fontId="3" type="noConversion"/>
  </si>
  <si>
    <t>历史数据是否需要， 放在损益系统中讨论</t>
    <phoneticPr fontId="3" type="noConversion"/>
  </si>
  <si>
    <t>要详细到号机别，明细，维修部门先进行到号机层面的
数据梳理，估算出大致工作量</t>
    <phoneticPr fontId="3" type="noConversion"/>
  </si>
  <si>
    <t>放到9月份处理</t>
    <phoneticPr fontId="3" type="noConversion"/>
  </si>
  <si>
    <t>√财务部门会做迁移</t>
    <phoneticPr fontId="3" type="noConversion"/>
  </si>
  <si>
    <t xml:space="preserve">√要迁移 1875条记录，大致262条数据没有相关信息
最老的数据2012年11月,到5月份前（只有一个号机的情况下，可以细化到号机，多个号机无法细化到号机只能归结到L1号的号机。作为割り切り事项，向管理层报告）
</t>
    <phoneticPr fontId="3" type="noConversion"/>
  </si>
  <si>
    <t>数据项目变化：
√需要把9月底的所有制造部门的人工制费余额放到料 余额 里面去，给损益系统，损益要提供模板</t>
    <phoneticPr fontId="7" type="noConversion"/>
  </si>
  <si>
    <t>目前是放在保养一起管理，不需要在上线前进行单独拆分</t>
    <phoneticPr fontId="3" type="noConversion"/>
  </si>
  <si>
    <t>和人工一致</t>
    <phoneticPr fontId="3" type="noConversion"/>
  </si>
  <si>
    <t>目前余额8100元左右，提供9月底余额进行迁移，迁移到损益系统</t>
    <phoneticPr fontId="3" type="noConversion"/>
  </si>
  <si>
    <t>财务提供到9月底在产品运费明细，迁移到损益系统</t>
    <phoneticPr fontId="3" type="noConversion"/>
  </si>
  <si>
    <t>迁移到损益系统</t>
    <phoneticPr fontId="3" type="noConversion"/>
  </si>
  <si>
    <t>迁移到损益系统</t>
    <phoneticPr fontId="3" type="noConversion"/>
  </si>
  <si>
    <r>
      <t xml:space="preserve">业务处理方式变化：
1.√上线前，
对象：
1-1：要准备9月底工改应付暂估余额表
</t>
    </r>
    <r>
      <rPr>
        <u/>
        <sz val="9"/>
        <color rgb="FFFF0000"/>
        <rFont val="等线"/>
        <family val="3"/>
        <charset val="134"/>
      </rPr>
      <t>1-2：确认所有结收入 未支付的工改合同是否在应付暂估余额表中 -- 维修部门确认</t>
    </r>
    <r>
      <rPr>
        <sz val="9"/>
        <color theme="1"/>
        <rFont val="等线"/>
        <family val="3"/>
        <charset val="134"/>
      </rPr>
      <t xml:space="preserve">
2.导入 改修配件管理系统</t>
    </r>
    <phoneticPr fontId="7" type="noConversion"/>
  </si>
  <si>
    <t>和有偿保养一致</t>
  </si>
  <si>
    <t>业务部门提供</t>
    <phoneticPr fontId="3" type="noConversion"/>
  </si>
  <si>
    <t>业务部门提供
财务部门提供纸质单据，IS部门导入</t>
    <phoneticPr fontId="3" type="noConversion"/>
  </si>
  <si>
    <t>分包款</t>
    <phoneticPr fontId="3" type="noConversion"/>
  </si>
  <si>
    <t>维修部门</t>
    <phoneticPr fontId="3" type="noConversion"/>
  </si>
  <si>
    <t>数据深度变化
？已支付部分，合同未完成，未支付跨上线时间需要迁移
    已支付部分，合同已完成，存在未支付 的历史数据是否要迁移需讨论？</t>
    <phoneticPr fontId="3" type="noConversion"/>
  </si>
  <si>
    <t>维修部门7，8，9月底整理当时的时点未支付的分包款数据，合同信息输入改修配件系统，支付信息新系统上线后迁移</t>
    <phoneticPr fontId="3" type="noConversion"/>
  </si>
  <si>
    <t>三年数据（18，19，20，21）的数据</t>
    <phoneticPr fontId="3" type="noConversion"/>
  </si>
  <si>
    <t>需分摊的合同数量大致有1.2万，所以业务部门需要计算拆分到号机的工作量的所需时间（再讨论）</t>
    <phoneticPr fontId="3" type="noConversion"/>
  </si>
  <si>
    <t>无需迁移</t>
    <phoneticPr fontId="3" type="noConversion"/>
  </si>
  <si>
    <t>? 迁移前已完工的合同是否需要迁移需讨论。参考维修工改 在产品</t>
    <phoneticPr fontId="3" type="noConversion"/>
  </si>
  <si>
    <t>？已支付部分，合同未完成，未支付跨上线时间需要迁移
    已支付部分，合同已完成，存在未支付 的历史数据是否要迁移需讨论？参考维修工改 在产品</t>
    <phoneticPr fontId="3" type="noConversion"/>
  </si>
  <si>
    <t>交通费
…  内容需确认  参考维修工改 在产品</t>
    <phoneticPr fontId="3" type="noConversion"/>
  </si>
  <si>
    <t>和财务确认 参考维修工改 在产品</t>
    <phoneticPr fontId="3" type="noConversion"/>
  </si>
  <si>
    <t>? 迁移前已完工的合同是否需要迁移需讨论。参考维修工改 在产品</t>
    <phoneticPr fontId="3" type="noConversion"/>
  </si>
  <si>
    <t>1对于在产品余额表中的改修配件的合同所有产品都需要确认，对其中准备做坏账的项目，待财务确认后，从余额表中去除 参考维修工改 在产品</t>
    <phoneticPr fontId="3" type="noConversion"/>
  </si>
  <si>
    <t>? 迁移前已完工的合同是否需要迁移需讨论。 参考维修工改 在产品</t>
    <phoneticPr fontId="3" type="noConversion"/>
  </si>
  <si>
    <t>待确认</t>
    <phoneticPr fontId="3" type="noConversion"/>
  </si>
  <si>
    <t>中间库受注合同情报(保养合同)</t>
  </si>
  <si>
    <t>中间库受注号机情报(保养合同)</t>
  </si>
  <si>
    <t>中间库受注合同经费(保养合同)</t>
  </si>
  <si>
    <t>中间库受注号机成本(保养合同)</t>
  </si>
  <si>
    <t>中间库受注号机收入(保养合同)</t>
  </si>
  <si>
    <t>中间库受注合同情报(改修配件)</t>
  </si>
  <si>
    <t>中间库受注号机情报(改修配件)</t>
  </si>
  <si>
    <t>中间库受注合同经费(改修配件)</t>
  </si>
  <si>
    <t>和保养合同的经费一样 如果没有，
受注经费部分空白显示，不参与损益计算。</t>
  </si>
  <si>
    <t>中间库受注号机成本(改修配件)</t>
  </si>
  <si>
    <t>必须要，至少需要最新运行中的数据。</t>
  </si>
  <si>
    <t>中间库受注号机收入(改修配件)</t>
  </si>
  <si>
    <t>中间库受注号机解约</t>
  </si>
  <si>
    <t>中间库号机确认收入(保养合同)</t>
  </si>
  <si>
    <t>中间库号机确认收入(改修配件)</t>
  </si>
  <si>
    <t>中间库号机关帐(保养合同)</t>
  </si>
  <si>
    <t>中间库号机关帐(改修配件)</t>
  </si>
  <si>
    <t xml:space="preserve">
如果没有，所有的合同都可以进行追加收入和追加成本的处理。同上</t>
  </si>
  <si>
    <t>中间库号机终止(保养合同)</t>
  </si>
  <si>
    <t>中间库号机终止(改修配件)</t>
  </si>
  <si>
    <t>中间库号机收入实绩(保养合同)</t>
  </si>
  <si>
    <t>中间库号机收入实绩(改修配件)</t>
  </si>
  <si>
    <t>中间库号机外注费实绩明细(保养合同)</t>
  </si>
  <si>
    <t>中间库号机外注费实绩明细(改修配件)</t>
  </si>
  <si>
    <t>中间库号机人工费实绩明细</t>
  </si>
  <si>
    <t>中间库号机制费实绩明细</t>
  </si>
  <si>
    <t>中间库号机年检费实绩明细</t>
  </si>
  <si>
    <t>中间库号机运费验收费实绩明细</t>
  </si>
  <si>
    <t>损益系统</t>
    <phoneticPr fontId="5" type="noConversion"/>
  </si>
  <si>
    <t>维修</t>
    <phoneticPr fontId="3" type="noConversion"/>
  </si>
  <si>
    <t>以下课题来自《通算损益原价管理系统_基本设计_数据库定义书1.71确认接口字段用（去除内部字段）》</t>
    <phoneticPr fontId="4"/>
  </si>
  <si>
    <t xml:space="preserve"> 何 高 历史合同存在，历史合同存在可以导出到EXCEL，具体有部分数据会不匹配，具体需要和IS和损益讨论，号机别32万条数据  </t>
    <phoneticPr fontId="3" type="noConversion"/>
  </si>
  <si>
    <t>可以提供上线前最新的受注数据。
如果没有受注履历的信息，受注履历只有最新。请业务部门知晓。</t>
    <phoneticPr fontId="3" type="noConversion"/>
  </si>
  <si>
    <t>经费（预估费用，非成本）是本次新追加的功能，系统中无数据。</t>
    <phoneticPr fontId="3" type="noConversion"/>
  </si>
  <si>
    <t>如果没有，受注经费部分空白显示，不参与损益计算。  目前没有预估经费的金额，损益上线后使用。没有历史数据，无法迁移</t>
    <phoneticPr fontId="3" type="noConversion"/>
  </si>
  <si>
    <t>可以提供上线前最新的受注数据</t>
    <phoneticPr fontId="3" type="noConversion"/>
  </si>
  <si>
    <t>只显示最新受注的号机成本，不显示履历。三年以内每个月的收入成本表明细和大郭讨论如何导入损益系统，是否需要工具？需要工具</t>
    <phoneticPr fontId="3" type="noConversion"/>
  </si>
  <si>
    <t>只显示最新受注的号机收入（合同金额，预估收入），不显示履历。
，目前有受注号机收入的履历信息 下周找大郭确认</t>
    <phoneticPr fontId="3" type="noConversion"/>
  </si>
  <si>
    <t>必须，进行中（需要在损益系统中进行记账结转）的受注合同都要给到损益系统，如没给到的部分以后如果有追加成本需要在损益系统中记账结转的话，需要进行补入工作。
2013年以后的合同数据都存在于改修配件系统中等和维修，财务，IS沟通后再定。和合同一致</t>
    <phoneticPr fontId="3" type="noConversion"/>
  </si>
  <si>
    <t xml:space="preserve">维修部门准备3年期间的合同（到号机），导入损益系统
</t>
    <phoneticPr fontId="3" type="noConversion"/>
  </si>
  <si>
    <t>和保养合同的经费一样 如果没有，
受注经费部分空白显示，不参与损益计算。</t>
    <phoneticPr fontId="3" type="noConversion"/>
  </si>
  <si>
    <t>请确认是否需要移行（和IS确认，给大郭）</t>
    <phoneticPr fontId="3" type="noConversion"/>
  </si>
  <si>
    <t>如果不移行，号机不会显示解约。周四下午和营业确认，上游系统有号机别历史解约信息，在32万条履历信息中包含号机解约履历</t>
    <phoneticPr fontId="3" type="noConversion"/>
  </si>
  <si>
    <t>无法提供，保养收入手工结账
所有合同必须。不然无法进行财务上在产品的结转。要和维修部门确定提供。已确认收入的合同是否需要迁移需在讨论，下同 具体结转方式再讨论</t>
    <phoneticPr fontId="3" type="noConversion"/>
  </si>
  <si>
    <t>从收入成本表和在产品余额表中导入，暂定三年数据。这里的收入成本，在三年内</t>
    <phoneticPr fontId="3" type="noConversion"/>
  </si>
  <si>
    <t>无法提供，本次新加功能。</t>
    <phoneticPr fontId="3" type="noConversion"/>
  </si>
  <si>
    <t xml:space="preserve">
step2，2022年4月起功能实施</t>
    <phoneticPr fontId="3" type="noConversion"/>
  </si>
  <si>
    <t xml:space="preserve">
如果没有，所有的合同都可以进行追加收入和追加成本的处理。需要和大郭确认关账概念，目前只有安装有关账概念，如何确认关账时间，需和PM确认
step2，2022年4月起功能实施</t>
    <phoneticPr fontId="3" type="noConversion"/>
  </si>
  <si>
    <t>无法提供，本次新加功能</t>
    <phoneticPr fontId="3" type="noConversion"/>
  </si>
  <si>
    <t>迁移对象外</t>
    <phoneticPr fontId="3" type="noConversion"/>
  </si>
  <si>
    <t>确认当月在系统中做（和业务部门再确认），
如这样无需迁移</t>
    <phoneticPr fontId="3" type="noConversion"/>
  </si>
  <si>
    <t>无需迁移</t>
    <phoneticPr fontId="3" type="noConversion"/>
  </si>
  <si>
    <t>无法提供，手工管理</t>
    <phoneticPr fontId="3" type="noConversion"/>
  </si>
  <si>
    <t>对于没有确认收入的，需要作为在产品管理，今后也需要结转，所以必须。
对于已经确认收入，如果没有，空白显示，请业务部门确认。  应该是每月结转，没有余额，从上游系统获取，10月结账时接口给。已完结的合同如不移的话，如发生追加成本，需随时补入，到目前为止和分公司确认收入情况7/2前确认完成（保养合同里面有的，已完成的未支付的数据都是数据对象）是否迁移由财务决定，牵涉到计提的数据迁移 保养合同计提无需迁移</t>
    <phoneticPr fontId="3" type="noConversion"/>
  </si>
  <si>
    <t xml:space="preserve">
对于没有确认收入的，需要作为在产品管理，今后也需要结转，所以必须。对于已经确认收入，如果没有，空白显示，请业务部门确认。</t>
    <phoneticPr fontId="3" type="noConversion"/>
  </si>
  <si>
    <t>目前无法提供，手工结账</t>
    <phoneticPr fontId="3" type="noConversion"/>
  </si>
  <si>
    <t>收入实绩必须，系统里没有管理，如何处理需要讨论。 需要在系统进行结转的需导入损益系统。
和大郭确认，
收入成本表，如何分担到号机需要和财务讨论</t>
    <phoneticPr fontId="3" type="noConversion"/>
  </si>
  <si>
    <t>收入实绩必须，系统里没有管理，如何处理需要讨论。 需要在系统进行结转的需导入损益系统。
和大郭确认，
收入成本表，如何分担到号机需要和财务讨论</t>
    <phoneticPr fontId="3" type="noConversion"/>
  </si>
  <si>
    <t>分包款付款审核</t>
    <phoneticPr fontId="7" type="noConversion"/>
  </si>
  <si>
    <t>分包款付款记账</t>
    <phoneticPr fontId="7" type="noConversion"/>
  </si>
  <si>
    <t>现状业务流程 AS/IS：
1. 维修对人工费进行手工计算输入系统；
2. 材料费已经在改修系统报价画面自动计算呈现；
3. 制费目前无管理。（须确认：财务可能有制费的项目？）</t>
    <phoneticPr fontId="3" type="noConversion"/>
  </si>
  <si>
    <t xml:space="preserve">
无需迁移，成约时进行
补足即可</t>
    <phoneticPr fontId="3" type="noConversion"/>
  </si>
  <si>
    <t>业务处理方式变化：
√对象：还在报价有效期内的人工费、制费；（孟总确认）</t>
    <phoneticPr fontId="3" type="noConversion"/>
  </si>
  <si>
    <t xml:space="preserve">
无需迁移，成约时进行
补足即可</t>
    <phoneticPr fontId="3" type="noConversion"/>
  </si>
  <si>
    <t>数据深度变化：
？已经成约，还在工事期间；
？已经成约，工事完了
？上述报价信息的时间范围
孟总须确认所需要的历史数据是否在现有系统都有。</t>
    <phoneticPr fontId="3" type="noConversion"/>
  </si>
  <si>
    <t>将来业务流程 TO/BE：维修在改修系统中（画面：pan明天找孙磊确定？）手工输入系统</t>
    <phoneticPr fontId="3" type="noConversion"/>
  </si>
  <si>
    <t>数据深度变化：
√ 理论上和受注信息一套进行考虑，时间范围是否增加。（孟总需再确认）
同上</t>
    <phoneticPr fontId="3" type="noConversion"/>
  </si>
  <si>
    <t xml:space="preserve">
1.5上线前如有分包款变更
，则需要在上线后变更合同，重新再系统中输入</t>
    <phoneticPr fontId="3" type="noConversion"/>
  </si>
  <si>
    <t>数据项目变化：
√ 版本信息增加，其他信息需要孟再确认</t>
    <phoneticPr fontId="3" type="noConversion"/>
  </si>
  <si>
    <t>新增功能，没有历史数据；空白也能运行
系统业务数据按需迁移
Toshiba APP开始使用时
点的数据需要导入到工
时Portal里去</t>
    <phoneticPr fontId="3" type="noConversion"/>
  </si>
  <si>
    <t>※</t>
    <phoneticPr fontId="3" type="noConversion"/>
  </si>
  <si>
    <t>现状业务流程 AS/IS:财务手工记账，？（部门）把excel表给到财务</t>
    <phoneticPr fontId="7" type="noConversion"/>
  </si>
  <si>
    <t>财务手工记账，安装部门把excel表给到财务</t>
    <phoneticPr fontId="3" type="noConversion"/>
  </si>
  <si>
    <t>中间库受注合同情报(保养合同)</t>
    <phoneticPr fontId="3" type="noConversion"/>
  </si>
  <si>
    <t>采用财务提供的三年内的收入成本表，收入号机的成本和收入，都在收入成本表中提现</t>
    <phoneticPr fontId="3" type="noConversion"/>
  </si>
  <si>
    <t>对于没有确认收入的，需要作为在产品管理，今后也需要结转，所以必须。
对于已经确认收入，如果没有，空白显示，请业务部门确认</t>
    <phoneticPr fontId="3" type="noConversion"/>
  </si>
  <si>
    <t>（维修部门已经确认，不要，没有该明细数据）。保养有过一年的数据，和财务数据不一致该数据不可用，改修数据2021年10月开始有数据</t>
    <phoneticPr fontId="3" type="noConversion"/>
  </si>
  <si>
    <t>对于没有确认收入的，需要作为在产品管理，今后也需要结转，所以必须。
对于已经确认收入，如果没有，空白显示，请业务部门确认</t>
    <phoneticPr fontId="3" type="noConversion"/>
  </si>
  <si>
    <t>√对象：财务部门准备迁移数据；</t>
    <phoneticPr fontId="3" type="noConversion"/>
  </si>
  <si>
    <t>业务处理方式变化：
√对象：？（部门）准备？月份的迁移数据；</t>
    <phoneticPr fontId="7" type="noConversion"/>
  </si>
  <si>
    <t>数据深度变化：
？开票或结收入其中一个未完成的必须迁移；两个都完成的是否需要迁移需再讨论。</t>
    <phoneticPr fontId="7" type="noConversion"/>
  </si>
  <si>
    <t>开票或结收入其中一个未完成的必须迁移；</t>
    <phoneticPr fontId="3" type="noConversion"/>
  </si>
  <si>
    <t>收到款项，免保时间结束，一次性记收入；两个条件确认完后，安装部门把Excel表给到财务；</t>
    <phoneticPr fontId="3" type="noConversion"/>
  </si>
  <si>
    <t>现状业务流程 AS/IS：
1. 收到款项，免保时间结束，一次性记收入；两个条件确认完后，？（部门）把Excel表给到财务；</t>
    <phoneticPr fontId="7" type="noConversion"/>
  </si>
  <si>
    <t xml:space="preserve">
业务处理方式变化：
√对象：免保收入、分包款计提；
和财务明确迁移前历史数据是按哪种记账规则，从几时开始按月记账的？</t>
    <phoneticPr fontId="7" type="noConversion"/>
  </si>
  <si>
    <t xml:space="preserve">
√对象：免保收入、分包款计提；</t>
    <phoneticPr fontId="3" type="noConversion"/>
  </si>
  <si>
    <t>数据深度变化：？找财务门确认，从几时开始按月记账，在上线之前有哪些pattern，如何处理？</t>
    <phoneticPr fontId="3" type="noConversion"/>
  </si>
  <si>
    <t>需要和财务确认</t>
    <phoneticPr fontId="3" type="noConversion"/>
  </si>
  <si>
    <t>迁移的时间长度、pattern需和财务再确认。</t>
    <phoneticPr fontId="3" type="noConversion"/>
  </si>
  <si>
    <t>1 ：保养合同管理系统中开票申请，提交及审批
2： 开票相关记账文件系统自动做成，上传GAIA</t>
    <phoneticPr fontId="3" type="noConversion"/>
  </si>
  <si>
    <t>将来业务流程 TO/BE：
1 ：保养合同管理系统中开票申请，提交及审批
2： 开票相关记账文件系统自动（界面：？）做成，上传GAIA</t>
    <phoneticPr fontId="7" type="noConversion"/>
  </si>
  <si>
    <t>数据深度变化：
？业务流程完结与否是否
    作为对象因素考虑？</t>
    <phoneticPr fontId="7" type="noConversion"/>
  </si>
  <si>
    <t>历史数据不需要</t>
    <phoneticPr fontId="3" type="noConversion"/>
  </si>
  <si>
    <t>将来业务流程 TO/BE：
1. 保养合同管理系统（画面：？）自动作成转出分录文件；；</t>
    <phoneticPr fontId="7" type="noConversion"/>
  </si>
  <si>
    <t>保养合同管理系统自动作成转出分录文件</t>
    <phoneticPr fontId="3" type="noConversion"/>
  </si>
  <si>
    <t>参考维修工改 在产品</t>
    <phoneticPr fontId="3" type="noConversion"/>
  </si>
  <si>
    <t>数据深度变化：×人工的历史数据无需迁移
? 迁移前已完工的合同是否需要迁移需讨论。</t>
    <phoneticPr fontId="7" type="noConversion"/>
  </si>
  <si>
    <t>目前无管理</t>
    <phoneticPr fontId="3" type="noConversion"/>
  </si>
  <si>
    <t>※</t>
    <phoneticPr fontId="3" type="noConversion"/>
  </si>
  <si>
    <t>维修在改修系统中，受注合同管理画面</t>
    <phoneticPr fontId="3" type="noConversion"/>
  </si>
  <si>
    <t>18,19,20，21 三年数据输入改修配件系统</t>
    <phoneticPr fontId="3" type="noConversion"/>
  </si>
  <si>
    <t>业务处理方式变化：
1. （系统1.0版本内）10月8日以前签的在执行合同；
2. 13年以前有没有合同需要再确认，若有，用户部门认为有价值的，也需要迁移，同时需增加迁移收款日期；</t>
    <phoneticPr fontId="3" type="noConversion"/>
  </si>
  <si>
    <t>√对象：
1）13年以前的数据无需迁移
2）1.0里面有4/6以后在执行
和执行完成的合同，需要把保守在库系统中4/6 之前的合同迁移到改修配件系统中去无需等到10/1 进行迁移
改修配件系统中，有执行中合同，在4/6号合同没有，18,19,20 的合同需要整理
3. （在执行合同定义：未完工的合同）
2018-2021的合同进行整理及迁移</t>
    <phoneticPr fontId="3" type="noConversion"/>
  </si>
  <si>
    <t>将来业务流程 TO/BE：保养合同系统 - 预交费管理画面 （Lili确认） 自动生成，财务导出预缴税余额表</t>
    <phoneticPr fontId="3" type="noConversion"/>
  </si>
  <si>
    <t>将来业务流程 TO/BE：
改修配件合同系统 - 合同号税金管理 画面 （孙磊i确认） 自动生成，财务导出预缴税余额表
需要迁移</t>
    <phoneticPr fontId="7" type="noConversion"/>
  </si>
  <si>
    <t>业务处理方式变化：
√对象：已结成本的数据都要在上线前9月底给到 损益系统
   提交给损益的数据需要财务和维修确认</t>
    <phoneticPr fontId="7" type="noConversion"/>
  </si>
  <si>
    <t>已结成本的数据都要在上线前9月底给到 损益系统
   提交给损益的数据需要财务和维修确认
财务维修会提供收入成本表</t>
    <phoneticPr fontId="3" type="noConversion"/>
  </si>
  <si>
    <t>和应付暂估一样</t>
    <phoneticPr fontId="3" type="noConversion"/>
  </si>
  <si>
    <t xml:space="preserve">
使用此系统的用户部门人员决定各自部门使用者的角色，层级，类型
提供具体模板或画面
郭
后续如何决定权限需和东芝讨论
后续供应商会和用户进行说明</t>
    <phoneticPr fontId="3" type="noConversion"/>
  </si>
  <si>
    <t xml:space="preserve">
使用此系统的用户部门人员决定各自部门使用者的角色，层级，类型
提供具体模板或画面
郭
后续供应商会和用户进行说明</t>
    <phoneticPr fontId="3" type="noConversion"/>
  </si>
  <si>
    <t xml:space="preserve">
各业务部门决定角色及人员，IS部门负责提供提供样板和导入
后续供应商会和用户进行说明</t>
    <phoneticPr fontId="3" type="noConversion"/>
  </si>
  <si>
    <t xml:space="preserve">
各业务部门决定兼职角色及人员，IS部门负责提供提供样板和导入
后续供应商会和用户进行说明</t>
    <phoneticPr fontId="3" type="noConversion"/>
  </si>
  <si>
    <t xml:space="preserve">
财务，安装，维修上线前事前准备
IS输入损益系统
后续供应商会和用户进行说明</t>
    <phoneticPr fontId="3" type="noConversion"/>
  </si>
  <si>
    <t>维修部门准备，IS部门导入
后续供应商会和用户进行说明</t>
    <phoneticPr fontId="3" type="noConversion"/>
  </si>
  <si>
    <t xml:space="preserve">
安装和维修部门准备
IS导入
后续供应商会和用户进行说明</t>
    <phoneticPr fontId="3" type="noConversion"/>
  </si>
  <si>
    <t>无法提供，手工管理。对于没有确认收入的，需要作为在产品管理，今后也需要结转，所以必须。
对于已经确认收入，如果没有，空白显示，请业务部门确认。在产品余额给到损益系统，过去的，下周和大郭确认</t>
    <phoneticPr fontId="3" type="noConversion"/>
  </si>
  <si>
    <t>没有确认收入的在产品部门会发送给损益系统。已完结的合同会考虑迁移3年的合同给损益系统，3年前的合同数据如发生追加成本，需随时补入</t>
    <phoneticPr fontId="3" type="noConversion"/>
  </si>
  <si>
    <t>无法提供，手工管理。对于没有确认收入的，需要作为在产品管理，今后也需要结转，所以必须。
对于已经确认收入，如果没有，空白显示，请业务部门确认。</t>
    <phoneticPr fontId="3" type="noConversion"/>
  </si>
  <si>
    <t>没有确认收入的在产品部门会发送给损益系统。已完结的合同会考虑迁移3年的合同给损益系统，3年前的合同如发生追加成本，需随时补入。在产品余额给到损益系统，过去的，下周和大郭确认</t>
    <phoneticPr fontId="3" type="noConversion"/>
  </si>
  <si>
    <t>（没有确认收入的在产品部门会发送给损益系统。已完结部分维修部门已经确认，不要，没有该明细数据）。保养有过一年的数据，和财务数据不一致该数据不可用，改修数据2021年10月开始有数据</t>
    <phoneticPr fontId="3" type="noConversion"/>
  </si>
  <si>
    <t>账套管理主数据表</t>
    <phoneticPr fontId="3" type="noConversion"/>
  </si>
  <si>
    <t>账套管理主数据表</t>
    <phoneticPr fontId="3" type="noConversion"/>
  </si>
  <si>
    <t>会计期间</t>
    <phoneticPr fontId="3" type="noConversion"/>
  </si>
  <si>
    <t>会计科目主数据</t>
    <phoneticPr fontId="3" type="noConversion"/>
  </si>
  <si>
    <t>标准工时基础项</t>
    <phoneticPr fontId="3" type="noConversion"/>
  </si>
  <si>
    <t>工时MASTER</t>
    <phoneticPr fontId="3" type="noConversion"/>
  </si>
  <si>
    <t>费率</t>
    <phoneticPr fontId="3" type="noConversion"/>
  </si>
  <si>
    <t>工时MASTER申请</t>
    <phoneticPr fontId="3" type="noConversion"/>
  </si>
  <si>
    <t>财务 部门手工输入</t>
    <phoneticPr fontId="7" type="noConversion"/>
  </si>
  <si>
    <t>财务部门准备数据，IS部门导入</t>
    <phoneticPr fontId="7" type="noConversion"/>
  </si>
  <si>
    <t>维改营手工输入</t>
    <phoneticPr fontId="7" type="noConversion"/>
  </si>
  <si>
    <t>确认维改营手工</t>
    <phoneticPr fontId="3" type="noConversion"/>
  </si>
  <si>
    <t>确认财务部门准备数据，IS部门导入</t>
    <phoneticPr fontId="3" type="noConversion"/>
  </si>
  <si>
    <t>GAIA-GL模板</t>
  </si>
  <si>
    <t>属于系统功能，只用作系统运行，不属于迁移范围</t>
    <phoneticPr fontId="3" type="noConversion"/>
  </si>
  <si>
    <t>新增table；</t>
    <phoneticPr fontId="3" type="noConversion"/>
  </si>
  <si>
    <t>GAIA-AR模板</t>
  </si>
  <si>
    <t>工改配件收入表</t>
    <phoneticPr fontId="3" type="noConversion"/>
  </si>
  <si>
    <t>GAIA-AR模板</t>
    <phoneticPr fontId="3" type="noConversion"/>
  </si>
  <si>
    <t>新功能，上线后才会有数据，无需准备历史数据，不影响上线使用
新功能不需要历史数据，不需要迁移</t>
    <phoneticPr fontId="3" type="noConversion"/>
  </si>
  <si>
    <t>新功能，上线后才会有数据，无需准备历史数据，不影响上线使用；
财务部门明确10/8前需要应付暂估余额表信息。
财务部门手工准备迁移前的应付暂估余额
新功能，不影响系统运行；
财务部门确定历史业务数据是否需要迁移。
需要和财务确认
需迁移，财务提供</t>
    <phoneticPr fontId="3" type="noConversion"/>
  </si>
  <si>
    <t>新功能，上线后才会有数据，无需准备历史数据，不影响上线使用；
财务门是否需要分包款付款申请信息，需要财务门再确认。</t>
    <phoneticPr fontId="3" type="noConversion"/>
  </si>
  <si>
    <t>新功能，上线后才会有数据，无需准备历史数据，不影响上线使用；
财务门是否需要应付暂估履历表信息，需要财务门再确认。</t>
    <phoneticPr fontId="3" type="noConversion"/>
  </si>
  <si>
    <t>新功能，上线后才会有数据，无需准备历史数据，不影响上线使用；
财务门是否需要分包款付款记账信息，需要财务门再确认。</t>
    <phoneticPr fontId="3" type="noConversion"/>
  </si>
  <si>
    <t>GAIA-AP模板</t>
    <phoneticPr fontId="3" type="noConversion"/>
  </si>
  <si>
    <t>分公司主数据</t>
    <phoneticPr fontId="3" type="noConversion"/>
  </si>
  <si>
    <t>1.0版本已经存在，无需迁移</t>
    <phoneticPr fontId="3" type="noConversion"/>
  </si>
  <si>
    <t>开票客户主数据管理</t>
    <phoneticPr fontId="3" type="noConversion"/>
  </si>
  <si>
    <t>？哪个部门事前从Torico系统I/F导入
master数据需要迁移
问IS和维修部门</t>
    <phoneticPr fontId="3" type="noConversion"/>
  </si>
  <si>
    <t>供应商主数据管理</t>
    <phoneticPr fontId="3" type="noConversion"/>
  </si>
  <si>
    <t>开票方主数据</t>
    <phoneticPr fontId="3" type="noConversion"/>
  </si>
  <si>
    <t>委托合同</t>
    <phoneticPr fontId="3" type="noConversion"/>
  </si>
  <si>
    <t>未签合同，10/8以后走新流程，10/8前已签合同，供应商认为无需迁移；
业务部门须判定10/8前已签合同是否需要迁移；
如需迁移，须补审核流程。
王磊科长带回内部讨论
10/8添加到日历以后的走新系统；10/8前已签合同没有支付完成的项目需迁移</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</si>
</sst>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15">
    <font>
      <sz val="11"/>
      <color theme="1"/>
      <name val="等线"/>
      <family val="2"/>
      <charset val="134"/>
      <scheme val="minor"/>
    </font>
    <font>
      <sz val="11"/>
      <name val="ＭＳ Ｐゴシック"/>
      <family val="2"/>
      <charset val="128"/>
    </font>
    <font>
      <sz val="9"/>
      <name val="等线"/>
      <family val="3"/>
      <charset val="134"/>
    </font>
    <font>
      <sz val="9"/>
      <name val="等线"/>
      <family val="2"/>
      <charset val="134"/>
      <scheme val="minor"/>
    </font>
    <font>
      <sz val="6"/>
      <name val="ＭＳ Ｐゴシック"/>
      <family val="2"/>
      <charset val="128"/>
    </font>
    <font>
      <sz val="9"/>
      <name val="宋体"/>
      <family val="3"/>
      <charset val="134"/>
    </font>
    <font>
      <sz val="9"/>
      <color theme="1"/>
      <name val="等线"/>
      <family val="3"/>
      <charset val="134"/>
    </font>
    <font>
      <sz val="9"/>
      <name val="等线"/>
      <family val="3"/>
      <charset val="134"/>
      <scheme val="minor"/>
    </font>
    <font>
      <sz val="11"/>
      <color theme="1"/>
      <name val="等线"/>
      <family val="3"/>
      <charset val="134"/>
      <scheme val="minor"/>
    </font>
    <font>
      <sz val="9"/>
      <color theme="1"/>
      <name val="等线"/>
      <family val="3"/>
      <charset val="134"/>
      <scheme val="minor"/>
    </font>
    <font>
      <sz val="9"/>
      <color rgb="FF000000"/>
      <name val="等线"/>
      <family val="3"/>
      <charset val="134"/>
    </font>
    <font>
      <b/>
      <u/>
      <sz val="11"/>
      <name val="等线"/>
      <family val="3"/>
      <charset val="134"/>
    </font>
    <font>
      <u/>
      <sz val="9"/>
      <color rgb="FFFF0000"/>
      <name val="等线"/>
      <family val="3"/>
      <charset val="134"/>
    </font>
    <font>
      <strike/>
      <sz val="9"/>
      <color rgb="FFFF0000"/>
      <name val="等线"/>
      <family val="3"/>
      <charset val="134"/>
    </font>
    <font>
      <strike/>
      <sz val="9"/>
      <name val="等线"/>
      <family val="3"/>
      <charset val="134"/>
    </font>
  </fonts>
  <fills count="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indexed="41"/>
        <bgColor indexed="64"/>
      </patternFill>
    </fill>
    <fill>
      <patternFill patternType="solid">
        <fgColor indexed="45"/>
        <bgColor indexed="64"/>
      </patternFill>
    </fill>
    <fill>
      <patternFill patternType="solid">
        <fgColor theme="9" tint="0.59999389629810485"/>
        <bgColor indexed="64"/>
      </patternFill>
    </fill>
    <fill>
      <patternFill patternType="solid">
        <fgColor theme="9"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alignment vertical="center"/>
    </xf>
    <xf numFmtId="0" fontId="1" fillId="0" borderId="0">
      <alignment vertical="center"/>
    </xf>
    <xf numFmtId="0" fontId="8" fillId="0" borderId="0">
      <alignment vertical="center"/>
    </xf>
  </cellStyleXfs>
  <cellXfs count="140">
    <xf numFmtId="0" fontId="0" fillId="0" borderId="0" xfId="0">
      <alignment vertical="center"/>
    </xf>
    <xf numFmtId="0" fontId="2" fillId="0" borderId="0" xfId="1" applyFont="1" applyAlignment="1">
      <alignment vertical="center"/>
    </xf>
    <xf numFmtId="0" fontId="2" fillId="0" borderId="0" xfId="1" applyFont="1" applyAlignment="1">
      <alignment horizontal="center" vertical="center"/>
    </xf>
    <xf numFmtId="0" fontId="2" fillId="0" borderId="0" xfId="1" applyFont="1" applyFill="1" applyBorder="1" applyAlignment="1">
      <alignment vertical="center"/>
    </xf>
    <xf numFmtId="0" fontId="2" fillId="0" borderId="0" xfId="1" applyFont="1" applyFill="1" applyBorder="1" applyAlignment="1">
      <alignment horizontal="center" vertical="center"/>
    </xf>
    <xf numFmtId="0" fontId="2" fillId="0" borderId="1" xfId="1" applyFont="1" applyBorder="1" applyAlignment="1">
      <alignment horizontal="center" vertical="center"/>
    </xf>
    <xf numFmtId="0" fontId="2" fillId="0" borderId="1" xfId="1" applyFont="1" applyBorder="1" applyAlignment="1">
      <alignment horizontal="left" vertical="center"/>
    </xf>
    <xf numFmtId="14" fontId="2" fillId="0" borderId="1" xfId="1" applyNumberFormat="1" applyFont="1" applyBorder="1" applyAlignment="1">
      <alignment horizontal="left" vertical="center"/>
    </xf>
    <xf numFmtId="0" fontId="2" fillId="0" borderId="1" xfId="1" applyFont="1" applyBorder="1" applyAlignment="1">
      <alignment vertical="center"/>
    </xf>
    <xf numFmtId="0" fontId="2" fillId="0" borderId="1" xfId="1" applyFont="1" applyBorder="1" applyAlignment="1">
      <alignment vertical="center" wrapText="1"/>
    </xf>
    <xf numFmtId="0" fontId="2" fillId="2" borderId="0" xfId="1" applyFont="1" applyFill="1" applyAlignment="1">
      <alignment horizontal="left" vertical="center"/>
    </xf>
    <xf numFmtId="0" fontId="2" fillId="2" borderId="1" xfId="1" applyFont="1" applyFill="1" applyBorder="1" applyAlignment="1">
      <alignment horizontal="left" vertical="center"/>
    </xf>
    <xf numFmtId="14" fontId="2" fillId="2" borderId="1" xfId="1" applyNumberFormat="1" applyFont="1" applyFill="1" applyBorder="1" applyAlignment="1">
      <alignment horizontal="left" vertical="center"/>
    </xf>
    <xf numFmtId="0" fontId="2" fillId="2" borderId="1" xfId="1" applyFont="1" applyFill="1" applyBorder="1" applyAlignment="1">
      <alignment horizontal="center" vertical="center"/>
    </xf>
    <xf numFmtId="0" fontId="2" fillId="0" borderId="0" xfId="1" applyFont="1" applyAlignment="1">
      <alignment horizontal="left" vertical="center"/>
    </xf>
    <xf numFmtId="0" fontId="6" fillId="0" borderId="1" xfId="1" applyFont="1" applyFill="1" applyBorder="1" applyAlignment="1">
      <alignment horizontal="left" vertical="center" wrapText="1"/>
    </xf>
    <xf numFmtId="0" fontId="2" fillId="0" borderId="1" xfId="1" applyFont="1" applyFill="1" applyBorder="1" applyAlignment="1">
      <alignment horizontal="left" vertical="center"/>
    </xf>
    <xf numFmtId="0" fontId="2" fillId="0" borderId="1" xfId="1" applyFont="1" applyBorder="1" applyAlignment="1">
      <alignment horizontal="center" vertical="center" wrapText="1"/>
    </xf>
    <xf numFmtId="14" fontId="2" fillId="0" borderId="1" xfId="1" applyNumberFormat="1" applyFont="1" applyFill="1" applyBorder="1" applyAlignment="1">
      <alignment horizontal="left" vertical="center" wrapText="1"/>
    </xf>
    <xf numFmtId="0" fontId="9" fillId="0" borderId="1" xfId="2" applyFont="1" applyFill="1" applyBorder="1" applyAlignment="1">
      <alignment horizontal="left" vertical="center" wrapText="1"/>
    </xf>
    <xf numFmtId="0" fontId="2" fillId="0" borderId="1" xfId="1" applyFont="1" applyFill="1" applyBorder="1" applyAlignment="1">
      <alignment horizontal="center" vertical="center"/>
    </xf>
    <xf numFmtId="14" fontId="2" fillId="0" borderId="1" xfId="1" applyNumberFormat="1" applyFont="1" applyFill="1" applyBorder="1" applyAlignment="1">
      <alignment horizontal="left" vertical="center"/>
    </xf>
    <xf numFmtId="0" fontId="2" fillId="0" borderId="1" xfId="1" applyFont="1" applyFill="1" applyBorder="1" applyAlignment="1">
      <alignment horizontal="left" vertical="center" wrapText="1"/>
    </xf>
    <xf numFmtId="0" fontId="2" fillId="0" borderId="1" xfId="1" applyFont="1" applyFill="1" applyBorder="1" applyAlignment="1">
      <alignment horizontal="center" vertical="center" wrapText="1"/>
    </xf>
    <xf numFmtId="0" fontId="6" fillId="0" borderId="1" xfId="1" applyFont="1" applyFill="1" applyBorder="1" applyAlignment="1">
      <alignment horizontal="center" vertical="center"/>
    </xf>
    <xf numFmtId="0" fontId="2" fillId="2" borderId="1" xfId="1" applyFont="1" applyFill="1" applyBorder="1" applyAlignment="1">
      <alignment horizontal="center" vertical="center" wrapText="1"/>
    </xf>
    <xf numFmtId="0" fontId="2" fillId="3" borderId="1" xfId="1" applyFont="1" applyFill="1" applyBorder="1" applyAlignment="1">
      <alignment horizontal="left" vertical="center" wrapText="1"/>
    </xf>
    <xf numFmtId="14" fontId="2" fillId="3" borderId="1" xfId="1" applyNumberFormat="1" applyFont="1" applyFill="1" applyBorder="1" applyAlignment="1">
      <alignment horizontal="left" vertical="center" wrapText="1"/>
    </xf>
    <xf numFmtId="0" fontId="2" fillId="0" borderId="1" xfId="1" applyFont="1" applyBorder="1" applyAlignment="1">
      <alignment horizontal="left" vertical="center" wrapText="1"/>
    </xf>
    <xf numFmtId="14" fontId="2" fillId="0" borderId="1" xfId="1" applyNumberFormat="1" applyFont="1" applyBorder="1" applyAlignment="1">
      <alignment horizontal="left" vertical="center" wrapText="1"/>
    </xf>
    <xf numFmtId="0" fontId="2" fillId="0" borderId="0" xfId="1" applyFont="1" applyFill="1" applyAlignment="1">
      <alignment horizontal="left" vertical="center"/>
    </xf>
    <xf numFmtId="0" fontId="2" fillId="3" borderId="0" xfId="1" applyFont="1" applyFill="1" applyAlignment="1">
      <alignment horizontal="left" vertical="center"/>
    </xf>
    <xf numFmtId="0" fontId="2" fillId="2" borderId="0" xfId="1" applyFont="1" applyFill="1" applyAlignment="1">
      <alignment vertical="center"/>
    </xf>
    <xf numFmtId="0" fontId="2" fillId="2" borderId="4" xfId="1" applyFont="1" applyFill="1" applyBorder="1" applyAlignment="1">
      <alignment horizontal="left" vertical="center" wrapText="1"/>
    </xf>
    <xf numFmtId="14" fontId="2" fillId="2" borderId="4" xfId="1" applyNumberFormat="1" applyFont="1" applyFill="1" applyBorder="1" applyAlignment="1">
      <alignment horizontal="left" vertical="center" wrapText="1"/>
    </xf>
    <xf numFmtId="0" fontId="2" fillId="2" borderId="4" xfId="1" applyFont="1" applyFill="1" applyBorder="1" applyAlignment="1">
      <alignment horizontal="center" vertical="center" wrapText="1"/>
    </xf>
    <xf numFmtId="0" fontId="2" fillId="2" borderId="4" xfId="1" applyFont="1" applyFill="1" applyBorder="1" applyAlignment="1">
      <alignment horizontal="left" vertical="center"/>
    </xf>
    <xf numFmtId="0" fontId="2" fillId="4" borderId="0" xfId="1" applyFont="1" applyFill="1" applyAlignment="1">
      <alignment vertical="center"/>
    </xf>
    <xf numFmtId="0" fontId="2" fillId="4" borderId="4" xfId="1" applyFont="1" applyFill="1" applyBorder="1" applyAlignment="1">
      <alignment horizontal="left" vertical="center" wrapText="1"/>
    </xf>
    <xf numFmtId="14" fontId="2" fillId="4" borderId="4" xfId="1" applyNumberFormat="1" applyFont="1" applyFill="1" applyBorder="1" applyAlignment="1">
      <alignment horizontal="left" vertical="center" wrapText="1"/>
    </xf>
    <xf numFmtId="0" fontId="2" fillId="4" borderId="4" xfId="1" applyFont="1" applyFill="1" applyBorder="1" applyAlignment="1">
      <alignment horizontal="center" vertical="center" wrapText="1"/>
    </xf>
    <xf numFmtId="0" fontId="11" fillId="0" borderId="0" xfId="1" applyFont="1" applyAlignment="1">
      <alignment vertical="center"/>
    </xf>
    <xf numFmtId="0" fontId="2" fillId="2" borderId="0" xfId="1" applyFont="1" applyFill="1" applyAlignment="1">
      <alignment horizontal="center" vertical="center"/>
    </xf>
    <xf numFmtId="0" fontId="2" fillId="2" borderId="1" xfId="1" applyFont="1" applyFill="1" applyBorder="1" applyAlignment="1">
      <alignment horizontal="left" vertical="center" wrapText="1"/>
    </xf>
    <xf numFmtId="0" fontId="11" fillId="0" borderId="0" xfId="1" applyFont="1" applyAlignment="1">
      <alignment horizontal="center" vertical="center"/>
    </xf>
    <xf numFmtId="0" fontId="2" fillId="7" borderId="1" xfId="1" applyFont="1" applyFill="1" applyBorder="1" applyAlignment="1">
      <alignment horizontal="left" vertical="center"/>
    </xf>
    <xf numFmtId="0" fontId="2" fillId="7" borderId="1" xfId="1" applyFont="1" applyFill="1" applyBorder="1" applyAlignment="1">
      <alignment horizontal="left" vertical="center" wrapText="1"/>
    </xf>
    <xf numFmtId="0" fontId="2" fillId="8" borderId="1" xfId="1" applyFont="1" applyFill="1" applyBorder="1" applyAlignment="1">
      <alignment horizontal="left" vertical="center"/>
    </xf>
    <xf numFmtId="0" fontId="2" fillId="8" borderId="1" xfId="1" applyFont="1" applyFill="1" applyBorder="1" applyAlignment="1">
      <alignment horizontal="left" vertical="center" wrapText="1"/>
    </xf>
    <xf numFmtId="0" fontId="2" fillId="8" borderId="1" xfId="1" applyFont="1" applyFill="1" applyBorder="1" applyAlignment="1">
      <alignment horizontal="center" vertical="center" wrapText="1"/>
    </xf>
    <xf numFmtId="0" fontId="2" fillId="7" borderId="1" xfId="1" applyFont="1" applyFill="1" applyBorder="1" applyAlignment="1">
      <alignment vertical="center"/>
    </xf>
    <xf numFmtId="0" fontId="6" fillId="8" borderId="1" xfId="1" applyFont="1" applyFill="1" applyBorder="1" applyAlignment="1">
      <alignment horizontal="left" vertical="center" wrapText="1"/>
    </xf>
    <xf numFmtId="14" fontId="2" fillId="8" borderId="1" xfId="1" applyNumberFormat="1" applyFont="1" applyFill="1" applyBorder="1" applyAlignment="1">
      <alignment horizontal="left" vertical="center"/>
    </xf>
    <xf numFmtId="0" fontId="2" fillId="0" borderId="1" xfId="1" applyFont="1" applyBorder="1" applyAlignment="1">
      <alignment horizontal="left" vertical="center"/>
    </xf>
    <xf numFmtId="0" fontId="2" fillId="0" borderId="1" xfId="1" applyFont="1" applyFill="1" applyBorder="1" applyAlignment="1">
      <alignment horizontal="left" vertical="center"/>
    </xf>
    <xf numFmtId="0" fontId="2" fillId="0" borderId="1" xfId="1" applyFont="1" applyBorder="1" applyAlignment="1">
      <alignment horizontal="center" vertical="center"/>
    </xf>
    <xf numFmtId="0" fontId="2" fillId="0" borderId="1" xfId="1" applyFont="1" applyFill="1" applyBorder="1" applyAlignment="1">
      <alignment horizontal="left" vertical="center" wrapText="1"/>
    </xf>
    <xf numFmtId="0" fontId="2" fillId="0" borderId="1" xfId="1" applyFont="1" applyBorder="1" applyAlignment="1">
      <alignment horizontal="left" vertical="center" wrapText="1"/>
    </xf>
    <xf numFmtId="0" fontId="2" fillId="0" borderId="1" xfId="1" applyFont="1" applyFill="1" applyBorder="1" applyAlignment="1">
      <alignment horizontal="center" vertical="center"/>
    </xf>
    <xf numFmtId="0" fontId="2" fillId="0" borderId="1" xfId="1" applyFont="1" applyFill="1" applyBorder="1" applyAlignment="1">
      <alignment horizontal="center" vertical="center" wrapText="1"/>
    </xf>
    <xf numFmtId="0" fontId="6" fillId="0" borderId="1" xfId="1" applyFont="1" applyFill="1" applyBorder="1" applyAlignment="1">
      <alignment horizontal="left" vertical="center"/>
    </xf>
    <xf numFmtId="14" fontId="2" fillId="8" borderId="1" xfId="1" applyNumberFormat="1" applyFont="1" applyFill="1" applyBorder="1" applyAlignment="1">
      <alignment horizontal="left" vertical="center" wrapText="1"/>
    </xf>
    <xf numFmtId="0" fontId="2" fillId="8" borderId="4" xfId="1" applyFont="1" applyFill="1" applyBorder="1" applyAlignment="1">
      <alignment horizontal="left" vertical="center" wrapText="1"/>
    </xf>
    <xf numFmtId="0" fontId="2" fillId="0" borderId="1" xfId="1" applyFont="1" applyBorder="1" applyAlignment="1">
      <alignment horizontal="left" vertical="center" wrapText="1"/>
    </xf>
    <xf numFmtId="0" fontId="2" fillId="0" borderId="1" xfId="1" applyFont="1" applyFill="1" applyBorder="1" applyAlignment="1">
      <alignment horizontal="left" vertical="center"/>
    </xf>
    <xf numFmtId="0" fontId="2" fillId="0" borderId="1" xfId="1" applyFont="1" applyFill="1" applyBorder="1" applyAlignment="1">
      <alignment horizontal="left" vertical="center" wrapText="1"/>
    </xf>
    <xf numFmtId="14" fontId="2" fillId="7" borderId="1" xfId="1" applyNumberFormat="1" applyFont="1" applyFill="1" applyBorder="1" applyAlignment="1">
      <alignment horizontal="left" vertical="center"/>
    </xf>
    <xf numFmtId="0" fontId="2" fillId="0" borderId="0" xfId="1" applyFont="1" applyAlignment="1">
      <alignment vertical="center" wrapText="1"/>
    </xf>
    <xf numFmtId="0" fontId="2" fillId="2" borderId="0" xfId="1" applyFont="1" applyFill="1" applyAlignment="1">
      <alignment vertical="center" wrapText="1"/>
    </xf>
    <xf numFmtId="0" fontId="2" fillId="0" borderId="1" xfId="1" applyFont="1" applyBorder="1" applyAlignment="1">
      <alignment horizontal="left" vertical="center"/>
    </xf>
    <xf numFmtId="0" fontId="2" fillId="0" borderId="1" xfId="1" applyFont="1" applyBorder="1" applyAlignment="1">
      <alignment horizontal="center" vertical="center"/>
    </xf>
    <xf numFmtId="0" fontId="2" fillId="0" borderId="1" xfId="1" applyFont="1" applyBorder="1" applyAlignment="1">
      <alignment horizontal="center" vertical="center" wrapText="1"/>
    </xf>
    <xf numFmtId="0" fontId="2" fillId="0" borderId="1" xfId="1" applyFont="1" applyFill="1" applyBorder="1" applyAlignment="1">
      <alignment horizontal="left" vertical="center"/>
    </xf>
    <xf numFmtId="14" fontId="2" fillId="2" borderId="1" xfId="1" applyNumberFormat="1" applyFont="1" applyFill="1" applyBorder="1" applyAlignment="1">
      <alignment horizontal="left" vertical="center" wrapText="1"/>
    </xf>
    <xf numFmtId="0" fontId="9" fillId="2" borderId="1" xfId="2" applyFont="1" applyFill="1" applyBorder="1" applyAlignment="1">
      <alignment horizontal="left" vertical="center" wrapText="1"/>
    </xf>
    <xf numFmtId="0" fontId="2" fillId="0" borderId="1" xfId="1" applyFont="1" applyFill="1" applyBorder="1" applyAlignment="1">
      <alignment horizontal="left" vertical="center"/>
    </xf>
    <xf numFmtId="0" fontId="2" fillId="0" borderId="1" xfId="1" applyFont="1" applyFill="1" applyBorder="1" applyAlignment="1">
      <alignment horizontal="left" vertical="center" wrapText="1"/>
    </xf>
    <xf numFmtId="0" fontId="2" fillId="0" borderId="1" xfId="1" applyFont="1" applyBorder="1" applyAlignment="1">
      <alignment horizontal="center" vertical="center" wrapText="1"/>
    </xf>
    <xf numFmtId="0" fontId="10" fillId="0" borderId="1" xfId="1" applyFont="1" applyFill="1" applyBorder="1" applyAlignment="1">
      <alignment horizontal="left" vertical="center" wrapText="1"/>
    </xf>
    <xf numFmtId="0" fontId="2" fillId="0" borderId="1" xfId="1" applyFont="1" applyFill="1" applyBorder="1" applyAlignment="1">
      <alignment vertical="center"/>
    </xf>
    <xf numFmtId="0" fontId="2" fillId="7" borderId="1" xfId="1" applyFont="1" applyFill="1" applyBorder="1" applyAlignment="1">
      <alignment horizontal="center" vertical="center"/>
    </xf>
    <xf numFmtId="14" fontId="2" fillId="7" borderId="1" xfId="1" applyNumberFormat="1" applyFont="1" applyFill="1" applyBorder="1" applyAlignment="1">
      <alignment horizontal="left" vertical="center" wrapText="1"/>
    </xf>
    <xf numFmtId="0" fontId="2" fillId="0" borderId="1" xfId="1" applyFont="1" applyFill="1" applyBorder="1" applyAlignment="1">
      <alignment horizontal="left" vertical="center"/>
    </xf>
    <xf numFmtId="0" fontId="2" fillId="0" borderId="1" xfId="1" applyFont="1" applyBorder="1" applyAlignment="1">
      <alignment horizontal="center" vertical="center"/>
    </xf>
    <xf numFmtId="0" fontId="2" fillId="0" borderId="1" xfId="1" applyFont="1" applyBorder="1" applyAlignment="1">
      <alignment vertical="center"/>
    </xf>
    <xf numFmtId="0" fontId="2" fillId="0" borderId="1" xfId="1" applyFont="1" applyBorder="1" applyAlignment="1">
      <alignment horizontal="center" vertical="center" wrapText="1"/>
    </xf>
    <xf numFmtId="0" fontId="2" fillId="0" borderId="1" xfId="1" applyFont="1" applyBorder="1" applyAlignment="1">
      <alignment vertical="center"/>
    </xf>
    <xf numFmtId="0" fontId="2" fillId="0" borderId="1" xfId="1" applyFont="1" applyBorder="1" applyAlignment="1">
      <alignment horizontal="center" vertical="center"/>
    </xf>
    <xf numFmtId="0" fontId="2" fillId="8" borderId="4" xfId="1" applyFont="1" applyFill="1" applyBorder="1" applyAlignment="1">
      <alignment horizontal="left" vertical="center" wrapText="1"/>
    </xf>
    <xf numFmtId="0" fontId="0" fillId="0" borderId="1" xfId="0" applyFont="1" applyFill="1" applyBorder="1" applyAlignment="1">
      <alignment vertical="center" wrapText="1"/>
    </xf>
    <xf numFmtId="0" fontId="0" fillId="0" borderId="1" xfId="0" applyFill="1" applyBorder="1" applyAlignment="1">
      <alignment vertical="center" wrapText="1"/>
    </xf>
    <xf numFmtId="0" fontId="2" fillId="0" borderId="1" xfId="1" applyFont="1" applyBorder="1" applyAlignment="1">
      <alignment horizontal="left" vertical="center"/>
    </xf>
    <xf numFmtId="0" fontId="2" fillId="0" borderId="1" xfId="1" applyFont="1" applyFill="1" applyBorder="1" applyAlignment="1">
      <alignment horizontal="left" vertical="center"/>
    </xf>
    <xf numFmtId="0" fontId="2" fillId="0" borderId="1" xfId="1" applyFont="1" applyBorder="1" applyAlignment="1">
      <alignment horizontal="center" vertical="center"/>
    </xf>
    <xf numFmtId="0" fontId="2" fillId="0" borderId="1" xfId="1" applyFont="1" applyFill="1" applyBorder="1" applyAlignment="1">
      <alignment horizontal="left" vertical="center" wrapText="1"/>
    </xf>
    <xf numFmtId="0" fontId="2" fillId="0" borderId="1" xfId="1" applyFont="1" applyBorder="1" applyAlignment="1">
      <alignment vertical="center"/>
    </xf>
    <xf numFmtId="0" fontId="2" fillId="8" borderId="4" xfId="1" applyFont="1" applyFill="1" applyBorder="1" applyAlignment="1">
      <alignment horizontal="left" vertical="center" wrapText="1"/>
    </xf>
    <xf numFmtId="0" fontId="0" fillId="0" borderId="1" xfId="0" applyBorder="1" applyAlignment="1">
      <alignment vertical="center" wrapText="1"/>
    </xf>
    <xf numFmtId="0" fontId="2" fillId="6" borderId="1" xfId="1" applyFont="1" applyFill="1" applyBorder="1" applyAlignment="1">
      <alignment horizontal="center" vertical="center"/>
    </xf>
    <xf numFmtId="0" fontId="2" fillId="0" borderId="1" xfId="1" applyFont="1" applyBorder="1" applyAlignment="1">
      <alignment vertical="center"/>
    </xf>
    <xf numFmtId="0" fontId="2" fillId="6" borderId="8" xfId="1" applyFont="1" applyFill="1" applyBorder="1" applyAlignment="1">
      <alignment horizontal="center" vertical="center"/>
    </xf>
    <xf numFmtId="0" fontId="2" fillId="6" borderId="7" xfId="1" applyFont="1" applyFill="1" applyBorder="1" applyAlignment="1">
      <alignment horizontal="center" vertical="center"/>
    </xf>
    <xf numFmtId="176" fontId="2" fillId="0" borderId="8" xfId="1" applyNumberFormat="1" applyFont="1" applyBorder="1" applyAlignment="1">
      <alignment vertical="center"/>
    </xf>
    <xf numFmtId="176" fontId="2" fillId="0" borderId="7" xfId="1" applyNumberFormat="1" applyFont="1" applyBorder="1" applyAlignment="1">
      <alignment vertical="center"/>
    </xf>
    <xf numFmtId="0" fontId="2" fillId="5" borderId="4" xfId="1" applyFont="1" applyFill="1" applyBorder="1" applyAlignment="1">
      <alignment horizontal="center" vertical="center" wrapText="1"/>
    </xf>
    <xf numFmtId="0" fontId="2" fillId="5" borderId="2" xfId="1" applyFont="1" applyFill="1" applyBorder="1" applyAlignment="1">
      <alignment horizontal="center" vertical="center" wrapText="1"/>
    </xf>
    <xf numFmtId="0" fontId="2" fillId="5" borderId="6" xfId="1" applyFont="1" applyFill="1" applyBorder="1" applyAlignment="1">
      <alignment horizontal="center" vertical="center" wrapText="1"/>
    </xf>
    <xf numFmtId="0" fontId="2" fillId="5" borderId="5" xfId="1" applyFont="1" applyFill="1" applyBorder="1" applyAlignment="1">
      <alignment horizontal="center" vertical="center" wrapText="1"/>
    </xf>
    <xf numFmtId="0" fontId="2" fillId="5" borderId="1" xfId="1" applyFont="1" applyFill="1" applyBorder="1" applyAlignment="1">
      <alignment horizontal="center" vertical="center"/>
    </xf>
    <xf numFmtId="0" fontId="2" fillId="0" borderId="1" xfId="1" applyFont="1" applyFill="1" applyBorder="1" applyAlignment="1">
      <alignment horizontal="left" vertical="center" wrapText="1"/>
    </xf>
    <xf numFmtId="0" fontId="2" fillId="0" borderId="4" xfId="1" applyFont="1" applyFill="1" applyBorder="1" applyAlignment="1">
      <alignment horizontal="center" vertical="center" wrapText="1"/>
    </xf>
    <xf numFmtId="0" fontId="2" fillId="0" borderId="3" xfId="1" applyFont="1" applyFill="1" applyBorder="1" applyAlignment="1">
      <alignment horizontal="center" vertical="center" wrapText="1"/>
    </xf>
    <xf numFmtId="0" fontId="2" fillId="0" borderId="2" xfId="1" applyFont="1" applyFill="1" applyBorder="1" applyAlignment="1">
      <alignment horizontal="center" vertical="center" wrapText="1"/>
    </xf>
    <xf numFmtId="0" fontId="2" fillId="0" borderId="1" xfId="1" applyFont="1" applyBorder="1" applyAlignment="1">
      <alignment horizontal="center" vertical="center"/>
    </xf>
    <xf numFmtId="0" fontId="2" fillId="5" borderId="4" xfId="1" applyFont="1" applyFill="1" applyBorder="1" applyAlignment="1">
      <alignment horizontal="center" vertical="center"/>
    </xf>
    <xf numFmtId="0" fontId="2" fillId="5" borderId="2" xfId="1" applyFont="1" applyFill="1" applyBorder="1" applyAlignment="1">
      <alignment horizontal="center" vertical="center"/>
    </xf>
    <xf numFmtId="0" fontId="2" fillId="5" borderId="1" xfId="1" applyFont="1" applyFill="1" applyBorder="1" applyAlignment="1">
      <alignment horizontal="center" vertical="center" wrapText="1"/>
    </xf>
    <xf numFmtId="0" fontId="2" fillId="0" borderId="1" xfId="1" applyFont="1" applyFill="1" applyBorder="1" applyAlignment="1">
      <alignment horizontal="left" vertical="center"/>
    </xf>
    <xf numFmtId="0" fontId="2" fillId="0" borderId="4" xfId="1" applyFont="1" applyFill="1" applyBorder="1" applyAlignment="1">
      <alignment horizontal="center" vertical="center"/>
    </xf>
    <xf numFmtId="0" fontId="2" fillId="0" borderId="3" xfId="1" applyFont="1" applyFill="1" applyBorder="1" applyAlignment="1">
      <alignment horizontal="center" vertical="center"/>
    </xf>
    <xf numFmtId="0" fontId="2" fillId="0" borderId="2" xfId="1" applyFont="1" applyFill="1" applyBorder="1" applyAlignment="1">
      <alignment horizontal="center" vertical="center"/>
    </xf>
    <xf numFmtId="0" fontId="6" fillId="0" borderId="4" xfId="1" applyFont="1" applyFill="1" applyBorder="1" applyAlignment="1">
      <alignment horizontal="center" vertical="center"/>
    </xf>
    <xf numFmtId="0" fontId="6" fillId="0" borderId="2" xfId="1" applyFont="1" applyFill="1" applyBorder="1" applyAlignment="1">
      <alignment horizontal="center" vertical="center"/>
    </xf>
    <xf numFmtId="0" fontId="2" fillId="0" borderId="1" xfId="1" applyFont="1" applyBorder="1" applyAlignment="1">
      <alignment horizontal="left" vertical="center" wrapText="1"/>
    </xf>
    <xf numFmtId="0" fontId="2" fillId="0" borderId="1" xfId="1" applyFont="1" applyBorder="1" applyAlignment="1">
      <alignment horizontal="left" vertical="center"/>
    </xf>
    <xf numFmtId="0" fontId="2" fillId="0" borderId="4" xfId="1" applyFont="1" applyFill="1" applyBorder="1" applyAlignment="1">
      <alignment horizontal="left" vertical="center" wrapText="1"/>
    </xf>
    <xf numFmtId="0" fontId="2" fillId="0" borderId="3" xfId="1" applyFont="1" applyFill="1" applyBorder="1" applyAlignment="1">
      <alignment horizontal="left" vertical="center" wrapText="1"/>
    </xf>
    <xf numFmtId="0" fontId="2" fillId="0" borderId="2" xfId="1" applyFont="1" applyFill="1" applyBorder="1" applyAlignment="1">
      <alignment horizontal="left" vertical="center" wrapText="1"/>
    </xf>
    <xf numFmtId="0" fontId="2" fillId="8" borderId="4" xfId="1" applyFont="1" applyFill="1" applyBorder="1" applyAlignment="1">
      <alignment horizontal="left" vertical="center" wrapText="1"/>
    </xf>
    <xf numFmtId="0" fontId="0" fillId="8" borderId="3" xfId="0" applyFill="1" applyBorder="1" applyAlignment="1">
      <alignment horizontal="left" vertical="center" wrapText="1"/>
    </xf>
    <xf numFmtId="0" fontId="0" fillId="8" borderId="2" xfId="0" applyFill="1" applyBorder="1" applyAlignment="1">
      <alignment horizontal="left" vertical="center" wrapText="1"/>
    </xf>
    <xf numFmtId="0" fontId="6" fillId="0" borderId="1" xfId="1" applyFont="1" applyFill="1" applyBorder="1" applyAlignment="1">
      <alignment horizontal="left" vertical="center"/>
    </xf>
    <xf numFmtId="0" fontId="0" fillId="0" borderId="1" xfId="0" applyBorder="1" applyAlignment="1">
      <alignment horizontal="left" vertical="center"/>
    </xf>
    <xf numFmtId="0" fontId="2" fillId="0" borderId="4" xfId="1" applyFont="1" applyBorder="1" applyAlignment="1">
      <alignment horizontal="center" vertical="center"/>
    </xf>
    <xf numFmtId="0" fontId="2" fillId="0" borderId="3" xfId="1" applyFont="1" applyBorder="1" applyAlignment="1">
      <alignment horizontal="center" vertical="center"/>
    </xf>
    <xf numFmtId="0" fontId="2" fillId="0" borderId="2" xfId="1" applyFont="1" applyBorder="1" applyAlignment="1">
      <alignment horizontal="center" vertical="center"/>
    </xf>
    <xf numFmtId="0" fontId="2" fillId="0" borderId="1" xfId="1" applyFont="1" applyBorder="1" applyAlignment="1">
      <alignment horizontal="center" vertical="center" wrapText="1"/>
    </xf>
    <xf numFmtId="0" fontId="2" fillId="0" borderId="4" xfId="1" applyFont="1" applyFill="1" applyBorder="1" applyAlignment="1">
      <alignment horizontal="left" vertical="center"/>
    </xf>
    <xf numFmtId="0" fontId="0" fillId="0" borderId="3" xfId="0" applyBorder="1" applyAlignment="1">
      <alignment horizontal="left" vertical="center"/>
    </xf>
    <xf numFmtId="0" fontId="0" fillId="0" borderId="2" xfId="0" applyBorder="1" applyAlignment="1">
      <alignment horizontal="left" vertical="center"/>
    </xf>
  </cellXfs>
  <cellStyles count="3">
    <cellStyle name="常规" xfId="0" builtinId="0"/>
    <cellStyle name="常规 2" xfId="1" xr:uid="{00000000-0005-0000-0000-000001000000}"/>
    <cellStyle name="常规 2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D130"/>
  <sheetViews>
    <sheetView tabSelected="1" zoomScale="80" zoomScaleNormal="80" workbookViewId="0">
      <pane xSplit="4" ySplit="5" topLeftCell="E6" activePane="bottomRight" state="frozen"/>
      <selection activeCell="N76" sqref="N76"/>
      <selection pane="topRight" activeCell="N76" sqref="N76"/>
      <selection pane="bottomLeft" activeCell="N76" sqref="N76"/>
      <selection pane="bottomRight" activeCell="D52" sqref="D52"/>
    </sheetView>
  </sheetViews>
  <sheetFormatPr defaultColWidth="8.25" defaultRowHeight="12"/>
  <cols>
    <col min="1" max="1" width="4.625" style="1" customWidth="1"/>
    <col min="2" max="2" width="9.75" style="1" customWidth="1"/>
    <col min="3" max="3" width="12.875" style="1" customWidth="1"/>
    <col min="4" max="4" width="21.875" style="1" customWidth="1"/>
    <col min="5" max="5" width="28.875" style="1" bestFit="1" customWidth="1"/>
    <col min="6" max="6" width="34.25" style="1" customWidth="1"/>
    <col min="7" max="7" width="8.125" style="1" hidden="1" customWidth="1"/>
    <col min="8" max="8" width="13.75" style="1" hidden="1" customWidth="1"/>
    <col min="9" max="9" width="6.375" style="1" hidden="1" customWidth="1"/>
    <col min="10" max="10" width="10.625" style="1" hidden="1" customWidth="1"/>
    <col min="11" max="11" width="4.625" style="2" hidden="1" customWidth="1"/>
    <col min="12" max="12" width="28.125" style="1" customWidth="1"/>
    <col min="13" max="13" width="13.375" style="1" hidden="1" customWidth="1"/>
    <col min="14" max="14" width="17.625" style="2" customWidth="1"/>
    <col min="15" max="15" width="9.375" style="1" bestFit="1" customWidth="1"/>
    <col min="16" max="17" width="8.125" style="1" customWidth="1"/>
    <col min="18" max="18" width="9.75" style="1" customWidth="1"/>
    <col min="19" max="16384" width="8.25" style="1"/>
  </cols>
  <sheetData>
    <row r="1" spans="1:82" ht="15.6" customHeight="1">
      <c r="B1" s="41" t="s">
        <v>214</v>
      </c>
      <c r="C1" s="41"/>
      <c r="D1" s="41"/>
      <c r="E1" s="41"/>
      <c r="O1" s="98" t="s">
        <v>213</v>
      </c>
      <c r="P1" s="98"/>
      <c r="Q1" s="99">
        <f>COUNTA(A6:A127)</f>
        <v>114</v>
      </c>
      <c r="R1" s="99"/>
    </row>
    <row r="2" spans="1:82" ht="15.6" customHeight="1">
      <c r="O2" s="100" t="s">
        <v>212</v>
      </c>
      <c r="P2" s="101"/>
      <c r="Q2" s="102">
        <f>Q1-COUNTA(Q6:Q127)</f>
        <v>114</v>
      </c>
      <c r="R2" s="103"/>
    </row>
    <row r="3" spans="1:82" ht="11.45" customHeight="1">
      <c r="A3" s="104" t="s">
        <v>211</v>
      </c>
      <c r="B3" s="104" t="s">
        <v>210</v>
      </c>
      <c r="C3" s="104" t="s">
        <v>209</v>
      </c>
      <c r="D3" s="106" t="s">
        <v>208</v>
      </c>
      <c r="E3" s="104" t="s">
        <v>207</v>
      </c>
      <c r="F3" s="104" t="s">
        <v>206</v>
      </c>
      <c r="G3" s="104" t="s">
        <v>205</v>
      </c>
      <c r="H3" s="104" t="s">
        <v>204</v>
      </c>
      <c r="I3" s="104" t="s">
        <v>203</v>
      </c>
      <c r="J3" s="104" t="s">
        <v>202</v>
      </c>
      <c r="K3" s="104" t="s">
        <v>201</v>
      </c>
      <c r="L3" s="108" t="s">
        <v>200</v>
      </c>
      <c r="M3" s="114" t="s">
        <v>199</v>
      </c>
      <c r="N3" s="116" t="s">
        <v>198</v>
      </c>
      <c r="O3" s="116" t="s">
        <v>197</v>
      </c>
      <c r="P3" s="104" t="s">
        <v>196</v>
      </c>
      <c r="Q3" s="104" t="s">
        <v>195</v>
      </c>
      <c r="R3" s="104" t="s">
        <v>194</v>
      </c>
    </row>
    <row r="4" spans="1:82" ht="11.45" customHeight="1">
      <c r="A4" s="105"/>
      <c r="B4" s="105"/>
      <c r="C4" s="105"/>
      <c r="D4" s="107"/>
      <c r="E4" s="105"/>
      <c r="F4" s="105"/>
      <c r="G4" s="105"/>
      <c r="H4" s="105"/>
      <c r="I4" s="105"/>
      <c r="J4" s="105"/>
      <c r="K4" s="105"/>
      <c r="L4" s="108"/>
      <c r="M4" s="115"/>
      <c r="N4" s="108"/>
      <c r="O4" s="116"/>
      <c r="P4" s="105"/>
      <c r="Q4" s="105"/>
      <c r="R4" s="105"/>
    </row>
    <row r="5" spans="1:82" s="37" customFormat="1">
      <c r="A5" s="40" t="s">
        <v>193</v>
      </c>
      <c r="B5" s="40" t="s">
        <v>192</v>
      </c>
      <c r="C5" s="38" t="s">
        <v>191</v>
      </c>
      <c r="D5" s="38" t="s">
        <v>190</v>
      </c>
      <c r="E5" s="38" t="s">
        <v>189</v>
      </c>
      <c r="F5" s="38" t="s">
        <v>188</v>
      </c>
      <c r="G5" s="39">
        <v>44334</v>
      </c>
      <c r="H5" s="38" t="s">
        <v>129</v>
      </c>
      <c r="I5" s="38" t="s">
        <v>93</v>
      </c>
      <c r="J5" s="38" t="s">
        <v>40</v>
      </c>
      <c r="K5" s="40" t="s">
        <v>39</v>
      </c>
      <c r="L5" s="38"/>
      <c r="M5" s="38"/>
      <c r="N5" s="40" t="s">
        <v>140</v>
      </c>
      <c r="O5" s="39"/>
      <c r="P5" s="39"/>
      <c r="Q5" s="39"/>
      <c r="R5" s="38" t="s">
        <v>187</v>
      </c>
    </row>
    <row r="6" spans="1:82" s="32" customFormat="1">
      <c r="B6" s="36" t="s">
        <v>186</v>
      </c>
      <c r="C6" s="33"/>
      <c r="D6" s="33"/>
      <c r="E6" s="33"/>
      <c r="F6" s="33"/>
      <c r="G6" s="34"/>
      <c r="H6" s="33"/>
      <c r="I6" s="33"/>
      <c r="J6" s="33"/>
      <c r="K6" s="35"/>
      <c r="L6" s="33"/>
      <c r="M6" s="33"/>
      <c r="N6" s="35"/>
      <c r="O6" s="34"/>
      <c r="P6" s="34"/>
      <c r="Q6" s="34"/>
      <c r="R6" s="33"/>
    </row>
    <row r="7" spans="1:82" s="31" customFormat="1" ht="63.75" customHeight="1">
      <c r="A7" s="23">
        <v>1</v>
      </c>
      <c r="B7" s="109" t="s">
        <v>119</v>
      </c>
      <c r="C7" s="110" t="s">
        <v>185</v>
      </c>
      <c r="D7" s="75" t="s">
        <v>184</v>
      </c>
      <c r="E7" s="75" t="s">
        <v>184</v>
      </c>
      <c r="F7" s="76" t="s">
        <v>552</v>
      </c>
      <c r="G7" s="73">
        <v>44334</v>
      </c>
      <c r="H7" s="43" t="s">
        <v>129</v>
      </c>
      <c r="I7" s="43" t="s">
        <v>93</v>
      </c>
      <c r="J7" s="43" t="s">
        <v>83</v>
      </c>
      <c r="K7" s="43" t="s">
        <v>71</v>
      </c>
      <c r="L7" s="43" t="s">
        <v>622</v>
      </c>
      <c r="M7" s="43"/>
      <c r="N7" s="59" t="s">
        <v>86</v>
      </c>
      <c r="O7" s="18"/>
      <c r="P7" s="18"/>
      <c r="Q7" s="18"/>
      <c r="R7" s="22"/>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row>
    <row r="8" spans="1:82" s="31" customFormat="1" ht="48">
      <c r="A8" s="23">
        <v>2</v>
      </c>
      <c r="B8" s="109"/>
      <c r="C8" s="111"/>
      <c r="D8" s="75" t="s">
        <v>475</v>
      </c>
      <c r="E8" s="78" t="s">
        <v>551</v>
      </c>
      <c r="F8" s="76" t="s">
        <v>474</v>
      </c>
      <c r="G8" s="61">
        <v>44334</v>
      </c>
      <c r="H8" s="48" t="s">
        <v>129</v>
      </c>
      <c r="I8" s="48" t="s">
        <v>73</v>
      </c>
      <c r="J8" s="48" t="s">
        <v>72</v>
      </c>
      <c r="K8" s="48" t="s">
        <v>71</v>
      </c>
      <c r="L8" s="48" t="s">
        <v>550</v>
      </c>
      <c r="M8" s="48"/>
      <c r="N8" s="59" t="s">
        <v>61</v>
      </c>
      <c r="O8" s="18"/>
      <c r="P8" s="18"/>
      <c r="Q8" s="18"/>
      <c r="R8" s="22"/>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c r="BM8" s="30"/>
      <c r="BN8" s="30"/>
      <c r="BO8" s="30"/>
      <c r="BP8" s="30"/>
      <c r="BQ8" s="30"/>
      <c r="BR8" s="30"/>
      <c r="BS8" s="30"/>
      <c r="BT8" s="30"/>
      <c r="BU8" s="30"/>
      <c r="BV8" s="30"/>
      <c r="BW8" s="30"/>
      <c r="BX8" s="30"/>
      <c r="BY8" s="30"/>
      <c r="BZ8" s="30"/>
      <c r="CA8" s="30"/>
      <c r="CB8" s="30"/>
      <c r="CC8" s="30"/>
      <c r="CD8" s="30"/>
    </row>
    <row r="9" spans="1:82" s="14" customFormat="1" ht="51.75" customHeight="1">
      <c r="A9" s="23">
        <v>3</v>
      </c>
      <c r="B9" s="109"/>
      <c r="C9" s="111"/>
      <c r="D9" s="75" t="s">
        <v>183</v>
      </c>
      <c r="E9" s="75" t="s">
        <v>183</v>
      </c>
      <c r="F9" s="76" t="s">
        <v>553</v>
      </c>
      <c r="G9" s="27">
        <v>44334</v>
      </c>
      <c r="H9" s="26" t="s">
        <v>129</v>
      </c>
      <c r="I9" s="22" t="s">
        <v>93</v>
      </c>
      <c r="J9" s="22" t="s">
        <v>83</v>
      </c>
      <c r="K9" s="22" t="s">
        <v>84</v>
      </c>
      <c r="L9" s="48" t="s">
        <v>558</v>
      </c>
      <c r="M9" s="28"/>
      <c r="N9" s="23" t="s">
        <v>140</v>
      </c>
      <c r="O9" s="18"/>
      <c r="P9" s="18"/>
      <c r="Q9" s="18"/>
      <c r="R9" s="22"/>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c r="BM9" s="30"/>
      <c r="BN9" s="30"/>
      <c r="BO9" s="30"/>
      <c r="BP9" s="30"/>
      <c r="BQ9" s="30"/>
      <c r="BR9" s="30"/>
      <c r="BS9" s="30"/>
      <c r="BT9" s="30"/>
      <c r="BU9" s="30"/>
      <c r="BV9" s="30"/>
      <c r="BW9" s="30"/>
      <c r="BX9" s="30"/>
      <c r="BY9" s="30"/>
      <c r="BZ9" s="30"/>
      <c r="CA9" s="30"/>
      <c r="CB9" s="30"/>
      <c r="CC9" s="30"/>
      <c r="CD9" s="30"/>
    </row>
    <row r="10" spans="1:82" s="14" customFormat="1" ht="48.75" customHeight="1">
      <c r="A10" s="23">
        <v>4</v>
      </c>
      <c r="B10" s="109"/>
      <c r="C10" s="111"/>
      <c r="D10" s="75" t="s">
        <v>182</v>
      </c>
      <c r="E10" s="75" t="s">
        <v>182</v>
      </c>
      <c r="F10" s="76" t="s">
        <v>181</v>
      </c>
      <c r="G10" s="27">
        <v>44334</v>
      </c>
      <c r="H10" s="26" t="s">
        <v>129</v>
      </c>
      <c r="I10" s="22" t="s">
        <v>93</v>
      </c>
      <c r="J10" s="22" t="s">
        <v>109</v>
      </c>
      <c r="K10" s="22" t="s">
        <v>84</v>
      </c>
      <c r="L10" s="48" t="s">
        <v>554</v>
      </c>
      <c r="M10" s="28"/>
      <c r="N10" s="23" t="s">
        <v>140</v>
      </c>
      <c r="O10" s="18"/>
      <c r="P10" s="18"/>
      <c r="Q10" s="18"/>
      <c r="R10" s="22"/>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c r="BM10" s="30"/>
      <c r="BN10" s="30"/>
      <c r="BO10" s="30"/>
      <c r="BP10" s="30"/>
      <c r="BQ10" s="30"/>
      <c r="BR10" s="30"/>
      <c r="BS10" s="30"/>
      <c r="BT10" s="30"/>
      <c r="BU10" s="30"/>
      <c r="BV10" s="30"/>
      <c r="BW10" s="30"/>
      <c r="BX10" s="30"/>
      <c r="BY10" s="30"/>
      <c r="BZ10" s="30"/>
      <c r="CA10" s="30"/>
      <c r="CB10" s="30"/>
      <c r="CC10" s="30"/>
      <c r="CD10" s="30"/>
    </row>
    <row r="11" spans="1:82" s="14" customFormat="1" ht="54" customHeight="1">
      <c r="A11" s="23">
        <v>5</v>
      </c>
      <c r="B11" s="109"/>
      <c r="C11" s="111"/>
      <c r="D11" s="75" t="s">
        <v>180</v>
      </c>
      <c r="E11" s="75" t="s">
        <v>180</v>
      </c>
      <c r="F11" s="76" t="s">
        <v>179</v>
      </c>
      <c r="G11" s="27">
        <v>44334</v>
      </c>
      <c r="H11" s="26" t="s">
        <v>129</v>
      </c>
      <c r="I11" s="22" t="s">
        <v>73</v>
      </c>
      <c r="J11" s="22" t="s">
        <v>83</v>
      </c>
      <c r="K11" s="22" t="s">
        <v>84</v>
      </c>
      <c r="L11" s="48" t="s">
        <v>554</v>
      </c>
      <c r="M11" s="28"/>
      <c r="N11" s="23" t="s">
        <v>140</v>
      </c>
      <c r="O11" s="29"/>
      <c r="P11" s="29"/>
      <c r="Q11" s="29"/>
      <c r="R11" s="28"/>
    </row>
    <row r="12" spans="1:82" s="14" customFormat="1" ht="48">
      <c r="A12" s="23">
        <v>6</v>
      </c>
      <c r="B12" s="109"/>
      <c r="C12" s="111"/>
      <c r="D12" s="75" t="s">
        <v>178</v>
      </c>
      <c r="E12" s="75" t="s">
        <v>178</v>
      </c>
      <c r="F12" s="76" t="s">
        <v>177</v>
      </c>
      <c r="G12" s="27">
        <v>44334</v>
      </c>
      <c r="H12" s="26" t="s">
        <v>129</v>
      </c>
      <c r="I12" s="22" t="s">
        <v>93</v>
      </c>
      <c r="J12" s="22" t="s">
        <v>72</v>
      </c>
      <c r="K12" s="22" t="s">
        <v>71</v>
      </c>
      <c r="L12" s="48" t="s">
        <v>559</v>
      </c>
      <c r="M12" s="28"/>
      <c r="N12" s="23" t="s">
        <v>140</v>
      </c>
      <c r="O12" s="29"/>
      <c r="P12" s="29"/>
      <c r="Q12" s="29"/>
      <c r="R12" s="28"/>
    </row>
    <row r="13" spans="1:82" s="14" customFormat="1" ht="48">
      <c r="A13" s="23">
        <v>7</v>
      </c>
      <c r="B13" s="109"/>
      <c r="C13" s="111"/>
      <c r="D13" s="75" t="s">
        <v>176</v>
      </c>
      <c r="E13" s="75" t="s">
        <v>176</v>
      </c>
      <c r="F13" s="76" t="s">
        <v>175</v>
      </c>
      <c r="G13" s="27">
        <v>44334</v>
      </c>
      <c r="H13" s="26" t="s">
        <v>129</v>
      </c>
      <c r="I13" s="22" t="s">
        <v>73</v>
      </c>
      <c r="J13" s="22" t="s">
        <v>83</v>
      </c>
      <c r="K13" s="22" t="s">
        <v>84</v>
      </c>
      <c r="L13" s="48" t="s">
        <v>565</v>
      </c>
      <c r="M13" s="28"/>
      <c r="N13" s="23" t="s">
        <v>140</v>
      </c>
      <c r="O13" s="29"/>
      <c r="P13" s="29"/>
      <c r="Q13" s="29"/>
      <c r="R13" s="28"/>
    </row>
    <row r="14" spans="1:82" s="14" customFormat="1" ht="61.5" customHeight="1">
      <c r="A14" s="23">
        <v>8</v>
      </c>
      <c r="B14" s="109"/>
      <c r="C14" s="111"/>
      <c r="D14" s="75" t="s">
        <v>174</v>
      </c>
      <c r="E14" s="75" t="s">
        <v>174</v>
      </c>
      <c r="F14" s="76" t="s">
        <v>173</v>
      </c>
      <c r="G14" s="27">
        <v>44334</v>
      </c>
      <c r="H14" s="26" t="s">
        <v>129</v>
      </c>
      <c r="I14" s="22" t="s">
        <v>73</v>
      </c>
      <c r="J14" s="22" t="s">
        <v>83</v>
      </c>
      <c r="K14" s="22" t="s">
        <v>84</v>
      </c>
      <c r="L14" s="48" t="s">
        <v>566</v>
      </c>
      <c r="M14" s="28"/>
      <c r="N14" s="23" t="s">
        <v>170</v>
      </c>
      <c r="O14" s="29"/>
      <c r="P14" s="29"/>
      <c r="Q14" s="29"/>
      <c r="R14" s="28"/>
    </row>
    <row r="15" spans="1:82" s="14" customFormat="1" ht="60">
      <c r="A15" s="23">
        <v>9</v>
      </c>
      <c r="B15" s="109"/>
      <c r="C15" s="111"/>
      <c r="D15" s="75" t="s">
        <v>172</v>
      </c>
      <c r="E15" s="75" t="s">
        <v>172</v>
      </c>
      <c r="F15" s="76" t="s">
        <v>171</v>
      </c>
      <c r="G15" s="27">
        <v>44334</v>
      </c>
      <c r="H15" s="26" t="s">
        <v>129</v>
      </c>
      <c r="I15" s="22" t="s">
        <v>73</v>
      </c>
      <c r="J15" s="22" t="s">
        <v>115</v>
      </c>
      <c r="K15" s="22" t="s">
        <v>71</v>
      </c>
      <c r="L15" s="48" t="s">
        <v>566</v>
      </c>
      <c r="M15" s="28"/>
      <c r="N15" s="23" t="s">
        <v>170</v>
      </c>
      <c r="O15" s="29"/>
      <c r="P15" s="29"/>
      <c r="Q15" s="29"/>
      <c r="R15" s="28"/>
    </row>
    <row r="16" spans="1:82" s="14" customFormat="1" ht="48">
      <c r="A16" s="23">
        <v>10</v>
      </c>
      <c r="B16" s="109"/>
      <c r="C16" s="111"/>
      <c r="D16" s="75" t="s">
        <v>169</v>
      </c>
      <c r="E16" s="75" t="s">
        <v>169</v>
      </c>
      <c r="F16" s="76" t="s">
        <v>168</v>
      </c>
      <c r="G16" s="27">
        <v>44334</v>
      </c>
      <c r="H16" s="26" t="s">
        <v>129</v>
      </c>
      <c r="I16" s="22" t="s">
        <v>73</v>
      </c>
      <c r="J16" s="22" t="s">
        <v>83</v>
      </c>
      <c r="K16" s="22" t="s">
        <v>71</v>
      </c>
      <c r="L16" s="48" t="s">
        <v>567</v>
      </c>
      <c r="M16" s="28"/>
      <c r="N16" s="23" t="s">
        <v>140</v>
      </c>
      <c r="O16" s="29"/>
      <c r="P16" s="29"/>
      <c r="Q16" s="29"/>
      <c r="R16" s="28"/>
    </row>
    <row r="17" spans="1:18" s="14" customFormat="1" ht="48">
      <c r="A17" s="23">
        <v>11</v>
      </c>
      <c r="B17" s="109"/>
      <c r="C17" s="111"/>
      <c r="D17" s="75" t="s">
        <v>167</v>
      </c>
      <c r="E17" s="75" t="s">
        <v>167</v>
      </c>
      <c r="F17" s="76" t="s">
        <v>166</v>
      </c>
      <c r="G17" s="27">
        <v>44334</v>
      </c>
      <c r="H17" s="26" t="s">
        <v>129</v>
      </c>
      <c r="I17" s="22" t="s">
        <v>93</v>
      </c>
      <c r="J17" s="22" t="s">
        <v>72</v>
      </c>
      <c r="K17" s="22" t="s">
        <v>84</v>
      </c>
      <c r="L17" s="48" t="s">
        <v>567</v>
      </c>
      <c r="M17" s="28"/>
      <c r="N17" s="23" t="s">
        <v>140</v>
      </c>
      <c r="O17" s="29"/>
      <c r="P17" s="29"/>
      <c r="Q17" s="29"/>
      <c r="R17" s="28"/>
    </row>
    <row r="18" spans="1:18" s="14" customFormat="1" ht="36">
      <c r="A18" s="23">
        <v>12</v>
      </c>
      <c r="B18" s="109"/>
      <c r="C18" s="111"/>
      <c r="D18" s="75" t="s">
        <v>165</v>
      </c>
      <c r="E18" s="75" t="s">
        <v>165</v>
      </c>
      <c r="F18" s="76" t="s">
        <v>164</v>
      </c>
      <c r="G18" s="27">
        <v>44334</v>
      </c>
      <c r="H18" s="26" t="s">
        <v>129</v>
      </c>
      <c r="I18" s="22" t="s">
        <v>93</v>
      </c>
      <c r="J18" s="22" t="s">
        <v>72</v>
      </c>
      <c r="K18" s="22" t="s">
        <v>84</v>
      </c>
      <c r="L18" s="43" t="s">
        <v>561</v>
      </c>
      <c r="M18" s="28"/>
      <c r="N18" s="23" t="s">
        <v>140</v>
      </c>
      <c r="O18" s="29"/>
      <c r="P18" s="29"/>
      <c r="Q18" s="29"/>
      <c r="R18" s="28"/>
    </row>
    <row r="19" spans="1:18" s="14" customFormat="1" ht="48">
      <c r="A19" s="23">
        <v>13</v>
      </c>
      <c r="B19" s="109"/>
      <c r="C19" s="111"/>
      <c r="D19" s="75" t="s">
        <v>163</v>
      </c>
      <c r="E19" s="75" t="s">
        <v>163</v>
      </c>
      <c r="F19" s="76" t="s">
        <v>162</v>
      </c>
      <c r="G19" s="27">
        <v>44334</v>
      </c>
      <c r="H19" s="26" t="s">
        <v>129</v>
      </c>
      <c r="I19" s="22" t="s">
        <v>93</v>
      </c>
      <c r="J19" s="22" t="s">
        <v>83</v>
      </c>
      <c r="K19" s="22" t="s">
        <v>71</v>
      </c>
      <c r="L19" s="43" t="s">
        <v>562</v>
      </c>
      <c r="M19" s="28"/>
      <c r="N19" s="23" t="s">
        <v>140</v>
      </c>
      <c r="O19" s="29"/>
      <c r="P19" s="29"/>
      <c r="Q19" s="29"/>
      <c r="R19" s="28"/>
    </row>
    <row r="20" spans="1:18" s="14" customFormat="1" ht="48">
      <c r="A20" s="23">
        <v>14</v>
      </c>
      <c r="B20" s="109"/>
      <c r="C20" s="111"/>
      <c r="D20" s="75" t="s">
        <v>161</v>
      </c>
      <c r="E20" s="75" t="s">
        <v>160</v>
      </c>
      <c r="F20" s="76" t="s">
        <v>159</v>
      </c>
      <c r="G20" s="27">
        <v>44334</v>
      </c>
      <c r="H20" s="26" t="s">
        <v>129</v>
      </c>
      <c r="I20" s="22" t="s">
        <v>73</v>
      </c>
      <c r="J20" s="22" t="s">
        <v>72</v>
      </c>
      <c r="K20" s="22" t="s">
        <v>91</v>
      </c>
      <c r="L20" s="43" t="s">
        <v>562</v>
      </c>
      <c r="M20" s="28"/>
      <c r="N20" s="23" t="s">
        <v>158</v>
      </c>
      <c r="O20" s="29"/>
      <c r="P20" s="29"/>
      <c r="Q20" s="29"/>
      <c r="R20" s="28"/>
    </row>
    <row r="21" spans="1:18" s="14" customFormat="1" ht="36">
      <c r="A21" s="23">
        <v>15</v>
      </c>
      <c r="B21" s="109"/>
      <c r="C21" s="111"/>
      <c r="D21" s="75" t="s">
        <v>157</v>
      </c>
      <c r="E21" s="75" t="s">
        <v>156</v>
      </c>
      <c r="F21" s="76" t="s">
        <v>155</v>
      </c>
      <c r="G21" s="27">
        <v>44334</v>
      </c>
      <c r="H21" s="26" t="s">
        <v>129</v>
      </c>
      <c r="I21" s="22" t="s">
        <v>154</v>
      </c>
      <c r="J21" s="22" t="s">
        <v>83</v>
      </c>
      <c r="K21" s="22" t="s">
        <v>84</v>
      </c>
      <c r="L21" s="43" t="s">
        <v>562</v>
      </c>
      <c r="M21" s="28"/>
      <c r="N21" s="23" t="s">
        <v>140</v>
      </c>
      <c r="O21" s="29"/>
      <c r="P21" s="29"/>
      <c r="Q21" s="29"/>
      <c r="R21" s="28"/>
    </row>
    <row r="22" spans="1:18" s="14" customFormat="1" ht="48">
      <c r="A22" s="23">
        <v>16</v>
      </c>
      <c r="B22" s="109"/>
      <c r="C22" s="111"/>
      <c r="D22" s="75" t="s">
        <v>153</v>
      </c>
      <c r="E22" s="75" t="s">
        <v>152</v>
      </c>
      <c r="F22" s="76" t="s">
        <v>151</v>
      </c>
      <c r="G22" s="27">
        <v>44334</v>
      </c>
      <c r="H22" s="26" t="s">
        <v>129</v>
      </c>
      <c r="I22" s="22" t="s">
        <v>73</v>
      </c>
      <c r="J22" s="22" t="s">
        <v>83</v>
      </c>
      <c r="K22" s="22" t="s">
        <v>71</v>
      </c>
      <c r="L22" s="43" t="s">
        <v>562</v>
      </c>
      <c r="M22" s="28"/>
      <c r="N22" s="23" t="s">
        <v>140</v>
      </c>
      <c r="O22" s="29"/>
      <c r="P22" s="29"/>
      <c r="Q22" s="29"/>
      <c r="R22" s="28"/>
    </row>
    <row r="23" spans="1:18" s="14" customFormat="1" ht="48">
      <c r="A23" s="23">
        <v>17</v>
      </c>
      <c r="B23" s="109"/>
      <c r="C23" s="111"/>
      <c r="D23" s="75" t="s">
        <v>150</v>
      </c>
      <c r="E23" s="75" t="s">
        <v>476</v>
      </c>
      <c r="F23" s="76" t="s">
        <v>149</v>
      </c>
      <c r="G23" s="27">
        <v>44334</v>
      </c>
      <c r="H23" s="26" t="s">
        <v>129</v>
      </c>
      <c r="I23" s="22" t="s">
        <v>93</v>
      </c>
      <c r="J23" s="22" t="s">
        <v>72</v>
      </c>
      <c r="K23" s="22" t="s">
        <v>84</v>
      </c>
      <c r="L23" s="48" t="s">
        <v>555</v>
      </c>
      <c r="M23" s="28"/>
      <c r="N23" s="49" t="s">
        <v>61</v>
      </c>
      <c r="O23" s="29"/>
      <c r="P23" s="29"/>
      <c r="Q23" s="29"/>
      <c r="R23" s="28"/>
    </row>
    <row r="24" spans="1:18" s="14" customFormat="1" ht="50.25" customHeight="1">
      <c r="A24" s="23">
        <v>18</v>
      </c>
      <c r="B24" s="109"/>
      <c r="C24" s="111"/>
      <c r="D24" s="75" t="s">
        <v>477</v>
      </c>
      <c r="E24" s="75" t="s">
        <v>146</v>
      </c>
      <c r="F24" s="76" t="s">
        <v>148</v>
      </c>
      <c r="G24" s="27">
        <v>44334</v>
      </c>
      <c r="H24" s="26" t="s">
        <v>129</v>
      </c>
      <c r="I24" s="22" t="s">
        <v>93</v>
      </c>
      <c r="J24" s="22" t="s">
        <v>83</v>
      </c>
      <c r="K24" s="22" t="s">
        <v>84</v>
      </c>
      <c r="L24" s="48" t="s">
        <v>556</v>
      </c>
      <c r="M24" s="28"/>
      <c r="N24" s="49" t="s">
        <v>61</v>
      </c>
      <c r="O24" s="29"/>
      <c r="P24" s="29"/>
      <c r="Q24" s="29"/>
      <c r="R24" s="28"/>
    </row>
    <row r="25" spans="1:18" s="14" customFormat="1" ht="48">
      <c r="A25" s="23">
        <v>19</v>
      </c>
      <c r="B25" s="109"/>
      <c r="C25" s="111"/>
      <c r="D25" s="75" t="s">
        <v>147</v>
      </c>
      <c r="E25" s="75" t="s">
        <v>147</v>
      </c>
      <c r="F25" s="76" t="s">
        <v>764</v>
      </c>
      <c r="G25" s="27">
        <v>44334</v>
      </c>
      <c r="H25" s="26" t="s">
        <v>129</v>
      </c>
      <c r="I25" s="22" t="s">
        <v>73</v>
      </c>
      <c r="J25" s="22" t="s">
        <v>72</v>
      </c>
      <c r="K25" s="22" t="s">
        <v>84</v>
      </c>
      <c r="L25" s="43" t="s">
        <v>562</v>
      </c>
      <c r="M25" s="28"/>
      <c r="N25" s="23" t="s">
        <v>140</v>
      </c>
      <c r="O25" s="29"/>
      <c r="P25" s="29"/>
      <c r="Q25" s="29"/>
      <c r="R25" s="28"/>
    </row>
    <row r="26" spans="1:18" s="14" customFormat="1" ht="48">
      <c r="A26" s="23">
        <v>20</v>
      </c>
      <c r="B26" s="109"/>
      <c r="C26" s="111"/>
      <c r="D26" s="75" t="s">
        <v>682</v>
      </c>
      <c r="E26" s="75" t="s">
        <v>145</v>
      </c>
      <c r="F26" s="76" t="s">
        <v>766</v>
      </c>
      <c r="G26" s="27">
        <v>44334</v>
      </c>
      <c r="H26" s="26" t="s">
        <v>129</v>
      </c>
      <c r="I26" s="22" t="s">
        <v>73</v>
      </c>
      <c r="J26" s="22" t="s">
        <v>83</v>
      </c>
      <c r="K26" s="22" t="s">
        <v>84</v>
      </c>
      <c r="L26" s="47" t="s">
        <v>554</v>
      </c>
      <c r="M26" s="6"/>
      <c r="N26" s="23" t="s">
        <v>140</v>
      </c>
      <c r="O26" s="6"/>
      <c r="P26" s="6"/>
      <c r="Q26" s="6"/>
      <c r="R26" s="6"/>
    </row>
    <row r="27" spans="1:18" s="14" customFormat="1" ht="48">
      <c r="A27" s="23">
        <v>21</v>
      </c>
      <c r="B27" s="109"/>
      <c r="C27" s="111"/>
      <c r="D27" s="92" t="s">
        <v>144</v>
      </c>
      <c r="E27" s="92" t="s">
        <v>143</v>
      </c>
      <c r="F27" s="76" t="s">
        <v>765</v>
      </c>
      <c r="G27" s="27">
        <v>44334</v>
      </c>
      <c r="H27" s="26" t="s">
        <v>129</v>
      </c>
      <c r="I27" s="22" t="s">
        <v>74</v>
      </c>
      <c r="J27" s="22" t="s">
        <v>83</v>
      </c>
      <c r="K27" s="22" t="s">
        <v>84</v>
      </c>
      <c r="L27" s="48" t="s">
        <v>568</v>
      </c>
      <c r="M27" s="6"/>
      <c r="N27" s="23" t="s">
        <v>140</v>
      </c>
      <c r="O27" s="6"/>
      <c r="P27" s="6"/>
      <c r="Q27" s="6"/>
      <c r="R27" s="6"/>
    </row>
    <row r="28" spans="1:18" s="14" customFormat="1" ht="48">
      <c r="A28" s="23">
        <v>22</v>
      </c>
      <c r="B28" s="109"/>
      <c r="C28" s="111"/>
      <c r="D28" s="75" t="s">
        <v>681</v>
      </c>
      <c r="E28" s="75" t="s">
        <v>142</v>
      </c>
      <c r="F28" s="76" t="s">
        <v>141</v>
      </c>
      <c r="G28" s="27">
        <v>44334</v>
      </c>
      <c r="H28" s="26" t="s">
        <v>129</v>
      </c>
      <c r="I28" s="22" t="s">
        <v>73</v>
      </c>
      <c r="J28" s="22" t="s">
        <v>72</v>
      </c>
      <c r="K28" s="22" t="s">
        <v>107</v>
      </c>
      <c r="L28" s="48" t="s">
        <v>569</v>
      </c>
      <c r="M28" s="6"/>
      <c r="N28" s="23" t="s">
        <v>140</v>
      </c>
      <c r="O28" s="6"/>
      <c r="P28" s="6"/>
      <c r="Q28" s="6"/>
      <c r="R28" s="6"/>
    </row>
    <row r="29" spans="1:18" s="14" customFormat="1" ht="72">
      <c r="A29" s="23">
        <v>23</v>
      </c>
      <c r="B29" s="109"/>
      <c r="C29" s="111"/>
      <c r="D29" s="75" t="s">
        <v>139</v>
      </c>
      <c r="E29" s="75" t="s">
        <v>139</v>
      </c>
      <c r="F29" s="76" t="s">
        <v>138</v>
      </c>
      <c r="G29" s="81">
        <v>44334</v>
      </c>
      <c r="H29" s="46" t="s">
        <v>129</v>
      </c>
      <c r="I29" s="46" t="s">
        <v>97</v>
      </c>
      <c r="J29" s="46" t="s">
        <v>109</v>
      </c>
      <c r="K29" s="46" t="s">
        <v>71</v>
      </c>
      <c r="L29" s="48" t="s">
        <v>478</v>
      </c>
      <c r="M29" s="6"/>
      <c r="N29" s="59" t="s">
        <v>61</v>
      </c>
      <c r="O29" s="6"/>
      <c r="P29" s="6"/>
      <c r="Q29" s="6"/>
      <c r="R29" s="6"/>
    </row>
    <row r="30" spans="1:18" s="14" customFormat="1" ht="84" customHeight="1">
      <c r="A30" s="23">
        <v>24</v>
      </c>
      <c r="B30" s="109"/>
      <c r="C30" s="111"/>
      <c r="D30" s="75" t="s">
        <v>570</v>
      </c>
      <c r="E30" s="75" t="s">
        <v>137</v>
      </c>
      <c r="F30" s="76" t="s">
        <v>136</v>
      </c>
      <c r="G30" s="27">
        <v>44334</v>
      </c>
      <c r="H30" s="26" t="s">
        <v>129</v>
      </c>
      <c r="I30" s="22" t="s">
        <v>97</v>
      </c>
      <c r="J30" s="22" t="s">
        <v>72</v>
      </c>
      <c r="K30" s="22" t="s">
        <v>71</v>
      </c>
      <c r="L30" s="48" t="s">
        <v>478</v>
      </c>
      <c r="M30" s="6"/>
      <c r="N30" s="23" t="s">
        <v>61</v>
      </c>
      <c r="O30" s="6"/>
      <c r="P30" s="6"/>
      <c r="Q30" s="6"/>
      <c r="R30" s="6"/>
    </row>
    <row r="31" spans="1:18" s="14" customFormat="1" ht="72">
      <c r="A31" s="23">
        <v>25</v>
      </c>
      <c r="B31" s="109"/>
      <c r="C31" s="111"/>
      <c r="D31" s="92" t="s">
        <v>135</v>
      </c>
      <c r="E31" s="92" t="s">
        <v>134</v>
      </c>
      <c r="F31" s="76" t="s">
        <v>133</v>
      </c>
      <c r="G31" s="27">
        <v>44334</v>
      </c>
      <c r="H31" s="26" t="s">
        <v>129</v>
      </c>
      <c r="I31" s="22" t="s">
        <v>73</v>
      </c>
      <c r="J31" s="22" t="s">
        <v>80</v>
      </c>
      <c r="K31" s="22" t="s">
        <v>71</v>
      </c>
      <c r="L31" s="48" t="s">
        <v>478</v>
      </c>
      <c r="M31" s="6"/>
      <c r="N31" s="23" t="s">
        <v>61</v>
      </c>
      <c r="O31" s="6"/>
      <c r="P31" s="6"/>
      <c r="Q31" s="6"/>
      <c r="R31" s="6"/>
    </row>
    <row r="32" spans="1:18" s="14" customFormat="1" ht="89.25" customHeight="1">
      <c r="A32" s="59">
        <v>26</v>
      </c>
      <c r="B32" s="109"/>
      <c r="C32" s="111"/>
      <c r="D32" s="92" t="s">
        <v>132</v>
      </c>
      <c r="E32" s="92" t="s">
        <v>131</v>
      </c>
      <c r="F32" s="76" t="s">
        <v>130</v>
      </c>
      <c r="G32" s="81">
        <v>44334</v>
      </c>
      <c r="H32" s="46" t="s">
        <v>129</v>
      </c>
      <c r="I32" s="46" t="s">
        <v>73</v>
      </c>
      <c r="J32" s="46" t="s">
        <v>72</v>
      </c>
      <c r="K32" s="46" t="s">
        <v>71</v>
      </c>
      <c r="L32" s="48" t="s">
        <v>557</v>
      </c>
      <c r="M32" s="53">
        <f ca="1">M32</f>
        <v>0</v>
      </c>
      <c r="N32" s="59" t="s">
        <v>86</v>
      </c>
      <c r="O32" s="53"/>
      <c r="P32" s="53"/>
      <c r="Q32" s="53"/>
      <c r="R32" s="53"/>
    </row>
    <row r="33" spans="1:18" s="14" customFormat="1">
      <c r="A33" s="59">
        <v>32</v>
      </c>
      <c r="B33" s="109"/>
      <c r="C33" s="112"/>
      <c r="D33" s="92" t="s">
        <v>560</v>
      </c>
      <c r="E33" s="92" t="s">
        <v>495</v>
      </c>
      <c r="F33" s="76" t="s">
        <v>496</v>
      </c>
      <c r="G33" s="81">
        <v>44334</v>
      </c>
      <c r="H33" s="46" t="s">
        <v>129</v>
      </c>
      <c r="I33" s="46" t="s">
        <v>73</v>
      </c>
      <c r="J33" s="46" t="s">
        <v>109</v>
      </c>
      <c r="K33" s="46" t="s">
        <v>71</v>
      </c>
      <c r="L33" s="47" t="s">
        <v>497</v>
      </c>
      <c r="M33" s="47">
        <f ca="1">M33</f>
        <v>0</v>
      </c>
      <c r="N33" s="59" t="s">
        <v>498</v>
      </c>
      <c r="O33" s="6"/>
      <c r="P33" s="6"/>
      <c r="Q33" s="6"/>
      <c r="R33" s="6"/>
    </row>
    <row r="34" spans="1:18" s="10" customFormat="1">
      <c r="B34" s="11" t="s">
        <v>128</v>
      </c>
      <c r="C34" s="11"/>
      <c r="D34" s="11"/>
      <c r="E34" s="11"/>
      <c r="F34" s="11"/>
      <c r="G34" s="11"/>
      <c r="H34" s="11"/>
      <c r="I34" s="11"/>
      <c r="J34" s="11"/>
      <c r="K34" s="11"/>
      <c r="L34" s="11"/>
      <c r="M34" s="11"/>
      <c r="N34" s="13"/>
      <c r="O34" s="11"/>
      <c r="P34" s="11"/>
      <c r="Q34" s="11"/>
      <c r="R34" s="11"/>
    </row>
    <row r="35" spans="1:18" s="14" customFormat="1" ht="48">
      <c r="A35" s="5">
        <v>1</v>
      </c>
      <c r="B35" s="113" t="s">
        <v>33</v>
      </c>
      <c r="C35" s="113" t="s">
        <v>127</v>
      </c>
      <c r="D35" s="75" t="s">
        <v>479</v>
      </c>
      <c r="E35" s="75" t="s">
        <v>126</v>
      </c>
      <c r="F35" s="76" t="s">
        <v>122</v>
      </c>
      <c r="G35" s="45"/>
      <c r="H35" s="45"/>
      <c r="I35" s="45"/>
      <c r="J35" s="45"/>
      <c r="K35" s="45"/>
      <c r="L35" s="62" t="s">
        <v>563</v>
      </c>
      <c r="M35" s="6"/>
      <c r="N35" s="5" t="s">
        <v>33</v>
      </c>
      <c r="O35" s="6"/>
      <c r="P35" s="6"/>
      <c r="Q35" s="6"/>
      <c r="R35" s="6"/>
    </row>
    <row r="36" spans="1:18" ht="72">
      <c r="A36" s="5">
        <v>2</v>
      </c>
      <c r="B36" s="113"/>
      <c r="C36" s="113"/>
      <c r="D36" s="79" t="s">
        <v>125</v>
      </c>
      <c r="E36" s="79" t="s">
        <v>125</v>
      </c>
      <c r="F36" s="76" t="s">
        <v>480</v>
      </c>
      <c r="G36" s="50"/>
      <c r="H36" s="50"/>
      <c r="I36" s="50"/>
      <c r="J36" s="50"/>
      <c r="K36" s="80"/>
      <c r="L36" s="62" t="s">
        <v>522</v>
      </c>
      <c r="M36" s="8"/>
      <c r="N36" s="5" t="s">
        <v>33</v>
      </c>
      <c r="O36" s="8"/>
      <c r="P36" s="8"/>
      <c r="Q36" s="8"/>
      <c r="R36" s="8"/>
    </row>
    <row r="37" spans="1:18" ht="72">
      <c r="A37" s="5">
        <v>3</v>
      </c>
      <c r="B37" s="113"/>
      <c r="C37" s="113"/>
      <c r="D37" s="79" t="s">
        <v>124</v>
      </c>
      <c r="E37" s="79" t="s">
        <v>124</v>
      </c>
      <c r="F37" s="76" t="s">
        <v>123</v>
      </c>
      <c r="G37" s="50"/>
      <c r="H37" s="50"/>
      <c r="I37" s="50"/>
      <c r="J37" s="50"/>
      <c r="K37" s="80"/>
      <c r="L37" s="62" t="s">
        <v>564</v>
      </c>
      <c r="M37" s="8"/>
      <c r="N37" s="5" t="s">
        <v>38</v>
      </c>
      <c r="O37" s="8"/>
      <c r="P37" s="8"/>
      <c r="Q37" s="8"/>
      <c r="R37" s="8"/>
    </row>
    <row r="38" spans="1:18" ht="14.25">
      <c r="A38" s="83">
        <v>4</v>
      </c>
      <c r="B38" s="113"/>
      <c r="C38" s="113"/>
      <c r="D38" s="79" t="s">
        <v>743</v>
      </c>
      <c r="E38" s="79" t="s">
        <v>744</v>
      </c>
      <c r="F38" s="89" t="s">
        <v>751</v>
      </c>
      <c r="G38" s="50"/>
      <c r="H38" s="50"/>
      <c r="I38" s="50"/>
      <c r="J38" s="50"/>
      <c r="K38" s="80"/>
      <c r="L38" s="33" t="s">
        <v>754</v>
      </c>
      <c r="M38" s="84"/>
      <c r="N38" s="83" t="s">
        <v>121</v>
      </c>
      <c r="O38" s="84"/>
      <c r="P38" s="84"/>
      <c r="Q38" s="84"/>
      <c r="R38" s="84"/>
    </row>
    <row r="39" spans="1:18" ht="14.25">
      <c r="A39" s="83">
        <v>5</v>
      </c>
      <c r="B39" s="113"/>
      <c r="C39" s="113"/>
      <c r="D39" s="79" t="s">
        <v>745</v>
      </c>
      <c r="E39" s="79" t="s">
        <v>745</v>
      </c>
      <c r="F39" s="89" t="s">
        <v>751</v>
      </c>
      <c r="G39" s="50"/>
      <c r="H39" s="50"/>
      <c r="I39" s="50"/>
      <c r="J39" s="50"/>
      <c r="K39" s="80"/>
      <c r="L39" s="33" t="s">
        <v>754</v>
      </c>
      <c r="M39" s="84"/>
      <c r="N39" s="83" t="s">
        <v>121</v>
      </c>
      <c r="O39" s="84"/>
      <c r="P39" s="84"/>
      <c r="Q39" s="84"/>
      <c r="R39" s="84"/>
    </row>
    <row r="40" spans="1:18" ht="14.25">
      <c r="A40" s="83">
        <v>6</v>
      </c>
      <c r="B40" s="113"/>
      <c r="C40" s="113"/>
      <c r="D40" s="79" t="s">
        <v>746</v>
      </c>
      <c r="E40" s="79" t="s">
        <v>746</v>
      </c>
      <c r="F40" s="89" t="s">
        <v>752</v>
      </c>
      <c r="G40" s="50"/>
      <c r="H40" s="50"/>
      <c r="I40" s="50"/>
      <c r="J40" s="50"/>
      <c r="K40" s="80"/>
      <c r="L40" s="33" t="s">
        <v>755</v>
      </c>
      <c r="M40" s="84"/>
      <c r="N40" s="83" t="s">
        <v>121</v>
      </c>
      <c r="O40" s="84"/>
      <c r="P40" s="84"/>
      <c r="Q40" s="84"/>
      <c r="R40" s="84"/>
    </row>
    <row r="41" spans="1:18" ht="14.25">
      <c r="A41" s="83">
        <v>7</v>
      </c>
      <c r="B41" s="113"/>
      <c r="C41" s="113"/>
      <c r="D41" s="79" t="s">
        <v>747</v>
      </c>
      <c r="E41" s="79" t="s">
        <v>747</v>
      </c>
      <c r="F41" s="89" t="s">
        <v>753</v>
      </c>
      <c r="G41" s="50"/>
      <c r="H41" s="50"/>
      <c r="I41" s="50"/>
      <c r="J41" s="50"/>
      <c r="K41" s="80"/>
      <c r="L41" s="33" t="s">
        <v>754</v>
      </c>
      <c r="M41" s="84"/>
      <c r="N41" s="83" t="s">
        <v>121</v>
      </c>
      <c r="O41" s="84"/>
      <c r="P41" s="84"/>
      <c r="Q41" s="84"/>
      <c r="R41" s="84"/>
    </row>
    <row r="42" spans="1:18" ht="14.25">
      <c r="A42" s="83">
        <v>8</v>
      </c>
      <c r="B42" s="113"/>
      <c r="C42" s="113"/>
      <c r="D42" s="79" t="s">
        <v>748</v>
      </c>
      <c r="E42" s="79" t="s">
        <v>748</v>
      </c>
      <c r="F42" s="89" t="s">
        <v>753</v>
      </c>
      <c r="G42" s="50"/>
      <c r="H42" s="50"/>
      <c r="I42" s="50"/>
      <c r="J42" s="50"/>
      <c r="K42" s="80"/>
      <c r="L42" s="33" t="s">
        <v>754</v>
      </c>
      <c r="M42" s="84"/>
      <c r="N42" s="83" t="s">
        <v>121</v>
      </c>
      <c r="O42" s="84"/>
      <c r="P42" s="84"/>
      <c r="Q42" s="84"/>
      <c r="R42" s="84"/>
    </row>
    <row r="43" spans="1:18" ht="14.25">
      <c r="A43" s="83">
        <v>9</v>
      </c>
      <c r="B43" s="113"/>
      <c r="C43" s="113"/>
      <c r="D43" s="79" t="s">
        <v>749</v>
      </c>
      <c r="E43" s="79" t="s">
        <v>749</v>
      </c>
      <c r="F43" s="90" t="s">
        <v>753</v>
      </c>
      <c r="G43" s="50"/>
      <c r="H43" s="50"/>
      <c r="I43" s="50"/>
      <c r="J43" s="50"/>
      <c r="K43" s="80"/>
      <c r="L43" s="33" t="s">
        <v>754</v>
      </c>
      <c r="M43" s="84"/>
      <c r="N43" s="83" t="s">
        <v>121</v>
      </c>
      <c r="O43" s="84"/>
      <c r="P43" s="84"/>
      <c r="Q43" s="84"/>
      <c r="R43" s="84"/>
    </row>
    <row r="44" spans="1:18" ht="14.25">
      <c r="A44" s="93">
        <v>10</v>
      </c>
      <c r="B44" s="113"/>
      <c r="C44" s="113"/>
      <c r="D44" s="79" t="s">
        <v>750</v>
      </c>
      <c r="E44" s="79" t="s">
        <v>750</v>
      </c>
      <c r="F44" s="89" t="s">
        <v>753</v>
      </c>
      <c r="G44" s="50"/>
      <c r="H44" s="50"/>
      <c r="I44" s="50"/>
      <c r="J44" s="50"/>
      <c r="K44" s="80"/>
      <c r="L44" s="96" t="s">
        <v>754</v>
      </c>
      <c r="M44" s="95"/>
      <c r="N44" s="93" t="s">
        <v>33</v>
      </c>
      <c r="O44" s="95"/>
      <c r="P44" s="95"/>
      <c r="Q44" s="95"/>
      <c r="R44" s="95"/>
    </row>
    <row r="45" spans="1:18" ht="123" customHeight="1">
      <c r="A45" s="93">
        <v>11</v>
      </c>
      <c r="B45" s="113"/>
      <c r="C45" s="113"/>
      <c r="D45" s="79" t="s">
        <v>774</v>
      </c>
      <c r="E45" s="79" t="s">
        <v>774</v>
      </c>
      <c r="F45" s="94" t="s">
        <v>758</v>
      </c>
      <c r="G45" s="50"/>
      <c r="H45" s="50"/>
      <c r="I45" s="50"/>
      <c r="J45" s="50"/>
      <c r="K45" s="80"/>
      <c r="L45" s="88" t="s">
        <v>775</v>
      </c>
      <c r="M45" s="86"/>
      <c r="N45" s="87"/>
      <c r="O45" s="86"/>
      <c r="P45" s="86"/>
      <c r="Q45" s="86"/>
      <c r="R45" s="86"/>
    </row>
    <row r="46" spans="1:18" s="14" customFormat="1" ht="41.25" customHeight="1">
      <c r="A46" s="93">
        <v>12</v>
      </c>
      <c r="B46" s="113"/>
      <c r="C46" s="113"/>
      <c r="D46" s="92" t="s">
        <v>756</v>
      </c>
      <c r="E46" s="92" t="s">
        <v>756</v>
      </c>
      <c r="F46" s="94" t="s">
        <v>758</v>
      </c>
      <c r="G46" s="81"/>
      <c r="H46" s="46"/>
      <c r="I46" s="46"/>
      <c r="J46" s="46"/>
      <c r="K46" s="46"/>
      <c r="L46" s="48" t="s">
        <v>757</v>
      </c>
      <c r="M46" s="91"/>
      <c r="N46" s="59"/>
      <c r="O46" s="91"/>
      <c r="P46" s="91"/>
      <c r="Q46" s="91"/>
      <c r="R46" s="91"/>
    </row>
    <row r="47" spans="1:18" s="14" customFormat="1" ht="41.25" customHeight="1">
      <c r="A47" s="93">
        <v>13</v>
      </c>
      <c r="B47" s="113"/>
      <c r="C47" s="113"/>
      <c r="D47" s="97" t="s">
        <v>759</v>
      </c>
      <c r="E47" s="92" t="s">
        <v>761</v>
      </c>
      <c r="F47" s="94" t="s">
        <v>758</v>
      </c>
      <c r="G47" s="81"/>
      <c r="H47" s="46"/>
      <c r="I47" s="46"/>
      <c r="J47" s="46"/>
      <c r="K47" s="46"/>
      <c r="L47" s="48" t="s">
        <v>757</v>
      </c>
      <c r="M47" s="91"/>
      <c r="N47" s="59"/>
      <c r="O47" s="91"/>
      <c r="P47" s="91"/>
      <c r="Q47" s="91"/>
      <c r="R47" s="91"/>
    </row>
    <row r="48" spans="1:18" s="14" customFormat="1" ht="38.25" customHeight="1">
      <c r="A48" s="93">
        <v>14</v>
      </c>
      <c r="B48" s="113"/>
      <c r="C48" s="113"/>
      <c r="D48" s="97" t="s">
        <v>767</v>
      </c>
      <c r="E48" s="92" t="s">
        <v>767</v>
      </c>
      <c r="F48" s="94" t="s">
        <v>758</v>
      </c>
      <c r="G48" s="81"/>
      <c r="H48" s="46"/>
      <c r="I48" s="46"/>
      <c r="J48" s="46"/>
      <c r="K48" s="46"/>
      <c r="L48" s="48" t="s">
        <v>757</v>
      </c>
      <c r="M48" s="91"/>
      <c r="N48" s="59"/>
      <c r="O48" s="91"/>
      <c r="P48" s="91"/>
      <c r="Q48" s="91"/>
      <c r="R48" s="91"/>
    </row>
    <row r="49" spans="1:18" s="14" customFormat="1" ht="45.75" customHeight="1">
      <c r="A49" s="93">
        <v>15</v>
      </c>
      <c r="B49" s="113"/>
      <c r="C49" s="113"/>
      <c r="D49" s="97" t="s">
        <v>760</v>
      </c>
      <c r="E49" s="92" t="s">
        <v>760</v>
      </c>
      <c r="F49" s="94" t="s">
        <v>758</v>
      </c>
      <c r="G49" s="81"/>
      <c r="H49" s="46"/>
      <c r="I49" s="46"/>
      <c r="J49" s="46"/>
      <c r="K49" s="46"/>
      <c r="L49" s="48" t="s">
        <v>762</v>
      </c>
      <c r="M49" s="91"/>
      <c r="N49" s="59"/>
      <c r="O49" s="91"/>
      <c r="P49" s="91"/>
      <c r="Q49" s="91"/>
      <c r="R49" s="91"/>
    </row>
    <row r="50" spans="1:18" s="14" customFormat="1" ht="168" customHeight="1">
      <c r="A50" s="93">
        <v>16</v>
      </c>
      <c r="B50" s="113"/>
      <c r="C50" s="113"/>
      <c r="D50" s="90" t="s">
        <v>144</v>
      </c>
      <c r="E50" s="90" t="s">
        <v>144</v>
      </c>
      <c r="F50" s="94" t="s">
        <v>758</v>
      </c>
      <c r="G50" s="81"/>
      <c r="H50" s="46"/>
      <c r="I50" s="46"/>
      <c r="J50" s="46"/>
      <c r="K50" s="46"/>
      <c r="L50" s="48" t="s">
        <v>763</v>
      </c>
      <c r="M50" s="91"/>
      <c r="N50" s="59"/>
      <c r="O50" s="91"/>
      <c r="P50" s="91"/>
      <c r="Q50" s="91"/>
      <c r="R50" s="91"/>
    </row>
    <row r="51" spans="1:18" s="14" customFormat="1" ht="28.5" customHeight="1">
      <c r="A51" s="93">
        <v>17</v>
      </c>
      <c r="B51" s="113"/>
      <c r="C51" s="113"/>
      <c r="D51" s="90" t="s">
        <v>768</v>
      </c>
      <c r="E51" s="90" t="s">
        <v>768</v>
      </c>
      <c r="F51" s="94" t="s">
        <v>758</v>
      </c>
      <c r="G51" s="81"/>
      <c r="H51" s="46"/>
      <c r="I51" s="46"/>
      <c r="J51" s="46"/>
      <c r="K51" s="46"/>
      <c r="L51" s="48" t="s">
        <v>769</v>
      </c>
      <c r="M51" s="91"/>
      <c r="N51" s="59"/>
      <c r="O51" s="91"/>
      <c r="P51" s="91"/>
      <c r="Q51" s="91"/>
      <c r="R51" s="91"/>
    </row>
    <row r="52" spans="1:18" s="14" customFormat="1" ht="89.25" customHeight="1">
      <c r="A52" s="93">
        <v>18</v>
      </c>
      <c r="B52" s="113"/>
      <c r="C52" s="113"/>
      <c r="D52" s="90" t="s">
        <v>770</v>
      </c>
      <c r="E52" s="90" t="s">
        <v>770</v>
      </c>
      <c r="F52" s="94" t="s">
        <v>758</v>
      </c>
      <c r="G52" s="81"/>
      <c r="H52" s="46"/>
      <c r="I52" s="46"/>
      <c r="J52" s="46"/>
      <c r="K52" s="46"/>
      <c r="L52" s="43" t="s">
        <v>771</v>
      </c>
      <c r="M52" s="91"/>
      <c r="N52" s="59"/>
      <c r="O52" s="91"/>
      <c r="P52" s="91"/>
      <c r="Q52" s="91"/>
      <c r="R52" s="91"/>
    </row>
    <row r="53" spans="1:18" s="14" customFormat="1" ht="89.25" customHeight="1">
      <c r="A53" s="93">
        <v>19</v>
      </c>
      <c r="B53" s="113"/>
      <c r="C53" s="113"/>
      <c r="D53" s="90" t="s">
        <v>772</v>
      </c>
      <c r="E53" s="90" t="s">
        <v>772</v>
      </c>
      <c r="F53" s="94" t="s">
        <v>758</v>
      </c>
      <c r="G53" s="81"/>
      <c r="H53" s="46"/>
      <c r="I53" s="46"/>
      <c r="J53" s="46"/>
      <c r="K53" s="46"/>
      <c r="L53" s="43" t="s">
        <v>771</v>
      </c>
      <c r="M53" s="91"/>
      <c r="N53" s="59"/>
      <c r="O53" s="91"/>
      <c r="P53" s="91"/>
      <c r="Q53" s="91"/>
      <c r="R53" s="91"/>
    </row>
    <row r="54" spans="1:18" s="14" customFormat="1" ht="89.25" customHeight="1">
      <c r="A54" s="93">
        <v>20</v>
      </c>
      <c r="B54" s="113"/>
      <c r="C54" s="113"/>
      <c r="D54" s="90" t="s">
        <v>773</v>
      </c>
      <c r="E54" s="90" t="s">
        <v>773</v>
      </c>
      <c r="F54" s="94" t="s">
        <v>758</v>
      </c>
      <c r="G54" s="81"/>
      <c r="H54" s="46"/>
      <c r="I54" s="46"/>
      <c r="J54" s="46"/>
      <c r="K54" s="46"/>
      <c r="L54" s="43" t="s">
        <v>771</v>
      </c>
      <c r="M54" s="91"/>
      <c r="N54" s="59"/>
      <c r="O54" s="91"/>
      <c r="P54" s="91"/>
      <c r="Q54" s="91"/>
      <c r="R54" s="91"/>
    </row>
    <row r="55" spans="1:18" s="10" customFormat="1">
      <c r="B55" s="11" t="s">
        <v>120</v>
      </c>
      <c r="C55" s="11"/>
      <c r="D55" s="11"/>
      <c r="E55" s="11"/>
      <c r="F55" s="11"/>
      <c r="G55" s="11"/>
      <c r="H55" s="11"/>
      <c r="I55" s="11"/>
      <c r="J55" s="11"/>
      <c r="K55" s="11"/>
      <c r="L55" s="11"/>
      <c r="M55" s="11"/>
      <c r="N55" s="25"/>
      <c r="O55" s="11"/>
      <c r="P55" s="11"/>
      <c r="Q55" s="11"/>
      <c r="R55" s="11"/>
    </row>
    <row r="56" spans="1:18" s="14" customFormat="1" ht="35.25" customHeight="1">
      <c r="A56" s="20">
        <v>1</v>
      </c>
      <c r="B56" s="117" t="s">
        <v>0</v>
      </c>
      <c r="C56" s="118" t="s">
        <v>118</v>
      </c>
      <c r="D56" s="110" t="s">
        <v>117</v>
      </c>
      <c r="E56" s="75"/>
      <c r="F56" s="76" t="s">
        <v>694</v>
      </c>
      <c r="G56" s="21">
        <v>44334</v>
      </c>
      <c r="H56" s="16" t="s">
        <v>75</v>
      </c>
      <c r="I56" s="16" t="s">
        <v>73</v>
      </c>
      <c r="J56" s="16" t="s">
        <v>72</v>
      </c>
      <c r="K56" s="16" t="s">
        <v>71</v>
      </c>
      <c r="L56" s="48" t="s">
        <v>695</v>
      </c>
      <c r="M56" s="16"/>
      <c r="N56" s="20" t="s">
        <v>116</v>
      </c>
      <c r="O56" s="16"/>
      <c r="P56" s="16"/>
      <c r="Q56" s="16"/>
      <c r="R56" s="16"/>
    </row>
    <row r="57" spans="1:18" s="14" customFormat="1" ht="62.25" customHeight="1">
      <c r="A57" s="20">
        <v>2</v>
      </c>
      <c r="B57" s="117"/>
      <c r="C57" s="119"/>
      <c r="D57" s="111"/>
      <c r="E57" s="75"/>
      <c r="F57" s="76" t="s">
        <v>702</v>
      </c>
      <c r="G57" s="21">
        <v>44334</v>
      </c>
      <c r="H57" s="16" t="s">
        <v>75</v>
      </c>
      <c r="I57" s="16" t="s">
        <v>73</v>
      </c>
      <c r="J57" s="16" t="s">
        <v>115</v>
      </c>
      <c r="K57" s="16" t="s">
        <v>71</v>
      </c>
      <c r="L57" s="48" t="s">
        <v>701</v>
      </c>
      <c r="M57" s="16"/>
      <c r="N57" s="20" t="s">
        <v>114</v>
      </c>
      <c r="O57" s="16"/>
      <c r="P57" s="16"/>
      <c r="Q57" s="16"/>
      <c r="R57" s="16"/>
    </row>
    <row r="58" spans="1:18" s="14" customFormat="1" ht="36">
      <c r="A58" s="20">
        <v>3</v>
      </c>
      <c r="B58" s="117"/>
      <c r="C58" s="119"/>
      <c r="D58" s="111"/>
      <c r="E58" s="75"/>
      <c r="F58" s="76" t="s">
        <v>703</v>
      </c>
      <c r="G58" s="21">
        <v>44334</v>
      </c>
      <c r="H58" s="16" t="s">
        <v>75</v>
      </c>
      <c r="I58" s="16" t="s">
        <v>73</v>
      </c>
      <c r="J58" s="16" t="s">
        <v>72</v>
      </c>
      <c r="K58" s="16" t="s">
        <v>71</v>
      </c>
      <c r="L58" s="48" t="s">
        <v>704</v>
      </c>
      <c r="M58" s="16"/>
      <c r="N58" s="20" t="s">
        <v>113</v>
      </c>
      <c r="O58" s="16"/>
      <c r="P58" s="16"/>
      <c r="Q58" s="16"/>
      <c r="R58" s="16"/>
    </row>
    <row r="59" spans="1:18" s="14" customFormat="1" ht="36">
      <c r="A59" s="20">
        <v>5</v>
      </c>
      <c r="B59" s="117"/>
      <c r="C59" s="119"/>
      <c r="D59" s="110" t="s">
        <v>110</v>
      </c>
      <c r="E59" s="75"/>
      <c r="F59" s="76" t="s">
        <v>706</v>
      </c>
      <c r="G59" s="21">
        <v>44334</v>
      </c>
      <c r="H59" s="16" t="s">
        <v>94</v>
      </c>
      <c r="I59" s="16" t="s">
        <v>73</v>
      </c>
      <c r="J59" s="16" t="s">
        <v>109</v>
      </c>
      <c r="K59" s="16" t="s">
        <v>91</v>
      </c>
      <c r="L59" s="48" t="s">
        <v>705</v>
      </c>
      <c r="M59" s="16"/>
      <c r="N59" s="23" t="s">
        <v>108</v>
      </c>
      <c r="O59" s="16"/>
      <c r="P59" s="16"/>
      <c r="Q59" s="16"/>
      <c r="R59" s="16"/>
    </row>
    <row r="60" spans="1:18" s="14" customFormat="1" ht="60">
      <c r="A60" s="20">
        <v>6</v>
      </c>
      <c r="B60" s="117"/>
      <c r="C60" s="119"/>
      <c r="D60" s="111"/>
      <c r="E60" s="75"/>
      <c r="F60" s="76" t="s">
        <v>707</v>
      </c>
      <c r="G60" s="21">
        <v>44334</v>
      </c>
      <c r="H60" s="16" t="s">
        <v>75</v>
      </c>
      <c r="I60" s="16" t="s">
        <v>73</v>
      </c>
      <c r="J60" s="16" t="s">
        <v>80</v>
      </c>
      <c r="K60" s="16" t="s">
        <v>107</v>
      </c>
      <c r="L60" s="48" t="s">
        <v>708</v>
      </c>
      <c r="M60" s="16"/>
      <c r="N60" s="23" t="s">
        <v>86</v>
      </c>
      <c r="O60" s="16"/>
      <c r="P60" s="16"/>
      <c r="Q60" s="16"/>
      <c r="R60" s="16"/>
    </row>
    <row r="61" spans="1:18" s="14" customFormat="1" ht="24">
      <c r="A61" s="20">
        <v>7</v>
      </c>
      <c r="B61" s="117"/>
      <c r="C61" s="119"/>
      <c r="D61" s="111"/>
      <c r="E61" s="75"/>
      <c r="F61" s="76" t="s">
        <v>709</v>
      </c>
      <c r="G61" s="21">
        <v>44334</v>
      </c>
      <c r="H61" s="16" t="s">
        <v>76</v>
      </c>
      <c r="I61" s="16" t="s">
        <v>74</v>
      </c>
      <c r="J61" s="16" t="s">
        <v>72</v>
      </c>
      <c r="K61" s="16" t="s">
        <v>71</v>
      </c>
      <c r="L61" s="43" t="s">
        <v>710</v>
      </c>
      <c r="M61" s="16"/>
      <c r="N61" s="23" t="s">
        <v>106</v>
      </c>
      <c r="O61" s="16"/>
      <c r="P61" s="16"/>
      <c r="Q61" s="16"/>
      <c r="R61" s="16"/>
    </row>
    <row r="62" spans="1:18" s="14" customFormat="1" ht="24">
      <c r="A62" s="20">
        <v>8</v>
      </c>
      <c r="B62" s="117"/>
      <c r="C62" s="120"/>
      <c r="D62" s="112"/>
      <c r="E62" s="75"/>
      <c r="F62" s="76" t="s">
        <v>105</v>
      </c>
      <c r="G62" s="21">
        <v>44334</v>
      </c>
      <c r="H62" s="16" t="s">
        <v>75</v>
      </c>
      <c r="I62" s="16" t="s">
        <v>73</v>
      </c>
      <c r="J62" s="16" t="s">
        <v>72</v>
      </c>
      <c r="K62" s="16" t="s">
        <v>71</v>
      </c>
      <c r="L62" s="43" t="s">
        <v>711</v>
      </c>
      <c r="M62" s="16"/>
      <c r="N62" s="23" t="s">
        <v>104</v>
      </c>
      <c r="O62" s="16"/>
      <c r="P62" s="16"/>
      <c r="Q62" s="16"/>
      <c r="R62" s="16"/>
    </row>
    <row r="63" spans="1:18" s="14" customFormat="1" ht="48">
      <c r="A63" s="20">
        <v>9</v>
      </c>
      <c r="B63" s="117"/>
      <c r="C63" s="118" t="s">
        <v>103</v>
      </c>
      <c r="D63" s="121" t="s">
        <v>102</v>
      </c>
      <c r="E63" s="75"/>
      <c r="F63" s="76" t="s">
        <v>713</v>
      </c>
      <c r="G63" s="21">
        <v>44334</v>
      </c>
      <c r="H63" s="16" t="s">
        <v>76</v>
      </c>
      <c r="I63" s="16" t="s">
        <v>73</v>
      </c>
      <c r="J63" s="16" t="s">
        <v>101</v>
      </c>
      <c r="K63" s="16" t="s">
        <v>100</v>
      </c>
      <c r="L63" s="48" t="s">
        <v>712</v>
      </c>
      <c r="M63" s="16"/>
      <c r="N63" s="23" t="s">
        <v>99</v>
      </c>
      <c r="O63" s="16"/>
      <c r="P63" s="16"/>
      <c r="Q63" s="16"/>
      <c r="R63" s="16"/>
    </row>
    <row r="64" spans="1:18" s="14" customFormat="1" ht="36">
      <c r="A64" s="20">
        <v>10</v>
      </c>
      <c r="B64" s="117"/>
      <c r="C64" s="119"/>
      <c r="D64" s="122"/>
      <c r="E64" s="75"/>
      <c r="F64" s="76" t="s">
        <v>714</v>
      </c>
      <c r="G64" s="21">
        <v>44334</v>
      </c>
      <c r="H64" s="16" t="s">
        <v>98</v>
      </c>
      <c r="I64" s="16" t="s">
        <v>97</v>
      </c>
      <c r="J64" s="16" t="s">
        <v>72</v>
      </c>
      <c r="K64" s="16" t="s">
        <v>85</v>
      </c>
      <c r="L64" s="48" t="s">
        <v>715</v>
      </c>
      <c r="M64" s="16"/>
      <c r="N64" s="23" t="s">
        <v>96</v>
      </c>
      <c r="O64" s="16"/>
      <c r="P64" s="16"/>
      <c r="Q64" s="16"/>
      <c r="R64" s="16"/>
    </row>
    <row r="65" spans="1:18" s="14" customFormat="1" ht="36">
      <c r="A65" s="20">
        <v>11</v>
      </c>
      <c r="B65" s="117"/>
      <c r="C65" s="120"/>
      <c r="D65" s="15" t="s">
        <v>95</v>
      </c>
      <c r="E65" s="75"/>
      <c r="F65" s="76" t="s">
        <v>716</v>
      </c>
      <c r="G65" s="21">
        <v>44334</v>
      </c>
      <c r="H65" s="16" t="s">
        <v>75</v>
      </c>
      <c r="I65" s="16" t="s">
        <v>73</v>
      </c>
      <c r="J65" s="16" t="s">
        <v>80</v>
      </c>
      <c r="K65" s="16" t="s">
        <v>91</v>
      </c>
      <c r="L65" s="48" t="s">
        <v>717</v>
      </c>
      <c r="M65" s="16"/>
      <c r="N65" s="24" t="s">
        <v>90</v>
      </c>
      <c r="O65" s="16"/>
      <c r="P65" s="16"/>
      <c r="Q65" s="16"/>
      <c r="R65" s="16"/>
    </row>
    <row r="66" spans="1:18" s="14" customFormat="1" ht="72">
      <c r="A66" s="20">
        <v>12</v>
      </c>
      <c r="B66" s="117"/>
      <c r="C66" s="110" t="s">
        <v>88</v>
      </c>
      <c r="D66" s="110" t="s">
        <v>87</v>
      </c>
      <c r="E66" s="75"/>
      <c r="F66" s="76" t="s">
        <v>683</v>
      </c>
      <c r="G66" s="21"/>
      <c r="H66" s="16"/>
      <c r="I66" s="16"/>
      <c r="J66" s="16"/>
      <c r="K66" s="16"/>
      <c r="L66" s="48" t="s">
        <v>720</v>
      </c>
      <c r="M66" s="16"/>
      <c r="N66" s="23" t="s">
        <v>86</v>
      </c>
      <c r="O66" s="75" t="s">
        <v>721</v>
      </c>
      <c r="P66" s="16"/>
      <c r="Q66" s="16"/>
      <c r="R66" s="16"/>
    </row>
    <row r="67" spans="1:18" s="14" customFormat="1" ht="48">
      <c r="A67" s="20">
        <v>13</v>
      </c>
      <c r="B67" s="117"/>
      <c r="C67" s="111"/>
      <c r="D67" s="111"/>
      <c r="E67" s="75"/>
      <c r="F67" s="76" t="s">
        <v>685</v>
      </c>
      <c r="G67" s="66">
        <v>44334</v>
      </c>
      <c r="H67" s="45" t="s">
        <v>76</v>
      </c>
      <c r="I67" s="45" t="s">
        <v>73</v>
      </c>
      <c r="J67" s="45" t="s">
        <v>72</v>
      </c>
      <c r="K67" s="45" t="s">
        <v>85</v>
      </c>
      <c r="L67" s="48" t="s">
        <v>684</v>
      </c>
      <c r="M67" s="16"/>
      <c r="N67" s="20" t="s">
        <v>61</v>
      </c>
      <c r="O67" s="16"/>
      <c r="P67" s="16"/>
      <c r="Q67" s="16"/>
      <c r="R67" s="16"/>
    </row>
    <row r="68" spans="1:18" s="14" customFormat="1" ht="84">
      <c r="A68" s="20">
        <v>14</v>
      </c>
      <c r="B68" s="117"/>
      <c r="C68" s="112"/>
      <c r="D68" s="112"/>
      <c r="E68" s="75"/>
      <c r="F68" s="76" t="s">
        <v>687</v>
      </c>
      <c r="G68" s="66">
        <v>44334</v>
      </c>
      <c r="H68" s="45" t="s">
        <v>81</v>
      </c>
      <c r="I68" s="45" t="s">
        <v>73</v>
      </c>
      <c r="J68" s="45" t="s">
        <v>72</v>
      </c>
      <c r="K68" s="45" t="s">
        <v>71</v>
      </c>
      <c r="L68" s="48" t="s">
        <v>686</v>
      </c>
      <c r="M68" s="16"/>
      <c r="N68" s="20" t="s">
        <v>61</v>
      </c>
      <c r="O68" s="16"/>
      <c r="P68" s="16"/>
      <c r="Q68" s="16"/>
      <c r="R68" s="16"/>
    </row>
    <row r="69" spans="1:18" s="14" customFormat="1" ht="34.5" customHeight="1">
      <c r="A69" s="20">
        <v>15</v>
      </c>
      <c r="B69" s="117"/>
      <c r="C69" s="110" t="s">
        <v>482</v>
      </c>
      <c r="D69" s="110" t="s">
        <v>483</v>
      </c>
      <c r="E69" s="75"/>
      <c r="F69" s="76" t="s">
        <v>688</v>
      </c>
      <c r="G69" s="66">
        <v>44334</v>
      </c>
      <c r="H69" s="45" t="s">
        <v>75</v>
      </c>
      <c r="I69" s="45" t="s">
        <v>73</v>
      </c>
      <c r="J69" s="45" t="s">
        <v>80</v>
      </c>
      <c r="K69" s="45" t="s">
        <v>79</v>
      </c>
      <c r="L69" s="48" t="s">
        <v>722</v>
      </c>
      <c r="M69" s="75"/>
      <c r="N69" s="58" t="s">
        <v>82</v>
      </c>
      <c r="O69" s="75" t="s">
        <v>721</v>
      </c>
      <c r="P69" s="16"/>
      <c r="Q69" s="16"/>
      <c r="R69" s="16"/>
    </row>
    <row r="70" spans="1:18" s="14" customFormat="1" ht="154.5" customHeight="1">
      <c r="A70" s="20">
        <v>16</v>
      </c>
      <c r="B70" s="117"/>
      <c r="C70" s="111"/>
      <c r="D70" s="111"/>
      <c r="E70" s="75"/>
      <c r="F70" s="76" t="s">
        <v>724</v>
      </c>
      <c r="G70" s="52">
        <v>44334</v>
      </c>
      <c r="H70" s="47" t="s">
        <v>76</v>
      </c>
      <c r="I70" s="47" t="s">
        <v>74</v>
      </c>
      <c r="J70" s="47" t="s">
        <v>80</v>
      </c>
      <c r="K70" s="47" t="s">
        <v>71</v>
      </c>
      <c r="L70" s="48" t="s">
        <v>725</v>
      </c>
      <c r="M70" s="16"/>
      <c r="N70" s="20" t="s">
        <v>61</v>
      </c>
      <c r="O70" s="75" t="s">
        <v>721</v>
      </c>
      <c r="P70" s="16"/>
      <c r="Q70" s="16"/>
      <c r="R70" s="16"/>
    </row>
    <row r="71" spans="1:18" s="14" customFormat="1" ht="107.25" customHeight="1">
      <c r="A71" s="20">
        <v>17</v>
      </c>
      <c r="B71" s="117"/>
      <c r="C71" s="112"/>
      <c r="D71" s="112"/>
      <c r="E71" s="75"/>
      <c r="F71" s="76" t="s">
        <v>689</v>
      </c>
      <c r="G71" s="52">
        <v>44334</v>
      </c>
      <c r="H71" s="47" t="s">
        <v>81</v>
      </c>
      <c r="I71" s="47" t="s">
        <v>73</v>
      </c>
      <c r="J71" s="47" t="s">
        <v>80</v>
      </c>
      <c r="K71" s="47" t="s">
        <v>79</v>
      </c>
      <c r="L71" s="48" t="s">
        <v>723</v>
      </c>
      <c r="M71" s="16"/>
      <c r="N71" s="20" t="s">
        <v>61</v>
      </c>
      <c r="O71" s="16"/>
      <c r="P71" s="16"/>
      <c r="Q71" s="16"/>
      <c r="R71" s="16"/>
    </row>
    <row r="72" spans="1:18" s="14" customFormat="1" ht="60">
      <c r="A72" s="20">
        <v>18</v>
      </c>
      <c r="B72" s="117"/>
      <c r="C72" s="76" t="s">
        <v>78</v>
      </c>
      <c r="D72" s="76" t="s">
        <v>77</v>
      </c>
      <c r="E72" s="75"/>
      <c r="F72" s="76" t="s">
        <v>691</v>
      </c>
      <c r="G72" s="52">
        <v>44334</v>
      </c>
      <c r="H72" s="47" t="s">
        <v>76</v>
      </c>
      <c r="I72" s="47" t="s">
        <v>74</v>
      </c>
      <c r="J72" s="47" t="s">
        <v>72</v>
      </c>
      <c r="K72" s="47" t="s">
        <v>71</v>
      </c>
      <c r="L72" s="48" t="s">
        <v>690</v>
      </c>
      <c r="M72" s="16"/>
      <c r="N72" s="20" t="s">
        <v>61</v>
      </c>
      <c r="O72" s="16"/>
      <c r="P72" s="16"/>
      <c r="Q72" s="16"/>
      <c r="R72" s="16"/>
    </row>
    <row r="73" spans="1:18" s="10" customFormat="1">
      <c r="B73" s="11" t="s">
        <v>70</v>
      </c>
      <c r="C73" s="11"/>
      <c r="D73" s="11"/>
      <c r="E73" s="11"/>
      <c r="F73" s="11"/>
      <c r="G73" s="11"/>
      <c r="H73" s="11"/>
      <c r="I73" s="11"/>
      <c r="J73" s="11"/>
      <c r="K73" s="11"/>
      <c r="L73" s="43"/>
      <c r="M73" s="11"/>
      <c r="N73" s="13"/>
      <c r="O73" s="11"/>
      <c r="P73" s="11"/>
      <c r="Q73" s="11"/>
      <c r="R73" s="11"/>
    </row>
    <row r="74" spans="1:18" s="14" customFormat="1" ht="87.75" customHeight="1">
      <c r="A74" s="5">
        <v>1</v>
      </c>
      <c r="B74" s="124" t="s">
        <v>69</v>
      </c>
      <c r="C74" s="117" t="s">
        <v>68</v>
      </c>
      <c r="D74" s="75"/>
      <c r="E74" s="75" t="s">
        <v>481</v>
      </c>
      <c r="F74" s="15" t="s">
        <v>548</v>
      </c>
      <c r="G74" s="7">
        <v>44334</v>
      </c>
      <c r="H74" s="6" t="s">
        <v>54</v>
      </c>
      <c r="I74" s="6" t="s">
        <v>67</v>
      </c>
      <c r="J74" s="6" t="s">
        <v>66</v>
      </c>
      <c r="K74" s="6" t="s">
        <v>64</v>
      </c>
      <c r="L74" s="48" t="s">
        <v>692</v>
      </c>
      <c r="M74" s="6"/>
      <c r="N74" s="58" t="s">
        <v>61</v>
      </c>
      <c r="O74" s="6"/>
      <c r="P74" s="6"/>
      <c r="Q74" s="6"/>
      <c r="R74" s="6"/>
    </row>
    <row r="75" spans="1:18" s="14" customFormat="1" ht="69.75" customHeight="1">
      <c r="A75" s="5">
        <v>2</v>
      </c>
      <c r="B75" s="124"/>
      <c r="C75" s="117"/>
      <c r="D75" s="75"/>
      <c r="E75" s="75" t="s">
        <v>65</v>
      </c>
      <c r="F75" s="15" t="s">
        <v>548</v>
      </c>
      <c r="G75" s="7">
        <v>44334</v>
      </c>
      <c r="H75" s="6" t="s">
        <v>54</v>
      </c>
      <c r="I75" s="6" t="s">
        <v>20</v>
      </c>
      <c r="J75" s="6" t="s">
        <v>62</v>
      </c>
      <c r="K75" s="6" t="s">
        <v>64</v>
      </c>
      <c r="L75" s="48" t="s">
        <v>549</v>
      </c>
      <c r="M75" s="6"/>
      <c r="N75" s="58" t="s">
        <v>61</v>
      </c>
      <c r="O75" s="6"/>
      <c r="P75" s="6"/>
      <c r="Q75" s="6"/>
      <c r="R75" s="6"/>
    </row>
    <row r="76" spans="1:18" s="14" customFormat="1" ht="24">
      <c r="A76" s="55">
        <v>3</v>
      </c>
      <c r="B76" s="124"/>
      <c r="C76" s="117"/>
      <c r="D76" s="75"/>
      <c r="E76" s="75" t="s">
        <v>63</v>
      </c>
      <c r="F76" s="15" t="s">
        <v>583</v>
      </c>
      <c r="G76" s="66">
        <v>44334</v>
      </c>
      <c r="H76" s="45" t="s">
        <v>5</v>
      </c>
      <c r="I76" s="45" t="s">
        <v>4</v>
      </c>
      <c r="J76" s="45" t="s">
        <v>3</v>
      </c>
      <c r="K76" s="45" t="s">
        <v>2</v>
      </c>
      <c r="L76" s="48" t="s">
        <v>582</v>
      </c>
      <c r="M76" s="53"/>
      <c r="N76" s="58" t="s">
        <v>61</v>
      </c>
      <c r="O76" s="53"/>
      <c r="P76" s="53"/>
      <c r="Q76" s="53"/>
      <c r="R76" s="53"/>
    </row>
    <row r="77" spans="1:18" s="14" customFormat="1" ht="66.75" customHeight="1">
      <c r="A77" s="55">
        <v>3</v>
      </c>
      <c r="B77" s="124"/>
      <c r="C77" s="117"/>
      <c r="D77" s="75"/>
      <c r="E77" s="75" t="s">
        <v>492</v>
      </c>
      <c r="F77" s="15" t="s">
        <v>698</v>
      </c>
      <c r="G77" s="52">
        <v>44334</v>
      </c>
      <c r="H77" s="47" t="s">
        <v>5</v>
      </c>
      <c r="I77" s="47" t="s">
        <v>4</v>
      </c>
      <c r="J77" s="47" t="s">
        <v>3</v>
      </c>
      <c r="K77" s="47" t="s">
        <v>2</v>
      </c>
      <c r="L77" s="48" t="s">
        <v>699</v>
      </c>
      <c r="M77" s="47"/>
      <c r="N77" s="58" t="s">
        <v>61</v>
      </c>
      <c r="O77" s="53"/>
      <c r="P77" s="53"/>
      <c r="Q77" s="53"/>
      <c r="R77" s="53"/>
    </row>
    <row r="78" spans="1:18" s="14" customFormat="1">
      <c r="A78" s="5">
        <v>3</v>
      </c>
      <c r="B78" s="124"/>
      <c r="C78" s="117"/>
      <c r="D78" s="75"/>
      <c r="E78" s="75" t="s">
        <v>493</v>
      </c>
      <c r="F78" s="15" t="s">
        <v>494</v>
      </c>
      <c r="G78" s="52">
        <v>44334</v>
      </c>
      <c r="H78" s="47" t="s">
        <v>51</v>
      </c>
      <c r="I78" s="47" t="s">
        <v>16</v>
      </c>
      <c r="J78" s="47" t="s">
        <v>62</v>
      </c>
      <c r="K78" s="47" t="s">
        <v>34</v>
      </c>
      <c r="L78" s="51" t="s">
        <v>494</v>
      </c>
      <c r="M78" s="47"/>
      <c r="N78" s="58" t="s">
        <v>61</v>
      </c>
      <c r="O78" s="6"/>
      <c r="P78" s="6"/>
      <c r="Q78" s="6"/>
      <c r="R78" s="6"/>
    </row>
    <row r="79" spans="1:18" s="10" customFormat="1">
      <c r="B79" s="11" t="s">
        <v>60</v>
      </c>
      <c r="C79" s="11"/>
      <c r="D79" s="11"/>
      <c r="E79" s="11"/>
      <c r="F79" s="11"/>
      <c r="G79" s="11"/>
      <c r="H79" s="11"/>
      <c r="I79" s="11"/>
      <c r="J79" s="11"/>
      <c r="K79" s="11"/>
      <c r="L79" s="43"/>
      <c r="M79" s="11"/>
      <c r="N79" s="13"/>
      <c r="O79" s="11"/>
      <c r="P79" s="11"/>
      <c r="Q79" s="11"/>
      <c r="R79" s="11"/>
    </row>
    <row r="80" spans="1:18" s="14" customFormat="1" ht="96">
      <c r="A80" s="5">
        <v>1</v>
      </c>
      <c r="B80" s="124" t="s">
        <v>29</v>
      </c>
      <c r="C80" s="124" t="s">
        <v>58</v>
      </c>
      <c r="D80" s="6"/>
      <c r="E80" s="6" t="s">
        <v>57</v>
      </c>
      <c r="F80" s="19" t="s">
        <v>548</v>
      </c>
      <c r="G80" s="18">
        <v>44340</v>
      </c>
      <c r="H80" s="6" t="s">
        <v>51</v>
      </c>
      <c r="I80" s="6" t="s">
        <v>41</v>
      </c>
      <c r="J80" s="6" t="s">
        <v>40</v>
      </c>
      <c r="K80" s="6" t="s">
        <v>39</v>
      </c>
      <c r="L80" s="48" t="s">
        <v>731</v>
      </c>
      <c r="M80" s="6"/>
      <c r="N80" s="17" t="s">
        <v>53</v>
      </c>
      <c r="O80" s="6"/>
      <c r="P80" s="6"/>
      <c r="Q80" s="6"/>
      <c r="R80" s="6"/>
    </row>
    <row r="81" spans="1:18" s="14" customFormat="1" ht="96">
      <c r="A81" s="5">
        <v>2</v>
      </c>
      <c r="B81" s="124"/>
      <c r="C81" s="124"/>
      <c r="D81" s="6"/>
      <c r="E81" s="6" t="s">
        <v>56</v>
      </c>
      <c r="F81" s="19" t="s">
        <v>548</v>
      </c>
      <c r="G81" s="18">
        <v>44340</v>
      </c>
      <c r="H81" s="6" t="s">
        <v>54</v>
      </c>
      <c r="I81" s="6" t="s">
        <v>41</v>
      </c>
      <c r="J81" s="6" t="s">
        <v>40</v>
      </c>
      <c r="K81" s="6" t="s">
        <v>39</v>
      </c>
      <c r="L81" s="48" t="s">
        <v>732</v>
      </c>
      <c r="M81" s="6"/>
      <c r="N81" s="17" t="s">
        <v>53</v>
      </c>
      <c r="O81" s="6"/>
      <c r="P81" s="6"/>
      <c r="Q81" s="6"/>
      <c r="R81" s="6"/>
    </row>
    <row r="82" spans="1:18" s="14" customFormat="1" ht="72">
      <c r="A82" s="5">
        <v>3</v>
      </c>
      <c r="B82" s="124"/>
      <c r="C82" s="124"/>
      <c r="D82" s="6"/>
      <c r="E82" s="6" t="s">
        <v>52</v>
      </c>
      <c r="F82" s="19" t="s">
        <v>548</v>
      </c>
      <c r="G82" s="18">
        <v>44340</v>
      </c>
      <c r="H82" s="6" t="s">
        <v>51</v>
      </c>
      <c r="I82" s="6" t="s">
        <v>41</v>
      </c>
      <c r="J82" s="6" t="s">
        <v>40</v>
      </c>
      <c r="K82" s="6" t="s">
        <v>39</v>
      </c>
      <c r="L82" s="48" t="s">
        <v>733</v>
      </c>
      <c r="M82" s="6"/>
      <c r="N82" s="17" t="s">
        <v>50</v>
      </c>
      <c r="O82" s="6"/>
      <c r="P82" s="6"/>
      <c r="Q82" s="6"/>
      <c r="R82" s="6"/>
    </row>
    <row r="83" spans="1:18" s="14" customFormat="1" ht="72">
      <c r="A83" s="5">
        <v>4</v>
      </c>
      <c r="B83" s="124"/>
      <c r="C83" s="124"/>
      <c r="D83" s="6"/>
      <c r="E83" s="6" t="s">
        <v>49</v>
      </c>
      <c r="F83" s="19" t="s">
        <v>548</v>
      </c>
      <c r="G83" s="18">
        <v>44340</v>
      </c>
      <c r="H83" s="6" t="s">
        <v>5</v>
      </c>
      <c r="I83" s="6" t="s">
        <v>41</v>
      </c>
      <c r="J83" s="6" t="s">
        <v>40</v>
      </c>
      <c r="K83" s="6" t="s">
        <v>39</v>
      </c>
      <c r="L83" s="48" t="s">
        <v>734</v>
      </c>
      <c r="M83" s="6"/>
      <c r="N83" s="17" t="s">
        <v>48</v>
      </c>
      <c r="O83" s="6"/>
      <c r="P83" s="6"/>
      <c r="Q83" s="6"/>
      <c r="R83" s="6"/>
    </row>
    <row r="84" spans="1:18" s="14" customFormat="1" ht="60">
      <c r="A84" s="5">
        <v>5</v>
      </c>
      <c r="B84" s="124"/>
      <c r="C84" s="124"/>
      <c r="D84" s="6"/>
      <c r="E84" s="6" t="s">
        <v>47</v>
      </c>
      <c r="F84" s="19" t="s">
        <v>548</v>
      </c>
      <c r="G84" s="18">
        <v>44340</v>
      </c>
      <c r="H84" s="6" t="s">
        <v>17</v>
      </c>
      <c r="I84" s="6" t="s">
        <v>41</v>
      </c>
      <c r="J84" s="6" t="s">
        <v>40</v>
      </c>
      <c r="K84" s="6" t="s">
        <v>39</v>
      </c>
      <c r="L84" s="48" t="s">
        <v>735</v>
      </c>
      <c r="M84" s="6"/>
      <c r="N84" s="17" t="s">
        <v>45</v>
      </c>
      <c r="O84" s="6"/>
      <c r="P84" s="6"/>
      <c r="Q84" s="6"/>
      <c r="R84" s="6"/>
    </row>
    <row r="85" spans="1:18" s="14" customFormat="1" ht="48">
      <c r="A85" s="5">
        <v>6</v>
      </c>
      <c r="B85" s="124"/>
      <c r="C85" s="124"/>
      <c r="D85" s="6"/>
      <c r="E85" s="6" t="s">
        <v>44</v>
      </c>
      <c r="F85" s="19" t="s">
        <v>548</v>
      </c>
      <c r="G85" s="18">
        <v>44340</v>
      </c>
      <c r="H85" s="6" t="s">
        <v>5</v>
      </c>
      <c r="I85" s="6" t="s">
        <v>41</v>
      </c>
      <c r="J85" s="6" t="s">
        <v>40</v>
      </c>
      <c r="K85" s="6" t="s">
        <v>39</v>
      </c>
      <c r="L85" s="48" t="s">
        <v>736</v>
      </c>
      <c r="M85" s="6"/>
      <c r="N85" s="17" t="s">
        <v>43</v>
      </c>
      <c r="O85" s="6"/>
      <c r="P85" s="6"/>
      <c r="Q85" s="6"/>
      <c r="R85" s="6"/>
    </row>
    <row r="86" spans="1:18" s="14" customFormat="1" ht="72">
      <c r="A86" s="5">
        <v>7</v>
      </c>
      <c r="B86" s="124"/>
      <c r="C86" s="124"/>
      <c r="D86" s="6"/>
      <c r="E86" s="6" t="s">
        <v>42</v>
      </c>
      <c r="F86" s="19" t="s">
        <v>548</v>
      </c>
      <c r="G86" s="18">
        <v>44340</v>
      </c>
      <c r="H86" s="6" t="s">
        <v>25</v>
      </c>
      <c r="I86" s="6" t="s">
        <v>41</v>
      </c>
      <c r="J86" s="6" t="s">
        <v>40</v>
      </c>
      <c r="K86" s="6" t="s">
        <v>39</v>
      </c>
      <c r="L86" s="48" t="s">
        <v>737</v>
      </c>
      <c r="M86" s="6"/>
      <c r="N86" s="17" t="s">
        <v>38</v>
      </c>
      <c r="O86" s="6"/>
      <c r="P86" s="6"/>
      <c r="Q86" s="6"/>
      <c r="R86" s="6"/>
    </row>
    <row r="87" spans="1:18" s="32" customFormat="1">
      <c r="B87" s="36" t="s">
        <v>653</v>
      </c>
      <c r="C87" s="33"/>
      <c r="D87" s="33"/>
      <c r="E87" s="33"/>
      <c r="F87" s="33"/>
      <c r="G87" s="34"/>
      <c r="H87" s="33"/>
      <c r="I87" s="33"/>
      <c r="J87" s="33"/>
      <c r="K87" s="35"/>
      <c r="L87" s="33"/>
      <c r="M87" s="33"/>
      <c r="N87" s="35"/>
      <c r="O87" s="34"/>
      <c r="P87" s="34"/>
      <c r="Q87" s="34"/>
      <c r="R87" s="33"/>
    </row>
    <row r="88" spans="1:18" s="14" customFormat="1" ht="48">
      <c r="A88" s="70">
        <v>1</v>
      </c>
      <c r="B88" s="125" t="s">
        <v>652</v>
      </c>
      <c r="C88" s="125" t="s">
        <v>651</v>
      </c>
      <c r="D88" s="75" t="s">
        <v>696</v>
      </c>
      <c r="E88" s="75" t="s">
        <v>623</v>
      </c>
      <c r="F88" s="19" t="s">
        <v>655</v>
      </c>
      <c r="G88" s="61"/>
      <c r="H88" s="47"/>
      <c r="I88" s="47"/>
      <c r="J88" s="47"/>
      <c r="K88" s="47"/>
      <c r="L88" s="48" t="s">
        <v>654</v>
      </c>
      <c r="M88" s="69"/>
      <c r="N88" s="71" t="s">
        <v>652</v>
      </c>
      <c r="O88" s="69"/>
      <c r="P88" s="69"/>
      <c r="Q88" s="69"/>
      <c r="R88" s="69"/>
    </row>
    <row r="89" spans="1:18" s="14" customFormat="1" ht="48">
      <c r="A89" s="70">
        <v>2</v>
      </c>
      <c r="B89" s="126"/>
      <c r="C89" s="126"/>
      <c r="D89" s="75" t="s">
        <v>624</v>
      </c>
      <c r="E89" s="75" t="s">
        <v>624</v>
      </c>
      <c r="F89" s="19" t="s">
        <v>655</v>
      </c>
      <c r="G89" s="61"/>
      <c r="H89" s="47"/>
      <c r="I89" s="47"/>
      <c r="J89" s="47"/>
      <c r="K89" s="47"/>
      <c r="L89" s="48" t="s">
        <v>654</v>
      </c>
      <c r="M89" s="69"/>
      <c r="N89" s="77" t="s">
        <v>652</v>
      </c>
      <c r="O89" s="69"/>
      <c r="P89" s="69"/>
      <c r="Q89" s="69"/>
      <c r="R89" s="69"/>
    </row>
    <row r="90" spans="1:18" s="14" customFormat="1" ht="48">
      <c r="A90" s="70">
        <v>3</v>
      </c>
      <c r="B90" s="126"/>
      <c r="C90" s="126"/>
      <c r="D90" s="75" t="s">
        <v>625</v>
      </c>
      <c r="E90" s="75" t="s">
        <v>625</v>
      </c>
      <c r="F90" s="19" t="s">
        <v>656</v>
      </c>
      <c r="G90" s="61"/>
      <c r="H90" s="47"/>
      <c r="I90" s="47"/>
      <c r="J90" s="47"/>
      <c r="K90" s="47"/>
      <c r="L90" s="48" t="s">
        <v>657</v>
      </c>
      <c r="M90" s="69"/>
      <c r="N90" s="77" t="s">
        <v>652</v>
      </c>
      <c r="O90" s="69"/>
      <c r="P90" s="69"/>
      <c r="Q90" s="69"/>
      <c r="R90" s="69"/>
    </row>
    <row r="91" spans="1:18" s="14" customFormat="1" ht="48">
      <c r="A91" s="70">
        <v>4</v>
      </c>
      <c r="B91" s="126"/>
      <c r="C91" s="126"/>
      <c r="D91" s="75" t="s">
        <v>626</v>
      </c>
      <c r="E91" s="75" t="s">
        <v>626</v>
      </c>
      <c r="F91" s="19" t="s">
        <v>658</v>
      </c>
      <c r="G91" s="61"/>
      <c r="H91" s="47"/>
      <c r="I91" s="47"/>
      <c r="J91" s="47"/>
      <c r="K91" s="47"/>
      <c r="L91" s="48" t="s">
        <v>659</v>
      </c>
      <c r="M91" s="69"/>
      <c r="N91" s="77" t="s">
        <v>652</v>
      </c>
      <c r="O91" s="69"/>
      <c r="P91" s="69"/>
      <c r="Q91" s="69"/>
      <c r="R91" s="69"/>
    </row>
    <row r="92" spans="1:18" s="14" customFormat="1" ht="48">
      <c r="A92" s="70">
        <v>5</v>
      </c>
      <c r="B92" s="126"/>
      <c r="C92" s="126"/>
      <c r="D92" s="69" t="s">
        <v>627</v>
      </c>
      <c r="E92" s="69" t="s">
        <v>627</v>
      </c>
      <c r="F92" s="74" t="s">
        <v>658</v>
      </c>
      <c r="G92" s="73"/>
      <c r="H92" s="11"/>
      <c r="I92" s="11"/>
      <c r="J92" s="11"/>
      <c r="K92" s="11"/>
      <c r="L92" s="43" t="s">
        <v>660</v>
      </c>
      <c r="M92" s="69"/>
      <c r="N92" s="77" t="s">
        <v>652</v>
      </c>
      <c r="O92" s="69"/>
      <c r="P92" s="69"/>
      <c r="Q92" s="69"/>
      <c r="R92" s="69"/>
    </row>
    <row r="93" spans="1:18" s="14" customFormat="1" ht="72">
      <c r="A93" s="70">
        <v>6</v>
      </c>
      <c r="B93" s="126"/>
      <c r="C93" s="126"/>
      <c r="D93" s="75" t="s">
        <v>628</v>
      </c>
      <c r="E93" s="75" t="s">
        <v>628</v>
      </c>
      <c r="F93" s="19" t="s">
        <v>661</v>
      </c>
      <c r="G93" s="61"/>
      <c r="H93" s="47"/>
      <c r="I93" s="47"/>
      <c r="J93" s="47"/>
      <c r="K93" s="47"/>
      <c r="L93" s="48" t="s">
        <v>662</v>
      </c>
      <c r="M93" s="69"/>
      <c r="N93" s="77" t="s">
        <v>652</v>
      </c>
      <c r="O93" s="69"/>
      <c r="P93" s="69"/>
      <c r="Q93" s="69"/>
      <c r="R93" s="69"/>
    </row>
    <row r="94" spans="1:18" s="14" customFormat="1" ht="72">
      <c r="A94" s="70">
        <v>7</v>
      </c>
      <c r="B94" s="126"/>
      <c r="C94" s="126"/>
      <c r="D94" s="75" t="s">
        <v>629</v>
      </c>
      <c r="E94" s="75" t="s">
        <v>629</v>
      </c>
      <c r="F94" s="19" t="s">
        <v>661</v>
      </c>
      <c r="G94" s="61"/>
      <c r="H94" s="47"/>
      <c r="I94" s="47"/>
      <c r="J94" s="47"/>
      <c r="K94" s="47"/>
      <c r="L94" s="48" t="s">
        <v>662</v>
      </c>
      <c r="M94" s="69"/>
      <c r="N94" s="77" t="s">
        <v>652</v>
      </c>
      <c r="O94" s="69"/>
      <c r="P94" s="69"/>
      <c r="Q94" s="69"/>
      <c r="R94" s="69"/>
    </row>
    <row r="95" spans="1:18" s="14" customFormat="1" ht="36">
      <c r="A95" s="70">
        <v>8</v>
      </c>
      <c r="B95" s="126"/>
      <c r="C95" s="126"/>
      <c r="D95" s="75" t="s">
        <v>630</v>
      </c>
      <c r="E95" s="75" t="s">
        <v>630</v>
      </c>
      <c r="F95" s="19" t="s">
        <v>631</v>
      </c>
      <c r="G95" s="61"/>
      <c r="H95" s="47"/>
      <c r="I95" s="47"/>
      <c r="J95" s="47"/>
      <c r="K95" s="47"/>
      <c r="L95" s="48" t="s">
        <v>663</v>
      </c>
      <c r="M95" s="69"/>
      <c r="N95" s="77" t="s">
        <v>652</v>
      </c>
      <c r="O95" s="69"/>
      <c r="P95" s="69"/>
      <c r="Q95" s="69"/>
      <c r="R95" s="69"/>
    </row>
    <row r="96" spans="1:18" s="14" customFormat="1" ht="36">
      <c r="A96" s="70">
        <v>9</v>
      </c>
      <c r="B96" s="126"/>
      <c r="C96" s="126"/>
      <c r="D96" s="75" t="s">
        <v>632</v>
      </c>
      <c r="E96" s="75" t="s">
        <v>632</v>
      </c>
      <c r="F96" s="19" t="s">
        <v>633</v>
      </c>
      <c r="G96" s="61"/>
      <c r="H96" s="47"/>
      <c r="I96" s="47"/>
      <c r="J96" s="47"/>
      <c r="K96" s="47"/>
      <c r="L96" s="48" t="s">
        <v>697</v>
      </c>
      <c r="M96" s="69"/>
      <c r="N96" s="77" t="s">
        <v>652</v>
      </c>
      <c r="O96" s="69"/>
      <c r="P96" s="69"/>
      <c r="Q96" s="69"/>
      <c r="R96" s="69"/>
    </row>
    <row r="97" spans="1:18" s="14" customFormat="1" ht="36">
      <c r="A97" s="70">
        <v>10</v>
      </c>
      <c r="B97" s="126"/>
      <c r="C97" s="126"/>
      <c r="D97" s="75" t="s">
        <v>634</v>
      </c>
      <c r="E97" s="75" t="s">
        <v>634</v>
      </c>
      <c r="F97" s="19" t="s">
        <v>633</v>
      </c>
      <c r="G97" s="61"/>
      <c r="H97" s="47"/>
      <c r="I97" s="47"/>
      <c r="J97" s="47"/>
      <c r="K97" s="47"/>
      <c r="L97" s="48" t="s">
        <v>697</v>
      </c>
      <c r="M97" s="69"/>
      <c r="N97" s="77" t="s">
        <v>652</v>
      </c>
      <c r="O97" s="69"/>
      <c r="P97" s="69"/>
      <c r="Q97" s="69"/>
      <c r="R97" s="69"/>
    </row>
    <row r="98" spans="1:18" s="14" customFormat="1" ht="48">
      <c r="A98" s="70">
        <v>11</v>
      </c>
      <c r="B98" s="126"/>
      <c r="C98" s="126"/>
      <c r="D98" s="75" t="s">
        <v>635</v>
      </c>
      <c r="E98" s="75" t="s">
        <v>635</v>
      </c>
      <c r="F98" s="19" t="s">
        <v>664</v>
      </c>
      <c r="G98" s="61"/>
      <c r="H98" s="47"/>
      <c r="I98" s="47"/>
      <c r="J98" s="47"/>
      <c r="K98" s="47"/>
      <c r="L98" s="48" t="s">
        <v>665</v>
      </c>
      <c r="M98" s="69"/>
      <c r="N98" s="77" t="s">
        <v>652</v>
      </c>
      <c r="O98" s="69"/>
      <c r="P98" s="69"/>
      <c r="Q98" s="69"/>
      <c r="R98" s="69"/>
    </row>
    <row r="99" spans="1:18" s="14" customFormat="1" ht="60">
      <c r="A99" s="70">
        <v>12</v>
      </c>
      <c r="B99" s="126"/>
      <c r="C99" s="126"/>
      <c r="D99" s="75" t="s">
        <v>636</v>
      </c>
      <c r="E99" s="75" t="s">
        <v>636</v>
      </c>
      <c r="F99" s="19" t="s">
        <v>666</v>
      </c>
      <c r="G99" s="61"/>
      <c r="H99" s="47"/>
      <c r="I99" s="47"/>
      <c r="J99" s="47"/>
      <c r="K99" s="47"/>
      <c r="L99" s="48" t="s">
        <v>667</v>
      </c>
      <c r="M99" s="69"/>
      <c r="N99" s="85" t="s">
        <v>652</v>
      </c>
      <c r="O99" s="69"/>
      <c r="P99" s="69"/>
      <c r="Q99" s="69"/>
      <c r="R99" s="69"/>
    </row>
    <row r="100" spans="1:18" s="14" customFormat="1" ht="60">
      <c r="A100" s="70">
        <v>13</v>
      </c>
      <c r="B100" s="126"/>
      <c r="C100" s="126"/>
      <c r="D100" s="75" t="s">
        <v>637</v>
      </c>
      <c r="E100" s="75" t="s">
        <v>637</v>
      </c>
      <c r="F100" s="19" t="s">
        <v>666</v>
      </c>
      <c r="G100" s="61"/>
      <c r="H100" s="47"/>
      <c r="I100" s="47"/>
      <c r="J100" s="47"/>
      <c r="K100" s="47"/>
      <c r="L100" s="48" t="s">
        <v>667</v>
      </c>
      <c r="M100" s="69"/>
      <c r="N100" s="77" t="s">
        <v>652</v>
      </c>
      <c r="O100" s="69"/>
      <c r="P100" s="69"/>
      <c r="Q100" s="69"/>
      <c r="R100" s="69"/>
    </row>
    <row r="101" spans="1:18" s="14" customFormat="1" ht="96">
      <c r="A101" s="70">
        <v>14</v>
      </c>
      <c r="B101" s="126"/>
      <c r="C101" s="126"/>
      <c r="D101" s="75" t="s">
        <v>638</v>
      </c>
      <c r="E101" s="75" t="s">
        <v>638</v>
      </c>
      <c r="F101" s="19" t="s">
        <v>668</v>
      </c>
      <c r="G101" s="61"/>
      <c r="H101" s="47"/>
      <c r="I101" s="47"/>
      <c r="J101" s="47"/>
      <c r="K101" s="47"/>
      <c r="L101" s="48" t="s">
        <v>670</v>
      </c>
      <c r="M101" s="69"/>
      <c r="N101" s="77" t="s">
        <v>652</v>
      </c>
      <c r="O101" s="69"/>
      <c r="P101" s="69"/>
      <c r="Q101" s="69"/>
      <c r="R101" s="69"/>
    </row>
    <row r="102" spans="1:18" s="14" customFormat="1" ht="36">
      <c r="A102" s="70">
        <v>15</v>
      </c>
      <c r="B102" s="126"/>
      <c r="C102" s="126"/>
      <c r="D102" s="75" t="s">
        <v>639</v>
      </c>
      <c r="E102" s="75" t="s">
        <v>639</v>
      </c>
      <c r="F102" s="19" t="s">
        <v>640</v>
      </c>
      <c r="G102" s="61"/>
      <c r="H102" s="47"/>
      <c r="I102" s="47"/>
      <c r="J102" s="47"/>
      <c r="K102" s="47"/>
      <c r="L102" s="48" t="s">
        <v>669</v>
      </c>
      <c r="M102" s="69"/>
      <c r="N102" s="77" t="s">
        <v>652</v>
      </c>
      <c r="O102" s="69"/>
      <c r="P102" s="69"/>
      <c r="Q102" s="69"/>
      <c r="R102" s="69"/>
    </row>
    <row r="103" spans="1:18" s="14" customFormat="1">
      <c r="A103" s="70">
        <v>16</v>
      </c>
      <c r="B103" s="126"/>
      <c r="C103" s="126"/>
      <c r="D103" s="75" t="s">
        <v>641</v>
      </c>
      <c r="E103" s="75" t="s">
        <v>641</v>
      </c>
      <c r="F103" s="19" t="s">
        <v>671</v>
      </c>
      <c r="G103" s="61"/>
      <c r="H103" s="47"/>
      <c r="I103" s="47"/>
      <c r="J103" s="47"/>
      <c r="K103" s="47"/>
      <c r="L103" s="48" t="s">
        <v>672</v>
      </c>
      <c r="M103" s="69"/>
      <c r="N103" s="77" t="s">
        <v>652</v>
      </c>
      <c r="O103" s="69"/>
      <c r="P103" s="69"/>
      <c r="Q103" s="69"/>
      <c r="R103" s="69"/>
    </row>
    <row r="104" spans="1:18" s="14" customFormat="1" ht="24">
      <c r="A104" s="70">
        <v>17</v>
      </c>
      <c r="B104" s="126"/>
      <c r="C104" s="126"/>
      <c r="D104" s="75" t="s">
        <v>642</v>
      </c>
      <c r="E104" s="75" t="s">
        <v>642</v>
      </c>
      <c r="F104" s="19" t="s">
        <v>673</v>
      </c>
      <c r="G104" s="61"/>
      <c r="H104" s="47"/>
      <c r="I104" s="47"/>
      <c r="J104" s="47"/>
      <c r="K104" s="47"/>
      <c r="L104" s="48" t="s">
        <v>674</v>
      </c>
      <c r="M104" s="69"/>
      <c r="N104" s="77" t="s">
        <v>652</v>
      </c>
      <c r="O104" s="69"/>
      <c r="P104" s="69"/>
      <c r="Q104" s="69"/>
      <c r="R104" s="69"/>
    </row>
    <row r="105" spans="1:18" s="14" customFormat="1" ht="72">
      <c r="A105" s="70">
        <v>18</v>
      </c>
      <c r="B105" s="126"/>
      <c r="C105" s="126"/>
      <c r="D105" s="75" t="s">
        <v>643</v>
      </c>
      <c r="E105" s="75" t="s">
        <v>643</v>
      </c>
      <c r="F105" s="19" t="s">
        <v>678</v>
      </c>
      <c r="G105" s="61"/>
      <c r="H105" s="47"/>
      <c r="I105" s="47"/>
      <c r="J105" s="47"/>
      <c r="K105" s="47"/>
      <c r="L105" s="48" t="s">
        <v>679</v>
      </c>
      <c r="M105" s="69"/>
      <c r="N105" s="77" t="s">
        <v>652</v>
      </c>
      <c r="O105" s="69"/>
      <c r="P105" s="69"/>
      <c r="Q105" s="69"/>
      <c r="R105" s="69"/>
    </row>
    <row r="106" spans="1:18" s="14" customFormat="1" ht="72">
      <c r="A106" s="70">
        <v>19</v>
      </c>
      <c r="B106" s="126"/>
      <c r="C106" s="126"/>
      <c r="D106" s="75" t="s">
        <v>644</v>
      </c>
      <c r="E106" s="75" t="s">
        <v>644</v>
      </c>
      <c r="F106" s="19" t="s">
        <v>678</v>
      </c>
      <c r="G106" s="61"/>
      <c r="H106" s="47"/>
      <c r="I106" s="47"/>
      <c r="J106" s="47"/>
      <c r="K106" s="47"/>
      <c r="L106" s="48" t="s">
        <v>680</v>
      </c>
      <c r="M106" s="69"/>
      <c r="N106" s="77" t="s">
        <v>652</v>
      </c>
      <c r="O106" s="69"/>
      <c r="P106" s="69"/>
      <c r="Q106" s="69"/>
      <c r="R106" s="69"/>
    </row>
    <row r="107" spans="1:18" s="14" customFormat="1" ht="144">
      <c r="A107" s="70">
        <v>20</v>
      </c>
      <c r="B107" s="126"/>
      <c r="C107" s="126"/>
      <c r="D107" s="75" t="s">
        <v>645</v>
      </c>
      <c r="E107" s="75" t="s">
        <v>645</v>
      </c>
      <c r="F107" s="19" t="s">
        <v>675</v>
      </c>
      <c r="G107" s="61"/>
      <c r="H107" s="47"/>
      <c r="I107" s="47"/>
      <c r="J107" s="47"/>
      <c r="K107" s="47"/>
      <c r="L107" s="48" t="s">
        <v>676</v>
      </c>
      <c r="M107" s="69"/>
      <c r="N107" s="77" t="s">
        <v>652</v>
      </c>
      <c r="O107" s="69"/>
      <c r="P107" s="69"/>
      <c r="Q107" s="69"/>
      <c r="R107" s="69"/>
    </row>
    <row r="108" spans="1:18" s="14" customFormat="1" ht="66" customHeight="1">
      <c r="A108" s="70">
        <v>21</v>
      </c>
      <c r="B108" s="126"/>
      <c r="C108" s="126"/>
      <c r="D108" s="69" t="s">
        <v>646</v>
      </c>
      <c r="E108" s="69" t="s">
        <v>646</v>
      </c>
      <c r="F108" s="19" t="s">
        <v>677</v>
      </c>
      <c r="G108" s="61"/>
      <c r="H108" s="47"/>
      <c r="I108" s="47"/>
      <c r="J108" s="47"/>
      <c r="K108" s="47"/>
      <c r="L108" s="48" t="s">
        <v>739</v>
      </c>
      <c r="M108" s="69"/>
      <c r="N108" s="77" t="s">
        <v>652</v>
      </c>
      <c r="O108" s="69"/>
      <c r="P108" s="69"/>
      <c r="Q108" s="69"/>
      <c r="R108" s="69"/>
    </row>
    <row r="109" spans="1:18" s="14" customFormat="1" ht="60">
      <c r="A109" s="70">
        <v>22</v>
      </c>
      <c r="B109" s="126"/>
      <c r="C109" s="126"/>
      <c r="D109" s="69" t="s">
        <v>647</v>
      </c>
      <c r="E109" s="69" t="s">
        <v>647</v>
      </c>
      <c r="F109" s="19" t="s">
        <v>698</v>
      </c>
      <c r="G109" s="61"/>
      <c r="H109" s="47"/>
      <c r="I109" s="47"/>
      <c r="J109" s="47"/>
      <c r="K109" s="47"/>
      <c r="L109" s="48" t="s">
        <v>742</v>
      </c>
      <c r="M109" s="69"/>
      <c r="N109" s="77" t="s">
        <v>652</v>
      </c>
      <c r="O109" s="69"/>
      <c r="P109" s="69"/>
      <c r="Q109" s="69"/>
      <c r="R109" s="69"/>
    </row>
    <row r="110" spans="1:18" s="14" customFormat="1" ht="60">
      <c r="A110" s="70">
        <v>23</v>
      </c>
      <c r="B110" s="126"/>
      <c r="C110" s="126"/>
      <c r="D110" s="69" t="s">
        <v>648</v>
      </c>
      <c r="E110" s="69" t="s">
        <v>648</v>
      </c>
      <c r="F110" s="19" t="s">
        <v>700</v>
      </c>
      <c r="G110" s="73"/>
      <c r="H110" s="11"/>
      <c r="I110" s="11"/>
      <c r="J110" s="11"/>
      <c r="K110" s="11"/>
      <c r="L110" s="48" t="s">
        <v>742</v>
      </c>
      <c r="M110" s="69"/>
      <c r="N110" s="77" t="s">
        <v>652</v>
      </c>
      <c r="O110" s="69"/>
      <c r="P110" s="69"/>
      <c r="Q110" s="69"/>
      <c r="R110" s="69"/>
    </row>
    <row r="111" spans="1:18" s="14" customFormat="1" ht="60">
      <c r="A111" s="70">
        <v>24</v>
      </c>
      <c r="B111" s="126"/>
      <c r="C111" s="126"/>
      <c r="D111" s="69" t="s">
        <v>649</v>
      </c>
      <c r="E111" s="69" t="s">
        <v>649</v>
      </c>
      <c r="F111" s="74" t="s">
        <v>740</v>
      </c>
      <c r="G111" s="73"/>
      <c r="H111" s="11"/>
      <c r="I111" s="11"/>
      <c r="J111" s="11"/>
      <c r="K111" s="11"/>
      <c r="L111" s="43" t="s">
        <v>741</v>
      </c>
      <c r="M111" s="69"/>
      <c r="N111" s="77" t="s">
        <v>652</v>
      </c>
      <c r="O111" s="69"/>
      <c r="P111" s="69"/>
      <c r="Q111" s="69"/>
      <c r="R111" s="69"/>
    </row>
    <row r="112" spans="1:18" s="14" customFormat="1" ht="60">
      <c r="A112" s="70">
        <v>25</v>
      </c>
      <c r="B112" s="127"/>
      <c r="C112" s="127"/>
      <c r="D112" s="69" t="s">
        <v>650</v>
      </c>
      <c r="E112" s="69" t="s">
        <v>650</v>
      </c>
      <c r="F112" s="74" t="s">
        <v>738</v>
      </c>
      <c r="G112" s="73"/>
      <c r="H112" s="11"/>
      <c r="I112" s="11"/>
      <c r="J112" s="11"/>
      <c r="K112" s="11"/>
      <c r="L112" s="43" t="s">
        <v>741</v>
      </c>
      <c r="M112" s="69"/>
      <c r="N112" s="77" t="s">
        <v>652</v>
      </c>
      <c r="O112" s="69"/>
      <c r="P112" s="69"/>
      <c r="Q112" s="69"/>
      <c r="R112" s="69"/>
    </row>
    <row r="113" spans="1:18" s="10" customFormat="1" hidden="1">
      <c r="B113" s="11" t="s">
        <v>37</v>
      </c>
      <c r="C113" s="11"/>
      <c r="D113" s="11"/>
      <c r="E113" s="11"/>
      <c r="F113" s="11"/>
      <c r="G113" s="12"/>
      <c r="H113" s="11"/>
      <c r="I113" s="11"/>
      <c r="J113" s="11"/>
      <c r="K113" s="11"/>
      <c r="L113" s="43"/>
      <c r="M113" s="11"/>
      <c r="N113" s="13"/>
      <c r="O113" s="12"/>
      <c r="P113" s="12"/>
      <c r="Q113" s="12"/>
      <c r="R113" s="11"/>
    </row>
    <row r="114" spans="1:18" s="14" customFormat="1" ht="24" hidden="1">
      <c r="A114" s="5">
        <v>1</v>
      </c>
      <c r="B114" s="6" t="s">
        <v>33</v>
      </c>
      <c r="C114" s="16" t="s">
        <v>36</v>
      </c>
      <c r="D114" s="16"/>
      <c r="E114" s="16" t="s">
        <v>35</v>
      </c>
      <c r="F114" s="15" t="s">
        <v>584</v>
      </c>
      <c r="G114" s="7">
        <v>44334</v>
      </c>
      <c r="H114" s="6" t="s">
        <v>11</v>
      </c>
      <c r="I114" s="6" t="s">
        <v>16</v>
      </c>
      <c r="J114" s="6" t="s">
        <v>13</v>
      </c>
      <c r="K114" s="6" t="s">
        <v>34</v>
      </c>
      <c r="L114" s="48" t="s">
        <v>614</v>
      </c>
      <c r="M114" s="6"/>
      <c r="N114" s="5" t="s">
        <v>33</v>
      </c>
      <c r="O114" s="6"/>
      <c r="P114" s="6"/>
      <c r="Q114" s="6"/>
      <c r="R114" s="6"/>
    </row>
    <row r="115" spans="1:18" s="10" customFormat="1">
      <c r="B115" s="11" t="s">
        <v>32</v>
      </c>
      <c r="C115" s="11"/>
      <c r="D115" s="11"/>
      <c r="E115" s="11"/>
      <c r="F115" s="11"/>
      <c r="G115" s="12"/>
      <c r="H115" s="11"/>
      <c r="I115" s="11"/>
      <c r="J115" s="11"/>
      <c r="K115" s="11"/>
      <c r="L115" s="43"/>
      <c r="M115" s="11"/>
      <c r="N115" s="13"/>
      <c r="O115" s="12"/>
      <c r="P115" s="12"/>
      <c r="Q115" s="12"/>
      <c r="R115" s="11"/>
    </row>
    <row r="116" spans="1:18" ht="37.5" customHeight="1">
      <c r="A116" s="5">
        <v>1</v>
      </c>
      <c r="B116" s="113" t="s">
        <v>30</v>
      </c>
      <c r="C116" s="123" t="s">
        <v>19</v>
      </c>
      <c r="D116" s="57" t="s">
        <v>31</v>
      </c>
      <c r="E116" s="57"/>
      <c r="F116" s="57" t="s">
        <v>545</v>
      </c>
      <c r="G116" s="29">
        <v>44343</v>
      </c>
      <c r="H116" s="57" t="s">
        <v>25</v>
      </c>
      <c r="I116" s="57" t="s">
        <v>16</v>
      </c>
      <c r="J116" s="57" t="s">
        <v>13</v>
      </c>
      <c r="K116" s="57" t="s">
        <v>8</v>
      </c>
      <c r="L116" s="48" t="s">
        <v>615</v>
      </c>
      <c r="M116" s="57"/>
      <c r="N116" s="57" t="s">
        <v>30</v>
      </c>
      <c r="O116" s="57"/>
      <c r="P116" s="57"/>
      <c r="Q116" s="57"/>
      <c r="R116" s="57"/>
    </row>
    <row r="117" spans="1:18" ht="39" customHeight="1">
      <c r="A117" s="5">
        <v>2</v>
      </c>
      <c r="B117" s="113"/>
      <c r="C117" s="123"/>
      <c r="D117" s="57" t="s">
        <v>28</v>
      </c>
      <c r="E117" s="57"/>
      <c r="F117" s="57" t="s">
        <v>545</v>
      </c>
      <c r="G117" s="29">
        <v>44343</v>
      </c>
      <c r="H117" s="57" t="s">
        <v>25</v>
      </c>
      <c r="I117" s="57" t="s">
        <v>14</v>
      </c>
      <c r="J117" s="57" t="s">
        <v>13</v>
      </c>
      <c r="K117" s="57" t="s">
        <v>2</v>
      </c>
      <c r="L117" s="48" t="s">
        <v>615</v>
      </c>
      <c r="M117" s="57"/>
      <c r="N117" s="57" t="s">
        <v>1</v>
      </c>
      <c r="O117" s="57"/>
      <c r="P117" s="57"/>
      <c r="Q117" s="57"/>
      <c r="R117" s="57"/>
    </row>
    <row r="118" spans="1:18" ht="60">
      <c r="A118" s="5">
        <v>3</v>
      </c>
      <c r="B118" s="113"/>
      <c r="C118" s="123"/>
      <c r="D118" s="57" t="s">
        <v>27</v>
      </c>
      <c r="E118" s="57"/>
      <c r="F118" s="57" t="s">
        <v>545</v>
      </c>
      <c r="G118" s="29">
        <v>44343</v>
      </c>
      <c r="H118" s="57" t="s">
        <v>17</v>
      </c>
      <c r="I118" s="57" t="s">
        <v>10</v>
      </c>
      <c r="J118" s="57" t="s">
        <v>9</v>
      </c>
      <c r="K118" s="57" t="s">
        <v>26</v>
      </c>
      <c r="L118" s="48" t="s">
        <v>616</v>
      </c>
      <c r="M118" s="57"/>
      <c r="N118" s="57" t="s">
        <v>1</v>
      </c>
      <c r="O118" s="57"/>
      <c r="P118" s="57"/>
      <c r="Q118" s="57"/>
      <c r="R118" s="57"/>
    </row>
    <row r="119" spans="1:18" ht="24">
      <c r="A119" s="5">
        <v>4</v>
      </c>
      <c r="B119" s="113"/>
      <c r="C119" s="123"/>
      <c r="D119" s="123" t="s">
        <v>23</v>
      </c>
      <c r="E119" s="57"/>
      <c r="F119" s="57" t="s">
        <v>546</v>
      </c>
      <c r="G119" s="29">
        <v>44343</v>
      </c>
      <c r="H119" s="57" t="s">
        <v>25</v>
      </c>
      <c r="I119" s="57" t="s">
        <v>10</v>
      </c>
      <c r="J119" s="57" t="s">
        <v>9</v>
      </c>
      <c r="K119" s="57" t="s">
        <v>2</v>
      </c>
      <c r="L119" s="48" t="s">
        <v>617</v>
      </c>
      <c r="M119" s="57"/>
      <c r="N119" s="57" t="s">
        <v>24</v>
      </c>
      <c r="O119" s="57"/>
      <c r="P119" s="57"/>
      <c r="Q119" s="57"/>
      <c r="R119" s="57"/>
    </row>
    <row r="120" spans="1:18">
      <c r="A120" s="5">
        <v>5</v>
      </c>
      <c r="B120" s="113"/>
      <c r="C120" s="123"/>
      <c r="D120" s="123"/>
      <c r="E120" s="57"/>
      <c r="F120" s="57" t="s">
        <v>547</v>
      </c>
      <c r="G120" s="29">
        <v>44343</v>
      </c>
      <c r="H120" s="57" t="s">
        <v>17</v>
      </c>
      <c r="I120" s="57" t="s">
        <v>20</v>
      </c>
      <c r="J120" s="57" t="s">
        <v>9</v>
      </c>
      <c r="K120" s="57" t="s">
        <v>8</v>
      </c>
      <c r="L120" s="48" t="s">
        <v>618</v>
      </c>
      <c r="M120" s="57"/>
      <c r="N120" s="57" t="s">
        <v>22</v>
      </c>
      <c r="O120" s="57"/>
      <c r="P120" s="57"/>
      <c r="Q120" s="57"/>
      <c r="R120" s="57"/>
    </row>
    <row r="121" spans="1:18" ht="24">
      <c r="A121" s="5">
        <v>6</v>
      </c>
      <c r="B121" s="113"/>
      <c r="C121" s="123"/>
      <c r="D121" s="57" t="s">
        <v>21</v>
      </c>
      <c r="E121" s="57"/>
      <c r="F121" s="57" t="s">
        <v>545</v>
      </c>
      <c r="G121" s="29">
        <v>44343</v>
      </c>
      <c r="H121" s="57" t="s">
        <v>5</v>
      </c>
      <c r="I121" s="57" t="s">
        <v>20</v>
      </c>
      <c r="J121" s="57" t="s">
        <v>13</v>
      </c>
      <c r="K121" s="57" t="s">
        <v>8</v>
      </c>
      <c r="L121" s="48" t="s">
        <v>619</v>
      </c>
      <c r="M121" s="57"/>
      <c r="N121" s="57" t="s">
        <v>7</v>
      </c>
      <c r="O121" s="57"/>
      <c r="P121" s="57"/>
      <c r="Q121" s="57"/>
      <c r="R121" s="57"/>
    </row>
    <row r="122" spans="1:18" ht="24">
      <c r="A122" s="5">
        <v>7</v>
      </c>
      <c r="B122" s="113"/>
      <c r="C122" s="123"/>
      <c r="D122" s="56" t="s">
        <v>18</v>
      </c>
      <c r="E122" s="56"/>
      <c r="F122" s="56" t="s">
        <v>545</v>
      </c>
      <c r="G122" s="29">
        <v>44343</v>
      </c>
      <c r="H122" s="57" t="s">
        <v>17</v>
      </c>
      <c r="I122" s="57" t="s">
        <v>16</v>
      </c>
      <c r="J122" s="57" t="s">
        <v>9</v>
      </c>
      <c r="K122" s="57" t="s">
        <v>8</v>
      </c>
      <c r="L122" s="48" t="s">
        <v>619</v>
      </c>
      <c r="M122" s="56"/>
      <c r="N122" s="57" t="s">
        <v>7</v>
      </c>
      <c r="O122" s="56"/>
      <c r="P122" s="56"/>
      <c r="Q122" s="56"/>
      <c r="R122" s="56"/>
    </row>
    <row r="123" spans="1:18" ht="72" customHeight="1">
      <c r="A123" s="55">
        <v>7</v>
      </c>
      <c r="B123" s="113"/>
      <c r="C123" s="123"/>
      <c r="D123" s="56" t="s">
        <v>518</v>
      </c>
      <c r="E123" s="56"/>
      <c r="F123" s="56" t="s">
        <v>544</v>
      </c>
      <c r="G123" s="29">
        <v>44343</v>
      </c>
      <c r="H123" s="57" t="s">
        <v>5</v>
      </c>
      <c r="I123" s="57" t="s">
        <v>4</v>
      </c>
      <c r="J123" s="57" t="s">
        <v>3</v>
      </c>
      <c r="K123" s="57" t="s">
        <v>2</v>
      </c>
      <c r="L123" s="48" t="s">
        <v>620</v>
      </c>
      <c r="M123" s="56"/>
      <c r="N123" s="57" t="s">
        <v>0</v>
      </c>
      <c r="O123" s="56"/>
      <c r="P123" s="56"/>
      <c r="Q123" s="56"/>
      <c r="R123" s="56"/>
    </row>
    <row r="124" spans="1:18" ht="24">
      <c r="A124" s="55">
        <v>7</v>
      </c>
      <c r="B124" s="113"/>
      <c r="C124" s="123"/>
      <c r="D124" s="56" t="s">
        <v>18</v>
      </c>
      <c r="E124" s="56"/>
      <c r="F124" s="56" t="s">
        <v>545</v>
      </c>
      <c r="G124" s="29">
        <v>44343</v>
      </c>
      <c r="H124" s="57" t="s">
        <v>5</v>
      </c>
      <c r="I124" s="57" t="s">
        <v>4</v>
      </c>
      <c r="J124" s="57" t="s">
        <v>3</v>
      </c>
      <c r="K124" s="57" t="s">
        <v>2</v>
      </c>
      <c r="L124" s="48" t="s">
        <v>621</v>
      </c>
      <c r="M124" s="56"/>
      <c r="N124" s="57" t="s">
        <v>0</v>
      </c>
      <c r="O124" s="56"/>
      <c r="P124" s="56"/>
      <c r="Q124" s="56"/>
      <c r="R124" s="56"/>
    </row>
    <row r="125" spans="1:18" ht="24">
      <c r="A125" s="5">
        <v>8</v>
      </c>
      <c r="B125" s="113"/>
      <c r="C125" s="56" t="s">
        <v>15</v>
      </c>
      <c r="D125" s="56"/>
      <c r="E125" s="56"/>
      <c r="F125" s="56" t="s">
        <v>545</v>
      </c>
      <c r="G125" s="29">
        <v>44343</v>
      </c>
      <c r="H125" s="57" t="s">
        <v>5</v>
      </c>
      <c r="I125" s="57" t="s">
        <v>4</v>
      </c>
      <c r="J125" s="57" t="s">
        <v>3</v>
      </c>
      <c r="K125" s="57" t="s">
        <v>2</v>
      </c>
      <c r="L125" s="48" t="s">
        <v>615</v>
      </c>
      <c r="M125" s="56"/>
      <c r="N125" s="57" t="s">
        <v>1</v>
      </c>
      <c r="O125" s="56"/>
      <c r="P125" s="56"/>
      <c r="Q125" s="56"/>
      <c r="R125" s="56"/>
    </row>
    <row r="126" spans="1:18" ht="24">
      <c r="A126" s="5">
        <v>9</v>
      </c>
      <c r="B126" s="113"/>
      <c r="C126" s="56" t="s">
        <v>12</v>
      </c>
      <c r="D126" s="56"/>
      <c r="E126" s="56"/>
      <c r="F126" s="56" t="s">
        <v>545</v>
      </c>
      <c r="G126" s="29">
        <v>44343</v>
      </c>
      <c r="H126" s="57" t="s">
        <v>5</v>
      </c>
      <c r="I126" s="57" t="s">
        <v>4</v>
      </c>
      <c r="J126" s="57" t="s">
        <v>3</v>
      </c>
      <c r="K126" s="57" t="s">
        <v>2</v>
      </c>
      <c r="L126" s="48" t="s">
        <v>615</v>
      </c>
      <c r="M126" s="56"/>
      <c r="N126" s="57" t="s">
        <v>7</v>
      </c>
      <c r="O126" s="56"/>
      <c r="P126" s="56"/>
      <c r="Q126" s="56"/>
      <c r="R126" s="56"/>
    </row>
    <row r="127" spans="1:18" ht="24">
      <c r="A127" s="5">
        <v>10</v>
      </c>
      <c r="B127" s="113"/>
      <c r="C127" s="56" t="s">
        <v>6</v>
      </c>
      <c r="D127" s="56"/>
      <c r="E127" s="56"/>
      <c r="F127" s="56" t="s">
        <v>545</v>
      </c>
      <c r="G127" s="29">
        <v>44343</v>
      </c>
      <c r="H127" s="57" t="s">
        <v>5</v>
      </c>
      <c r="I127" s="57" t="s">
        <v>4</v>
      </c>
      <c r="J127" s="57" t="s">
        <v>3</v>
      </c>
      <c r="K127" s="57" t="s">
        <v>2</v>
      </c>
      <c r="L127" s="48" t="s">
        <v>619</v>
      </c>
      <c r="M127" s="56"/>
      <c r="N127" s="57" t="s">
        <v>1</v>
      </c>
      <c r="O127" s="56"/>
      <c r="P127" s="56"/>
      <c r="Q127" s="56"/>
      <c r="R127" s="56"/>
    </row>
    <row r="128" spans="1:18">
      <c r="A128" s="3"/>
      <c r="B128" s="3"/>
      <c r="C128" s="3"/>
      <c r="D128" s="3"/>
      <c r="E128" s="3"/>
      <c r="F128" s="3"/>
      <c r="G128" s="3"/>
      <c r="H128" s="3"/>
      <c r="I128" s="3"/>
      <c r="J128" s="3"/>
      <c r="K128" s="4"/>
      <c r="L128" s="3"/>
      <c r="M128" s="3"/>
      <c r="N128" s="4"/>
      <c r="O128" s="3"/>
      <c r="P128" s="3"/>
      <c r="Q128" s="3"/>
      <c r="R128" s="3"/>
    </row>
    <row r="129" spans="1:18">
      <c r="A129" s="3"/>
      <c r="B129" s="3"/>
      <c r="C129" s="3"/>
      <c r="D129" s="3"/>
      <c r="E129" s="3"/>
      <c r="F129" s="3"/>
      <c r="G129" s="3"/>
      <c r="H129" s="3"/>
      <c r="I129" s="3"/>
      <c r="J129" s="3"/>
      <c r="K129" s="4"/>
      <c r="L129" s="3"/>
      <c r="M129" s="3"/>
      <c r="N129" s="4"/>
      <c r="O129" s="3"/>
      <c r="P129" s="3"/>
      <c r="Q129" s="3"/>
      <c r="R129" s="3"/>
    </row>
    <row r="130" spans="1:18">
      <c r="A130" s="3"/>
      <c r="B130" s="3"/>
      <c r="C130" s="3"/>
      <c r="D130" s="3"/>
      <c r="E130" s="3"/>
      <c r="F130" s="3"/>
      <c r="G130" s="3"/>
      <c r="H130" s="3"/>
      <c r="I130" s="3"/>
      <c r="J130" s="3"/>
      <c r="K130" s="4"/>
      <c r="L130" s="3"/>
      <c r="M130" s="3"/>
      <c r="N130" s="4"/>
      <c r="O130" s="3"/>
      <c r="P130" s="3"/>
      <c r="Q130" s="3"/>
      <c r="R130" s="3"/>
    </row>
  </sheetData>
  <autoFilter ref="N1:N130" xr:uid="{00000000-0009-0000-0000-000000000000}"/>
  <mergeCells count="45">
    <mergeCell ref="D119:D120"/>
    <mergeCell ref="C116:C124"/>
    <mergeCell ref="B74:B78"/>
    <mergeCell ref="C74:C78"/>
    <mergeCell ref="B80:B86"/>
    <mergeCell ref="C80:C86"/>
    <mergeCell ref="B116:B127"/>
    <mergeCell ref="C88:C112"/>
    <mergeCell ref="B88:B112"/>
    <mergeCell ref="B56:B72"/>
    <mergeCell ref="C56:C62"/>
    <mergeCell ref="C69:C71"/>
    <mergeCell ref="D56:D58"/>
    <mergeCell ref="D59:D62"/>
    <mergeCell ref="C63:C65"/>
    <mergeCell ref="D63:D64"/>
    <mergeCell ref="C66:C68"/>
    <mergeCell ref="D66:D68"/>
    <mergeCell ref="D69:D71"/>
    <mergeCell ref="R3:R4"/>
    <mergeCell ref="B7:B33"/>
    <mergeCell ref="C7:C33"/>
    <mergeCell ref="B35:B54"/>
    <mergeCell ref="C35:C54"/>
    <mergeCell ref="M3:M4"/>
    <mergeCell ref="N3:N4"/>
    <mergeCell ref="O3:O4"/>
    <mergeCell ref="P3:P4"/>
    <mergeCell ref="Q3:Q4"/>
    <mergeCell ref="O1:P1"/>
    <mergeCell ref="Q1:R1"/>
    <mergeCell ref="O2:P2"/>
    <mergeCell ref="Q2:R2"/>
    <mergeCell ref="A3:A4"/>
    <mergeCell ref="B3:B4"/>
    <mergeCell ref="C3:C4"/>
    <mergeCell ref="D3:D4"/>
    <mergeCell ref="E3:E4"/>
    <mergeCell ref="F3:F4"/>
    <mergeCell ref="G3:G4"/>
    <mergeCell ref="H3:H4"/>
    <mergeCell ref="I3:I4"/>
    <mergeCell ref="J3:J4"/>
    <mergeCell ref="K3:K4"/>
    <mergeCell ref="L3:L4"/>
  </mergeCells>
  <phoneticPr fontId="3" type="noConversion"/>
  <dataValidations disablePrompts="1" count="1">
    <dataValidation type="list" allowBlank="1" showInputMessage="1" showErrorMessage="1" sqref="R115 R113 R87 R5:R25" xr:uid="{00000000-0002-0000-0000-000000000000}">
      <formula1>"確認中,完了"</formula1>
    </dataValidation>
  </dataValidations>
  <pageMargins left="0.4" right="0.31" top="0.65" bottom="0.4" header="0.4" footer="0.26"/>
  <pageSetup paperSize="9" scale="60" fitToHeight="0" orientation="landscape" verticalDpi="90" r:id="rId1"/>
  <headerFooter alignWithMargins="0">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R239"/>
  <sheetViews>
    <sheetView zoomScaleNormal="100" workbookViewId="0">
      <pane xSplit="4" ySplit="5" topLeftCell="E37" activePane="bottomRight" state="frozen"/>
      <selection activeCell="N76" sqref="N76"/>
      <selection pane="topRight" activeCell="N76" sqref="N76"/>
      <selection pane="bottomLeft" activeCell="N76" sqref="N76"/>
      <selection pane="bottomRight" activeCell="F41" sqref="F41"/>
    </sheetView>
  </sheetViews>
  <sheetFormatPr defaultColWidth="8.25" defaultRowHeight="12"/>
  <cols>
    <col min="1" max="1" width="4.625" style="1" customWidth="1"/>
    <col min="2" max="2" width="9.75" style="1" customWidth="1"/>
    <col min="3" max="3" width="12.875" style="2" customWidth="1"/>
    <col min="4" max="4" width="15.125" style="1" customWidth="1"/>
    <col min="5" max="5" width="17.625" style="1" customWidth="1"/>
    <col min="6" max="6" width="27.5" style="1" customWidth="1"/>
    <col min="7" max="7" width="8.125" style="1" customWidth="1"/>
    <col min="8" max="8" width="13.75" style="1" hidden="1" customWidth="1"/>
    <col min="9" max="9" width="6.375" style="1" hidden="1" customWidth="1"/>
    <col min="10" max="10" width="5" style="1" hidden="1" customWidth="1"/>
    <col min="11" max="11" width="4.625" style="2" customWidth="1"/>
    <col min="12" max="12" width="37.625" style="67" customWidth="1"/>
    <col min="13" max="13" width="30.875" style="1" hidden="1" customWidth="1"/>
    <col min="14" max="14" width="16.375" style="1" customWidth="1"/>
    <col min="15" max="15" width="9.375" style="1" bestFit="1" customWidth="1"/>
    <col min="16" max="17" width="8.125" style="1" customWidth="1"/>
    <col min="18" max="18" width="9.75" style="1" customWidth="1"/>
    <col min="19" max="16384" width="8.25" style="1"/>
  </cols>
  <sheetData>
    <row r="1" spans="1:18" ht="15.6" customHeight="1">
      <c r="B1" s="41" t="s">
        <v>214</v>
      </c>
      <c r="C1" s="44"/>
      <c r="D1" s="41"/>
      <c r="E1" s="41"/>
      <c r="O1" s="98" t="s">
        <v>213</v>
      </c>
      <c r="P1" s="98"/>
      <c r="Q1" s="99">
        <f>COUNTA(A6:A106)</f>
        <v>96</v>
      </c>
      <c r="R1" s="99"/>
    </row>
    <row r="2" spans="1:18" ht="15.6" customHeight="1">
      <c r="O2" s="98" t="s">
        <v>212</v>
      </c>
      <c r="P2" s="98"/>
      <c r="Q2" s="102">
        <f>Q1-COUNTA(Q6:Q101)</f>
        <v>96</v>
      </c>
      <c r="R2" s="103"/>
    </row>
    <row r="3" spans="1:18" ht="11.45" customHeight="1">
      <c r="A3" s="104" t="s">
        <v>211</v>
      </c>
      <c r="B3" s="104" t="s">
        <v>210</v>
      </c>
      <c r="C3" s="104" t="s">
        <v>473</v>
      </c>
      <c r="D3" s="106" t="s">
        <v>208</v>
      </c>
      <c r="E3" s="104" t="s">
        <v>207</v>
      </c>
      <c r="F3" s="104" t="s">
        <v>206</v>
      </c>
      <c r="G3" s="104" t="s">
        <v>205</v>
      </c>
      <c r="H3" s="104" t="s">
        <v>204</v>
      </c>
      <c r="I3" s="104" t="s">
        <v>203</v>
      </c>
      <c r="J3" s="104" t="s">
        <v>202</v>
      </c>
      <c r="K3" s="104" t="s">
        <v>201</v>
      </c>
      <c r="L3" s="116" t="s">
        <v>200</v>
      </c>
      <c r="M3" s="114" t="s">
        <v>199</v>
      </c>
      <c r="N3" s="116" t="s">
        <v>198</v>
      </c>
      <c r="O3" s="116" t="s">
        <v>197</v>
      </c>
      <c r="P3" s="104" t="s">
        <v>196</v>
      </c>
      <c r="Q3" s="104" t="s">
        <v>195</v>
      </c>
      <c r="R3" s="104" t="s">
        <v>472</v>
      </c>
    </row>
    <row r="4" spans="1:18" ht="11.45" customHeight="1">
      <c r="A4" s="105"/>
      <c r="B4" s="105"/>
      <c r="C4" s="105"/>
      <c r="D4" s="107"/>
      <c r="E4" s="105"/>
      <c r="F4" s="105"/>
      <c r="G4" s="105"/>
      <c r="H4" s="105"/>
      <c r="I4" s="105"/>
      <c r="J4" s="105"/>
      <c r="K4" s="105"/>
      <c r="L4" s="116"/>
      <c r="M4" s="115"/>
      <c r="N4" s="108"/>
      <c r="O4" s="116"/>
      <c r="P4" s="105"/>
      <c r="Q4" s="105"/>
      <c r="R4" s="105"/>
    </row>
    <row r="5" spans="1:18" s="37" customFormat="1">
      <c r="A5" s="40" t="s">
        <v>471</v>
      </c>
      <c r="B5" s="40" t="s">
        <v>192</v>
      </c>
      <c r="C5" s="40" t="s">
        <v>191</v>
      </c>
      <c r="D5" s="38" t="s">
        <v>470</v>
      </c>
      <c r="E5" s="38" t="s">
        <v>189</v>
      </c>
      <c r="F5" s="38" t="s">
        <v>188</v>
      </c>
      <c r="G5" s="39">
        <v>44334</v>
      </c>
      <c r="H5" s="38" t="s">
        <v>129</v>
      </c>
      <c r="I5" s="38" t="s">
        <v>73</v>
      </c>
      <c r="J5" s="38" t="s">
        <v>40</v>
      </c>
      <c r="K5" s="40" t="s">
        <v>39</v>
      </c>
      <c r="L5" s="38"/>
      <c r="M5" s="38"/>
      <c r="N5" s="38" t="s">
        <v>469</v>
      </c>
      <c r="O5" s="39"/>
      <c r="P5" s="39"/>
      <c r="Q5" s="39"/>
      <c r="R5" s="38" t="s">
        <v>187</v>
      </c>
    </row>
    <row r="6" spans="1:18" s="10" customFormat="1">
      <c r="B6" s="11" t="s">
        <v>468</v>
      </c>
      <c r="C6" s="13"/>
      <c r="D6" s="11"/>
      <c r="E6" s="11"/>
      <c r="F6" s="11"/>
      <c r="G6" s="11"/>
      <c r="H6" s="11"/>
      <c r="I6" s="11"/>
      <c r="J6" s="11"/>
      <c r="K6" s="11"/>
      <c r="L6" s="43"/>
      <c r="M6" s="11"/>
      <c r="N6" s="11"/>
      <c r="O6" s="11"/>
      <c r="P6" s="11"/>
      <c r="Q6" s="11"/>
      <c r="R6" s="11"/>
    </row>
    <row r="7" spans="1:18" s="14" customFormat="1" ht="24">
      <c r="A7" s="20">
        <v>1</v>
      </c>
      <c r="B7" s="117" t="s">
        <v>33</v>
      </c>
      <c r="C7" s="131" t="s">
        <v>19</v>
      </c>
      <c r="D7" s="131" t="s">
        <v>516</v>
      </c>
      <c r="E7" s="54"/>
      <c r="F7" s="15" t="s">
        <v>533</v>
      </c>
      <c r="G7" s="21">
        <v>44337</v>
      </c>
      <c r="H7" s="54" t="s">
        <v>416</v>
      </c>
      <c r="I7" s="54" t="s">
        <v>73</v>
      </c>
      <c r="J7" s="54" t="s">
        <v>72</v>
      </c>
      <c r="K7" s="54" t="s">
        <v>71</v>
      </c>
      <c r="L7" s="48" t="s">
        <v>534</v>
      </c>
      <c r="M7" s="54"/>
      <c r="N7" s="54" t="s">
        <v>456</v>
      </c>
      <c r="O7" s="54"/>
      <c r="P7" s="54"/>
      <c r="Q7" s="54"/>
      <c r="R7" s="54"/>
    </row>
    <row r="8" spans="1:18" s="14" customFormat="1" ht="36">
      <c r="A8" s="20">
        <v>2</v>
      </c>
      <c r="B8" s="117"/>
      <c r="C8" s="131"/>
      <c r="D8" s="131"/>
      <c r="E8" s="54"/>
      <c r="F8" s="15" t="s">
        <v>535</v>
      </c>
      <c r="G8" s="21">
        <v>44337</v>
      </c>
      <c r="H8" s="54" t="s">
        <v>416</v>
      </c>
      <c r="I8" s="54" t="s">
        <v>73</v>
      </c>
      <c r="J8" s="54" t="s">
        <v>72</v>
      </c>
      <c r="K8" s="54" t="s">
        <v>71</v>
      </c>
      <c r="L8" s="48" t="s">
        <v>585</v>
      </c>
      <c r="M8" s="54"/>
      <c r="N8" s="54" t="s">
        <v>456</v>
      </c>
      <c r="O8" s="54"/>
      <c r="P8" s="54"/>
      <c r="Q8" s="54"/>
      <c r="R8" s="54"/>
    </row>
    <row r="9" spans="1:18" s="14" customFormat="1" ht="27" customHeight="1">
      <c r="A9" s="20">
        <v>3</v>
      </c>
      <c r="B9" s="117"/>
      <c r="C9" s="131"/>
      <c r="D9" s="131"/>
      <c r="E9" s="54"/>
      <c r="F9" s="15" t="s">
        <v>514</v>
      </c>
      <c r="G9" s="21">
        <v>44337</v>
      </c>
      <c r="H9" s="54" t="s">
        <v>416</v>
      </c>
      <c r="I9" s="54" t="s">
        <v>73</v>
      </c>
      <c r="J9" s="54" t="s">
        <v>109</v>
      </c>
      <c r="K9" s="54" t="s">
        <v>71</v>
      </c>
      <c r="L9" s="48" t="s">
        <v>536</v>
      </c>
      <c r="M9" s="54"/>
      <c r="N9" s="54" t="s">
        <v>456</v>
      </c>
      <c r="O9" s="54"/>
      <c r="P9" s="54"/>
      <c r="Q9" s="54"/>
      <c r="R9" s="54"/>
    </row>
    <row r="10" spans="1:18" s="14" customFormat="1" ht="48">
      <c r="A10" s="20">
        <v>4</v>
      </c>
      <c r="B10" s="117"/>
      <c r="C10" s="131"/>
      <c r="D10" s="117" t="s">
        <v>487</v>
      </c>
      <c r="E10" s="54"/>
      <c r="F10" s="15" t="s">
        <v>491</v>
      </c>
      <c r="G10" s="21">
        <v>44337</v>
      </c>
      <c r="H10" s="54" t="s">
        <v>416</v>
      </c>
      <c r="I10" s="54" t="s">
        <v>73</v>
      </c>
      <c r="J10" s="54" t="s">
        <v>72</v>
      </c>
      <c r="K10" s="54" t="s">
        <v>71</v>
      </c>
      <c r="L10" s="48" t="s">
        <v>502</v>
      </c>
      <c r="M10" s="54"/>
      <c r="N10" s="54" t="s">
        <v>116</v>
      </c>
      <c r="O10" s="54"/>
      <c r="P10" s="54"/>
      <c r="Q10" s="54"/>
      <c r="R10" s="54"/>
    </row>
    <row r="11" spans="1:18" s="14" customFormat="1" ht="85.5" customHeight="1">
      <c r="A11" s="58">
        <v>4</v>
      </c>
      <c r="B11" s="117"/>
      <c r="C11" s="131"/>
      <c r="D11" s="117"/>
      <c r="E11" s="54"/>
      <c r="F11" s="15" t="s">
        <v>503</v>
      </c>
      <c r="G11" s="21">
        <v>44337</v>
      </c>
      <c r="H11" s="54" t="s">
        <v>416</v>
      </c>
      <c r="I11" s="54" t="s">
        <v>73</v>
      </c>
      <c r="J11" s="54" t="s">
        <v>72</v>
      </c>
      <c r="K11" s="54" t="s">
        <v>71</v>
      </c>
      <c r="L11" s="48" t="s">
        <v>501</v>
      </c>
      <c r="M11" s="54"/>
      <c r="N11" s="54" t="s">
        <v>111</v>
      </c>
      <c r="O11" s="54"/>
      <c r="P11" s="54"/>
      <c r="Q11" s="54"/>
      <c r="R11" s="54"/>
    </row>
    <row r="12" spans="1:18" s="14" customFormat="1" ht="62.25" customHeight="1">
      <c r="A12" s="58">
        <v>4</v>
      </c>
      <c r="B12" s="117"/>
      <c r="C12" s="131"/>
      <c r="D12" s="117" t="s">
        <v>488</v>
      </c>
      <c r="E12" s="54"/>
      <c r="F12" s="15" t="s">
        <v>504</v>
      </c>
      <c r="G12" s="21">
        <v>44337</v>
      </c>
      <c r="H12" s="54" t="s">
        <v>416</v>
      </c>
      <c r="I12" s="54" t="s">
        <v>73</v>
      </c>
      <c r="J12" s="54" t="s">
        <v>72</v>
      </c>
      <c r="K12" s="54" t="s">
        <v>71</v>
      </c>
      <c r="L12" s="48" t="s">
        <v>505</v>
      </c>
      <c r="M12" s="54"/>
      <c r="N12" s="54" t="s">
        <v>111</v>
      </c>
      <c r="O12" s="54"/>
      <c r="P12" s="54"/>
      <c r="Q12" s="54"/>
      <c r="R12" s="54"/>
    </row>
    <row r="13" spans="1:18" s="14" customFormat="1" ht="64.5" customHeight="1">
      <c r="A13" s="58">
        <v>4</v>
      </c>
      <c r="B13" s="117"/>
      <c r="C13" s="131"/>
      <c r="D13" s="117"/>
      <c r="E13" s="54"/>
      <c r="F13" s="15" t="s">
        <v>506</v>
      </c>
      <c r="G13" s="21">
        <v>44337</v>
      </c>
      <c r="H13" s="54" t="s">
        <v>416</v>
      </c>
      <c r="I13" s="54" t="s">
        <v>73</v>
      </c>
      <c r="J13" s="54" t="s">
        <v>72</v>
      </c>
      <c r="K13" s="54" t="s">
        <v>71</v>
      </c>
      <c r="L13" s="48" t="s">
        <v>507</v>
      </c>
      <c r="M13" s="54"/>
      <c r="N13" s="54" t="s">
        <v>111</v>
      </c>
      <c r="O13" s="54"/>
      <c r="P13" s="54"/>
      <c r="Q13" s="54"/>
      <c r="R13" s="54"/>
    </row>
    <row r="14" spans="1:18" s="14" customFormat="1" ht="56.25" customHeight="1">
      <c r="A14" s="58">
        <v>4</v>
      </c>
      <c r="B14" s="117"/>
      <c r="C14" s="131"/>
      <c r="D14" s="117"/>
      <c r="E14" s="54"/>
      <c r="F14" s="15" t="s">
        <v>489</v>
      </c>
      <c r="G14" s="21">
        <v>44337</v>
      </c>
      <c r="H14" s="54" t="s">
        <v>416</v>
      </c>
      <c r="I14" s="54" t="s">
        <v>73</v>
      </c>
      <c r="J14" s="54" t="s">
        <v>72</v>
      </c>
      <c r="K14" s="54" t="s">
        <v>71</v>
      </c>
      <c r="L14" s="48" t="s">
        <v>508</v>
      </c>
      <c r="M14" s="54"/>
      <c r="N14" s="54" t="s">
        <v>111</v>
      </c>
      <c r="O14" s="54"/>
      <c r="P14" s="54"/>
      <c r="Q14" s="54"/>
      <c r="R14" s="54"/>
    </row>
    <row r="15" spans="1:18" s="14" customFormat="1" ht="36">
      <c r="A15" s="58">
        <v>4</v>
      </c>
      <c r="B15" s="117"/>
      <c r="C15" s="131"/>
      <c r="D15" s="54" t="s">
        <v>23</v>
      </c>
      <c r="E15" s="54"/>
      <c r="F15" s="15" t="s">
        <v>509</v>
      </c>
      <c r="G15" s="21">
        <v>44337</v>
      </c>
      <c r="H15" s="54" t="s">
        <v>416</v>
      </c>
      <c r="I15" s="54" t="s">
        <v>73</v>
      </c>
      <c r="J15" s="54" t="s">
        <v>72</v>
      </c>
      <c r="K15" s="54" t="s">
        <v>71</v>
      </c>
      <c r="L15" s="48" t="s">
        <v>586</v>
      </c>
      <c r="M15" s="54"/>
      <c r="N15" s="54" t="s">
        <v>111</v>
      </c>
      <c r="O15" s="54"/>
      <c r="P15" s="54"/>
      <c r="Q15" s="54"/>
      <c r="R15" s="54"/>
    </row>
    <row r="16" spans="1:18" s="14" customFormat="1" ht="133.5" customHeight="1">
      <c r="A16" s="58">
        <v>5</v>
      </c>
      <c r="B16" s="117"/>
      <c r="C16" s="131"/>
      <c r="D16" s="117" t="s">
        <v>490</v>
      </c>
      <c r="E16" s="54"/>
      <c r="F16" s="15" t="s">
        <v>491</v>
      </c>
      <c r="G16" s="21">
        <v>44337</v>
      </c>
      <c r="H16" s="54" t="s">
        <v>467</v>
      </c>
      <c r="I16" s="54" t="s">
        <v>73</v>
      </c>
      <c r="J16" s="54" t="s">
        <v>72</v>
      </c>
      <c r="K16" s="54" t="s">
        <v>71</v>
      </c>
      <c r="L16" s="48" t="s">
        <v>510</v>
      </c>
      <c r="M16" s="54"/>
      <c r="N16" s="56" t="s">
        <v>466</v>
      </c>
      <c r="O16" s="54"/>
      <c r="P16" s="54"/>
      <c r="Q16" s="54"/>
      <c r="R16" s="54"/>
    </row>
    <row r="17" spans="1:18" s="14" customFormat="1" ht="92.25" customHeight="1">
      <c r="A17" s="58">
        <v>5</v>
      </c>
      <c r="B17" s="117"/>
      <c r="C17" s="131"/>
      <c r="D17" s="117"/>
      <c r="E17" s="54"/>
      <c r="F17" s="15" t="s">
        <v>503</v>
      </c>
      <c r="G17" s="21">
        <v>44337</v>
      </c>
      <c r="H17" s="54" t="s">
        <v>467</v>
      </c>
      <c r="I17" s="54" t="s">
        <v>73</v>
      </c>
      <c r="J17" s="54" t="s">
        <v>72</v>
      </c>
      <c r="K17" s="54" t="s">
        <v>71</v>
      </c>
      <c r="L17" s="48" t="s">
        <v>587</v>
      </c>
      <c r="M17" s="54"/>
      <c r="N17" s="56" t="s">
        <v>466</v>
      </c>
      <c r="O17" s="54"/>
      <c r="P17" s="54"/>
      <c r="Q17" s="54"/>
      <c r="R17" s="54"/>
    </row>
    <row r="18" spans="1:18" s="14" customFormat="1" ht="66" customHeight="1">
      <c r="A18" s="58">
        <v>5</v>
      </c>
      <c r="B18" s="117"/>
      <c r="C18" s="131"/>
      <c r="D18" s="117" t="s">
        <v>500</v>
      </c>
      <c r="E18" s="54"/>
      <c r="F18" s="15" t="s">
        <v>511</v>
      </c>
      <c r="G18" s="21">
        <v>44337</v>
      </c>
      <c r="H18" s="54" t="s">
        <v>467</v>
      </c>
      <c r="I18" s="54" t="s">
        <v>73</v>
      </c>
      <c r="J18" s="54" t="s">
        <v>72</v>
      </c>
      <c r="K18" s="54" t="s">
        <v>71</v>
      </c>
      <c r="L18" s="48" t="s">
        <v>588</v>
      </c>
      <c r="M18" s="54"/>
      <c r="N18" s="56" t="s">
        <v>466</v>
      </c>
      <c r="O18" s="54"/>
      <c r="P18" s="54"/>
      <c r="Q18" s="54"/>
      <c r="R18" s="54"/>
    </row>
    <row r="19" spans="1:18" s="14" customFormat="1" ht="47.25" customHeight="1">
      <c r="A19" s="58">
        <v>5</v>
      </c>
      <c r="B19" s="117"/>
      <c r="C19" s="131"/>
      <c r="D19" s="117"/>
      <c r="E19" s="54"/>
      <c r="F19" s="15" t="s">
        <v>512</v>
      </c>
      <c r="G19" s="21">
        <v>44337</v>
      </c>
      <c r="H19" s="54" t="s">
        <v>467</v>
      </c>
      <c r="I19" s="54" t="s">
        <v>73</v>
      </c>
      <c r="J19" s="54" t="s">
        <v>72</v>
      </c>
      <c r="K19" s="54" t="s">
        <v>71</v>
      </c>
      <c r="L19" s="48" t="s">
        <v>513</v>
      </c>
      <c r="M19" s="54"/>
      <c r="N19" s="56" t="s">
        <v>466</v>
      </c>
      <c r="O19" s="54"/>
      <c r="P19" s="54"/>
      <c r="Q19" s="54"/>
      <c r="R19" s="54"/>
    </row>
    <row r="20" spans="1:18" s="14" customFormat="1" ht="66" customHeight="1">
      <c r="A20" s="58">
        <v>5</v>
      </c>
      <c r="B20" s="117"/>
      <c r="C20" s="131"/>
      <c r="D20" s="117"/>
      <c r="E20" s="54"/>
      <c r="F20" s="15" t="s">
        <v>533</v>
      </c>
      <c r="G20" s="21">
        <v>44337</v>
      </c>
      <c r="H20" s="54" t="s">
        <v>467</v>
      </c>
      <c r="I20" s="54" t="s">
        <v>73</v>
      </c>
      <c r="J20" s="54" t="s">
        <v>72</v>
      </c>
      <c r="K20" s="54" t="s">
        <v>71</v>
      </c>
      <c r="L20" s="48" t="s">
        <v>537</v>
      </c>
      <c r="M20" s="54"/>
      <c r="N20" s="56" t="s">
        <v>466</v>
      </c>
      <c r="O20" s="54"/>
      <c r="P20" s="54"/>
      <c r="Q20" s="54"/>
      <c r="R20" s="54"/>
    </row>
    <row r="21" spans="1:18" s="14" customFormat="1" ht="66" customHeight="1">
      <c r="A21" s="58">
        <v>5</v>
      </c>
      <c r="B21" s="117"/>
      <c r="C21" s="131"/>
      <c r="D21" s="117"/>
      <c r="E21" s="54"/>
      <c r="F21" s="15" t="s">
        <v>514</v>
      </c>
      <c r="G21" s="21">
        <v>44337</v>
      </c>
      <c r="H21" s="54" t="s">
        <v>467</v>
      </c>
      <c r="I21" s="54" t="s">
        <v>73</v>
      </c>
      <c r="J21" s="54" t="s">
        <v>72</v>
      </c>
      <c r="K21" s="54" t="s">
        <v>71</v>
      </c>
      <c r="L21" s="48" t="s">
        <v>515</v>
      </c>
      <c r="M21" s="54"/>
      <c r="N21" s="56" t="s">
        <v>466</v>
      </c>
      <c r="O21" s="54"/>
      <c r="P21" s="54"/>
      <c r="Q21" s="54"/>
      <c r="R21" s="54"/>
    </row>
    <row r="22" spans="1:18" s="14" customFormat="1" ht="66" customHeight="1">
      <c r="A22" s="58">
        <v>5</v>
      </c>
      <c r="B22" s="117"/>
      <c r="C22" s="131"/>
      <c r="D22" s="117" t="s">
        <v>499</v>
      </c>
      <c r="E22" s="54"/>
      <c r="F22" s="15" t="s">
        <v>511</v>
      </c>
      <c r="G22" s="21">
        <v>44337</v>
      </c>
      <c r="H22" s="54" t="s">
        <v>467</v>
      </c>
      <c r="I22" s="54" t="s">
        <v>73</v>
      </c>
      <c r="J22" s="54" t="s">
        <v>72</v>
      </c>
      <c r="K22" s="54" t="s">
        <v>71</v>
      </c>
      <c r="L22" s="48" t="s">
        <v>589</v>
      </c>
      <c r="M22" s="54"/>
      <c r="N22" s="56" t="s">
        <v>466</v>
      </c>
      <c r="O22" s="54"/>
      <c r="P22" s="54"/>
      <c r="Q22" s="54"/>
      <c r="R22" s="54"/>
    </row>
    <row r="23" spans="1:18" s="14" customFormat="1" ht="47.25" customHeight="1">
      <c r="A23" s="58">
        <v>5</v>
      </c>
      <c r="B23" s="117"/>
      <c r="C23" s="131"/>
      <c r="D23" s="117"/>
      <c r="E23" s="54"/>
      <c r="F23" s="15" t="s">
        <v>512</v>
      </c>
      <c r="G23" s="21">
        <v>44337</v>
      </c>
      <c r="H23" s="54" t="s">
        <v>467</v>
      </c>
      <c r="I23" s="54" t="s">
        <v>73</v>
      </c>
      <c r="J23" s="54" t="s">
        <v>72</v>
      </c>
      <c r="K23" s="54" t="s">
        <v>71</v>
      </c>
      <c r="L23" s="48" t="s">
        <v>513</v>
      </c>
      <c r="M23" s="54"/>
      <c r="N23" s="56" t="s">
        <v>466</v>
      </c>
      <c r="O23" s="54"/>
      <c r="P23" s="54"/>
      <c r="Q23" s="54"/>
      <c r="R23" s="54"/>
    </row>
    <row r="24" spans="1:18" s="14" customFormat="1" ht="66" customHeight="1">
      <c r="A24" s="20">
        <v>5</v>
      </c>
      <c r="B24" s="117"/>
      <c r="C24" s="131"/>
      <c r="D24" s="117"/>
      <c r="E24" s="54"/>
      <c r="F24" s="15" t="s">
        <v>514</v>
      </c>
      <c r="G24" s="21">
        <v>44337</v>
      </c>
      <c r="H24" s="54" t="s">
        <v>467</v>
      </c>
      <c r="I24" s="54" t="s">
        <v>74</v>
      </c>
      <c r="J24" s="54" t="s">
        <v>72</v>
      </c>
      <c r="K24" s="54" t="s">
        <v>71</v>
      </c>
      <c r="L24" s="48" t="s">
        <v>515</v>
      </c>
      <c r="M24" s="54"/>
      <c r="N24" s="56" t="s">
        <v>466</v>
      </c>
      <c r="O24" s="54"/>
      <c r="P24" s="54"/>
      <c r="Q24" s="54"/>
      <c r="R24" s="54"/>
    </row>
    <row r="25" spans="1:18" s="14" customFormat="1" ht="60">
      <c r="A25" s="20">
        <v>6</v>
      </c>
      <c r="B25" s="117"/>
      <c r="C25" s="117" t="s">
        <v>415</v>
      </c>
      <c r="D25" s="117" t="s">
        <v>517</v>
      </c>
      <c r="E25" s="54"/>
      <c r="F25" s="56" t="s">
        <v>523</v>
      </c>
      <c r="G25" s="21">
        <v>44337</v>
      </c>
      <c r="H25" s="54" t="s">
        <v>416</v>
      </c>
      <c r="I25" s="54" t="s">
        <v>73</v>
      </c>
      <c r="J25" s="54" t="s">
        <v>72</v>
      </c>
      <c r="K25" s="54" t="s">
        <v>71</v>
      </c>
      <c r="L25" s="48" t="s">
        <v>590</v>
      </c>
      <c r="M25" s="54"/>
      <c r="N25" s="54" t="s">
        <v>90</v>
      </c>
      <c r="O25" s="54"/>
      <c r="P25" s="54"/>
      <c r="Q25" s="54"/>
      <c r="R25" s="54"/>
    </row>
    <row r="26" spans="1:18" s="14" customFormat="1" ht="111.75" customHeight="1">
      <c r="A26" s="20">
        <v>7</v>
      </c>
      <c r="B26" s="117"/>
      <c r="C26" s="117"/>
      <c r="D26" s="117"/>
      <c r="E26" s="54"/>
      <c r="F26" s="15" t="s">
        <v>525</v>
      </c>
      <c r="G26" s="21">
        <v>44337</v>
      </c>
      <c r="H26" s="54" t="s">
        <v>416</v>
      </c>
      <c r="I26" s="54" t="s">
        <v>74</v>
      </c>
      <c r="J26" s="54" t="s">
        <v>72</v>
      </c>
      <c r="K26" s="54" t="s">
        <v>79</v>
      </c>
      <c r="L26" s="48" t="s">
        <v>526</v>
      </c>
      <c r="M26" s="54"/>
      <c r="N26" s="54" t="s">
        <v>456</v>
      </c>
      <c r="O26" s="54"/>
      <c r="P26" s="54"/>
      <c r="Q26" s="54"/>
      <c r="R26" s="54"/>
    </row>
    <row r="27" spans="1:18" s="14" customFormat="1" ht="24">
      <c r="A27" s="58">
        <v>8</v>
      </c>
      <c r="B27" s="117"/>
      <c r="C27" s="117"/>
      <c r="D27" s="117"/>
      <c r="E27" s="54"/>
      <c r="F27" s="15" t="s">
        <v>506</v>
      </c>
      <c r="G27" s="21">
        <v>44337</v>
      </c>
      <c r="H27" s="54" t="s">
        <v>416</v>
      </c>
      <c r="I27" s="54" t="s">
        <v>73</v>
      </c>
      <c r="J27" s="54" t="s">
        <v>72</v>
      </c>
      <c r="K27" s="54" t="s">
        <v>71</v>
      </c>
      <c r="L27" s="48" t="s">
        <v>524</v>
      </c>
      <c r="M27" s="54"/>
      <c r="N27" s="54" t="s">
        <v>111</v>
      </c>
      <c r="O27" s="72" t="s">
        <v>693</v>
      </c>
      <c r="P27" s="54"/>
      <c r="Q27" s="54"/>
      <c r="R27" s="54"/>
    </row>
    <row r="28" spans="1:18" s="14" customFormat="1" ht="85.5" customHeight="1">
      <c r="A28" s="20">
        <v>9</v>
      </c>
      <c r="B28" s="117"/>
      <c r="C28" s="54" t="s">
        <v>272</v>
      </c>
      <c r="D28" s="54" t="s">
        <v>458</v>
      </c>
      <c r="E28" s="54"/>
      <c r="F28" s="56" t="s">
        <v>465</v>
      </c>
      <c r="G28" s="21">
        <v>44337</v>
      </c>
      <c r="H28" s="54" t="s">
        <v>416</v>
      </c>
      <c r="I28" s="54" t="s">
        <v>73</v>
      </c>
      <c r="J28" s="54" t="s">
        <v>72</v>
      </c>
      <c r="K28" s="54" t="s">
        <v>91</v>
      </c>
      <c r="L28" s="48" t="s">
        <v>527</v>
      </c>
      <c r="M28" s="54"/>
      <c r="N28" s="56" t="s">
        <v>435</v>
      </c>
      <c r="O28" s="54"/>
      <c r="P28" s="54"/>
      <c r="Q28" s="54"/>
      <c r="R28" s="54"/>
    </row>
    <row r="29" spans="1:18" s="14" customFormat="1">
      <c r="A29" s="20">
        <v>10</v>
      </c>
      <c r="B29" s="117"/>
      <c r="C29" s="117" t="s">
        <v>443</v>
      </c>
      <c r="D29" s="117" t="s">
        <v>442</v>
      </c>
      <c r="E29" s="54"/>
      <c r="F29" s="15" t="s">
        <v>523</v>
      </c>
      <c r="G29" s="21">
        <v>44337</v>
      </c>
      <c r="H29" s="54" t="s">
        <v>416</v>
      </c>
      <c r="I29" s="54" t="s">
        <v>73</v>
      </c>
      <c r="J29" s="54" t="s">
        <v>72</v>
      </c>
      <c r="K29" s="54" t="s">
        <v>71</v>
      </c>
      <c r="L29" s="48" t="s">
        <v>528</v>
      </c>
      <c r="M29" s="54"/>
      <c r="N29" s="56" t="s">
        <v>90</v>
      </c>
      <c r="O29" s="54"/>
      <c r="P29" s="54"/>
      <c r="Q29" s="54"/>
      <c r="R29" s="54"/>
    </row>
    <row r="30" spans="1:18" s="14" customFormat="1" ht="36">
      <c r="A30" s="20">
        <v>11</v>
      </c>
      <c r="B30" s="117"/>
      <c r="C30" s="117"/>
      <c r="D30" s="132"/>
      <c r="E30" s="54"/>
      <c r="F30" s="15" t="s">
        <v>525</v>
      </c>
      <c r="G30" s="21">
        <v>44337</v>
      </c>
      <c r="H30" s="54" t="s">
        <v>416</v>
      </c>
      <c r="I30" s="54" t="s">
        <v>73</v>
      </c>
      <c r="J30" s="54" t="s">
        <v>72</v>
      </c>
      <c r="K30" s="54" t="s">
        <v>71</v>
      </c>
      <c r="L30" s="48" t="s">
        <v>529</v>
      </c>
      <c r="M30" s="54"/>
      <c r="N30" s="56" t="s">
        <v>435</v>
      </c>
      <c r="O30" s="54"/>
      <c r="P30" s="54"/>
      <c r="Q30" s="54"/>
      <c r="R30" s="54"/>
    </row>
    <row r="31" spans="1:18" s="14" customFormat="1" ht="24">
      <c r="A31" s="20">
        <v>12</v>
      </c>
      <c r="B31" s="117"/>
      <c r="C31" s="117"/>
      <c r="D31" s="132"/>
      <c r="E31" s="54"/>
      <c r="F31" s="15" t="s">
        <v>530</v>
      </c>
      <c r="G31" s="21">
        <v>44337</v>
      </c>
      <c r="H31" s="54" t="s">
        <v>416</v>
      </c>
      <c r="I31" s="54" t="s">
        <v>73</v>
      </c>
      <c r="J31" s="54" t="s">
        <v>72</v>
      </c>
      <c r="K31" s="54" t="s">
        <v>71</v>
      </c>
      <c r="L31" s="48" t="s">
        <v>591</v>
      </c>
      <c r="M31" s="54"/>
      <c r="N31" s="56" t="s">
        <v>435</v>
      </c>
      <c r="O31" s="54"/>
      <c r="P31" s="54"/>
      <c r="Q31" s="54"/>
      <c r="R31" s="54"/>
    </row>
    <row r="32" spans="1:18" s="14" customFormat="1" ht="36">
      <c r="A32" s="58">
        <v>13</v>
      </c>
      <c r="B32" s="117"/>
      <c r="C32" s="117"/>
      <c r="D32" s="132"/>
      <c r="E32" s="54"/>
      <c r="F32" s="15" t="s">
        <v>531</v>
      </c>
      <c r="G32" s="21">
        <v>44337</v>
      </c>
      <c r="H32" s="54" t="s">
        <v>416</v>
      </c>
      <c r="I32" s="54" t="s">
        <v>73</v>
      </c>
      <c r="J32" s="54" t="s">
        <v>72</v>
      </c>
      <c r="K32" s="54" t="s">
        <v>71</v>
      </c>
      <c r="L32" s="48" t="s">
        <v>532</v>
      </c>
      <c r="M32" s="54"/>
      <c r="N32" s="56" t="s">
        <v>435</v>
      </c>
      <c r="O32" s="54"/>
      <c r="P32" s="54"/>
      <c r="Q32" s="54"/>
      <c r="R32" s="54"/>
    </row>
    <row r="33" spans="1:18" s="14" customFormat="1" ht="24">
      <c r="A33" s="58">
        <v>13</v>
      </c>
      <c r="B33" s="117"/>
      <c r="C33" s="109" t="s">
        <v>538</v>
      </c>
      <c r="D33" s="109" t="s">
        <v>543</v>
      </c>
      <c r="E33" s="54"/>
      <c r="F33" s="15" t="s">
        <v>519</v>
      </c>
      <c r="G33" s="21">
        <v>44337</v>
      </c>
      <c r="H33" s="54" t="s">
        <v>416</v>
      </c>
      <c r="I33" s="54" t="s">
        <v>73</v>
      </c>
      <c r="J33" s="54" t="s">
        <v>72</v>
      </c>
      <c r="K33" s="54" t="s">
        <v>71</v>
      </c>
      <c r="L33" s="48" t="s">
        <v>540</v>
      </c>
      <c r="M33" s="54"/>
      <c r="N33" s="56" t="s">
        <v>435</v>
      </c>
      <c r="O33" s="54"/>
      <c r="P33" s="54"/>
      <c r="Q33" s="54"/>
      <c r="R33" s="54"/>
    </row>
    <row r="34" spans="1:18" s="14" customFormat="1" ht="24">
      <c r="A34" s="58">
        <v>13</v>
      </c>
      <c r="B34" s="117"/>
      <c r="C34" s="132"/>
      <c r="D34" s="109"/>
      <c r="E34" s="54"/>
      <c r="F34" s="15" t="s">
        <v>491</v>
      </c>
      <c r="G34" s="21">
        <v>44337</v>
      </c>
      <c r="H34" s="54" t="s">
        <v>416</v>
      </c>
      <c r="I34" s="54" t="s">
        <v>73</v>
      </c>
      <c r="J34" s="54" t="s">
        <v>72</v>
      </c>
      <c r="K34" s="54" t="s">
        <v>71</v>
      </c>
      <c r="L34" s="48" t="s">
        <v>541</v>
      </c>
      <c r="M34" s="54"/>
      <c r="N34" s="56" t="s">
        <v>435</v>
      </c>
      <c r="O34" s="54"/>
      <c r="P34" s="54"/>
      <c r="Q34" s="54"/>
      <c r="R34" s="54"/>
    </row>
    <row r="35" spans="1:18" s="14" customFormat="1" ht="24">
      <c r="A35" s="58">
        <v>13</v>
      </c>
      <c r="B35" s="117"/>
      <c r="C35" s="132"/>
      <c r="D35" s="109"/>
      <c r="E35" s="54"/>
      <c r="F35" s="15" t="s">
        <v>503</v>
      </c>
      <c r="G35" s="21">
        <v>44337</v>
      </c>
      <c r="H35" s="54" t="s">
        <v>416</v>
      </c>
      <c r="I35" s="54" t="s">
        <v>73</v>
      </c>
      <c r="J35" s="54" t="s">
        <v>72</v>
      </c>
      <c r="K35" s="54" t="s">
        <v>71</v>
      </c>
      <c r="L35" s="48" t="s">
        <v>541</v>
      </c>
      <c r="M35" s="54"/>
      <c r="N35" s="56" t="s">
        <v>435</v>
      </c>
      <c r="O35" s="54"/>
      <c r="P35" s="54"/>
      <c r="Q35" s="54"/>
      <c r="R35" s="54"/>
    </row>
    <row r="36" spans="1:18" s="14" customFormat="1" ht="24">
      <c r="A36" s="58">
        <v>13</v>
      </c>
      <c r="B36" s="117"/>
      <c r="C36" s="132"/>
      <c r="D36" s="109"/>
      <c r="E36" s="54"/>
      <c r="F36" s="15" t="s">
        <v>520</v>
      </c>
      <c r="G36" s="21">
        <v>44337</v>
      </c>
      <c r="H36" s="54" t="s">
        <v>416</v>
      </c>
      <c r="I36" s="54" t="s">
        <v>73</v>
      </c>
      <c r="J36" s="54" t="s">
        <v>72</v>
      </c>
      <c r="K36" s="54" t="s">
        <v>71</v>
      </c>
      <c r="L36" s="48" t="s">
        <v>541</v>
      </c>
      <c r="M36" s="54"/>
      <c r="N36" s="56" t="s">
        <v>435</v>
      </c>
      <c r="O36" s="54"/>
      <c r="P36" s="54"/>
      <c r="Q36" s="54"/>
      <c r="R36" s="54"/>
    </row>
    <row r="37" spans="1:18" s="14" customFormat="1" ht="24">
      <c r="A37" s="58">
        <v>13</v>
      </c>
      <c r="B37" s="117"/>
      <c r="C37" s="132"/>
      <c r="D37" s="109"/>
      <c r="E37" s="54"/>
      <c r="F37" s="15" t="s">
        <v>521</v>
      </c>
      <c r="G37" s="21">
        <v>44337</v>
      </c>
      <c r="H37" s="54" t="s">
        <v>416</v>
      </c>
      <c r="I37" s="54" t="s">
        <v>73</v>
      </c>
      <c r="J37" s="54" t="s">
        <v>72</v>
      </c>
      <c r="K37" s="54" t="s">
        <v>71</v>
      </c>
      <c r="L37" s="48" t="s">
        <v>541</v>
      </c>
      <c r="M37" s="54"/>
      <c r="N37" s="56" t="s">
        <v>435</v>
      </c>
      <c r="O37" s="54"/>
      <c r="P37" s="54"/>
      <c r="Q37" s="54"/>
      <c r="R37" s="54"/>
    </row>
    <row r="38" spans="1:18" s="14" customFormat="1" ht="81.75" customHeight="1">
      <c r="A38" s="58">
        <v>13</v>
      </c>
      <c r="B38" s="117"/>
      <c r="C38" s="117" t="s">
        <v>539</v>
      </c>
      <c r="D38" s="117"/>
      <c r="E38" s="54"/>
      <c r="F38" s="15" t="s">
        <v>491</v>
      </c>
      <c r="G38" s="21">
        <v>44337</v>
      </c>
      <c r="H38" s="54" t="s">
        <v>416</v>
      </c>
      <c r="I38" s="54" t="s">
        <v>73</v>
      </c>
      <c r="J38" s="54" t="s">
        <v>72</v>
      </c>
      <c r="K38" s="54" t="s">
        <v>71</v>
      </c>
      <c r="L38" s="48" t="s">
        <v>542</v>
      </c>
      <c r="M38" s="54"/>
      <c r="N38" s="56" t="s">
        <v>435</v>
      </c>
      <c r="O38" s="54"/>
      <c r="P38" s="54"/>
      <c r="Q38" s="54"/>
      <c r="R38" s="54"/>
    </row>
    <row r="39" spans="1:18" s="14" customFormat="1" ht="36.75" customHeight="1">
      <c r="A39" s="20">
        <v>13</v>
      </c>
      <c r="B39" s="117"/>
      <c r="C39" s="132"/>
      <c r="D39" s="117"/>
      <c r="E39" s="54"/>
      <c r="F39" s="15" t="s">
        <v>520</v>
      </c>
      <c r="G39" s="21">
        <v>44337</v>
      </c>
      <c r="H39" s="54" t="s">
        <v>416</v>
      </c>
      <c r="I39" s="54" t="s">
        <v>73</v>
      </c>
      <c r="J39" s="54" t="s">
        <v>72</v>
      </c>
      <c r="K39" s="54" t="s">
        <v>71</v>
      </c>
      <c r="L39" s="48" t="s">
        <v>592</v>
      </c>
      <c r="M39" s="54"/>
      <c r="N39" s="56" t="s">
        <v>435</v>
      </c>
      <c r="O39" s="54"/>
      <c r="P39" s="54"/>
      <c r="Q39" s="54"/>
      <c r="R39" s="54"/>
    </row>
    <row r="40" spans="1:18" s="10" customFormat="1">
      <c r="B40" s="11" t="s">
        <v>464</v>
      </c>
      <c r="C40" s="11"/>
      <c r="D40" s="11"/>
      <c r="E40" s="11"/>
      <c r="F40" s="11"/>
      <c r="G40" s="11"/>
      <c r="H40" s="11"/>
      <c r="I40" s="11"/>
      <c r="J40" s="11"/>
      <c r="K40" s="11"/>
      <c r="L40" s="43"/>
      <c r="M40" s="11"/>
      <c r="N40" s="11"/>
      <c r="O40" s="11"/>
      <c r="P40" s="11"/>
      <c r="Q40" s="11"/>
      <c r="R40" s="11"/>
    </row>
    <row r="41" spans="1:18" s="14" customFormat="1" ht="48">
      <c r="A41" s="20">
        <v>1</v>
      </c>
      <c r="B41" s="117" t="s">
        <v>33</v>
      </c>
      <c r="C41" s="117" t="s">
        <v>19</v>
      </c>
      <c r="D41" s="117" t="s">
        <v>321</v>
      </c>
      <c r="E41" s="54"/>
      <c r="F41" s="15" t="s">
        <v>463</v>
      </c>
      <c r="G41" s="21">
        <v>44337</v>
      </c>
      <c r="H41" s="54" t="s">
        <v>416</v>
      </c>
      <c r="I41" s="54" t="s">
        <v>97</v>
      </c>
      <c r="J41" s="54" t="s">
        <v>72</v>
      </c>
      <c r="K41" s="54" t="s">
        <v>71</v>
      </c>
      <c r="L41" s="48" t="s">
        <v>593</v>
      </c>
      <c r="M41" s="54"/>
      <c r="N41" s="56" t="s">
        <v>435</v>
      </c>
      <c r="O41" s="54"/>
      <c r="P41" s="54"/>
      <c r="Q41" s="54"/>
      <c r="R41" s="54"/>
    </row>
    <row r="42" spans="1:18" s="14" customFormat="1" ht="24">
      <c r="A42" s="20">
        <v>2</v>
      </c>
      <c r="B42" s="117"/>
      <c r="C42" s="117"/>
      <c r="D42" s="117"/>
      <c r="E42" s="54"/>
      <c r="F42" s="15" t="s">
        <v>462</v>
      </c>
      <c r="G42" s="21">
        <v>44337</v>
      </c>
      <c r="H42" s="54" t="s">
        <v>416</v>
      </c>
      <c r="I42" s="54" t="s">
        <v>73</v>
      </c>
      <c r="J42" s="54" t="s">
        <v>72</v>
      </c>
      <c r="K42" s="54" t="s">
        <v>71</v>
      </c>
      <c r="L42" s="48" t="s">
        <v>571</v>
      </c>
      <c r="M42" s="54"/>
      <c r="N42" s="54" t="s">
        <v>456</v>
      </c>
      <c r="O42" s="54"/>
      <c r="P42" s="54"/>
      <c r="Q42" s="54"/>
      <c r="R42" s="54"/>
    </row>
    <row r="43" spans="1:18" s="14" customFormat="1">
      <c r="A43" s="20">
        <v>3</v>
      </c>
      <c r="B43" s="117"/>
      <c r="C43" s="117"/>
      <c r="D43" s="117"/>
      <c r="E43" s="54"/>
      <c r="F43" s="15" t="s">
        <v>461</v>
      </c>
      <c r="G43" s="21">
        <v>44337</v>
      </c>
      <c r="H43" s="54" t="s">
        <v>416</v>
      </c>
      <c r="I43" s="54" t="s">
        <v>73</v>
      </c>
      <c r="J43" s="54" t="s">
        <v>72</v>
      </c>
      <c r="K43" s="54" t="s">
        <v>71</v>
      </c>
      <c r="L43" s="48" t="s">
        <v>572</v>
      </c>
      <c r="M43" s="54"/>
      <c r="N43" s="54" t="s">
        <v>456</v>
      </c>
      <c r="O43" s="54"/>
      <c r="P43" s="54"/>
      <c r="Q43" s="54"/>
      <c r="R43" s="54"/>
    </row>
    <row r="44" spans="1:18" s="14" customFormat="1" ht="48">
      <c r="A44" s="20">
        <v>4</v>
      </c>
      <c r="B44" s="117"/>
      <c r="C44" s="117"/>
      <c r="D44" s="54" t="s">
        <v>460</v>
      </c>
      <c r="E44" s="54"/>
      <c r="F44" s="15" t="s">
        <v>459</v>
      </c>
      <c r="G44" s="21">
        <v>44337</v>
      </c>
      <c r="H44" s="54" t="s">
        <v>416</v>
      </c>
      <c r="I44" s="54" t="s">
        <v>73</v>
      </c>
      <c r="J44" s="54" t="s">
        <v>72</v>
      </c>
      <c r="K44" s="54" t="s">
        <v>71</v>
      </c>
      <c r="L44" s="48" t="s">
        <v>573</v>
      </c>
      <c r="M44" s="54"/>
      <c r="N44" s="54" t="s">
        <v>116</v>
      </c>
      <c r="O44" s="54"/>
      <c r="P44" s="54"/>
      <c r="Q44" s="54"/>
      <c r="R44" s="54"/>
    </row>
    <row r="45" spans="1:18" s="14" customFormat="1">
      <c r="A45" s="20">
        <v>5</v>
      </c>
      <c r="B45" s="117"/>
      <c r="C45" s="117"/>
      <c r="D45" s="117" t="s">
        <v>21</v>
      </c>
      <c r="E45" s="54"/>
      <c r="F45" s="60" t="s">
        <v>424</v>
      </c>
      <c r="G45" s="21">
        <v>44337</v>
      </c>
      <c r="H45" s="54" t="s">
        <v>422</v>
      </c>
      <c r="I45" s="54" t="s">
        <v>73</v>
      </c>
      <c r="J45" s="54" t="s">
        <v>72</v>
      </c>
      <c r="K45" s="54" t="s">
        <v>71</v>
      </c>
      <c r="L45" s="48" t="s">
        <v>573</v>
      </c>
      <c r="M45" s="54"/>
      <c r="N45" s="54" t="s">
        <v>116</v>
      </c>
      <c r="O45" s="54"/>
      <c r="P45" s="54"/>
      <c r="Q45" s="54"/>
      <c r="R45" s="54"/>
    </row>
    <row r="46" spans="1:18" s="14" customFormat="1" ht="36">
      <c r="A46" s="20">
        <v>6</v>
      </c>
      <c r="B46" s="117"/>
      <c r="C46" s="117"/>
      <c r="D46" s="117"/>
      <c r="E46" s="54"/>
      <c r="F46" s="15" t="s">
        <v>423</v>
      </c>
      <c r="G46" s="21">
        <v>44337</v>
      </c>
      <c r="H46" s="54" t="s">
        <v>416</v>
      </c>
      <c r="I46" s="54" t="s">
        <v>73</v>
      </c>
      <c r="J46" s="54" t="s">
        <v>80</v>
      </c>
      <c r="K46" s="54" t="s">
        <v>71</v>
      </c>
      <c r="L46" s="48" t="s">
        <v>573</v>
      </c>
      <c r="M46" s="54"/>
      <c r="N46" s="54" t="s">
        <v>440</v>
      </c>
      <c r="O46" s="54"/>
      <c r="P46" s="54"/>
      <c r="Q46" s="54"/>
      <c r="R46" s="54"/>
    </row>
    <row r="47" spans="1:18" s="14" customFormat="1" ht="36">
      <c r="A47" s="20">
        <v>7</v>
      </c>
      <c r="B47" s="117"/>
      <c r="C47" s="117"/>
      <c r="D47" s="54" t="s">
        <v>18</v>
      </c>
      <c r="E47" s="54"/>
      <c r="F47" s="15" t="s">
        <v>417</v>
      </c>
      <c r="G47" s="21">
        <v>44337</v>
      </c>
      <c r="H47" s="54" t="s">
        <v>416</v>
      </c>
      <c r="I47" s="54" t="s">
        <v>73</v>
      </c>
      <c r="J47" s="54" t="s">
        <v>72</v>
      </c>
      <c r="K47" s="54" t="s">
        <v>71</v>
      </c>
      <c r="L47" s="48" t="s">
        <v>573</v>
      </c>
      <c r="M47" s="54"/>
      <c r="N47" s="54" t="s">
        <v>440</v>
      </c>
      <c r="O47" s="54"/>
      <c r="P47" s="54"/>
      <c r="Q47" s="54"/>
      <c r="R47" s="54"/>
    </row>
    <row r="48" spans="1:18" s="14" customFormat="1" ht="36">
      <c r="A48" s="20">
        <v>8</v>
      </c>
      <c r="B48" s="117"/>
      <c r="C48" s="117" t="s">
        <v>415</v>
      </c>
      <c r="D48" s="117" t="s">
        <v>458</v>
      </c>
      <c r="E48" s="54"/>
      <c r="F48" s="56" t="s">
        <v>574</v>
      </c>
      <c r="G48" s="21">
        <v>44337</v>
      </c>
      <c r="H48" s="54" t="s">
        <v>416</v>
      </c>
      <c r="I48" s="54" t="s">
        <v>73</v>
      </c>
      <c r="J48" s="54" t="s">
        <v>72</v>
      </c>
      <c r="K48" s="54" t="s">
        <v>71</v>
      </c>
      <c r="L48" s="48" t="s">
        <v>575</v>
      </c>
      <c r="M48" s="54"/>
      <c r="N48" s="54" t="s">
        <v>90</v>
      </c>
      <c r="O48" s="54"/>
      <c r="P48" s="54"/>
      <c r="Q48" s="54"/>
      <c r="R48" s="54"/>
    </row>
    <row r="49" spans="1:18" s="14" customFormat="1" ht="96">
      <c r="A49" s="20">
        <v>9</v>
      </c>
      <c r="B49" s="117"/>
      <c r="C49" s="117"/>
      <c r="D49" s="117"/>
      <c r="E49" s="54"/>
      <c r="F49" s="15" t="s">
        <v>457</v>
      </c>
      <c r="G49" s="21">
        <v>44337</v>
      </c>
      <c r="H49" s="54" t="s">
        <v>416</v>
      </c>
      <c r="I49" s="54" t="s">
        <v>73</v>
      </c>
      <c r="J49" s="54" t="s">
        <v>72</v>
      </c>
      <c r="K49" s="54" t="s">
        <v>71</v>
      </c>
      <c r="L49" s="48" t="s">
        <v>576</v>
      </c>
      <c r="M49" s="54"/>
      <c r="N49" s="54" t="s">
        <v>456</v>
      </c>
      <c r="O49" s="54"/>
      <c r="P49" s="54"/>
      <c r="Q49" s="54"/>
      <c r="R49" s="54"/>
    </row>
    <row r="50" spans="1:18" s="14" customFormat="1" ht="84">
      <c r="A50" s="20">
        <v>10</v>
      </c>
      <c r="B50" s="117"/>
      <c r="C50" s="117"/>
      <c r="D50" s="117"/>
      <c r="E50" s="54"/>
      <c r="F50" s="15" t="s">
        <v>455</v>
      </c>
      <c r="G50" s="21">
        <v>44337</v>
      </c>
      <c r="H50" s="54" t="s">
        <v>431</v>
      </c>
      <c r="I50" s="54" t="s">
        <v>73</v>
      </c>
      <c r="J50" s="54" t="s">
        <v>109</v>
      </c>
      <c r="K50" s="54" t="s">
        <v>71</v>
      </c>
      <c r="L50" s="48" t="s">
        <v>577</v>
      </c>
      <c r="M50" s="54"/>
      <c r="N50" s="54" t="s">
        <v>111</v>
      </c>
      <c r="O50" s="54"/>
      <c r="P50" s="54"/>
      <c r="Q50" s="54"/>
      <c r="R50" s="54"/>
    </row>
    <row r="51" spans="1:18" s="14" customFormat="1" ht="36">
      <c r="A51" s="20">
        <v>11</v>
      </c>
      <c r="B51" s="117"/>
      <c r="C51" s="109" t="s">
        <v>454</v>
      </c>
      <c r="D51" s="117" t="s">
        <v>453</v>
      </c>
      <c r="E51" s="54"/>
      <c r="F51" s="15" t="s">
        <v>452</v>
      </c>
      <c r="G51" s="21">
        <v>44337</v>
      </c>
      <c r="H51" s="82" t="s">
        <v>416</v>
      </c>
      <c r="I51" s="82" t="s">
        <v>73</v>
      </c>
      <c r="J51" s="82" t="s">
        <v>72</v>
      </c>
      <c r="K51" s="82" t="s">
        <v>71</v>
      </c>
      <c r="L51" s="48" t="s">
        <v>726</v>
      </c>
      <c r="M51" s="54"/>
      <c r="N51" s="54" t="s">
        <v>451</v>
      </c>
      <c r="O51" s="54"/>
      <c r="P51" s="54"/>
      <c r="Q51" s="54"/>
      <c r="R51" s="54"/>
    </row>
    <row r="52" spans="1:18" s="14" customFormat="1" ht="60">
      <c r="A52" s="20">
        <v>12</v>
      </c>
      <c r="B52" s="117"/>
      <c r="C52" s="109"/>
      <c r="D52" s="117"/>
      <c r="E52" s="54"/>
      <c r="F52" s="15" t="s">
        <v>578</v>
      </c>
      <c r="G52" s="21">
        <v>44337</v>
      </c>
      <c r="H52" s="54" t="s">
        <v>416</v>
      </c>
      <c r="I52" s="54" t="s">
        <v>73</v>
      </c>
      <c r="J52" s="54" t="s">
        <v>72</v>
      </c>
      <c r="K52" s="54" t="s">
        <v>71</v>
      </c>
      <c r="L52" s="48" t="s">
        <v>579</v>
      </c>
      <c r="M52" s="54"/>
      <c r="N52" s="54" t="s">
        <v>90</v>
      </c>
      <c r="O52" s="54"/>
      <c r="P52" s="54"/>
      <c r="Q52" s="54"/>
      <c r="R52" s="54"/>
    </row>
    <row r="53" spans="1:18" s="14" customFormat="1" ht="60">
      <c r="A53" s="20">
        <v>13</v>
      </c>
      <c r="B53" s="117"/>
      <c r="C53" s="109"/>
      <c r="D53" s="117"/>
      <c r="E53" s="54"/>
      <c r="F53" s="15" t="s">
        <v>450</v>
      </c>
      <c r="G53" s="21">
        <v>44337</v>
      </c>
      <c r="H53" s="54" t="s">
        <v>416</v>
      </c>
      <c r="I53" s="54" t="s">
        <v>73</v>
      </c>
      <c r="J53" s="54" t="s">
        <v>72</v>
      </c>
      <c r="K53" s="54" t="s">
        <v>71</v>
      </c>
      <c r="L53" s="48" t="s">
        <v>580</v>
      </c>
      <c r="M53" s="54"/>
      <c r="N53" s="54" t="s">
        <v>90</v>
      </c>
      <c r="O53" s="54"/>
      <c r="P53" s="54"/>
      <c r="Q53" s="54"/>
      <c r="R53" s="54"/>
    </row>
    <row r="54" spans="1:18" s="14" customFormat="1" ht="24" hidden="1">
      <c r="A54" s="20">
        <v>14</v>
      </c>
      <c r="B54" s="117"/>
      <c r="C54" s="109" t="s">
        <v>449</v>
      </c>
      <c r="D54" s="54" t="s">
        <v>367</v>
      </c>
      <c r="E54" s="54"/>
      <c r="F54" s="60" t="s">
        <v>448</v>
      </c>
      <c r="G54" s="21">
        <v>44337</v>
      </c>
      <c r="H54" s="54" t="s">
        <v>416</v>
      </c>
      <c r="I54" s="54" t="s">
        <v>73</v>
      </c>
      <c r="J54" s="54" t="s">
        <v>72</v>
      </c>
      <c r="K54" s="54" t="s">
        <v>71</v>
      </c>
      <c r="L54" s="48"/>
      <c r="M54" s="54"/>
      <c r="N54" s="56" t="s">
        <v>435</v>
      </c>
      <c r="O54" s="54"/>
      <c r="P54" s="54"/>
      <c r="Q54" s="54"/>
      <c r="R54" s="54"/>
    </row>
    <row r="55" spans="1:18" s="14" customFormat="1" ht="36" hidden="1">
      <c r="A55" s="20">
        <v>15</v>
      </c>
      <c r="B55" s="117"/>
      <c r="C55" s="109"/>
      <c r="D55" s="117" t="s">
        <v>447</v>
      </c>
      <c r="E55" s="54"/>
      <c r="F55" s="15" t="s">
        <v>446</v>
      </c>
      <c r="G55" s="21">
        <v>44337</v>
      </c>
      <c r="H55" s="54" t="s">
        <v>416</v>
      </c>
      <c r="I55" s="54" t="s">
        <v>73</v>
      </c>
      <c r="J55" s="54" t="s">
        <v>72</v>
      </c>
      <c r="K55" s="54" t="s">
        <v>71</v>
      </c>
      <c r="L55" s="48"/>
      <c r="M55" s="54"/>
      <c r="N55" s="54" t="s">
        <v>90</v>
      </c>
      <c r="O55" s="54"/>
      <c r="P55" s="54"/>
      <c r="Q55" s="54"/>
      <c r="R55" s="54"/>
    </row>
    <row r="56" spans="1:18" s="14" customFormat="1" ht="60" hidden="1">
      <c r="A56" s="20">
        <v>16</v>
      </c>
      <c r="B56" s="117"/>
      <c r="C56" s="109"/>
      <c r="D56" s="117"/>
      <c r="E56" s="54"/>
      <c r="F56" s="15" t="s">
        <v>445</v>
      </c>
      <c r="G56" s="21">
        <v>44337</v>
      </c>
      <c r="H56" s="54" t="s">
        <v>416</v>
      </c>
      <c r="I56" s="54" t="s">
        <v>73</v>
      </c>
      <c r="J56" s="54" t="s">
        <v>72</v>
      </c>
      <c r="K56" s="54" t="s">
        <v>71</v>
      </c>
      <c r="L56" s="48"/>
      <c r="M56" s="54"/>
      <c r="N56" s="54" t="s">
        <v>90</v>
      </c>
      <c r="O56" s="54"/>
      <c r="P56" s="54"/>
      <c r="Q56" s="54"/>
      <c r="R56" s="54"/>
    </row>
    <row r="57" spans="1:18" s="14" customFormat="1" ht="60" hidden="1">
      <c r="A57" s="20">
        <v>17</v>
      </c>
      <c r="B57" s="117"/>
      <c r="C57" s="109"/>
      <c r="D57" s="117"/>
      <c r="E57" s="54"/>
      <c r="F57" s="15" t="s">
        <v>444</v>
      </c>
      <c r="G57" s="21">
        <v>44337</v>
      </c>
      <c r="H57" s="54" t="s">
        <v>416</v>
      </c>
      <c r="I57" s="54" t="s">
        <v>73</v>
      </c>
      <c r="J57" s="54" t="s">
        <v>72</v>
      </c>
      <c r="K57" s="54" t="s">
        <v>71</v>
      </c>
      <c r="L57" s="48"/>
      <c r="M57" s="54"/>
      <c r="N57" s="54" t="s">
        <v>90</v>
      </c>
      <c r="O57" s="54"/>
      <c r="P57" s="54"/>
      <c r="Q57" s="54"/>
      <c r="R57" s="54"/>
    </row>
    <row r="58" spans="1:18" s="14" customFormat="1" ht="36">
      <c r="A58" s="20">
        <v>18</v>
      </c>
      <c r="B58" s="117"/>
      <c r="C58" s="117" t="s">
        <v>443</v>
      </c>
      <c r="D58" s="117" t="s">
        <v>442</v>
      </c>
      <c r="E58" s="54"/>
      <c r="F58" s="15" t="s">
        <v>441</v>
      </c>
      <c r="G58" s="21">
        <v>44337</v>
      </c>
      <c r="H58" s="54" t="s">
        <v>416</v>
      </c>
      <c r="I58" s="54" t="s">
        <v>73</v>
      </c>
      <c r="J58" s="54" t="s">
        <v>109</v>
      </c>
      <c r="K58" s="54" t="s">
        <v>71</v>
      </c>
      <c r="L58" s="128" t="s">
        <v>581</v>
      </c>
      <c r="M58" s="54"/>
      <c r="N58" s="54" t="s">
        <v>440</v>
      </c>
      <c r="O58" s="54"/>
      <c r="P58" s="54"/>
      <c r="Q58" s="54"/>
      <c r="R58" s="54"/>
    </row>
    <row r="59" spans="1:18" s="14" customFormat="1" ht="48">
      <c r="A59" s="20">
        <v>19</v>
      </c>
      <c r="B59" s="117"/>
      <c r="C59" s="117"/>
      <c r="D59" s="117"/>
      <c r="E59" s="54"/>
      <c r="F59" s="15" t="s">
        <v>439</v>
      </c>
      <c r="G59" s="21">
        <v>44337</v>
      </c>
      <c r="H59" s="54" t="s">
        <v>416</v>
      </c>
      <c r="I59" s="54" t="s">
        <v>73</v>
      </c>
      <c r="J59" s="54" t="s">
        <v>72</v>
      </c>
      <c r="K59" s="54" t="s">
        <v>71</v>
      </c>
      <c r="L59" s="129"/>
      <c r="M59" s="54"/>
      <c r="N59" s="56" t="s">
        <v>435</v>
      </c>
      <c r="O59" s="54"/>
      <c r="P59" s="54"/>
      <c r="Q59" s="54"/>
      <c r="R59" s="54"/>
    </row>
    <row r="60" spans="1:18" s="14" customFormat="1" ht="24">
      <c r="A60" s="20">
        <v>20</v>
      </c>
      <c r="B60" s="117"/>
      <c r="C60" s="117"/>
      <c r="D60" s="117"/>
      <c r="E60" s="54"/>
      <c r="F60" s="15" t="s">
        <v>438</v>
      </c>
      <c r="G60" s="21">
        <v>44337</v>
      </c>
      <c r="H60" s="54" t="s">
        <v>416</v>
      </c>
      <c r="I60" s="54" t="s">
        <v>97</v>
      </c>
      <c r="J60" s="54" t="s">
        <v>109</v>
      </c>
      <c r="K60" s="54" t="s">
        <v>71</v>
      </c>
      <c r="L60" s="129"/>
      <c r="M60" s="54"/>
      <c r="N60" s="56" t="s">
        <v>435</v>
      </c>
      <c r="O60" s="54"/>
      <c r="P60" s="54"/>
      <c r="Q60" s="54"/>
      <c r="R60" s="54"/>
    </row>
    <row r="61" spans="1:18" s="14" customFormat="1" ht="48">
      <c r="A61" s="20">
        <v>21</v>
      </c>
      <c r="B61" s="117"/>
      <c r="C61" s="117"/>
      <c r="D61" s="117"/>
      <c r="E61" s="54"/>
      <c r="F61" s="15" t="s">
        <v>437</v>
      </c>
      <c r="G61" s="21">
        <v>44337</v>
      </c>
      <c r="H61" s="54" t="s">
        <v>416</v>
      </c>
      <c r="I61" s="54" t="s">
        <v>73</v>
      </c>
      <c r="J61" s="54" t="s">
        <v>72</v>
      </c>
      <c r="K61" s="54" t="s">
        <v>91</v>
      </c>
      <c r="L61" s="129"/>
      <c r="M61" s="54"/>
      <c r="N61" s="56" t="s">
        <v>435</v>
      </c>
      <c r="O61" s="54"/>
      <c r="P61" s="54"/>
      <c r="Q61" s="54"/>
      <c r="R61" s="54"/>
    </row>
    <row r="62" spans="1:18" s="14" customFormat="1" ht="24">
      <c r="A62" s="20">
        <v>22</v>
      </c>
      <c r="B62" s="117"/>
      <c r="C62" s="117"/>
      <c r="D62" s="117"/>
      <c r="E62" s="54"/>
      <c r="F62" s="60" t="s">
        <v>436</v>
      </c>
      <c r="G62" s="21">
        <v>44337</v>
      </c>
      <c r="H62" s="54" t="s">
        <v>416</v>
      </c>
      <c r="I62" s="54" t="s">
        <v>73</v>
      </c>
      <c r="J62" s="54" t="s">
        <v>72</v>
      </c>
      <c r="K62" s="54" t="s">
        <v>71</v>
      </c>
      <c r="L62" s="130"/>
      <c r="M62" s="54"/>
      <c r="N62" s="56" t="s">
        <v>435</v>
      </c>
      <c r="O62" s="54"/>
      <c r="P62" s="54"/>
      <c r="Q62" s="54"/>
      <c r="R62" s="54"/>
    </row>
    <row r="63" spans="1:18" s="10" customFormat="1">
      <c r="B63" s="11" t="s">
        <v>368</v>
      </c>
      <c r="C63" s="11"/>
      <c r="D63" s="11"/>
      <c r="E63" s="11"/>
      <c r="F63" s="11"/>
      <c r="G63" s="11"/>
      <c r="H63" s="11"/>
      <c r="I63" s="11"/>
      <c r="J63" s="11"/>
      <c r="K63" s="11"/>
      <c r="L63" s="43"/>
      <c r="M63" s="11"/>
      <c r="N63" s="11"/>
      <c r="O63" s="11"/>
      <c r="P63" s="11"/>
      <c r="Q63" s="11"/>
      <c r="R63" s="11"/>
    </row>
    <row r="64" spans="1:18" s="14" customFormat="1" ht="72">
      <c r="A64" s="20">
        <v>1</v>
      </c>
      <c r="B64" s="117" t="s">
        <v>33</v>
      </c>
      <c r="C64" s="117" t="s">
        <v>19</v>
      </c>
      <c r="D64" s="117" t="s">
        <v>321</v>
      </c>
      <c r="E64" s="54"/>
      <c r="F64" s="15" t="s">
        <v>434</v>
      </c>
      <c r="G64" s="21">
        <v>44337</v>
      </c>
      <c r="H64" s="54" t="s">
        <v>416</v>
      </c>
      <c r="I64" s="54" t="s">
        <v>73</v>
      </c>
      <c r="J64" s="54" t="s">
        <v>72</v>
      </c>
      <c r="K64" s="54" t="s">
        <v>71</v>
      </c>
      <c r="L64" s="48" t="s">
        <v>596</v>
      </c>
      <c r="M64" s="54"/>
      <c r="N64" s="56" t="s">
        <v>433</v>
      </c>
      <c r="O64" s="54"/>
      <c r="P64" s="54"/>
      <c r="Q64" s="54"/>
      <c r="R64" s="54"/>
    </row>
    <row r="65" spans="1:18" s="14" customFormat="1">
      <c r="A65" s="20">
        <v>2</v>
      </c>
      <c r="B65" s="117"/>
      <c r="C65" s="117"/>
      <c r="D65" s="117"/>
      <c r="E65" s="54"/>
      <c r="F65" s="15" t="s">
        <v>432</v>
      </c>
      <c r="G65" s="21">
        <v>44337</v>
      </c>
      <c r="H65" s="54" t="s">
        <v>431</v>
      </c>
      <c r="I65" s="54" t="s">
        <v>73</v>
      </c>
      <c r="J65" s="54" t="s">
        <v>109</v>
      </c>
      <c r="K65" s="54" t="s">
        <v>71</v>
      </c>
      <c r="L65" s="48" t="s">
        <v>594</v>
      </c>
      <c r="M65" s="54"/>
      <c r="N65" s="54" t="s">
        <v>121</v>
      </c>
      <c r="O65" s="54"/>
      <c r="P65" s="54"/>
      <c r="Q65" s="54"/>
      <c r="R65" s="54"/>
    </row>
    <row r="66" spans="1:18" s="14" customFormat="1" ht="48">
      <c r="A66" s="20">
        <v>3</v>
      </c>
      <c r="B66" s="117"/>
      <c r="C66" s="117"/>
      <c r="D66" s="117"/>
      <c r="E66" s="54"/>
      <c r="F66" s="15" t="s">
        <v>597</v>
      </c>
      <c r="G66" s="21">
        <v>44337</v>
      </c>
      <c r="H66" s="54" t="s">
        <v>416</v>
      </c>
      <c r="I66" s="54" t="s">
        <v>73</v>
      </c>
      <c r="J66" s="54" t="s">
        <v>92</v>
      </c>
      <c r="K66" s="54" t="s">
        <v>71</v>
      </c>
      <c r="L66" s="48" t="s">
        <v>595</v>
      </c>
      <c r="M66" s="54"/>
      <c r="N66" s="54" t="s">
        <v>421</v>
      </c>
      <c r="O66" s="54"/>
      <c r="P66" s="54"/>
      <c r="Q66" s="54"/>
      <c r="R66" s="54"/>
    </row>
    <row r="67" spans="1:18" s="14" customFormat="1" ht="48">
      <c r="A67" s="20">
        <v>4</v>
      </c>
      <c r="B67" s="117"/>
      <c r="C67" s="117"/>
      <c r="D67" s="117" t="s">
        <v>31</v>
      </c>
      <c r="E67" s="54"/>
      <c r="F67" s="15" t="s">
        <v>719</v>
      </c>
      <c r="G67" s="21">
        <v>44337</v>
      </c>
      <c r="H67" s="54" t="s">
        <v>416</v>
      </c>
      <c r="I67" s="54" t="s">
        <v>73</v>
      </c>
      <c r="J67" s="54" t="s">
        <v>72</v>
      </c>
      <c r="K67" s="54" t="s">
        <v>91</v>
      </c>
      <c r="L67" s="48" t="s">
        <v>718</v>
      </c>
      <c r="M67" s="54"/>
      <c r="N67" s="54" t="s">
        <v>33</v>
      </c>
      <c r="O67" s="54"/>
      <c r="P67" s="54"/>
      <c r="Q67" s="54"/>
      <c r="R67" s="54"/>
    </row>
    <row r="68" spans="1:18" s="14" customFormat="1" ht="36">
      <c r="A68" s="20">
        <v>5</v>
      </c>
      <c r="B68" s="117"/>
      <c r="C68" s="117"/>
      <c r="D68" s="117"/>
      <c r="E68" s="54"/>
      <c r="F68" s="15" t="s">
        <v>430</v>
      </c>
      <c r="G68" s="21">
        <v>44337</v>
      </c>
      <c r="H68" s="54" t="s">
        <v>416</v>
      </c>
      <c r="I68" s="54" t="s">
        <v>73</v>
      </c>
      <c r="J68" s="54" t="s">
        <v>72</v>
      </c>
      <c r="K68" s="54" t="s">
        <v>429</v>
      </c>
      <c r="L68" s="48" t="s">
        <v>598</v>
      </c>
      <c r="M68" s="54"/>
      <c r="N68" s="65" t="s">
        <v>86</v>
      </c>
      <c r="O68" s="54"/>
      <c r="P68" s="54"/>
      <c r="Q68" s="54"/>
      <c r="R68" s="54"/>
    </row>
    <row r="69" spans="1:18" s="14" customFormat="1" ht="24">
      <c r="A69" s="20">
        <v>6</v>
      </c>
      <c r="B69" s="117"/>
      <c r="C69" s="117"/>
      <c r="D69" s="117" t="s">
        <v>28</v>
      </c>
      <c r="E69" s="54"/>
      <c r="F69" s="15" t="s">
        <v>428</v>
      </c>
      <c r="G69" s="21">
        <v>44337</v>
      </c>
      <c r="H69" s="54" t="s">
        <v>416</v>
      </c>
      <c r="I69" s="54" t="s">
        <v>73</v>
      </c>
      <c r="J69" s="54" t="s">
        <v>72</v>
      </c>
      <c r="K69" s="54" t="s">
        <v>79</v>
      </c>
      <c r="L69" s="48" t="s">
        <v>599</v>
      </c>
      <c r="M69" s="54"/>
      <c r="N69" s="54" t="s">
        <v>45</v>
      </c>
      <c r="O69" s="54"/>
      <c r="P69" s="54"/>
      <c r="Q69" s="54"/>
      <c r="R69" s="54"/>
    </row>
    <row r="70" spans="1:18" s="14" customFormat="1" ht="36">
      <c r="A70" s="20">
        <v>7</v>
      </c>
      <c r="B70" s="117"/>
      <c r="C70" s="117"/>
      <c r="D70" s="117"/>
      <c r="E70" s="54"/>
      <c r="F70" s="15" t="s">
        <v>427</v>
      </c>
      <c r="G70" s="21">
        <v>44337</v>
      </c>
      <c r="H70" s="54" t="s">
        <v>416</v>
      </c>
      <c r="I70" s="54" t="s">
        <v>73</v>
      </c>
      <c r="J70" s="54" t="s">
        <v>72</v>
      </c>
      <c r="K70" s="54" t="s">
        <v>71</v>
      </c>
      <c r="L70" s="48" t="s">
        <v>599</v>
      </c>
      <c r="M70" s="54"/>
      <c r="N70" s="54" t="s">
        <v>421</v>
      </c>
      <c r="O70" s="54"/>
      <c r="P70" s="54"/>
      <c r="Q70" s="54"/>
      <c r="R70" s="54"/>
    </row>
    <row r="71" spans="1:18" s="14" customFormat="1" ht="60">
      <c r="A71" s="20">
        <v>8</v>
      </c>
      <c r="B71" s="117"/>
      <c r="C71" s="117"/>
      <c r="D71" s="54" t="s">
        <v>23</v>
      </c>
      <c r="E71" s="54"/>
      <c r="F71" s="15" t="s">
        <v>426</v>
      </c>
      <c r="G71" s="21">
        <v>44337</v>
      </c>
      <c r="H71" s="54" t="s">
        <v>422</v>
      </c>
      <c r="I71" s="54" t="s">
        <v>73</v>
      </c>
      <c r="J71" s="54" t="s">
        <v>72</v>
      </c>
      <c r="K71" s="54" t="s">
        <v>71</v>
      </c>
      <c r="L71" s="48" t="s">
        <v>600</v>
      </c>
      <c r="M71" s="54"/>
      <c r="N71" s="54" t="s">
        <v>140</v>
      </c>
      <c r="O71" s="54"/>
      <c r="P71" s="54"/>
      <c r="Q71" s="54"/>
      <c r="R71" s="54"/>
    </row>
    <row r="72" spans="1:18" s="14" customFormat="1" ht="48">
      <c r="A72" s="20">
        <v>9</v>
      </c>
      <c r="B72" s="117"/>
      <c r="C72" s="117"/>
      <c r="D72" s="117" t="s">
        <v>21</v>
      </c>
      <c r="E72" s="54"/>
      <c r="F72" s="15" t="s">
        <v>425</v>
      </c>
      <c r="G72" s="21">
        <v>44337</v>
      </c>
      <c r="H72" s="54" t="s">
        <v>416</v>
      </c>
      <c r="I72" s="54" t="s">
        <v>97</v>
      </c>
      <c r="J72" s="54" t="s">
        <v>72</v>
      </c>
      <c r="K72" s="54" t="s">
        <v>91</v>
      </c>
      <c r="L72" s="48" t="s">
        <v>601</v>
      </c>
      <c r="M72" s="54"/>
      <c r="N72" s="54" t="s">
        <v>89</v>
      </c>
      <c r="O72" s="54"/>
      <c r="P72" s="54"/>
      <c r="Q72" s="54"/>
      <c r="R72" s="54"/>
    </row>
    <row r="73" spans="1:18" s="14" customFormat="1">
      <c r="A73" s="20">
        <v>10</v>
      </c>
      <c r="B73" s="117"/>
      <c r="C73" s="117"/>
      <c r="D73" s="117"/>
      <c r="E73" s="54"/>
      <c r="F73" s="60" t="s">
        <v>424</v>
      </c>
      <c r="G73" s="21">
        <v>44337</v>
      </c>
      <c r="H73" s="54" t="s">
        <v>416</v>
      </c>
      <c r="I73" s="54" t="s">
        <v>73</v>
      </c>
      <c r="J73" s="54" t="s">
        <v>72</v>
      </c>
      <c r="K73" s="54" t="s">
        <v>71</v>
      </c>
      <c r="L73" s="48" t="s">
        <v>602</v>
      </c>
      <c r="M73" s="54"/>
      <c r="N73" s="54" t="s">
        <v>140</v>
      </c>
      <c r="O73" s="54"/>
      <c r="P73" s="54"/>
      <c r="Q73" s="54"/>
      <c r="R73" s="54"/>
    </row>
    <row r="74" spans="1:18" s="14" customFormat="1" ht="36">
      <c r="A74" s="20">
        <v>11</v>
      </c>
      <c r="B74" s="117"/>
      <c r="C74" s="117"/>
      <c r="D74" s="117"/>
      <c r="E74" s="54"/>
      <c r="F74" s="15" t="s">
        <v>423</v>
      </c>
      <c r="G74" s="21">
        <v>44337</v>
      </c>
      <c r="H74" s="54" t="s">
        <v>422</v>
      </c>
      <c r="I74" s="54" t="s">
        <v>73</v>
      </c>
      <c r="J74" s="54" t="s">
        <v>72</v>
      </c>
      <c r="K74" s="54" t="s">
        <v>71</v>
      </c>
      <c r="L74" s="48" t="s">
        <v>603</v>
      </c>
      <c r="M74" s="54"/>
      <c r="N74" s="54" t="s">
        <v>421</v>
      </c>
      <c r="O74" s="54"/>
      <c r="P74" s="54"/>
      <c r="Q74" s="54"/>
      <c r="R74" s="54"/>
    </row>
    <row r="75" spans="1:18" s="14" customFormat="1" ht="34.5" customHeight="1">
      <c r="A75" s="20">
        <v>12</v>
      </c>
      <c r="B75" s="117"/>
      <c r="C75" s="117"/>
      <c r="D75" s="137" t="s">
        <v>420</v>
      </c>
      <c r="E75" s="54"/>
      <c r="F75" s="15" t="s">
        <v>419</v>
      </c>
      <c r="G75" s="21">
        <v>44337</v>
      </c>
      <c r="H75" s="54" t="s">
        <v>416</v>
      </c>
      <c r="I75" s="54" t="s">
        <v>73</v>
      </c>
      <c r="J75" s="54" t="s">
        <v>83</v>
      </c>
      <c r="K75" s="54" t="s">
        <v>79</v>
      </c>
      <c r="L75" s="48" t="s">
        <v>602</v>
      </c>
      <c r="M75" s="54"/>
      <c r="N75" s="54" t="s">
        <v>280</v>
      </c>
      <c r="O75" s="54"/>
      <c r="P75" s="54"/>
      <c r="Q75" s="54"/>
      <c r="R75" s="54"/>
    </row>
    <row r="76" spans="1:18" s="14" customFormat="1" ht="34.5" customHeight="1">
      <c r="A76" s="20">
        <v>13</v>
      </c>
      <c r="B76" s="117"/>
      <c r="C76" s="117"/>
      <c r="D76" s="138"/>
      <c r="E76" s="54"/>
      <c r="F76" s="15" t="s">
        <v>418</v>
      </c>
      <c r="G76" s="21">
        <v>44337</v>
      </c>
      <c r="H76" s="54" t="s">
        <v>416</v>
      </c>
      <c r="I76" s="54" t="s">
        <v>73</v>
      </c>
      <c r="J76" s="54" t="s">
        <v>92</v>
      </c>
      <c r="K76" s="54" t="s">
        <v>71</v>
      </c>
      <c r="L76" s="48" t="s">
        <v>602</v>
      </c>
      <c r="M76" s="54"/>
      <c r="N76" s="54" t="s">
        <v>140</v>
      </c>
      <c r="O76" s="54"/>
      <c r="P76" s="54"/>
      <c r="Q76" s="54"/>
      <c r="R76" s="54"/>
    </row>
    <row r="77" spans="1:18" s="14" customFormat="1" ht="34.5" customHeight="1">
      <c r="A77" s="58"/>
      <c r="B77" s="117"/>
      <c r="C77" s="117"/>
      <c r="D77" s="139"/>
      <c r="E77" s="64"/>
      <c r="F77" s="15" t="s">
        <v>417</v>
      </c>
      <c r="G77" s="21">
        <v>44337</v>
      </c>
      <c r="H77" s="64" t="s">
        <v>416</v>
      </c>
      <c r="I77" s="64" t="s">
        <v>73</v>
      </c>
      <c r="J77" s="64" t="s">
        <v>72</v>
      </c>
      <c r="K77" s="64" t="s">
        <v>71</v>
      </c>
      <c r="L77" s="48" t="s">
        <v>603</v>
      </c>
      <c r="M77" s="64"/>
      <c r="N77" s="64"/>
      <c r="O77" s="64"/>
      <c r="P77" s="64"/>
      <c r="Q77" s="64"/>
      <c r="R77" s="64"/>
    </row>
    <row r="78" spans="1:18" s="14" customFormat="1" ht="74.25" customHeight="1">
      <c r="A78" s="20">
        <v>14</v>
      </c>
      <c r="B78" s="117"/>
      <c r="C78" s="117"/>
      <c r="D78" s="64" t="s">
        <v>608</v>
      </c>
      <c r="E78" s="54"/>
      <c r="F78" s="15" t="s">
        <v>610</v>
      </c>
      <c r="G78" s="21">
        <v>44337</v>
      </c>
      <c r="H78" s="54" t="s">
        <v>416</v>
      </c>
      <c r="I78" s="54" t="s">
        <v>97</v>
      </c>
      <c r="J78" s="54" t="s">
        <v>72</v>
      </c>
      <c r="K78" s="54" t="s">
        <v>91</v>
      </c>
      <c r="L78" s="48" t="s">
        <v>611</v>
      </c>
      <c r="M78" s="54"/>
      <c r="N78" s="54" t="s">
        <v>609</v>
      </c>
      <c r="O78" s="54"/>
      <c r="P78" s="54"/>
      <c r="Q78" s="54"/>
      <c r="R78" s="54"/>
    </row>
    <row r="79" spans="1:18" s="14" customFormat="1" ht="36">
      <c r="A79" s="20">
        <v>15</v>
      </c>
      <c r="B79" s="117" t="s">
        <v>121</v>
      </c>
      <c r="C79" s="117" t="s">
        <v>415</v>
      </c>
      <c r="D79" s="109" t="s">
        <v>414</v>
      </c>
      <c r="E79" s="54"/>
      <c r="F79" s="56" t="s">
        <v>413</v>
      </c>
      <c r="G79" s="21">
        <v>44340</v>
      </c>
      <c r="H79" s="54" t="s">
        <v>333</v>
      </c>
      <c r="I79" s="54" t="s">
        <v>16</v>
      </c>
      <c r="J79" s="54" t="s">
        <v>13</v>
      </c>
      <c r="K79" s="54" t="s">
        <v>412</v>
      </c>
      <c r="L79" s="48" t="s">
        <v>605</v>
      </c>
      <c r="M79" s="54"/>
      <c r="N79" s="54" t="s">
        <v>411</v>
      </c>
      <c r="O79" s="53"/>
      <c r="P79" s="53"/>
      <c r="Q79" s="53"/>
      <c r="R79" s="53"/>
    </row>
    <row r="80" spans="1:18" s="14" customFormat="1" ht="96">
      <c r="A80" s="20">
        <v>16</v>
      </c>
      <c r="B80" s="117"/>
      <c r="C80" s="117"/>
      <c r="D80" s="109"/>
      <c r="E80" s="54"/>
      <c r="F80" s="15" t="s">
        <v>604</v>
      </c>
      <c r="G80" s="21">
        <v>44340</v>
      </c>
      <c r="H80" s="54" t="s">
        <v>337</v>
      </c>
      <c r="I80" s="54" t="s">
        <v>16</v>
      </c>
      <c r="J80" s="54" t="s">
        <v>13</v>
      </c>
      <c r="K80" s="54" t="s">
        <v>340</v>
      </c>
      <c r="L80" s="48" t="s">
        <v>605</v>
      </c>
      <c r="M80" s="54"/>
      <c r="N80" s="54" t="s">
        <v>33</v>
      </c>
      <c r="O80" s="53"/>
      <c r="P80" s="53"/>
      <c r="Q80" s="53"/>
      <c r="R80" s="53"/>
    </row>
    <row r="81" spans="1:18" s="14" customFormat="1" ht="84">
      <c r="A81" s="20">
        <v>17</v>
      </c>
      <c r="B81" s="117"/>
      <c r="C81" s="117"/>
      <c r="D81" s="109"/>
      <c r="E81" s="54"/>
      <c r="F81" s="15" t="s">
        <v>410</v>
      </c>
      <c r="G81" s="21">
        <v>44340</v>
      </c>
      <c r="H81" s="54" t="s">
        <v>333</v>
      </c>
      <c r="I81" s="54" t="s">
        <v>324</v>
      </c>
      <c r="J81" s="54" t="s">
        <v>13</v>
      </c>
      <c r="K81" s="54" t="s">
        <v>340</v>
      </c>
      <c r="L81" s="48" t="s">
        <v>605</v>
      </c>
      <c r="M81" s="54"/>
      <c r="N81" s="54" t="s">
        <v>372</v>
      </c>
      <c r="O81" s="53"/>
      <c r="P81" s="53"/>
      <c r="Q81" s="53"/>
      <c r="R81" s="53"/>
    </row>
    <row r="82" spans="1:18" s="14" customFormat="1" ht="96">
      <c r="A82" s="20">
        <v>18</v>
      </c>
      <c r="B82" s="117"/>
      <c r="C82" s="117"/>
      <c r="D82" s="53" t="s">
        <v>276</v>
      </c>
      <c r="E82" s="53"/>
      <c r="F82" s="15" t="s">
        <v>409</v>
      </c>
      <c r="G82" s="21">
        <v>44340</v>
      </c>
      <c r="H82" s="54" t="s">
        <v>325</v>
      </c>
      <c r="I82" s="54" t="s">
        <v>16</v>
      </c>
      <c r="J82" s="54" t="s">
        <v>13</v>
      </c>
      <c r="K82" s="54" t="s">
        <v>340</v>
      </c>
      <c r="L82" s="48" t="s">
        <v>605</v>
      </c>
      <c r="M82" s="53"/>
      <c r="N82" s="53" t="s">
        <v>33</v>
      </c>
      <c r="O82" s="53"/>
      <c r="P82" s="53"/>
      <c r="Q82" s="53"/>
      <c r="R82" s="53"/>
    </row>
    <row r="83" spans="1:18" s="14" customFormat="1" ht="96">
      <c r="A83" s="20">
        <v>19</v>
      </c>
      <c r="B83" s="117"/>
      <c r="C83" s="117"/>
      <c r="D83" s="54" t="s">
        <v>276</v>
      </c>
      <c r="E83" s="54"/>
      <c r="F83" s="15" t="s">
        <v>408</v>
      </c>
      <c r="G83" s="21">
        <v>44340</v>
      </c>
      <c r="H83" s="54" t="s">
        <v>337</v>
      </c>
      <c r="I83" s="54" t="s">
        <v>16</v>
      </c>
      <c r="J83" s="54" t="s">
        <v>13</v>
      </c>
      <c r="K83" s="54" t="s">
        <v>340</v>
      </c>
      <c r="L83" s="48" t="s">
        <v>605</v>
      </c>
      <c r="M83" s="54"/>
      <c r="N83" s="56" t="s">
        <v>400</v>
      </c>
      <c r="O83" s="53"/>
      <c r="P83" s="53"/>
      <c r="Q83" s="53"/>
      <c r="R83" s="53"/>
    </row>
    <row r="84" spans="1:18" s="14" customFormat="1" ht="60">
      <c r="A84" s="20">
        <v>20</v>
      </c>
      <c r="B84" s="117"/>
      <c r="C84" s="117" t="s">
        <v>407</v>
      </c>
      <c r="D84" s="56" t="s">
        <v>406</v>
      </c>
      <c r="E84" s="54"/>
      <c r="F84" s="15" t="s">
        <v>405</v>
      </c>
      <c r="G84" s="21">
        <v>44340</v>
      </c>
      <c r="H84" s="54" t="s">
        <v>333</v>
      </c>
      <c r="I84" s="54" t="s">
        <v>16</v>
      </c>
      <c r="J84" s="54" t="s">
        <v>13</v>
      </c>
      <c r="K84" s="54" t="s">
        <v>328</v>
      </c>
      <c r="L84" s="51" t="s">
        <v>727</v>
      </c>
      <c r="M84" s="54"/>
      <c r="N84" s="56" t="s">
        <v>400</v>
      </c>
      <c r="O84" s="53"/>
      <c r="P84" s="53"/>
      <c r="Q84" s="53"/>
      <c r="R84" s="53"/>
    </row>
    <row r="85" spans="1:18" s="14" customFormat="1" ht="60">
      <c r="A85" s="20">
        <v>21</v>
      </c>
      <c r="B85" s="117"/>
      <c r="C85" s="117"/>
      <c r="D85" s="56" t="s">
        <v>404</v>
      </c>
      <c r="E85" s="54"/>
      <c r="F85" s="15" t="s">
        <v>403</v>
      </c>
      <c r="G85" s="21">
        <v>44340</v>
      </c>
      <c r="H85" s="54" t="s">
        <v>337</v>
      </c>
      <c r="I85" s="54" t="s">
        <v>16</v>
      </c>
      <c r="J85" s="54" t="s">
        <v>13</v>
      </c>
      <c r="K85" s="54" t="s">
        <v>328</v>
      </c>
      <c r="L85" s="51" t="s">
        <v>727</v>
      </c>
      <c r="M85" s="54"/>
      <c r="N85" s="56" t="s">
        <v>394</v>
      </c>
      <c r="O85" s="53"/>
      <c r="P85" s="53"/>
      <c r="Q85" s="53"/>
      <c r="R85" s="53"/>
    </row>
    <row r="86" spans="1:18" s="14" customFormat="1" ht="60">
      <c r="A86" s="20">
        <v>22</v>
      </c>
      <c r="B86" s="117"/>
      <c r="C86" s="117"/>
      <c r="D86" s="56" t="s">
        <v>402</v>
      </c>
      <c r="E86" s="54"/>
      <c r="F86" s="15" t="s">
        <v>401</v>
      </c>
      <c r="G86" s="21">
        <v>44340</v>
      </c>
      <c r="H86" s="54" t="s">
        <v>337</v>
      </c>
      <c r="I86" s="54" t="s">
        <v>16</v>
      </c>
      <c r="J86" s="54" t="s">
        <v>13</v>
      </c>
      <c r="K86" s="54" t="s">
        <v>340</v>
      </c>
      <c r="L86" s="51" t="s">
        <v>727</v>
      </c>
      <c r="M86" s="54"/>
      <c r="N86" s="56" t="s">
        <v>400</v>
      </c>
      <c r="O86" s="53"/>
      <c r="P86" s="53"/>
      <c r="Q86" s="53"/>
      <c r="R86" s="53"/>
    </row>
    <row r="87" spans="1:18" s="14" customFormat="1" ht="48">
      <c r="A87" s="20">
        <v>23</v>
      </c>
      <c r="B87" s="117"/>
      <c r="C87" s="109" t="s">
        <v>399</v>
      </c>
      <c r="D87" s="109" t="s">
        <v>398</v>
      </c>
      <c r="E87" s="54"/>
      <c r="F87" s="15" t="s">
        <v>397</v>
      </c>
      <c r="G87" s="21">
        <v>44340</v>
      </c>
      <c r="H87" s="54" t="s">
        <v>333</v>
      </c>
      <c r="I87" s="54" t="s">
        <v>67</v>
      </c>
      <c r="J87" s="54" t="s">
        <v>329</v>
      </c>
      <c r="K87" s="54" t="s">
        <v>328</v>
      </c>
      <c r="L87" s="48" t="s">
        <v>606</v>
      </c>
      <c r="M87" s="54"/>
      <c r="N87" s="56" t="s">
        <v>394</v>
      </c>
      <c r="O87" s="53"/>
      <c r="P87" s="53"/>
      <c r="Q87" s="53"/>
      <c r="R87" s="53"/>
    </row>
    <row r="88" spans="1:18" s="14" customFormat="1" ht="60">
      <c r="A88" s="20">
        <v>24</v>
      </c>
      <c r="B88" s="117"/>
      <c r="C88" s="109"/>
      <c r="D88" s="109"/>
      <c r="E88" s="54"/>
      <c r="F88" s="15" t="s">
        <v>396</v>
      </c>
      <c r="G88" s="21">
        <v>44340</v>
      </c>
      <c r="H88" s="54" t="s">
        <v>337</v>
      </c>
      <c r="I88" s="54" t="s">
        <v>330</v>
      </c>
      <c r="J88" s="54" t="s">
        <v>62</v>
      </c>
      <c r="K88" s="54" t="s">
        <v>64</v>
      </c>
      <c r="L88" s="48" t="s">
        <v>607</v>
      </c>
      <c r="M88" s="54"/>
      <c r="N88" s="56" t="s">
        <v>394</v>
      </c>
      <c r="O88" s="53"/>
      <c r="P88" s="53"/>
      <c r="Q88" s="53"/>
      <c r="R88" s="53"/>
    </row>
    <row r="89" spans="1:18" s="14" customFormat="1" ht="60">
      <c r="A89" s="20">
        <v>25</v>
      </c>
      <c r="B89" s="117"/>
      <c r="C89" s="109"/>
      <c r="D89" s="109"/>
      <c r="E89" s="54"/>
      <c r="F89" s="15" t="s">
        <v>395</v>
      </c>
      <c r="G89" s="21">
        <v>44340</v>
      </c>
      <c r="H89" s="54" t="s">
        <v>337</v>
      </c>
      <c r="I89" s="54" t="s">
        <v>348</v>
      </c>
      <c r="J89" s="54" t="s">
        <v>13</v>
      </c>
      <c r="K89" s="54" t="s">
        <v>340</v>
      </c>
      <c r="L89" s="48" t="s">
        <v>606</v>
      </c>
      <c r="M89" s="54"/>
      <c r="N89" s="56" t="s">
        <v>394</v>
      </c>
      <c r="O89" s="53"/>
      <c r="P89" s="53"/>
      <c r="Q89" s="53"/>
      <c r="R89" s="53"/>
    </row>
    <row r="90" spans="1:18" s="14" customFormat="1" ht="24">
      <c r="A90" s="20">
        <v>26</v>
      </c>
      <c r="B90" s="117"/>
      <c r="C90" s="109"/>
      <c r="D90" s="109"/>
      <c r="E90" s="54"/>
      <c r="F90" s="15" t="s">
        <v>393</v>
      </c>
      <c r="G90" s="21">
        <v>44340</v>
      </c>
      <c r="H90" s="54" t="s">
        <v>337</v>
      </c>
      <c r="I90" s="54" t="s">
        <v>324</v>
      </c>
      <c r="J90" s="54" t="s">
        <v>62</v>
      </c>
      <c r="K90" s="54" t="s">
        <v>328</v>
      </c>
      <c r="L90" s="48" t="s">
        <v>606</v>
      </c>
      <c r="M90" s="54"/>
      <c r="N90" s="56" t="s">
        <v>376</v>
      </c>
      <c r="O90" s="53"/>
      <c r="P90" s="53"/>
      <c r="Q90" s="53"/>
      <c r="R90" s="53"/>
    </row>
    <row r="91" spans="1:18" s="14" customFormat="1" ht="36">
      <c r="A91" s="20">
        <v>27</v>
      </c>
      <c r="B91" s="117"/>
      <c r="C91" s="109" t="s">
        <v>392</v>
      </c>
      <c r="D91" s="109" t="s">
        <v>391</v>
      </c>
      <c r="E91" s="54"/>
      <c r="F91" s="15" t="s">
        <v>390</v>
      </c>
      <c r="G91" s="21">
        <v>44340</v>
      </c>
      <c r="H91" s="54" t="s">
        <v>325</v>
      </c>
      <c r="I91" s="54" t="s">
        <v>67</v>
      </c>
      <c r="J91" s="54" t="s">
        <v>13</v>
      </c>
      <c r="K91" s="54" t="s">
        <v>340</v>
      </c>
      <c r="L91" s="61">
        <v>44341</v>
      </c>
      <c r="M91" s="54" t="s">
        <v>325</v>
      </c>
      <c r="N91" s="56" t="s">
        <v>389</v>
      </c>
      <c r="O91" s="53"/>
      <c r="P91" s="53"/>
      <c r="Q91" s="53"/>
      <c r="R91" s="53"/>
    </row>
    <row r="92" spans="1:18" s="14" customFormat="1" ht="48">
      <c r="A92" s="20">
        <v>28</v>
      </c>
      <c r="B92" s="117"/>
      <c r="C92" s="109"/>
      <c r="D92" s="109"/>
      <c r="E92" s="54"/>
      <c r="F92" s="15" t="s">
        <v>728</v>
      </c>
      <c r="G92" s="21">
        <v>44340</v>
      </c>
      <c r="H92" s="54" t="s">
        <v>337</v>
      </c>
      <c r="I92" s="54" t="s">
        <v>16</v>
      </c>
      <c r="J92" s="54" t="s">
        <v>13</v>
      </c>
      <c r="K92" s="54" t="s">
        <v>328</v>
      </c>
      <c r="L92" s="48" t="s">
        <v>729</v>
      </c>
      <c r="M92" s="54"/>
      <c r="N92" s="56" t="s">
        <v>383</v>
      </c>
      <c r="O92" s="53"/>
      <c r="P92" s="53"/>
      <c r="Q92" s="53"/>
      <c r="R92" s="53"/>
    </row>
    <row r="93" spans="1:18" s="14" customFormat="1" ht="24">
      <c r="A93" s="20">
        <v>29</v>
      </c>
      <c r="B93" s="117"/>
      <c r="C93" s="109"/>
      <c r="D93" s="109"/>
      <c r="E93" s="54"/>
      <c r="F93" s="15" t="s">
        <v>388</v>
      </c>
      <c r="G93" s="21">
        <v>44340</v>
      </c>
      <c r="H93" s="54" t="s">
        <v>325</v>
      </c>
      <c r="I93" s="54" t="s">
        <v>67</v>
      </c>
      <c r="J93" s="54" t="s">
        <v>62</v>
      </c>
      <c r="K93" s="54" t="s">
        <v>328</v>
      </c>
      <c r="L93" s="48" t="s">
        <v>612</v>
      </c>
      <c r="M93" s="54"/>
      <c r="N93" s="56" t="s">
        <v>387</v>
      </c>
      <c r="O93" s="53"/>
      <c r="P93" s="53"/>
      <c r="Q93" s="53"/>
      <c r="R93" s="53"/>
    </row>
    <row r="94" spans="1:18" s="14" customFormat="1" ht="48">
      <c r="A94" s="20">
        <v>30</v>
      </c>
      <c r="B94" s="117"/>
      <c r="C94" s="109"/>
      <c r="D94" s="109"/>
      <c r="E94" s="54"/>
      <c r="F94" s="15" t="s">
        <v>386</v>
      </c>
      <c r="G94" s="21">
        <v>44340</v>
      </c>
      <c r="H94" s="54" t="s">
        <v>333</v>
      </c>
      <c r="I94" s="54" t="s">
        <v>330</v>
      </c>
      <c r="J94" s="54" t="s">
        <v>62</v>
      </c>
      <c r="K94" s="54" t="s">
        <v>340</v>
      </c>
      <c r="L94" s="43" t="s">
        <v>613</v>
      </c>
      <c r="M94" s="54"/>
      <c r="N94" s="56" t="s">
        <v>385</v>
      </c>
      <c r="O94" s="53"/>
      <c r="P94" s="53"/>
      <c r="Q94" s="53"/>
      <c r="R94" s="53"/>
    </row>
    <row r="95" spans="1:18" s="14" customFormat="1" ht="48">
      <c r="A95" s="20">
        <v>31</v>
      </c>
      <c r="B95" s="117"/>
      <c r="C95" s="109"/>
      <c r="D95" s="109"/>
      <c r="E95" s="54"/>
      <c r="F95" s="15" t="s">
        <v>384</v>
      </c>
      <c r="G95" s="21">
        <v>44340</v>
      </c>
      <c r="H95" s="54" t="s">
        <v>337</v>
      </c>
      <c r="I95" s="54" t="s">
        <v>16</v>
      </c>
      <c r="J95" s="54" t="s">
        <v>62</v>
      </c>
      <c r="K95" s="54" t="s">
        <v>328</v>
      </c>
      <c r="L95" s="48" t="s">
        <v>729</v>
      </c>
      <c r="M95" s="54"/>
      <c r="N95" s="56" t="s">
        <v>383</v>
      </c>
      <c r="O95" s="53"/>
      <c r="P95" s="53"/>
      <c r="Q95" s="53"/>
      <c r="R95" s="53"/>
    </row>
    <row r="96" spans="1:18" s="14" customFormat="1" ht="24">
      <c r="A96" s="20">
        <v>32</v>
      </c>
      <c r="B96" s="117"/>
      <c r="C96" s="15" t="s">
        <v>382</v>
      </c>
      <c r="D96" s="54" t="s">
        <v>381</v>
      </c>
      <c r="E96" s="53"/>
      <c r="F96" s="53"/>
      <c r="G96" s="53"/>
      <c r="H96" s="53"/>
      <c r="I96" s="53"/>
      <c r="J96" s="53"/>
      <c r="K96" s="53"/>
      <c r="L96" s="48" t="s">
        <v>730</v>
      </c>
      <c r="M96" s="53"/>
      <c r="N96" s="53"/>
      <c r="O96" s="53"/>
      <c r="P96" s="53"/>
      <c r="Q96" s="53"/>
      <c r="R96" s="53"/>
    </row>
    <row r="97" spans="1:18" s="10" customFormat="1">
      <c r="B97" s="11" t="s">
        <v>59</v>
      </c>
      <c r="C97" s="11"/>
      <c r="D97" s="11"/>
      <c r="E97" s="11"/>
      <c r="F97" s="11"/>
      <c r="G97" s="11"/>
      <c r="H97" s="11"/>
      <c r="I97" s="11"/>
      <c r="J97" s="11"/>
      <c r="K97" s="11"/>
      <c r="L97" s="43"/>
      <c r="M97" s="11"/>
      <c r="N97" s="11"/>
      <c r="O97" s="11"/>
      <c r="P97" s="11"/>
      <c r="Q97" s="11"/>
      <c r="R97" s="11"/>
    </row>
    <row r="98" spans="1:18" s="14" customFormat="1" ht="72">
      <c r="A98" s="5">
        <v>1</v>
      </c>
      <c r="B98" s="124" t="s">
        <v>372</v>
      </c>
      <c r="C98" s="124" t="s">
        <v>58</v>
      </c>
      <c r="D98" s="53"/>
      <c r="E98" s="53" t="s">
        <v>57</v>
      </c>
      <c r="F98" s="19" t="s">
        <v>380</v>
      </c>
      <c r="G98" s="18">
        <v>44340</v>
      </c>
      <c r="H98" s="53" t="s">
        <v>54</v>
      </c>
      <c r="I98" s="53" t="s">
        <v>41</v>
      </c>
      <c r="J98" s="53" t="s">
        <v>40</v>
      </c>
      <c r="K98" s="53" t="s">
        <v>39</v>
      </c>
      <c r="L98" s="48" t="s">
        <v>486</v>
      </c>
      <c r="M98" s="53"/>
      <c r="N98" s="57" t="s">
        <v>372</v>
      </c>
      <c r="O98" s="53"/>
      <c r="P98" s="53"/>
      <c r="Q98" s="53"/>
      <c r="R98" s="53"/>
    </row>
    <row r="99" spans="1:18" s="14" customFormat="1" ht="60">
      <c r="A99" s="5">
        <v>2</v>
      </c>
      <c r="B99" s="124"/>
      <c r="C99" s="124"/>
      <c r="D99" s="53"/>
      <c r="E99" s="53" t="s">
        <v>379</v>
      </c>
      <c r="F99" s="19" t="s">
        <v>55</v>
      </c>
      <c r="G99" s="18">
        <v>44340</v>
      </c>
      <c r="H99" s="53" t="s">
        <v>54</v>
      </c>
      <c r="I99" s="53" t="s">
        <v>41</v>
      </c>
      <c r="J99" s="53" t="s">
        <v>40</v>
      </c>
      <c r="K99" s="53" t="s">
        <v>39</v>
      </c>
      <c r="L99" s="48" t="s">
        <v>486</v>
      </c>
      <c r="M99" s="53"/>
      <c r="N99" s="57" t="s">
        <v>112</v>
      </c>
      <c r="O99" s="53"/>
      <c r="P99" s="53"/>
      <c r="Q99" s="53"/>
      <c r="R99" s="53"/>
    </row>
    <row r="100" spans="1:18" s="14" customFormat="1" ht="36" hidden="1">
      <c r="A100" s="5">
        <v>3</v>
      </c>
      <c r="B100" s="124"/>
      <c r="C100" s="124"/>
      <c r="D100" s="53"/>
      <c r="E100" s="53" t="s">
        <v>378</v>
      </c>
      <c r="F100" s="19" t="s">
        <v>377</v>
      </c>
      <c r="G100" s="18">
        <v>44340</v>
      </c>
      <c r="H100" s="53" t="s">
        <v>25</v>
      </c>
      <c r="I100" s="53" t="s">
        <v>41</v>
      </c>
      <c r="J100" s="53" t="s">
        <v>40</v>
      </c>
      <c r="K100" s="53" t="s">
        <v>39</v>
      </c>
      <c r="L100" s="48"/>
      <c r="M100" s="53"/>
      <c r="N100" s="57" t="s">
        <v>376</v>
      </c>
      <c r="O100" s="53"/>
      <c r="P100" s="53"/>
      <c r="Q100" s="53"/>
      <c r="R100" s="53"/>
    </row>
    <row r="101" spans="1:18" s="14" customFormat="1" ht="36" hidden="1">
      <c r="A101" s="5">
        <v>4</v>
      </c>
      <c r="B101" s="124"/>
      <c r="C101" s="124"/>
      <c r="D101" s="53"/>
      <c r="E101" s="53" t="s">
        <v>375</v>
      </c>
      <c r="F101" s="19" t="s">
        <v>374</v>
      </c>
      <c r="G101" s="18">
        <v>44340</v>
      </c>
      <c r="H101" s="53" t="s">
        <v>25</v>
      </c>
      <c r="I101" s="53" t="s">
        <v>41</v>
      </c>
      <c r="J101" s="53" t="s">
        <v>40</v>
      </c>
      <c r="K101" s="53" t="s">
        <v>39</v>
      </c>
      <c r="L101" s="48"/>
      <c r="M101" s="53"/>
      <c r="N101" s="57" t="s">
        <v>372</v>
      </c>
      <c r="O101" s="53"/>
      <c r="P101" s="53"/>
      <c r="Q101" s="53"/>
      <c r="R101" s="53"/>
    </row>
    <row r="102" spans="1:18" s="14" customFormat="1" ht="36">
      <c r="A102" s="5">
        <v>5</v>
      </c>
      <c r="B102" s="124"/>
      <c r="C102" s="124"/>
      <c r="D102" s="53"/>
      <c r="E102" s="53" t="s">
        <v>52</v>
      </c>
      <c r="F102" s="19" t="s">
        <v>373</v>
      </c>
      <c r="G102" s="18">
        <v>44340</v>
      </c>
      <c r="H102" s="53" t="s">
        <v>51</v>
      </c>
      <c r="I102" s="53" t="s">
        <v>41</v>
      </c>
      <c r="J102" s="53" t="s">
        <v>40</v>
      </c>
      <c r="K102" s="53" t="s">
        <v>39</v>
      </c>
      <c r="L102" s="48" t="s">
        <v>486</v>
      </c>
      <c r="M102" s="53"/>
      <c r="N102" s="57" t="s">
        <v>372</v>
      </c>
      <c r="O102" s="53"/>
      <c r="P102" s="53"/>
      <c r="Q102" s="53"/>
      <c r="R102" s="53"/>
    </row>
    <row r="103" spans="1:18" s="14" customFormat="1" ht="36">
      <c r="A103" s="5">
        <v>6</v>
      </c>
      <c r="B103" s="124"/>
      <c r="C103" s="124"/>
      <c r="D103" s="53"/>
      <c r="E103" s="53" t="s">
        <v>49</v>
      </c>
      <c r="F103" s="19" t="s">
        <v>371</v>
      </c>
      <c r="G103" s="18">
        <v>44340</v>
      </c>
      <c r="H103" s="53" t="s">
        <v>51</v>
      </c>
      <c r="I103" s="53" t="s">
        <v>41</v>
      </c>
      <c r="J103" s="53" t="s">
        <v>40</v>
      </c>
      <c r="K103" s="53" t="s">
        <v>39</v>
      </c>
      <c r="L103" s="48" t="s">
        <v>486</v>
      </c>
      <c r="M103" s="53"/>
      <c r="N103" s="57" t="s">
        <v>112</v>
      </c>
      <c r="O103" s="53"/>
      <c r="P103" s="53"/>
      <c r="Q103" s="53"/>
      <c r="R103" s="53"/>
    </row>
    <row r="104" spans="1:18" s="14" customFormat="1" ht="36" hidden="1">
      <c r="A104" s="5">
        <v>7</v>
      </c>
      <c r="B104" s="124"/>
      <c r="C104" s="124"/>
      <c r="D104" s="53"/>
      <c r="E104" s="53" t="s">
        <v>484</v>
      </c>
      <c r="F104" s="19" t="s">
        <v>485</v>
      </c>
      <c r="G104" s="18">
        <v>44340</v>
      </c>
      <c r="H104" s="53" t="s">
        <v>25</v>
      </c>
      <c r="I104" s="53" t="s">
        <v>41</v>
      </c>
      <c r="J104" s="53" t="s">
        <v>40</v>
      </c>
      <c r="K104" s="53" t="s">
        <v>39</v>
      </c>
      <c r="L104" s="48"/>
      <c r="M104" s="53"/>
      <c r="N104" s="57" t="s">
        <v>112</v>
      </c>
      <c r="O104" s="53"/>
      <c r="P104" s="53"/>
      <c r="Q104" s="53"/>
      <c r="R104" s="53"/>
    </row>
    <row r="105" spans="1:18" s="14" customFormat="1" ht="36" hidden="1">
      <c r="A105" s="5">
        <v>8</v>
      </c>
      <c r="B105" s="124"/>
      <c r="C105" s="124"/>
      <c r="D105" s="53"/>
      <c r="E105" s="53" t="s">
        <v>370</v>
      </c>
      <c r="F105" s="19" t="s">
        <v>369</v>
      </c>
      <c r="G105" s="18">
        <v>44340</v>
      </c>
      <c r="H105" s="53" t="s">
        <v>25</v>
      </c>
      <c r="I105" s="53" t="s">
        <v>41</v>
      </c>
      <c r="J105" s="53" t="s">
        <v>40</v>
      </c>
      <c r="K105" s="53" t="s">
        <v>39</v>
      </c>
      <c r="L105" s="48"/>
      <c r="M105" s="53"/>
      <c r="N105" s="57" t="s">
        <v>112</v>
      </c>
      <c r="O105" s="53"/>
      <c r="P105" s="53"/>
      <c r="Q105" s="53"/>
      <c r="R105" s="53"/>
    </row>
    <row r="106" spans="1:18" s="14" customFormat="1" ht="36">
      <c r="A106" s="5">
        <v>9</v>
      </c>
      <c r="B106" s="124"/>
      <c r="C106" s="124"/>
      <c r="D106" s="53"/>
      <c r="E106" s="53" t="s">
        <v>47</v>
      </c>
      <c r="F106" s="19" t="s">
        <v>46</v>
      </c>
      <c r="G106" s="18">
        <v>44340</v>
      </c>
      <c r="H106" s="53" t="s">
        <v>51</v>
      </c>
      <c r="I106" s="53" t="s">
        <v>41</v>
      </c>
      <c r="J106" s="53" t="s">
        <v>40</v>
      </c>
      <c r="K106" s="53" t="s">
        <v>39</v>
      </c>
      <c r="L106" s="48" t="s">
        <v>486</v>
      </c>
      <c r="M106" s="53"/>
      <c r="N106" s="57" t="s">
        <v>112</v>
      </c>
      <c r="O106" s="53"/>
      <c r="P106" s="53"/>
      <c r="Q106" s="53"/>
      <c r="R106" s="53"/>
    </row>
    <row r="107" spans="1:18" s="10" customFormat="1">
      <c r="B107" s="11" t="s">
        <v>368</v>
      </c>
      <c r="C107" s="11"/>
      <c r="D107" s="11"/>
      <c r="E107" s="11"/>
      <c r="F107" s="11"/>
      <c r="G107" s="11"/>
      <c r="H107" s="11"/>
      <c r="I107" s="11"/>
      <c r="J107" s="11"/>
      <c r="K107" s="11"/>
      <c r="L107" s="43"/>
      <c r="M107" s="11"/>
      <c r="N107" s="11"/>
      <c r="O107" s="11"/>
      <c r="P107" s="11"/>
      <c r="Q107" s="11"/>
      <c r="R107" s="11"/>
    </row>
    <row r="108" spans="1:18" s="14" customFormat="1" hidden="1">
      <c r="A108" s="5">
        <v>1</v>
      </c>
      <c r="B108" s="124" t="s">
        <v>33</v>
      </c>
      <c r="C108" s="124" t="s">
        <v>287</v>
      </c>
      <c r="D108" s="124" t="s">
        <v>367</v>
      </c>
      <c r="E108" s="53"/>
      <c r="F108" s="53" t="s">
        <v>349</v>
      </c>
      <c r="G108" s="7">
        <v>44340</v>
      </c>
      <c r="H108" s="53" t="s">
        <v>337</v>
      </c>
      <c r="I108" s="53" t="s">
        <v>16</v>
      </c>
      <c r="J108" s="53" t="s">
        <v>62</v>
      </c>
      <c r="K108" s="53" t="s">
        <v>340</v>
      </c>
      <c r="L108" s="63"/>
      <c r="M108" s="53"/>
      <c r="N108" s="53" t="s">
        <v>0</v>
      </c>
      <c r="O108" s="53"/>
      <c r="P108" s="53"/>
      <c r="Q108" s="53"/>
      <c r="R108" s="53"/>
    </row>
    <row r="109" spans="1:18" s="14" customFormat="1" hidden="1">
      <c r="A109" s="5">
        <v>2</v>
      </c>
      <c r="B109" s="124"/>
      <c r="C109" s="124"/>
      <c r="D109" s="124"/>
      <c r="E109" s="53"/>
      <c r="F109" s="53" t="s">
        <v>346</v>
      </c>
      <c r="G109" s="7">
        <v>44340</v>
      </c>
      <c r="H109" s="53" t="s">
        <v>337</v>
      </c>
      <c r="I109" s="53" t="s">
        <v>16</v>
      </c>
      <c r="J109" s="53" t="s">
        <v>13</v>
      </c>
      <c r="K109" s="53" t="s">
        <v>336</v>
      </c>
      <c r="L109" s="63"/>
      <c r="M109" s="53"/>
      <c r="N109" s="53" t="s">
        <v>0</v>
      </c>
      <c r="O109" s="53"/>
      <c r="P109" s="53"/>
      <c r="Q109" s="53"/>
      <c r="R109" s="53"/>
    </row>
    <row r="110" spans="1:18" s="14" customFormat="1" hidden="1">
      <c r="A110" s="5">
        <v>3</v>
      </c>
      <c r="B110" s="124"/>
      <c r="C110" s="124"/>
      <c r="D110" s="124"/>
      <c r="E110" s="53"/>
      <c r="F110" s="53" t="s">
        <v>343</v>
      </c>
      <c r="G110" s="7">
        <v>44340</v>
      </c>
      <c r="H110" s="53" t="s">
        <v>337</v>
      </c>
      <c r="I110" s="53" t="s">
        <v>16</v>
      </c>
      <c r="J110" s="53" t="s">
        <v>13</v>
      </c>
      <c r="K110" s="53" t="s">
        <v>340</v>
      </c>
      <c r="L110" s="63"/>
      <c r="M110" s="53"/>
      <c r="N110" s="53" t="s">
        <v>0</v>
      </c>
      <c r="O110" s="53"/>
      <c r="P110" s="53"/>
      <c r="Q110" s="53"/>
      <c r="R110" s="53"/>
    </row>
    <row r="111" spans="1:18" s="14" customFormat="1" hidden="1">
      <c r="A111" s="5">
        <v>4</v>
      </c>
      <c r="B111" s="124"/>
      <c r="C111" s="124"/>
      <c r="D111" s="124"/>
      <c r="E111" s="53"/>
      <c r="F111" s="53" t="s">
        <v>341</v>
      </c>
      <c r="G111" s="7">
        <v>44340</v>
      </c>
      <c r="H111" s="53" t="s">
        <v>337</v>
      </c>
      <c r="I111" s="53" t="s">
        <v>16</v>
      </c>
      <c r="J111" s="53" t="s">
        <v>13</v>
      </c>
      <c r="K111" s="53" t="s">
        <v>340</v>
      </c>
      <c r="L111" s="63"/>
      <c r="M111" s="53"/>
      <c r="N111" s="53" t="s">
        <v>0</v>
      </c>
      <c r="O111" s="53"/>
      <c r="P111" s="53"/>
      <c r="Q111" s="53"/>
      <c r="R111" s="53"/>
    </row>
    <row r="112" spans="1:18" s="14" customFormat="1" hidden="1">
      <c r="A112" s="5">
        <v>5</v>
      </c>
      <c r="B112" s="124"/>
      <c r="C112" s="124"/>
      <c r="D112" s="124"/>
      <c r="E112" s="53"/>
      <c r="F112" s="53" t="s">
        <v>338</v>
      </c>
      <c r="G112" s="7">
        <v>44340</v>
      </c>
      <c r="H112" s="53" t="s">
        <v>337</v>
      </c>
      <c r="I112" s="53" t="s">
        <v>16</v>
      </c>
      <c r="J112" s="53" t="s">
        <v>13</v>
      </c>
      <c r="K112" s="53" t="s">
        <v>340</v>
      </c>
      <c r="L112" s="63"/>
      <c r="M112" s="53"/>
      <c r="N112" s="53" t="s">
        <v>0</v>
      </c>
      <c r="O112" s="53"/>
      <c r="P112" s="53"/>
      <c r="Q112" s="53"/>
      <c r="R112" s="53"/>
    </row>
    <row r="113" spans="1:18" s="14" customFormat="1" hidden="1">
      <c r="A113" s="5">
        <v>6</v>
      </c>
      <c r="B113" s="124"/>
      <c r="C113" s="124"/>
      <c r="D113" s="124"/>
      <c r="E113" s="53"/>
      <c r="F113" s="53" t="s">
        <v>334</v>
      </c>
      <c r="G113" s="7">
        <v>44340</v>
      </c>
      <c r="H113" s="53" t="s">
        <v>337</v>
      </c>
      <c r="I113" s="53" t="s">
        <v>16</v>
      </c>
      <c r="J113" s="53" t="s">
        <v>13</v>
      </c>
      <c r="K113" s="53" t="s">
        <v>340</v>
      </c>
      <c r="L113" s="63"/>
      <c r="M113" s="53"/>
      <c r="N113" s="53" t="s">
        <v>0</v>
      </c>
      <c r="O113" s="53"/>
      <c r="P113" s="53"/>
      <c r="Q113" s="53"/>
      <c r="R113" s="53"/>
    </row>
    <row r="114" spans="1:18" s="14" customFormat="1" hidden="1">
      <c r="A114" s="5">
        <v>7</v>
      </c>
      <c r="B114" s="124"/>
      <c r="C114" s="124"/>
      <c r="D114" s="124"/>
      <c r="E114" s="53"/>
      <c r="F114" s="53" t="s">
        <v>362</v>
      </c>
      <c r="G114" s="7">
        <v>44340</v>
      </c>
      <c r="H114" s="53" t="s">
        <v>337</v>
      </c>
      <c r="I114" s="53" t="s">
        <v>16</v>
      </c>
      <c r="J114" s="53" t="s">
        <v>13</v>
      </c>
      <c r="K114" s="53" t="s">
        <v>340</v>
      </c>
      <c r="L114" s="63"/>
      <c r="M114" s="53"/>
      <c r="N114" s="53" t="s">
        <v>0</v>
      </c>
      <c r="O114" s="53"/>
      <c r="P114" s="53"/>
      <c r="Q114" s="53"/>
      <c r="R114" s="53"/>
    </row>
    <row r="115" spans="1:18" s="14" customFormat="1" hidden="1">
      <c r="A115" s="5">
        <v>8</v>
      </c>
      <c r="B115" s="124"/>
      <c r="C115" s="124"/>
      <c r="D115" s="124"/>
      <c r="E115" s="53"/>
      <c r="F115" s="53" t="s">
        <v>326</v>
      </c>
      <c r="G115" s="7">
        <v>44340</v>
      </c>
      <c r="H115" s="53" t="s">
        <v>337</v>
      </c>
      <c r="I115" s="53" t="s">
        <v>67</v>
      </c>
      <c r="J115" s="53" t="s">
        <v>13</v>
      </c>
      <c r="K115" s="53" t="s">
        <v>366</v>
      </c>
      <c r="L115" s="63"/>
      <c r="M115" s="53"/>
      <c r="N115" s="53" t="s">
        <v>0</v>
      </c>
      <c r="O115" s="53"/>
      <c r="P115" s="53"/>
      <c r="Q115" s="53"/>
      <c r="R115" s="53"/>
    </row>
    <row r="116" spans="1:18" s="14" customFormat="1" hidden="1">
      <c r="A116" s="5">
        <v>9</v>
      </c>
      <c r="B116" s="124"/>
      <c r="C116" s="124"/>
      <c r="D116" s="124" t="s">
        <v>365</v>
      </c>
      <c r="E116" s="53"/>
      <c r="F116" s="53" t="s">
        <v>349</v>
      </c>
      <c r="G116" s="7">
        <v>44340</v>
      </c>
      <c r="H116" s="53" t="s">
        <v>337</v>
      </c>
      <c r="I116" s="53" t="s">
        <v>16</v>
      </c>
      <c r="J116" s="53" t="s">
        <v>13</v>
      </c>
      <c r="K116" s="53" t="s">
        <v>340</v>
      </c>
      <c r="L116" s="63"/>
      <c r="M116" s="53"/>
      <c r="N116" s="53" t="s">
        <v>0</v>
      </c>
      <c r="O116" s="53"/>
      <c r="P116" s="53"/>
      <c r="Q116" s="53"/>
      <c r="R116" s="53"/>
    </row>
    <row r="117" spans="1:18" s="14" customFormat="1" hidden="1">
      <c r="A117" s="5">
        <v>10</v>
      </c>
      <c r="B117" s="124"/>
      <c r="C117" s="124"/>
      <c r="D117" s="124"/>
      <c r="E117" s="53"/>
      <c r="F117" s="53" t="s">
        <v>346</v>
      </c>
      <c r="G117" s="7">
        <v>44340</v>
      </c>
      <c r="H117" s="53" t="s">
        <v>337</v>
      </c>
      <c r="I117" s="53" t="s">
        <v>16</v>
      </c>
      <c r="J117" s="53" t="s">
        <v>13</v>
      </c>
      <c r="K117" s="53" t="s">
        <v>340</v>
      </c>
      <c r="L117" s="63"/>
      <c r="M117" s="53"/>
      <c r="N117" s="53" t="s">
        <v>0</v>
      </c>
      <c r="O117" s="53"/>
      <c r="P117" s="53"/>
      <c r="Q117" s="53"/>
      <c r="R117" s="53"/>
    </row>
    <row r="118" spans="1:18" s="14" customFormat="1" hidden="1">
      <c r="A118" s="5">
        <v>11</v>
      </c>
      <c r="B118" s="124"/>
      <c r="C118" s="124"/>
      <c r="D118" s="124"/>
      <c r="E118" s="53"/>
      <c r="F118" s="53" t="s">
        <v>343</v>
      </c>
      <c r="G118" s="7">
        <v>44340</v>
      </c>
      <c r="H118" s="53" t="s">
        <v>337</v>
      </c>
      <c r="I118" s="53" t="s">
        <v>16</v>
      </c>
      <c r="J118" s="53" t="s">
        <v>13</v>
      </c>
      <c r="K118" s="53" t="s">
        <v>340</v>
      </c>
      <c r="L118" s="63"/>
      <c r="M118" s="53"/>
      <c r="N118" s="53" t="s">
        <v>0</v>
      </c>
      <c r="O118" s="53"/>
      <c r="P118" s="53"/>
      <c r="Q118" s="53"/>
      <c r="R118" s="53"/>
    </row>
    <row r="119" spans="1:18" s="14" customFormat="1" hidden="1">
      <c r="A119" s="5">
        <v>12</v>
      </c>
      <c r="B119" s="124"/>
      <c r="C119" s="124"/>
      <c r="D119" s="124"/>
      <c r="E119" s="53"/>
      <c r="F119" s="53" t="s">
        <v>364</v>
      </c>
      <c r="G119" s="7">
        <v>44340</v>
      </c>
      <c r="H119" s="53" t="s">
        <v>337</v>
      </c>
      <c r="I119" s="53" t="s">
        <v>16</v>
      </c>
      <c r="J119" s="53" t="s">
        <v>13</v>
      </c>
      <c r="K119" s="53" t="s">
        <v>340</v>
      </c>
      <c r="L119" s="63"/>
      <c r="M119" s="53"/>
      <c r="N119" s="53" t="s">
        <v>0</v>
      </c>
      <c r="O119" s="53"/>
      <c r="P119" s="53"/>
      <c r="Q119" s="53"/>
      <c r="R119" s="53"/>
    </row>
    <row r="120" spans="1:18" s="14" customFormat="1" hidden="1">
      <c r="A120" s="5">
        <v>13</v>
      </c>
      <c r="B120" s="124"/>
      <c r="C120" s="124"/>
      <c r="D120" s="124"/>
      <c r="E120" s="53"/>
      <c r="F120" s="53" t="s">
        <v>338</v>
      </c>
      <c r="G120" s="7">
        <v>44340</v>
      </c>
      <c r="H120" s="53" t="s">
        <v>337</v>
      </c>
      <c r="I120" s="53" t="s">
        <v>16</v>
      </c>
      <c r="J120" s="53" t="s">
        <v>13</v>
      </c>
      <c r="K120" s="53" t="s">
        <v>340</v>
      </c>
      <c r="L120" s="63"/>
      <c r="M120" s="53"/>
      <c r="N120" s="53" t="s">
        <v>0</v>
      </c>
      <c r="O120" s="53"/>
      <c r="P120" s="53"/>
      <c r="Q120" s="53"/>
      <c r="R120" s="53"/>
    </row>
    <row r="121" spans="1:18" s="14" customFormat="1" hidden="1">
      <c r="A121" s="5">
        <v>14</v>
      </c>
      <c r="B121" s="124"/>
      <c r="C121" s="124"/>
      <c r="D121" s="124"/>
      <c r="E121" s="53"/>
      <c r="F121" s="53" t="s">
        <v>334</v>
      </c>
      <c r="G121" s="7">
        <v>44340</v>
      </c>
      <c r="H121" s="53" t="s">
        <v>337</v>
      </c>
      <c r="I121" s="53" t="s">
        <v>16</v>
      </c>
      <c r="J121" s="53" t="s">
        <v>13</v>
      </c>
      <c r="K121" s="53" t="s">
        <v>340</v>
      </c>
      <c r="L121" s="63"/>
      <c r="M121" s="53"/>
      <c r="N121" s="53" t="s">
        <v>0</v>
      </c>
      <c r="O121" s="53"/>
      <c r="P121" s="53"/>
      <c r="Q121" s="53"/>
      <c r="R121" s="53"/>
    </row>
    <row r="122" spans="1:18" s="14" customFormat="1" hidden="1">
      <c r="A122" s="5">
        <v>15</v>
      </c>
      <c r="B122" s="124"/>
      <c r="C122" s="124"/>
      <c r="D122" s="124"/>
      <c r="E122" s="53"/>
      <c r="F122" s="53" t="s">
        <v>331</v>
      </c>
      <c r="G122" s="7">
        <v>44340</v>
      </c>
      <c r="H122" s="53" t="s">
        <v>337</v>
      </c>
      <c r="I122" s="53" t="s">
        <v>16</v>
      </c>
      <c r="J122" s="53" t="s">
        <v>13</v>
      </c>
      <c r="K122" s="53" t="s">
        <v>340</v>
      </c>
      <c r="L122" s="63"/>
      <c r="M122" s="53"/>
      <c r="N122" s="53" t="s">
        <v>0</v>
      </c>
      <c r="O122" s="53"/>
      <c r="P122" s="53"/>
      <c r="Q122" s="53"/>
      <c r="R122" s="53"/>
    </row>
    <row r="123" spans="1:18" s="14" customFormat="1" hidden="1">
      <c r="A123" s="5">
        <v>16</v>
      </c>
      <c r="B123" s="124"/>
      <c r="C123" s="124"/>
      <c r="D123" s="124"/>
      <c r="E123" s="53"/>
      <c r="F123" s="53" t="s">
        <v>326</v>
      </c>
      <c r="G123" s="7">
        <v>44340</v>
      </c>
      <c r="H123" s="53" t="s">
        <v>337</v>
      </c>
      <c r="I123" s="53" t="s">
        <v>16</v>
      </c>
      <c r="J123" s="53" t="s">
        <v>13</v>
      </c>
      <c r="K123" s="53" t="s">
        <v>340</v>
      </c>
      <c r="L123" s="63"/>
      <c r="M123" s="53"/>
      <c r="N123" s="53" t="s">
        <v>0</v>
      </c>
      <c r="O123" s="53"/>
      <c r="P123" s="53"/>
      <c r="Q123" s="53"/>
      <c r="R123" s="53"/>
    </row>
    <row r="124" spans="1:18" s="14" customFormat="1" hidden="1">
      <c r="A124" s="5">
        <v>17</v>
      </c>
      <c r="B124" s="124"/>
      <c r="C124" s="124"/>
      <c r="D124" s="124" t="s">
        <v>363</v>
      </c>
      <c r="E124" s="53"/>
      <c r="F124" s="53" t="s">
        <v>349</v>
      </c>
      <c r="G124" s="7">
        <v>44340</v>
      </c>
      <c r="H124" s="53" t="s">
        <v>337</v>
      </c>
      <c r="I124" s="53" t="s">
        <v>16</v>
      </c>
      <c r="J124" s="53" t="s">
        <v>13</v>
      </c>
      <c r="K124" s="53" t="s">
        <v>340</v>
      </c>
      <c r="L124" s="63"/>
      <c r="M124" s="53"/>
      <c r="N124" s="53" t="s">
        <v>69</v>
      </c>
      <c r="O124" s="53"/>
      <c r="P124" s="53"/>
      <c r="Q124" s="53"/>
      <c r="R124" s="53"/>
    </row>
    <row r="125" spans="1:18" s="14" customFormat="1" hidden="1">
      <c r="A125" s="5">
        <v>18</v>
      </c>
      <c r="B125" s="124"/>
      <c r="C125" s="124"/>
      <c r="D125" s="124"/>
      <c r="E125" s="53"/>
      <c r="F125" s="53" t="s">
        <v>346</v>
      </c>
      <c r="G125" s="7">
        <v>44340</v>
      </c>
      <c r="H125" s="53" t="s">
        <v>337</v>
      </c>
      <c r="I125" s="53" t="s">
        <v>16</v>
      </c>
      <c r="J125" s="53" t="s">
        <v>13</v>
      </c>
      <c r="K125" s="53" t="s">
        <v>340</v>
      </c>
      <c r="L125" s="63"/>
      <c r="M125" s="53"/>
      <c r="N125" s="53" t="s">
        <v>0</v>
      </c>
      <c r="O125" s="53"/>
      <c r="P125" s="53"/>
      <c r="Q125" s="53"/>
      <c r="R125" s="53"/>
    </row>
    <row r="126" spans="1:18" s="14" customFormat="1" hidden="1">
      <c r="A126" s="5">
        <v>19</v>
      </c>
      <c r="B126" s="124"/>
      <c r="C126" s="124"/>
      <c r="D126" s="124"/>
      <c r="E126" s="53"/>
      <c r="F126" s="53" t="s">
        <v>343</v>
      </c>
      <c r="G126" s="7">
        <v>44340</v>
      </c>
      <c r="H126" s="53" t="s">
        <v>325</v>
      </c>
      <c r="I126" s="53" t="s">
        <v>16</v>
      </c>
      <c r="J126" s="53" t="s">
        <v>13</v>
      </c>
      <c r="K126" s="53" t="s">
        <v>340</v>
      </c>
      <c r="L126" s="63"/>
      <c r="M126" s="53"/>
      <c r="N126" s="53" t="s">
        <v>69</v>
      </c>
      <c r="O126" s="53"/>
      <c r="P126" s="53"/>
      <c r="Q126" s="53"/>
      <c r="R126" s="53"/>
    </row>
    <row r="127" spans="1:18" s="14" customFormat="1" hidden="1">
      <c r="A127" s="5">
        <v>20</v>
      </c>
      <c r="B127" s="124"/>
      <c r="C127" s="124"/>
      <c r="D127" s="124"/>
      <c r="E127" s="53"/>
      <c r="F127" s="53" t="s">
        <v>341</v>
      </c>
      <c r="G127" s="7">
        <v>44340</v>
      </c>
      <c r="H127" s="53" t="s">
        <v>337</v>
      </c>
      <c r="I127" s="53" t="s">
        <v>330</v>
      </c>
      <c r="J127" s="53" t="s">
        <v>13</v>
      </c>
      <c r="K127" s="53" t="s">
        <v>340</v>
      </c>
      <c r="L127" s="63"/>
      <c r="M127" s="53"/>
      <c r="N127" s="53" t="s">
        <v>0</v>
      </c>
      <c r="O127" s="53"/>
      <c r="P127" s="53"/>
      <c r="Q127" s="53"/>
      <c r="R127" s="53"/>
    </row>
    <row r="128" spans="1:18" s="14" customFormat="1" hidden="1">
      <c r="A128" s="5">
        <v>21</v>
      </c>
      <c r="B128" s="124"/>
      <c r="C128" s="124"/>
      <c r="D128" s="124"/>
      <c r="E128" s="53"/>
      <c r="F128" s="53" t="s">
        <v>338</v>
      </c>
      <c r="G128" s="7">
        <v>44340</v>
      </c>
      <c r="H128" s="53" t="s">
        <v>353</v>
      </c>
      <c r="I128" s="53" t="s">
        <v>324</v>
      </c>
      <c r="J128" s="53" t="s">
        <v>13</v>
      </c>
      <c r="K128" s="53" t="s">
        <v>340</v>
      </c>
      <c r="L128" s="63"/>
      <c r="M128" s="53"/>
      <c r="N128" s="53" t="s">
        <v>0</v>
      </c>
      <c r="O128" s="53"/>
      <c r="P128" s="53"/>
      <c r="Q128" s="53"/>
      <c r="R128" s="53"/>
    </row>
    <row r="129" spans="1:18" s="14" customFormat="1" hidden="1">
      <c r="A129" s="5">
        <v>22</v>
      </c>
      <c r="B129" s="124"/>
      <c r="C129" s="124"/>
      <c r="D129" s="124"/>
      <c r="E129" s="53"/>
      <c r="F129" s="53" t="s">
        <v>334</v>
      </c>
      <c r="G129" s="7">
        <v>44340</v>
      </c>
      <c r="H129" s="53" t="s">
        <v>337</v>
      </c>
      <c r="I129" s="53" t="s">
        <v>16</v>
      </c>
      <c r="J129" s="53" t="s">
        <v>13</v>
      </c>
      <c r="K129" s="53" t="s">
        <v>340</v>
      </c>
      <c r="L129" s="63"/>
      <c r="M129" s="53"/>
      <c r="N129" s="53" t="s">
        <v>0</v>
      </c>
      <c r="O129" s="53"/>
      <c r="P129" s="53"/>
      <c r="Q129" s="53"/>
      <c r="R129" s="53"/>
    </row>
    <row r="130" spans="1:18" s="14" customFormat="1" hidden="1">
      <c r="A130" s="5">
        <v>23</v>
      </c>
      <c r="B130" s="124"/>
      <c r="C130" s="124"/>
      <c r="D130" s="124"/>
      <c r="E130" s="53"/>
      <c r="F130" s="53" t="s">
        <v>362</v>
      </c>
      <c r="G130" s="7">
        <v>44340</v>
      </c>
      <c r="H130" s="53" t="s">
        <v>337</v>
      </c>
      <c r="I130" s="53" t="s">
        <v>16</v>
      </c>
      <c r="J130" s="53" t="s">
        <v>13</v>
      </c>
      <c r="K130" s="53" t="s">
        <v>340</v>
      </c>
      <c r="L130" s="63"/>
      <c r="M130" s="53"/>
      <c r="N130" s="53" t="s">
        <v>0</v>
      </c>
      <c r="O130" s="53"/>
      <c r="P130" s="53"/>
      <c r="Q130" s="53"/>
      <c r="R130" s="53"/>
    </row>
    <row r="131" spans="1:18" s="14" customFormat="1" hidden="1">
      <c r="A131" s="5">
        <v>24</v>
      </c>
      <c r="B131" s="124"/>
      <c r="C131" s="124"/>
      <c r="D131" s="124"/>
      <c r="E131" s="53"/>
      <c r="F131" s="53" t="s">
        <v>326</v>
      </c>
      <c r="G131" s="7">
        <v>44340</v>
      </c>
      <c r="H131" s="53" t="s">
        <v>337</v>
      </c>
      <c r="I131" s="53" t="s">
        <v>16</v>
      </c>
      <c r="J131" s="53" t="s">
        <v>13</v>
      </c>
      <c r="K131" s="53" t="s">
        <v>340</v>
      </c>
      <c r="L131" s="63"/>
      <c r="M131" s="53"/>
      <c r="N131" s="53" t="s">
        <v>0</v>
      </c>
      <c r="O131" s="53"/>
      <c r="P131" s="53"/>
      <c r="Q131" s="53"/>
      <c r="R131" s="53"/>
    </row>
    <row r="132" spans="1:18" s="14" customFormat="1" hidden="1">
      <c r="A132" s="5">
        <v>25</v>
      </c>
      <c r="B132" s="124"/>
      <c r="C132" s="124"/>
      <c r="D132" s="124" t="s">
        <v>361</v>
      </c>
      <c r="E132" s="53"/>
      <c r="F132" s="53" t="s">
        <v>349</v>
      </c>
      <c r="G132" s="7">
        <v>44340</v>
      </c>
      <c r="H132" s="53" t="s">
        <v>337</v>
      </c>
      <c r="I132" s="53" t="s">
        <v>16</v>
      </c>
      <c r="J132" s="53" t="s">
        <v>13</v>
      </c>
      <c r="K132" s="53" t="s">
        <v>328</v>
      </c>
      <c r="L132" s="63"/>
      <c r="M132" s="53"/>
      <c r="N132" s="53" t="s">
        <v>0</v>
      </c>
      <c r="O132" s="53"/>
      <c r="P132" s="53"/>
      <c r="Q132" s="53"/>
      <c r="R132" s="53"/>
    </row>
    <row r="133" spans="1:18" s="14" customFormat="1" hidden="1">
      <c r="A133" s="5">
        <v>26</v>
      </c>
      <c r="B133" s="124"/>
      <c r="C133" s="124"/>
      <c r="D133" s="124"/>
      <c r="E133" s="53"/>
      <c r="F133" s="53" t="s">
        <v>360</v>
      </c>
      <c r="G133" s="7">
        <v>44340</v>
      </c>
      <c r="H133" s="53" t="s">
        <v>337</v>
      </c>
      <c r="I133" s="53" t="s">
        <v>348</v>
      </c>
      <c r="J133" s="53" t="s">
        <v>13</v>
      </c>
      <c r="K133" s="53" t="s">
        <v>340</v>
      </c>
      <c r="L133" s="63"/>
      <c r="M133" s="53"/>
      <c r="N133" s="53" t="s">
        <v>0</v>
      </c>
      <c r="O133" s="53"/>
      <c r="P133" s="53"/>
      <c r="Q133" s="53"/>
      <c r="R133" s="53"/>
    </row>
    <row r="134" spans="1:18" s="14" customFormat="1" hidden="1">
      <c r="A134" s="5">
        <v>27</v>
      </c>
      <c r="B134" s="124"/>
      <c r="C134" s="124"/>
      <c r="D134" s="124"/>
      <c r="E134" s="53"/>
      <c r="F134" s="53" t="s">
        <v>344</v>
      </c>
      <c r="G134" s="7">
        <v>44340</v>
      </c>
      <c r="H134" s="53" t="s">
        <v>337</v>
      </c>
      <c r="I134" s="53" t="s">
        <v>16</v>
      </c>
      <c r="J134" s="53" t="s">
        <v>13</v>
      </c>
      <c r="K134" s="53" t="s">
        <v>340</v>
      </c>
      <c r="L134" s="63"/>
      <c r="M134" s="53"/>
      <c r="N134" s="53" t="s">
        <v>0</v>
      </c>
      <c r="O134" s="53"/>
      <c r="P134" s="53"/>
      <c r="Q134" s="53"/>
      <c r="R134" s="53"/>
    </row>
    <row r="135" spans="1:18" s="14" customFormat="1" hidden="1">
      <c r="A135" s="5">
        <v>28</v>
      </c>
      <c r="B135" s="124"/>
      <c r="C135" s="124"/>
      <c r="D135" s="124"/>
      <c r="E135" s="53"/>
      <c r="F135" s="53" t="s">
        <v>341</v>
      </c>
      <c r="G135" s="7">
        <v>44340</v>
      </c>
      <c r="H135" s="53" t="s">
        <v>337</v>
      </c>
      <c r="I135" s="53" t="s">
        <v>16</v>
      </c>
      <c r="J135" s="53" t="s">
        <v>13</v>
      </c>
      <c r="K135" s="53" t="s">
        <v>340</v>
      </c>
      <c r="L135" s="63"/>
      <c r="M135" s="53"/>
      <c r="N135" s="53" t="s">
        <v>0</v>
      </c>
      <c r="O135" s="53"/>
      <c r="P135" s="53"/>
      <c r="Q135" s="53"/>
      <c r="R135" s="53"/>
    </row>
    <row r="136" spans="1:18" s="14" customFormat="1" hidden="1">
      <c r="A136" s="5">
        <v>29</v>
      </c>
      <c r="B136" s="124"/>
      <c r="C136" s="124"/>
      <c r="D136" s="124"/>
      <c r="E136" s="53"/>
      <c r="F136" s="53" t="s">
        <v>359</v>
      </c>
      <c r="G136" s="7">
        <v>44340</v>
      </c>
      <c r="H136" s="53" t="s">
        <v>337</v>
      </c>
      <c r="I136" s="53" t="s">
        <v>16</v>
      </c>
      <c r="J136" s="53" t="s">
        <v>13</v>
      </c>
      <c r="K136" s="53" t="s">
        <v>340</v>
      </c>
      <c r="L136" s="63"/>
      <c r="M136" s="53"/>
      <c r="N136" s="53" t="s">
        <v>0</v>
      </c>
      <c r="O136" s="53"/>
      <c r="P136" s="53"/>
      <c r="Q136" s="53"/>
      <c r="R136" s="53"/>
    </row>
    <row r="137" spans="1:18" s="14" customFormat="1" hidden="1">
      <c r="A137" s="5">
        <v>30</v>
      </c>
      <c r="B137" s="124"/>
      <c r="C137" s="124"/>
      <c r="D137" s="124"/>
      <c r="E137" s="53"/>
      <c r="F137" s="53" t="s">
        <v>334</v>
      </c>
      <c r="G137" s="7">
        <v>44340</v>
      </c>
      <c r="H137" s="53" t="s">
        <v>337</v>
      </c>
      <c r="I137" s="53" t="s">
        <v>67</v>
      </c>
      <c r="J137" s="53" t="s">
        <v>13</v>
      </c>
      <c r="K137" s="53" t="s">
        <v>340</v>
      </c>
      <c r="L137" s="63"/>
      <c r="M137" s="53"/>
      <c r="N137" s="53" t="s">
        <v>0</v>
      </c>
      <c r="O137" s="53"/>
      <c r="P137" s="53"/>
      <c r="Q137" s="53"/>
      <c r="R137" s="53"/>
    </row>
    <row r="138" spans="1:18" s="14" customFormat="1" hidden="1">
      <c r="A138" s="5">
        <v>31</v>
      </c>
      <c r="B138" s="124"/>
      <c r="C138" s="124"/>
      <c r="D138" s="124"/>
      <c r="E138" s="53"/>
      <c r="F138" s="53" t="s">
        <v>332</v>
      </c>
      <c r="G138" s="7">
        <v>44340</v>
      </c>
      <c r="H138" s="53" t="s">
        <v>337</v>
      </c>
      <c r="I138" s="53" t="s">
        <v>16</v>
      </c>
      <c r="J138" s="53" t="s">
        <v>13</v>
      </c>
      <c r="K138" s="53" t="s">
        <v>64</v>
      </c>
      <c r="L138" s="63"/>
      <c r="M138" s="53"/>
      <c r="N138" s="53" t="s">
        <v>0</v>
      </c>
      <c r="O138" s="53"/>
      <c r="P138" s="53"/>
      <c r="Q138" s="53"/>
      <c r="R138" s="53"/>
    </row>
    <row r="139" spans="1:18" s="14" customFormat="1" hidden="1">
      <c r="A139" s="5">
        <v>32</v>
      </c>
      <c r="B139" s="124"/>
      <c r="C139" s="124"/>
      <c r="D139" s="124"/>
      <c r="E139" s="53"/>
      <c r="F139" s="53" t="s">
        <v>326</v>
      </c>
      <c r="G139" s="7">
        <v>44340</v>
      </c>
      <c r="H139" s="53" t="s">
        <v>337</v>
      </c>
      <c r="I139" s="53" t="s">
        <v>16</v>
      </c>
      <c r="J139" s="53" t="s">
        <v>13</v>
      </c>
      <c r="K139" s="53" t="s">
        <v>340</v>
      </c>
      <c r="L139" s="63"/>
      <c r="M139" s="53"/>
      <c r="N139" s="53" t="s">
        <v>0</v>
      </c>
      <c r="O139" s="53"/>
      <c r="P139" s="53"/>
      <c r="Q139" s="53"/>
      <c r="R139" s="53"/>
    </row>
    <row r="140" spans="1:18" s="14" customFormat="1" hidden="1">
      <c r="A140" s="5">
        <v>33</v>
      </c>
      <c r="B140" s="124"/>
      <c r="C140" s="124"/>
      <c r="D140" s="124" t="s">
        <v>358</v>
      </c>
      <c r="E140" s="53"/>
      <c r="F140" s="53" t="s">
        <v>350</v>
      </c>
      <c r="G140" s="7">
        <v>44340</v>
      </c>
      <c r="H140" s="53" t="s">
        <v>337</v>
      </c>
      <c r="I140" s="53" t="s">
        <v>330</v>
      </c>
      <c r="J140" s="53" t="s">
        <v>13</v>
      </c>
      <c r="K140" s="53" t="s">
        <v>340</v>
      </c>
      <c r="L140" s="63"/>
      <c r="M140" s="53"/>
      <c r="N140" s="53" t="s">
        <v>0</v>
      </c>
      <c r="O140" s="53"/>
      <c r="P140" s="53"/>
      <c r="Q140" s="53"/>
      <c r="R140" s="53"/>
    </row>
    <row r="141" spans="1:18" s="14" customFormat="1" hidden="1">
      <c r="A141" s="5">
        <v>34</v>
      </c>
      <c r="B141" s="124"/>
      <c r="C141" s="124"/>
      <c r="D141" s="124"/>
      <c r="E141" s="53"/>
      <c r="F141" s="53" t="s">
        <v>346</v>
      </c>
      <c r="G141" s="7">
        <v>44340</v>
      </c>
      <c r="H141" s="53" t="s">
        <v>353</v>
      </c>
      <c r="I141" s="53" t="s">
        <v>16</v>
      </c>
      <c r="J141" s="53" t="s">
        <v>13</v>
      </c>
      <c r="K141" s="53" t="s">
        <v>340</v>
      </c>
      <c r="L141" s="63"/>
      <c r="M141" s="53"/>
      <c r="N141" s="53" t="s">
        <v>0</v>
      </c>
      <c r="O141" s="53"/>
      <c r="P141" s="53"/>
      <c r="Q141" s="53"/>
      <c r="R141" s="53"/>
    </row>
    <row r="142" spans="1:18" s="14" customFormat="1" hidden="1">
      <c r="A142" s="5">
        <v>35</v>
      </c>
      <c r="B142" s="124"/>
      <c r="C142" s="124"/>
      <c r="D142" s="124"/>
      <c r="E142" s="53"/>
      <c r="F142" s="53" t="s">
        <v>344</v>
      </c>
      <c r="G142" s="7">
        <v>44340</v>
      </c>
      <c r="H142" s="53" t="s">
        <v>337</v>
      </c>
      <c r="I142" s="53" t="s">
        <v>16</v>
      </c>
      <c r="J142" s="53" t="s">
        <v>13</v>
      </c>
      <c r="K142" s="53" t="s">
        <v>340</v>
      </c>
      <c r="L142" s="63"/>
      <c r="M142" s="53"/>
      <c r="N142" s="53" t="s">
        <v>0</v>
      </c>
      <c r="O142" s="53"/>
      <c r="P142" s="53"/>
      <c r="Q142" s="53"/>
      <c r="R142" s="53"/>
    </row>
    <row r="143" spans="1:18" s="14" customFormat="1" hidden="1">
      <c r="A143" s="5">
        <v>36</v>
      </c>
      <c r="B143" s="124"/>
      <c r="C143" s="124"/>
      <c r="D143" s="124"/>
      <c r="E143" s="53"/>
      <c r="F143" s="53" t="s">
        <v>341</v>
      </c>
      <c r="G143" s="7">
        <v>44340</v>
      </c>
      <c r="H143" s="53" t="s">
        <v>337</v>
      </c>
      <c r="I143" s="53" t="s">
        <v>330</v>
      </c>
      <c r="J143" s="53" t="s">
        <v>13</v>
      </c>
      <c r="K143" s="53" t="s">
        <v>340</v>
      </c>
      <c r="L143" s="63"/>
      <c r="M143" s="53"/>
      <c r="N143" s="53" t="s">
        <v>0</v>
      </c>
      <c r="O143" s="53"/>
      <c r="P143" s="53"/>
      <c r="Q143" s="53"/>
      <c r="R143" s="53"/>
    </row>
    <row r="144" spans="1:18" s="14" customFormat="1" hidden="1">
      <c r="A144" s="5">
        <v>37</v>
      </c>
      <c r="B144" s="124"/>
      <c r="C144" s="124"/>
      <c r="D144" s="124"/>
      <c r="E144" s="53"/>
      <c r="F144" s="53" t="s">
        <v>357</v>
      </c>
      <c r="G144" s="7">
        <v>44340</v>
      </c>
      <c r="H144" s="53" t="s">
        <v>337</v>
      </c>
      <c r="I144" s="53" t="s">
        <v>16</v>
      </c>
      <c r="J144" s="53" t="s">
        <v>13</v>
      </c>
      <c r="K144" s="53" t="s">
        <v>340</v>
      </c>
      <c r="L144" s="63"/>
      <c r="M144" s="53"/>
      <c r="N144" s="53" t="s">
        <v>69</v>
      </c>
      <c r="O144" s="53"/>
      <c r="P144" s="53"/>
      <c r="Q144" s="53"/>
      <c r="R144" s="53"/>
    </row>
    <row r="145" spans="1:18" s="14" customFormat="1" hidden="1">
      <c r="A145" s="5">
        <v>38</v>
      </c>
      <c r="B145" s="124"/>
      <c r="C145" s="124"/>
      <c r="D145" s="124"/>
      <c r="E145" s="53"/>
      <c r="F145" s="53" t="s">
        <v>334</v>
      </c>
      <c r="G145" s="7">
        <v>44340</v>
      </c>
      <c r="H145" s="53" t="s">
        <v>337</v>
      </c>
      <c r="I145" s="53" t="s">
        <v>16</v>
      </c>
      <c r="J145" s="53" t="s">
        <v>13</v>
      </c>
      <c r="K145" s="53" t="s">
        <v>340</v>
      </c>
      <c r="L145" s="63"/>
      <c r="M145" s="53"/>
      <c r="N145" s="53" t="s">
        <v>29</v>
      </c>
      <c r="O145" s="53"/>
      <c r="P145" s="53"/>
      <c r="Q145" s="53"/>
      <c r="R145" s="53"/>
    </row>
    <row r="146" spans="1:18" s="14" customFormat="1" hidden="1">
      <c r="A146" s="5">
        <v>39</v>
      </c>
      <c r="B146" s="124"/>
      <c r="C146" s="124"/>
      <c r="D146" s="124"/>
      <c r="E146" s="53"/>
      <c r="F146" s="53" t="s">
        <v>331</v>
      </c>
      <c r="G146" s="7">
        <v>44340</v>
      </c>
      <c r="H146" s="53" t="s">
        <v>337</v>
      </c>
      <c r="I146" s="53" t="s">
        <v>16</v>
      </c>
      <c r="J146" s="53" t="s">
        <v>13</v>
      </c>
      <c r="K146" s="53" t="s">
        <v>340</v>
      </c>
      <c r="L146" s="63"/>
      <c r="M146" s="53"/>
      <c r="N146" s="53" t="s">
        <v>0</v>
      </c>
      <c r="O146" s="53"/>
      <c r="P146" s="53"/>
      <c r="Q146" s="53"/>
      <c r="R146" s="53"/>
    </row>
    <row r="147" spans="1:18" s="14" customFormat="1" hidden="1">
      <c r="A147" s="5">
        <v>40</v>
      </c>
      <c r="B147" s="124"/>
      <c r="C147" s="124"/>
      <c r="D147" s="124"/>
      <c r="E147" s="53"/>
      <c r="F147" s="53" t="s">
        <v>326</v>
      </c>
      <c r="G147" s="7">
        <v>44340</v>
      </c>
      <c r="H147" s="53" t="s">
        <v>333</v>
      </c>
      <c r="I147" s="53" t="s">
        <v>16</v>
      </c>
      <c r="J147" s="53" t="s">
        <v>13</v>
      </c>
      <c r="K147" s="53" t="s">
        <v>340</v>
      </c>
      <c r="L147" s="63"/>
      <c r="M147" s="53"/>
      <c r="N147" s="53" t="s">
        <v>0</v>
      </c>
      <c r="O147" s="53"/>
      <c r="P147" s="53"/>
      <c r="Q147" s="53"/>
      <c r="R147" s="53"/>
    </row>
    <row r="148" spans="1:18" s="14" customFormat="1" hidden="1">
      <c r="A148" s="5">
        <v>41</v>
      </c>
      <c r="B148" s="124"/>
      <c r="C148" s="124"/>
      <c r="D148" s="124" t="s">
        <v>356</v>
      </c>
      <c r="E148" s="53"/>
      <c r="F148" s="53" t="s">
        <v>349</v>
      </c>
      <c r="G148" s="7">
        <v>44340</v>
      </c>
      <c r="H148" s="53" t="s">
        <v>353</v>
      </c>
      <c r="I148" s="53" t="s">
        <v>16</v>
      </c>
      <c r="J148" s="53" t="s">
        <v>329</v>
      </c>
      <c r="K148" s="53" t="s">
        <v>340</v>
      </c>
      <c r="L148" s="63"/>
      <c r="M148" s="53"/>
      <c r="N148" s="53" t="s">
        <v>0</v>
      </c>
      <c r="O148" s="53"/>
      <c r="P148" s="53"/>
      <c r="Q148" s="53"/>
      <c r="R148" s="53"/>
    </row>
    <row r="149" spans="1:18" s="14" customFormat="1" hidden="1">
      <c r="A149" s="5">
        <v>42</v>
      </c>
      <c r="B149" s="124"/>
      <c r="C149" s="124"/>
      <c r="D149" s="124"/>
      <c r="E149" s="53"/>
      <c r="F149" s="53" t="s">
        <v>346</v>
      </c>
      <c r="G149" s="7">
        <v>44340</v>
      </c>
      <c r="H149" s="53" t="s">
        <v>337</v>
      </c>
      <c r="I149" s="53" t="s">
        <v>16</v>
      </c>
      <c r="J149" s="53" t="s">
        <v>13</v>
      </c>
      <c r="K149" s="53" t="s">
        <v>64</v>
      </c>
      <c r="L149" s="63"/>
      <c r="M149" s="53"/>
      <c r="N149" s="53" t="s">
        <v>0</v>
      </c>
      <c r="O149" s="53"/>
      <c r="P149" s="53"/>
      <c r="Q149" s="53"/>
      <c r="R149" s="53"/>
    </row>
    <row r="150" spans="1:18" s="14" customFormat="1" hidden="1">
      <c r="A150" s="5">
        <v>43</v>
      </c>
      <c r="B150" s="124"/>
      <c r="C150" s="124"/>
      <c r="D150" s="124"/>
      <c r="E150" s="53"/>
      <c r="F150" s="53" t="s">
        <v>343</v>
      </c>
      <c r="G150" s="7">
        <v>44340</v>
      </c>
      <c r="H150" s="53" t="s">
        <v>337</v>
      </c>
      <c r="I150" s="53" t="s">
        <v>16</v>
      </c>
      <c r="J150" s="53" t="s">
        <v>62</v>
      </c>
      <c r="K150" s="53" t="s">
        <v>340</v>
      </c>
      <c r="L150" s="63"/>
      <c r="M150" s="53"/>
      <c r="N150" s="53" t="s">
        <v>0</v>
      </c>
      <c r="O150" s="53"/>
      <c r="P150" s="53"/>
      <c r="Q150" s="53"/>
      <c r="R150" s="53"/>
    </row>
    <row r="151" spans="1:18" s="14" customFormat="1" hidden="1">
      <c r="A151" s="5">
        <v>44</v>
      </c>
      <c r="B151" s="124"/>
      <c r="C151" s="124"/>
      <c r="D151" s="124"/>
      <c r="E151" s="53"/>
      <c r="F151" s="53" t="s">
        <v>341</v>
      </c>
      <c r="G151" s="7">
        <v>44340</v>
      </c>
      <c r="H151" s="53" t="s">
        <v>333</v>
      </c>
      <c r="I151" s="53" t="s">
        <v>16</v>
      </c>
      <c r="J151" s="53" t="s">
        <v>323</v>
      </c>
      <c r="K151" s="53" t="s">
        <v>64</v>
      </c>
      <c r="L151" s="63"/>
      <c r="M151" s="53"/>
      <c r="N151" s="53" t="s">
        <v>0</v>
      </c>
      <c r="O151" s="53"/>
      <c r="P151" s="53"/>
      <c r="Q151" s="53"/>
      <c r="R151" s="53"/>
    </row>
    <row r="152" spans="1:18" s="14" customFormat="1" hidden="1">
      <c r="A152" s="5">
        <v>45</v>
      </c>
      <c r="B152" s="124"/>
      <c r="C152" s="124"/>
      <c r="D152" s="124"/>
      <c r="E152" s="53"/>
      <c r="F152" s="53" t="s">
        <v>339</v>
      </c>
      <c r="G152" s="7">
        <v>44340</v>
      </c>
      <c r="H152" s="53" t="s">
        <v>337</v>
      </c>
      <c r="I152" s="53" t="s">
        <v>16</v>
      </c>
      <c r="J152" s="53" t="s">
        <v>62</v>
      </c>
      <c r="K152" s="53" t="s">
        <v>336</v>
      </c>
      <c r="L152" s="63"/>
      <c r="M152" s="53"/>
      <c r="N152" s="53" t="s">
        <v>0</v>
      </c>
      <c r="O152" s="53"/>
      <c r="P152" s="53"/>
      <c r="Q152" s="53"/>
      <c r="R152" s="53"/>
    </row>
    <row r="153" spans="1:18" s="14" customFormat="1" hidden="1">
      <c r="A153" s="5">
        <v>46</v>
      </c>
      <c r="B153" s="124"/>
      <c r="C153" s="124"/>
      <c r="D153" s="124"/>
      <c r="E153" s="53"/>
      <c r="F153" s="53" t="s">
        <v>334</v>
      </c>
      <c r="G153" s="7">
        <v>44340</v>
      </c>
      <c r="H153" s="53" t="s">
        <v>325</v>
      </c>
      <c r="I153" s="53" t="s">
        <v>16</v>
      </c>
      <c r="J153" s="53" t="s">
        <v>13</v>
      </c>
      <c r="K153" s="53" t="s">
        <v>64</v>
      </c>
      <c r="L153" s="63"/>
      <c r="M153" s="53"/>
      <c r="N153" s="53" t="s">
        <v>0</v>
      </c>
      <c r="O153" s="53"/>
      <c r="P153" s="53"/>
      <c r="Q153" s="53"/>
      <c r="R153" s="53"/>
    </row>
    <row r="154" spans="1:18" s="14" customFormat="1" hidden="1">
      <c r="A154" s="5">
        <v>47</v>
      </c>
      <c r="B154" s="124"/>
      <c r="C154" s="124"/>
      <c r="D154" s="124"/>
      <c r="E154" s="53"/>
      <c r="F154" s="53" t="s">
        <v>331</v>
      </c>
      <c r="G154" s="7">
        <v>44340</v>
      </c>
      <c r="H154" s="53" t="s">
        <v>325</v>
      </c>
      <c r="I154" s="53" t="s">
        <v>16</v>
      </c>
      <c r="J154" s="53" t="s">
        <v>323</v>
      </c>
      <c r="K154" s="53" t="s">
        <v>336</v>
      </c>
      <c r="L154" s="63"/>
      <c r="M154" s="53"/>
      <c r="N154" s="53" t="s">
        <v>119</v>
      </c>
      <c r="O154" s="53"/>
      <c r="P154" s="53"/>
      <c r="Q154" s="53"/>
      <c r="R154" s="53"/>
    </row>
    <row r="155" spans="1:18" s="14" customFormat="1" hidden="1">
      <c r="A155" s="5">
        <v>48</v>
      </c>
      <c r="B155" s="124"/>
      <c r="C155" s="124"/>
      <c r="D155" s="124"/>
      <c r="E155" s="53"/>
      <c r="F155" s="53" t="s">
        <v>355</v>
      </c>
      <c r="G155" s="7">
        <v>44340</v>
      </c>
      <c r="H155" s="53" t="s">
        <v>337</v>
      </c>
      <c r="I155" s="53" t="s">
        <v>16</v>
      </c>
      <c r="J155" s="53" t="s">
        <v>62</v>
      </c>
      <c r="K155" s="53" t="s">
        <v>340</v>
      </c>
      <c r="L155" s="63"/>
      <c r="M155" s="53"/>
      <c r="N155" s="53" t="s">
        <v>119</v>
      </c>
      <c r="O155" s="53"/>
      <c r="P155" s="53"/>
      <c r="Q155" s="53"/>
      <c r="R155" s="53"/>
    </row>
    <row r="156" spans="1:18" s="14" customFormat="1" hidden="1">
      <c r="A156" s="5">
        <v>49</v>
      </c>
      <c r="B156" s="124"/>
      <c r="C156" s="124"/>
      <c r="D156" s="124" t="s">
        <v>354</v>
      </c>
      <c r="E156" s="53"/>
      <c r="F156" s="53" t="s">
        <v>350</v>
      </c>
      <c r="G156" s="7">
        <v>44340</v>
      </c>
      <c r="H156" s="53" t="s">
        <v>337</v>
      </c>
      <c r="I156" s="53" t="s">
        <v>16</v>
      </c>
      <c r="J156" s="53" t="s">
        <v>13</v>
      </c>
      <c r="K156" s="53" t="s">
        <v>336</v>
      </c>
      <c r="L156" s="63"/>
      <c r="M156" s="53"/>
      <c r="N156" s="53" t="s">
        <v>69</v>
      </c>
      <c r="O156" s="53"/>
      <c r="P156" s="53"/>
      <c r="Q156" s="53"/>
      <c r="R156" s="53"/>
    </row>
    <row r="157" spans="1:18" s="14" customFormat="1" hidden="1">
      <c r="A157" s="5">
        <v>50</v>
      </c>
      <c r="B157" s="124"/>
      <c r="C157" s="124"/>
      <c r="D157" s="124"/>
      <c r="E157" s="53"/>
      <c r="F157" s="53" t="s">
        <v>346</v>
      </c>
      <c r="G157" s="7">
        <v>44340</v>
      </c>
      <c r="H157" s="53" t="s">
        <v>353</v>
      </c>
      <c r="I157" s="53" t="s">
        <v>324</v>
      </c>
      <c r="J157" s="53" t="s">
        <v>13</v>
      </c>
      <c r="K157" s="53" t="s">
        <v>328</v>
      </c>
      <c r="L157" s="63"/>
      <c r="M157" s="53"/>
      <c r="N157" s="53" t="s">
        <v>0</v>
      </c>
      <c r="O157" s="53"/>
      <c r="P157" s="53"/>
      <c r="Q157" s="53"/>
      <c r="R157" s="53"/>
    </row>
    <row r="158" spans="1:18" s="14" customFormat="1" hidden="1">
      <c r="A158" s="5">
        <v>51</v>
      </c>
      <c r="B158" s="124"/>
      <c r="C158" s="124"/>
      <c r="D158" s="124"/>
      <c r="E158" s="53"/>
      <c r="F158" s="53" t="s">
        <v>343</v>
      </c>
      <c r="G158" s="7">
        <v>44340</v>
      </c>
      <c r="H158" s="53" t="s">
        <v>325</v>
      </c>
      <c r="I158" s="53" t="s">
        <v>330</v>
      </c>
      <c r="J158" s="53" t="s">
        <v>13</v>
      </c>
      <c r="K158" s="53" t="s">
        <v>328</v>
      </c>
      <c r="L158" s="63"/>
      <c r="M158" s="53"/>
      <c r="N158" s="53" t="s">
        <v>69</v>
      </c>
      <c r="O158" s="53"/>
      <c r="P158" s="53"/>
      <c r="Q158" s="53"/>
      <c r="R158" s="53"/>
    </row>
    <row r="159" spans="1:18" s="14" customFormat="1" hidden="1">
      <c r="A159" s="5">
        <v>52</v>
      </c>
      <c r="B159" s="124"/>
      <c r="C159" s="124"/>
      <c r="D159" s="124"/>
      <c r="E159" s="53"/>
      <c r="F159" s="53" t="s">
        <v>341</v>
      </c>
      <c r="G159" s="7">
        <v>44340</v>
      </c>
      <c r="H159" s="53" t="s">
        <v>333</v>
      </c>
      <c r="I159" s="53" t="s">
        <v>330</v>
      </c>
      <c r="J159" s="53" t="s">
        <v>13</v>
      </c>
      <c r="K159" s="53" t="s">
        <v>340</v>
      </c>
      <c r="L159" s="63"/>
      <c r="M159" s="53"/>
      <c r="N159" s="53" t="s">
        <v>69</v>
      </c>
      <c r="O159" s="53"/>
      <c r="P159" s="53"/>
      <c r="Q159" s="53"/>
      <c r="R159" s="53"/>
    </row>
    <row r="160" spans="1:18" s="14" customFormat="1" hidden="1">
      <c r="A160" s="5">
        <v>53</v>
      </c>
      <c r="B160" s="124"/>
      <c r="C160" s="124"/>
      <c r="D160" s="124"/>
      <c r="E160" s="53"/>
      <c r="F160" s="53" t="s">
        <v>338</v>
      </c>
      <c r="G160" s="7">
        <v>44340</v>
      </c>
      <c r="H160" s="53" t="s">
        <v>353</v>
      </c>
      <c r="I160" s="53" t="s">
        <v>324</v>
      </c>
      <c r="J160" s="53" t="s">
        <v>13</v>
      </c>
      <c r="K160" s="53" t="s">
        <v>340</v>
      </c>
      <c r="L160" s="63"/>
      <c r="M160" s="53"/>
      <c r="N160" s="53" t="s">
        <v>0</v>
      </c>
      <c r="O160" s="53"/>
      <c r="P160" s="53"/>
      <c r="Q160" s="53"/>
      <c r="R160" s="53"/>
    </row>
    <row r="161" spans="1:18" s="14" customFormat="1" hidden="1">
      <c r="A161" s="5">
        <v>54</v>
      </c>
      <c r="B161" s="124"/>
      <c r="C161" s="124"/>
      <c r="D161" s="124"/>
      <c r="E161" s="53"/>
      <c r="F161" s="53" t="s">
        <v>352</v>
      </c>
      <c r="G161" s="7">
        <v>44340</v>
      </c>
      <c r="H161" s="53" t="s">
        <v>337</v>
      </c>
      <c r="I161" s="53" t="s">
        <v>67</v>
      </c>
      <c r="J161" s="53" t="s">
        <v>62</v>
      </c>
      <c r="K161" s="53" t="s">
        <v>336</v>
      </c>
      <c r="L161" s="63"/>
      <c r="M161" s="53"/>
      <c r="N161" s="53" t="s">
        <v>119</v>
      </c>
      <c r="O161" s="53"/>
      <c r="P161" s="53"/>
      <c r="Q161" s="53"/>
      <c r="R161" s="53"/>
    </row>
    <row r="162" spans="1:18" s="14" customFormat="1" hidden="1">
      <c r="A162" s="5">
        <v>55</v>
      </c>
      <c r="B162" s="124"/>
      <c r="C162" s="124"/>
      <c r="D162" s="124"/>
      <c r="E162" s="53"/>
      <c r="F162" s="53" t="s">
        <v>331</v>
      </c>
      <c r="G162" s="7">
        <v>44340</v>
      </c>
      <c r="H162" s="53" t="s">
        <v>337</v>
      </c>
      <c r="I162" s="53" t="s">
        <v>330</v>
      </c>
      <c r="J162" s="53" t="s">
        <v>13</v>
      </c>
      <c r="K162" s="53" t="s">
        <v>328</v>
      </c>
      <c r="L162" s="63"/>
      <c r="M162" s="53"/>
      <c r="N162" s="53" t="s">
        <v>29</v>
      </c>
      <c r="O162" s="53"/>
      <c r="P162" s="53"/>
      <c r="Q162" s="53"/>
      <c r="R162" s="53"/>
    </row>
    <row r="163" spans="1:18" s="14" customFormat="1" hidden="1">
      <c r="A163" s="5">
        <v>56</v>
      </c>
      <c r="B163" s="124"/>
      <c r="C163" s="124"/>
      <c r="D163" s="124"/>
      <c r="E163" s="53"/>
      <c r="F163" s="53" t="s">
        <v>326</v>
      </c>
      <c r="G163" s="7">
        <v>44340</v>
      </c>
      <c r="H163" s="53" t="s">
        <v>337</v>
      </c>
      <c r="I163" s="53" t="s">
        <v>67</v>
      </c>
      <c r="J163" s="53" t="s">
        <v>62</v>
      </c>
      <c r="K163" s="53" t="s">
        <v>340</v>
      </c>
      <c r="L163" s="63"/>
      <c r="M163" s="53"/>
      <c r="N163" s="53" t="s">
        <v>69</v>
      </c>
      <c r="O163" s="53"/>
      <c r="P163" s="53"/>
      <c r="Q163" s="53"/>
      <c r="R163" s="53"/>
    </row>
    <row r="164" spans="1:18" s="14" customFormat="1" hidden="1">
      <c r="A164" s="5">
        <v>57</v>
      </c>
      <c r="B164" s="124"/>
      <c r="C164" s="124"/>
      <c r="D164" s="124" t="s">
        <v>351</v>
      </c>
      <c r="E164" s="53"/>
      <c r="F164" s="53" t="s">
        <v>350</v>
      </c>
      <c r="G164" s="7">
        <v>44340</v>
      </c>
      <c r="H164" s="53" t="s">
        <v>333</v>
      </c>
      <c r="I164" s="53" t="s">
        <v>348</v>
      </c>
      <c r="J164" s="53" t="s">
        <v>323</v>
      </c>
      <c r="K164" s="53" t="s">
        <v>336</v>
      </c>
      <c r="L164" s="63"/>
      <c r="M164" s="53"/>
      <c r="N164" s="53" t="s">
        <v>119</v>
      </c>
      <c r="O164" s="53"/>
      <c r="P164" s="53"/>
      <c r="Q164" s="53"/>
      <c r="R164" s="53"/>
    </row>
    <row r="165" spans="1:18" s="14" customFormat="1" hidden="1">
      <c r="A165" s="5">
        <v>58</v>
      </c>
      <c r="B165" s="124"/>
      <c r="C165" s="124"/>
      <c r="D165" s="124"/>
      <c r="E165" s="53"/>
      <c r="F165" s="53" t="s">
        <v>347</v>
      </c>
      <c r="G165" s="7">
        <v>44340</v>
      </c>
      <c r="H165" s="53" t="s">
        <v>333</v>
      </c>
      <c r="I165" s="53" t="s">
        <v>67</v>
      </c>
      <c r="J165" s="53" t="s">
        <v>345</v>
      </c>
      <c r="K165" s="53" t="s">
        <v>328</v>
      </c>
      <c r="L165" s="63"/>
      <c r="M165" s="53"/>
      <c r="N165" s="53" t="s">
        <v>29</v>
      </c>
      <c r="O165" s="53"/>
      <c r="P165" s="53"/>
      <c r="Q165" s="53"/>
      <c r="R165" s="53"/>
    </row>
    <row r="166" spans="1:18" s="14" customFormat="1" hidden="1">
      <c r="A166" s="5">
        <v>59</v>
      </c>
      <c r="B166" s="124"/>
      <c r="C166" s="124"/>
      <c r="D166" s="124"/>
      <c r="E166" s="53"/>
      <c r="F166" s="53" t="s">
        <v>344</v>
      </c>
      <c r="G166" s="7">
        <v>44340</v>
      </c>
      <c r="H166" s="53" t="s">
        <v>333</v>
      </c>
      <c r="I166" s="53" t="s">
        <v>67</v>
      </c>
      <c r="J166" s="53" t="s">
        <v>62</v>
      </c>
      <c r="K166" s="53" t="s">
        <v>328</v>
      </c>
      <c r="L166" s="63"/>
      <c r="M166" s="53"/>
      <c r="N166" s="53" t="s">
        <v>0</v>
      </c>
      <c r="O166" s="53"/>
      <c r="P166" s="53"/>
      <c r="Q166" s="53"/>
      <c r="R166" s="53"/>
    </row>
    <row r="167" spans="1:18" s="14" customFormat="1" hidden="1">
      <c r="A167" s="5">
        <v>60</v>
      </c>
      <c r="B167" s="124"/>
      <c r="C167" s="124"/>
      <c r="D167" s="124"/>
      <c r="E167" s="53"/>
      <c r="F167" s="53" t="s">
        <v>342</v>
      </c>
      <c r="G167" s="7">
        <v>44340</v>
      </c>
      <c r="H167" s="53" t="s">
        <v>337</v>
      </c>
      <c r="I167" s="53" t="s">
        <v>330</v>
      </c>
      <c r="J167" s="53" t="s">
        <v>323</v>
      </c>
      <c r="K167" s="53" t="s">
        <v>340</v>
      </c>
      <c r="L167" s="63"/>
      <c r="M167" s="53"/>
      <c r="N167" s="53" t="s">
        <v>69</v>
      </c>
      <c r="O167" s="53"/>
      <c r="P167" s="53"/>
      <c r="Q167" s="53"/>
      <c r="R167" s="53"/>
    </row>
    <row r="168" spans="1:18" s="14" customFormat="1" hidden="1">
      <c r="A168" s="5">
        <v>61</v>
      </c>
      <c r="B168" s="124"/>
      <c r="C168" s="124"/>
      <c r="D168" s="124"/>
      <c r="E168" s="53"/>
      <c r="F168" s="53" t="s">
        <v>339</v>
      </c>
      <c r="G168" s="7">
        <v>44340</v>
      </c>
      <c r="H168" s="53" t="s">
        <v>337</v>
      </c>
      <c r="I168" s="53" t="s">
        <v>16</v>
      </c>
      <c r="J168" s="53" t="s">
        <v>323</v>
      </c>
      <c r="K168" s="53" t="s">
        <v>336</v>
      </c>
      <c r="L168" s="63"/>
      <c r="M168" s="53"/>
      <c r="N168" s="53" t="s">
        <v>69</v>
      </c>
      <c r="O168" s="53"/>
      <c r="P168" s="53"/>
      <c r="Q168" s="53"/>
      <c r="R168" s="53"/>
    </row>
    <row r="169" spans="1:18" s="14" customFormat="1" hidden="1">
      <c r="A169" s="5">
        <v>62</v>
      </c>
      <c r="B169" s="124"/>
      <c r="C169" s="124"/>
      <c r="D169" s="124"/>
      <c r="E169" s="53"/>
      <c r="F169" s="53" t="s">
        <v>335</v>
      </c>
      <c r="G169" s="7">
        <v>44340</v>
      </c>
      <c r="H169" s="53" t="s">
        <v>333</v>
      </c>
      <c r="I169" s="53" t="s">
        <v>324</v>
      </c>
      <c r="J169" s="53" t="s">
        <v>329</v>
      </c>
      <c r="K169" s="53" t="s">
        <v>328</v>
      </c>
      <c r="L169" s="63"/>
      <c r="M169" s="53"/>
      <c r="N169" s="53" t="s">
        <v>69</v>
      </c>
      <c r="O169" s="53"/>
      <c r="P169" s="53"/>
      <c r="Q169" s="53"/>
      <c r="R169" s="53"/>
    </row>
    <row r="170" spans="1:18" s="14" customFormat="1" hidden="1">
      <c r="A170" s="5">
        <v>63</v>
      </c>
      <c r="B170" s="124"/>
      <c r="C170" s="124"/>
      <c r="D170" s="124"/>
      <c r="E170" s="53"/>
      <c r="F170" s="53" t="s">
        <v>332</v>
      </c>
      <c r="G170" s="7">
        <v>44340</v>
      </c>
      <c r="H170" s="53" t="s">
        <v>325</v>
      </c>
      <c r="I170" s="53" t="s">
        <v>330</v>
      </c>
      <c r="J170" s="53" t="s">
        <v>329</v>
      </c>
      <c r="K170" s="53" t="s">
        <v>328</v>
      </c>
      <c r="L170" s="63"/>
      <c r="M170" s="53"/>
      <c r="N170" s="53" t="s">
        <v>69</v>
      </c>
      <c r="O170" s="53"/>
      <c r="P170" s="53"/>
      <c r="Q170" s="53"/>
      <c r="R170" s="53"/>
    </row>
    <row r="171" spans="1:18" s="14" customFormat="1" hidden="1">
      <c r="A171" s="5">
        <v>64</v>
      </c>
      <c r="B171" s="124"/>
      <c r="C171" s="124"/>
      <c r="D171" s="124"/>
      <c r="E171" s="53"/>
      <c r="F171" s="53" t="s">
        <v>327</v>
      </c>
      <c r="G171" s="7">
        <v>44340</v>
      </c>
      <c r="H171" s="53" t="s">
        <v>325</v>
      </c>
      <c r="I171" s="53" t="s">
        <v>324</v>
      </c>
      <c r="J171" s="53" t="s">
        <v>323</v>
      </c>
      <c r="K171" s="53" t="s">
        <v>64</v>
      </c>
      <c r="L171" s="63"/>
      <c r="M171" s="53"/>
      <c r="N171" s="53" t="s">
        <v>69</v>
      </c>
      <c r="O171" s="53"/>
      <c r="P171" s="53"/>
      <c r="Q171" s="53"/>
      <c r="R171" s="53"/>
    </row>
    <row r="172" spans="1:18" s="10" customFormat="1">
      <c r="B172" s="11" t="s">
        <v>322</v>
      </c>
      <c r="C172" s="13"/>
      <c r="D172" s="11"/>
      <c r="E172" s="11"/>
      <c r="F172" s="11"/>
      <c r="G172" s="11"/>
      <c r="H172" s="11"/>
      <c r="I172" s="11"/>
      <c r="J172" s="11"/>
      <c r="K172" s="11"/>
      <c r="L172" s="43"/>
      <c r="M172" s="11"/>
      <c r="N172" s="43"/>
      <c r="O172" s="11"/>
      <c r="P172" s="11"/>
      <c r="Q172" s="11"/>
      <c r="R172" s="11"/>
    </row>
    <row r="173" spans="1:18" s="14" customFormat="1" ht="72" hidden="1">
      <c r="A173" s="5">
        <v>1</v>
      </c>
      <c r="B173" s="124" t="s">
        <v>250</v>
      </c>
      <c r="C173" s="113" t="s">
        <v>19</v>
      </c>
      <c r="D173" s="133" t="s">
        <v>321</v>
      </c>
      <c r="E173" s="6"/>
      <c r="F173" s="28" t="s">
        <v>320</v>
      </c>
      <c r="G173" s="7">
        <v>44341</v>
      </c>
      <c r="H173" s="6" t="s">
        <v>242</v>
      </c>
      <c r="I173" s="6" t="s">
        <v>41</v>
      </c>
      <c r="J173" s="6" t="s">
        <v>40</v>
      </c>
      <c r="K173" s="6" t="s">
        <v>39</v>
      </c>
      <c r="L173" s="63"/>
      <c r="M173" s="6"/>
      <c r="N173" s="28" t="s">
        <v>253</v>
      </c>
      <c r="O173" s="6"/>
      <c r="P173" s="6"/>
      <c r="Q173" s="6"/>
      <c r="R173" s="6"/>
    </row>
    <row r="174" spans="1:18" s="14" customFormat="1" ht="24" hidden="1">
      <c r="A174" s="5">
        <v>2</v>
      </c>
      <c r="B174" s="124"/>
      <c r="C174" s="113"/>
      <c r="D174" s="134"/>
      <c r="E174" s="6"/>
      <c r="F174" s="28" t="s">
        <v>319</v>
      </c>
      <c r="G174" s="7">
        <v>44341</v>
      </c>
      <c r="H174" s="6" t="s">
        <v>242</v>
      </c>
      <c r="I174" s="6" t="s">
        <v>41</v>
      </c>
      <c r="J174" s="6" t="s">
        <v>40</v>
      </c>
      <c r="K174" s="6" t="s">
        <v>39</v>
      </c>
      <c r="L174" s="63"/>
      <c r="M174" s="6"/>
      <c r="N174" s="28" t="s">
        <v>250</v>
      </c>
      <c r="O174" s="6"/>
      <c r="P174" s="6"/>
      <c r="Q174" s="6"/>
      <c r="R174" s="6"/>
    </row>
    <row r="175" spans="1:18" s="14" customFormat="1" ht="48" hidden="1">
      <c r="A175" s="5">
        <v>3</v>
      </c>
      <c r="B175" s="124"/>
      <c r="C175" s="113"/>
      <c r="D175" s="135"/>
      <c r="E175" s="6"/>
      <c r="F175" s="28" t="s">
        <v>318</v>
      </c>
      <c r="G175" s="7">
        <v>44341</v>
      </c>
      <c r="H175" s="6" t="s">
        <v>242</v>
      </c>
      <c r="I175" s="6" t="s">
        <v>41</v>
      </c>
      <c r="J175" s="6" t="s">
        <v>40</v>
      </c>
      <c r="K175" s="6" t="s">
        <v>39</v>
      </c>
      <c r="L175" s="63"/>
      <c r="M175" s="6"/>
      <c r="N175" s="28" t="s">
        <v>317</v>
      </c>
      <c r="O175" s="6"/>
      <c r="P175" s="6"/>
      <c r="Q175" s="6"/>
      <c r="R175" s="6"/>
    </row>
    <row r="176" spans="1:18" s="14" customFormat="1" ht="24" hidden="1">
      <c r="A176" s="5">
        <v>4</v>
      </c>
      <c r="B176" s="124"/>
      <c r="C176" s="113"/>
      <c r="D176" s="133" t="s">
        <v>31</v>
      </c>
      <c r="E176" s="6"/>
      <c r="F176" s="28" t="s">
        <v>316</v>
      </c>
      <c r="G176" s="7">
        <v>44341</v>
      </c>
      <c r="H176" s="6" t="s">
        <v>242</v>
      </c>
      <c r="I176" s="6" t="s">
        <v>41</v>
      </c>
      <c r="J176" s="6" t="s">
        <v>40</v>
      </c>
      <c r="K176" s="6" t="s">
        <v>39</v>
      </c>
      <c r="L176" s="63"/>
      <c r="M176" s="6"/>
      <c r="N176" s="28" t="s">
        <v>248</v>
      </c>
      <c r="O176" s="6"/>
      <c r="P176" s="6"/>
      <c r="Q176" s="6"/>
      <c r="R176" s="6"/>
    </row>
    <row r="177" spans="1:18" s="14" customFormat="1" ht="48" hidden="1">
      <c r="A177" s="5">
        <v>5</v>
      </c>
      <c r="B177" s="124"/>
      <c r="C177" s="113"/>
      <c r="D177" s="135"/>
      <c r="E177" s="6"/>
      <c r="F177" s="28" t="s">
        <v>315</v>
      </c>
      <c r="G177" s="7">
        <v>44341</v>
      </c>
      <c r="H177" s="6" t="s">
        <v>242</v>
      </c>
      <c r="I177" s="6" t="s">
        <v>41</v>
      </c>
      <c r="J177" s="6" t="s">
        <v>40</v>
      </c>
      <c r="K177" s="6" t="s">
        <v>39</v>
      </c>
      <c r="L177" s="63"/>
      <c r="M177" s="6"/>
      <c r="N177" s="28" t="s">
        <v>140</v>
      </c>
      <c r="O177" s="6"/>
      <c r="P177" s="6"/>
      <c r="Q177" s="6"/>
      <c r="R177" s="6"/>
    </row>
    <row r="178" spans="1:18" s="14" customFormat="1" ht="24" hidden="1">
      <c r="A178" s="5">
        <v>6</v>
      </c>
      <c r="B178" s="124"/>
      <c r="C178" s="113"/>
      <c r="D178" s="133" t="s">
        <v>28</v>
      </c>
      <c r="E178" s="6"/>
      <c r="F178" s="28" t="s">
        <v>314</v>
      </c>
      <c r="G178" s="7">
        <v>44341</v>
      </c>
      <c r="H178" s="6" t="s">
        <v>242</v>
      </c>
      <c r="I178" s="6" t="s">
        <v>41</v>
      </c>
      <c r="J178" s="6" t="s">
        <v>40</v>
      </c>
      <c r="K178" s="6" t="s">
        <v>39</v>
      </c>
      <c r="L178" s="63"/>
      <c r="M178" s="6"/>
      <c r="N178" s="28" t="s">
        <v>250</v>
      </c>
      <c r="O178" s="6"/>
      <c r="P178" s="6"/>
      <c r="Q178" s="6"/>
      <c r="R178" s="6"/>
    </row>
    <row r="179" spans="1:18" s="14" customFormat="1" ht="48" hidden="1">
      <c r="A179" s="5">
        <v>7</v>
      </c>
      <c r="B179" s="124"/>
      <c r="C179" s="113"/>
      <c r="D179" s="135"/>
      <c r="E179" s="6"/>
      <c r="F179" s="28" t="s">
        <v>313</v>
      </c>
      <c r="G179" s="7">
        <v>44341</v>
      </c>
      <c r="H179" s="6" t="s">
        <v>242</v>
      </c>
      <c r="I179" s="6" t="s">
        <v>41</v>
      </c>
      <c r="J179" s="6" t="s">
        <v>40</v>
      </c>
      <c r="K179" s="6" t="s">
        <v>39</v>
      </c>
      <c r="L179" s="63"/>
      <c r="M179" s="6"/>
      <c r="N179" s="28" t="s">
        <v>140</v>
      </c>
      <c r="O179" s="6"/>
      <c r="P179" s="6"/>
      <c r="Q179" s="6"/>
      <c r="R179" s="6"/>
    </row>
    <row r="180" spans="1:18" s="14" customFormat="1" ht="72" hidden="1">
      <c r="A180" s="5">
        <v>8</v>
      </c>
      <c r="B180" s="124"/>
      <c r="C180" s="113"/>
      <c r="D180" s="133" t="s">
        <v>27</v>
      </c>
      <c r="E180" s="6"/>
      <c r="F180" s="28" t="s">
        <v>312</v>
      </c>
      <c r="G180" s="7">
        <v>44341</v>
      </c>
      <c r="H180" s="6" t="s">
        <v>242</v>
      </c>
      <c r="I180" s="6" t="s">
        <v>41</v>
      </c>
      <c r="J180" s="6" t="s">
        <v>40</v>
      </c>
      <c r="K180" s="6" t="s">
        <v>39</v>
      </c>
      <c r="L180" s="63"/>
      <c r="M180" s="6"/>
      <c r="N180" s="28" t="s">
        <v>250</v>
      </c>
      <c r="O180" s="6"/>
      <c r="P180" s="6"/>
      <c r="Q180" s="6"/>
      <c r="R180" s="6"/>
    </row>
    <row r="181" spans="1:18" s="14" customFormat="1" ht="48" hidden="1">
      <c r="A181" s="5">
        <v>9</v>
      </c>
      <c r="B181" s="124"/>
      <c r="C181" s="113"/>
      <c r="D181" s="134"/>
      <c r="E181" s="6"/>
      <c r="F181" s="28" t="s">
        <v>294</v>
      </c>
      <c r="G181" s="7">
        <v>44341</v>
      </c>
      <c r="H181" s="6" t="s">
        <v>242</v>
      </c>
      <c r="I181" s="6" t="s">
        <v>41</v>
      </c>
      <c r="J181" s="6" t="s">
        <v>40</v>
      </c>
      <c r="K181" s="6" t="s">
        <v>39</v>
      </c>
      <c r="L181" s="63"/>
      <c r="M181" s="6"/>
      <c r="N181" s="28" t="s">
        <v>253</v>
      </c>
      <c r="O181" s="6"/>
      <c r="P181" s="6"/>
      <c r="Q181" s="6"/>
      <c r="R181" s="6"/>
    </row>
    <row r="182" spans="1:18" s="14" customFormat="1" ht="84" hidden="1">
      <c r="A182" s="5">
        <v>10</v>
      </c>
      <c r="B182" s="124"/>
      <c r="C182" s="113"/>
      <c r="D182" s="135"/>
      <c r="E182" s="6"/>
      <c r="F182" s="28" t="s">
        <v>311</v>
      </c>
      <c r="G182" s="7">
        <v>44341</v>
      </c>
      <c r="H182" s="6" t="s">
        <v>242</v>
      </c>
      <c r="I182" s="6" t="s">
        <v>41</v>
      </c>
      <c r="J182" s="6" t="s">
        <v>40</v>
      </c>
      <c r="K182" s="6" t="s">
        <v>39</v>
      </c>
      <c r="L182" s="63"/>
      <c r="M182" s="6"/>
      <c r="N182" s="28" t="s">
        <v>248</v>
      </c>
      <c r="O182" s="6"/>
      <c r="P182" s="6"/>
      <c r="Q182" s="6"/>
      <c r="R182" s="6"/>
    </row>
    <row r="183" spans="1:18" s="14" customFormat="1" ht="48" hidden="1">
      <c r="A183" s="5">
        <v>11</v>
      </c>
      <c r="B183" s="124"/>
      <c r="C183" s="113"/>
      <c r="D183" s="6" t="s">
        <v>310</v>
      </c>
      <c r="E183" s="6"/>
      <c r="F183" s="28" t="s">
        <v>294</v>
      </c>
      <c r="G183" s="7">
        <v>44341</v>
      </c>
      <c r="H183" s="6" t="s">
        <v>242</v>
      </c>
      <c r="I183" s="6" t="s">
        <v>41</v>
      </c>
      <c r="J183" s="6" t="s">
        <v>40</v>
      </c>
      <c r="K183" s="6" t="s">
        <v>39</v>
      </c>
      <c r="L183" s="63"/>
      <c r="M183" s="6"/>
      <c r="N183" s="28" t="s">
        <v>280</v>
      </c>
      <c r="O183" s="6"/>
      <c r="P183" s="6"/>
      <c r="Q183" s="6"/>
      <c r="R183" s="6"/>
    </row>
    <row r="184" spans="1:18" s="14" customFormat="1" ht="48" hidden="1">
      <c r="A184" s="5">
        <v>12</v>
      </c>
      <c r="B184" s="124"/>
      <c r="C184" s="113"/>
      <c r="D184" s="6" t="s">
        <v>309</v>
      </c>
      <c r="E184" s="6"/>
      <c r="F184" s="28" t="s">
        <v>294</v>
      </c>
      <c r="G184" s="7">
        <v>44341</v>
      </c>
      <c r="H184" s="6" t="s">
        <v>242</v>
      </c>
      <c r="I184" s="6" t="s">
        <v>41</v>
      </c>
      <c r="J184" s="6" t="s">
        <v>40</v>
      </c>
      <c r="K184" s="6" t="s">
        <v>39</v>
      </c>
      <c r="L184" s="63"/>
      <c r="M184" s="6"/>
      <c r="N184" s="28" t="s">
        <v>278</v>
      </c>
      <c r="O184" s="6"/>
      <c r="P184" s="6"/>
      <c r="Q184" s="6"/>
      <c r="R184" s="6"/>
    </row>
    <row r="185" spans="1:18" s="14" customFormat="1" ht="24" hidden="1">
      <c r="A185" s="5">
        <v>13</v>
      </c>
      <c r="B185" s="124"/>
      <c r="C185" s="113"/>
      <c r="D185" s="6" t="s">
        <v>308</v>
      </c>
      <c r="E185" s="6"/>
      <c r="F185" s="28" t="s">
        <v>307</v>
      </c>
      <c r="G185" s="7">
        <v>44341</v>
      </c>
      <c r="H185" s="6" t="s">
        <v>242</v>
      </c>
      <c r="I185" s="6" t="s">
        <v>41</v>
      </c>
      <c r="J185" s="6" t="s">
        <v>40</v>
      </c>
      <c r="K185" s="6" t="s">
        <v>39</v>
      </c>
      <c r="L185" s="63"/>
      <c r="M185" s="6"/>
      <c r="N185" s="28" t="s">
        <v>140</v>
      </c>
      <c r="O185" s="6"/>
      <c r="P185" s="6"/>
      <c r="Q185" s="6"/>
      <c r="R185" s="6"/>
    </row>
    <row r="186" spans="1:18" s="14" customFormat="1" ht="60" hidden="1">
      <c r="A186" s="5">
        <v>14</v>
      </c>
      <c r="B186" s="124"/>
      <c r="C186" s="113"/>
      <c r="D186" s="133" t="s">
        <v>23</v>
      </c>
      <c r="E186" s="6"/>
      <c r="F186" s="28" t="s">
        <v>306</v>
      </c>
      <c r="G186" s="7">
        <v>44341</v>
      </c>
      <c r="H186" s="6" t="s">
        <v>242</v>
      </c>
      <c r="I186" s="6" t="s">
        <v>41</v>
      </c>
      <c r="J186" s="6" t="s">
        <v>40</v>
      </c>
      <c r="K186" s="6" t="s">
        <v>39</v>
      </c>
      <c r="L186" s="63"/>
      <c r="M186" s="6"/>
      <c r="N186" s="28" t="s">
        <v>140</v>
      </c>
      <c r="O186" s="6"/>
      <c r="P186" s="6"/>
      <c r="Q186" s="6"/>
      <c r="R186" s="6"/>
    </row>
    <row r="187" spans="1:18" s="14" customFormat="1" ht="24" hidden="1">
      <c r="A187" s="5">
        <v>15</v>
      </c>
      <c r="B187" s="124"/>
      <c r="C187" s="113"/>
      <c r="D187" s="135"/>
      <c r="E187" s="6"/>
      <c r="F187" s="28" t="s">
        <v>305</v>
      </c>
      <c r="G187" s="7">
        <v>44341</v>
      </c>
      <c r="H187" s="6" t="s">
        <v>242</v>
      </c>
      <c r="I187" s="6" t="s">
        <v>41</v>
      </c>
      <c r="J187" s="6" t="s">
        <v>40</v>
      </c>
      <c r="K187" s="6" t="s">
        <v>39</v>
      </c>
      <c r="L187" s="63"/>
      <c r="M187" s="6"/>
      <c r="N187" s="28" t="s">
        <v>140</v>
      </c>
      <c r="O187" s="6"/>
      <c r="P187" s="6"/>
      <c r="Q187" s="6"/>
      <c r="R187" s="6"/>
    </row>
    <row r="188" spans="1:18" s="14" customFormat="1" ht="60" hidden="1">
      <c r="A188" s="5">
        <v>16</v>
      </c>
      <c r="B188" s="124"/>
      <c r="C188" s="113"/>
      <c r="D188" s="133" t="s">
        <v>21</v>
      </c>
      <c r="E188" s="6"/>
      <c r="F188" s="28" t="s">
        <v>304</v>
      </c>
      <c r="G188" s="7">
        <v>44341</v>
      </c>
      <c r="H188" s="6" t="s">
        <v>242</v>
      </c>
      <c r="I188" s="6" t="s">
        <v>41</v>
      </c>
      <c r="J188" s="6" t="s">
        <v>40</v>
      </c>
      <c r="K188" s="6" t="s">
        <v>39</v>
      </c>
      <c r="L188" s="63"/>
      <c r="M188" s="6"/>
      <c r="N188" s="28" t="s">
        <v>267</v>
      </c>
      <c r="O188" s="6"/>
      <c r="P188" s="6"/>
      <c r="Q188" s="6"/>
      <c r="R188" s="6"/>
    </row>
    <row r="189" spans="1:18" s="14" customFormat="1" ht="72" hidden="1">
      <c r="A189" s="5">
        <v>17</v>
      </c>
      <c r="B189" s="124"/>
      <c r="C189" s="113"/>
      <c r="D189" s="134"/>
      <c r="E189" s="6"/>
      <c r="F189" s="28" t="s">
        <v>300</v>
      </c>
      <c r="G189" s="7">
        <v>44341</v>
      </c>
      <c r="H189" s="6" t="s">
        <v>242</v>
      </c>
      <c r="I189" s="6" t="s">
        <v>41</v>
      </c>
      <c r="J189" s="6" t="s">
        <v>40</v>
      </c>
      <c r="K189" s="6" t="s">
        <v>39</v>
      </c>
      <c r="L189" s="63"/>
      <c r="M189" s="6"/>
      <c r="N189" s="28" t="s">
        <v>278</v>
      </c>
      <c r="O189" s="6"/>
      <c r="P189" s="6"/>
      <c r="Q189" s="6"/>
      <c r="R189" s="6"/>
    </row>
    <row r="190" spans="1:18" s="14" customFormat="1" ht="24" hidden="1">
      <c r="A190" s="5">
        <v>18</v>
      </c>
      <c r="B190" s="124"/>
      <c r="C190" s="113"/>
      <c r="D190" s="134"/>
      <c r="E190" s="6"/>
      <c r="F190" s="28" t="s">
        <v>246</v>
      </c>
      <c r="G190" s="7">
        <v>44341</v>
      </c>
      <c r="H190" s="6" t="s">
        <v>242</v>
      </c>
      <c r="I190" s="6" t="s">
        <v>41</v>
      </c>
      <c r="J190" s="6" t="s">
        <v>40</v>
      </c>
      <c r="K190" s="6" t="s">
        <v>39</v>
      </c>
      <c r="L190" s="63"/>
      <c r="M190" s="6"/>
      <c r="N190" s="28" t="s">
        <v>140</v>
      </c>
      <c r="O190" s="6"/>
      <c r="P190" s="6"/>
      <c r="Q190" s="6"/>
      <c r="R190" s="6"/>
    </row>
    <row r="191" spans="1:18" s="14" customFormat="1" ht="48" hidden="1">
      <c r="A191" s="5">
        <v>19</v>
      </c>
      <c r="B191" s="124"/>
      <c r="C191" s="113"/>
      <c r="D191" s="135"/>
      <c r="E191" s="6"/>
      <c r="F191" s="28" t="s">
        <v>303</v>
      </c>
      <c r="G191" s="7">
        <v>44341</v>
      </c>
      <c r="H191" s="6" t="s">
        <v>242</v>
      </c>
      <c r="I191" s="6" t="s">
        <v>41</v>
      </c>
      <c r="J191" s="6" t="s">
        <v>40</v>
      </c>
      <c r="K191" s="6" t="s">
        <v>39</v>
      </c>
      <c r="L191" s="63"/>
      <c r="M191" s="6"/>
      <c r="N191" s="28" t="s">
        <v>302</v>
      </c>
      <c r="O191" s="6"/>
      <c r="P191" s="6"/>
      <c r="Q191" s="6"/>
      <c r="R191" s="6"/>
    </row>
    <row r="192" spans="1:18" s="14" customFormat="1" ht="60" hidden="1">
      <c r="A192" s="5">
        <v>20</v>
      </c>
      <c r="B192" s="124"/>
      <c r="C192" s="113"/>
      <c r="D192" s="133" t="s">
        <v>18</v>
      </c>
      <c r="E192" s="6"/>
      <c r="F192" s="28" t="s">
        <v>301</v>
      </c>
      <c r="G192" s="7">
        <v>44341</v>
      </c>
      <c r="H192" s="6" t="s">
        <v>242</v>
      </c>
      <c r="I192" s="6" t="s">
        <v>41</v>
      </c>
      <c r="J192" s="6" t="s">
        <v>40</v>
      </c>
      <c r="K192" s="6" t="s">
        <v>39</v>
      </c>
      <c r="L192" s="63"/>
      <c r="M192" s="6"/>
      <c r="N192" s="28" t="s">
        <v>278</v>
      </c>
      <c r="O192" s="6"/>
      <c r="P192" s="6"/>
      <c r="Q192" s="6"/>
      <c r="R192" s="6"/>
    </row>
    <row r="193" spans="1:18" s="14" customFormat="1" ht="72" hidden="1">
      <c r="A193" s="5">
        <v>21</v>
      </c>
      <c r="B193" s="124"/>
      <c r="C193" s="113"/>
      <c r="D193" s="134"/>
      <c r="E193" s="6"/>
      <c r="F193" s="28" t="s">
        <v>300</v>
      </c>
      <c r="G193" s="7">
        <v>44341</v>
      </c>
      <c r="H193" s="6" t="s">
        <v>242</v>
      </c>
      <c r="I193" s="6" t="s">
        <v>41</v>
      </c>
      <c r="J193" s="6" t="s">
        <v>40</v>
      </c>
      <c r="K193" s="6" t="s">
        <v>39</v>
      </c>
      <c r="L193" s="63"/>
      <c r="M193" s="6"/>
      <c r="N193" s="28" t="s">
        <v>278</v>
      </c>
      <c r="O193" s="6"/>
      <c r="P193" s="6"/>
      <c r="Q193" s="6"/>
      <c r="R193" s="6"/>
    </row>
    <row r="194" spans="1:18" s="14" customFormat="1" ht="24" hidden="1">
      <c r="A194" s="5">
        <v>22</v>
      </c>
      <c r="B194" s="124"/>
      <c r="C194" s="113"/>
      <c r="D194" s="134"/>
      <c r="E194" s="6"/>
      <c r="F194" s="28" t="s">
        <v>246</v>
      </c>
      <c r="G194" s="7">
        <v>44341</v>
      </c>
      <c r="H194" s="6" t="s">
        <v>242</v>
      </c>
      <c r="I194" s="6" t="s">
        <v>41</v>
      </c>
      <c r="J194" s="6" t="s">
        <v>40</v>
      </c>
      <c r="K194" s="6" t="s">
        <v>39</v>
      </c>
      <c r="L194" s="63"/>
      <c r="M194" s="6"/>
      <c r="N194" s="28" t="s">
        <v>140</v>
      </c>
      <c r="O194" s="6"/>
      <c r="P194" s="6"/>
      <c r="Q194" s="6"/>
      <c r="R194" s="6"/>
    </row>
    <row r="195" spans="1:18" s="14" customFormat="1" ht="48" hidden="1">
      <c r="A195" s="5">
        <v>23</v>
      </c>
      <c r="B195" s="124"/>
      <c r="C195" s="113"/>
      <c r="D195" s="135"/>
      <c r="E195" s="6"/>
      <c r="F195" s="28" t="s">
        <v>299</v>
      </c>
      <c r="G195" s="7">
        <v>44341</v>
      </c>
      <c r="H195" s="6" t="s">
        <v>242</v>
      </c>
      <c r="I195" s="6" t="s">
        <v>41</v>
      </c>
      <c r="J195" s="6" t="s">
        <v>40</v>
      </c>
      <c r="K195" s="6" t="s">
        <v>39</v>
      </c>
      <c r="L195" s="63"/>
      <c r="M195" s="6"/>
      <c r="N195" s="28" t="s">
        <v>298</v>
      </c>
      <c r="O195" s="6"/>
      <c r="P195" s="6"/>
      <c r="Q195" s="6"/>
      <c r="R195" s="6"/>
    </row>
    <row r="196" spans="1:18" s="14" customFormat="1" ht="36" hidden="1">
      <c r="A196" s="5">
        <v>24</v>
      </c>
      <c r="B196" s="124"/>
      <c r="C196" s="113"/>
      <c r="D196" s="6" t="s">
        <v>297</v>
      </c>
      <c r="E196" s="6"/>
      <c r="F196" s="28" t="s">
        <v>296</v>
      </c>
      <c r="G196" s="7">
        <v>44341</v>
      </c>
      <c r="H196" s="6" t="s">
        <v>242</v>
      </c>
      <c r="I196" s="6" t="s">
        <v>41</v>
      </c>
      <c r="J196" s="6" t="s">
        <v>40</v>
      </c>
      <c r="K196" s="6" t="s">
        <v>39</v>
      </c>
      <c r="L196" s="63"/>
      <c r="M196" s="6"/>
      <c r="N196" s="28" t="s">
        <v>140</v>
      </c>
      <c r="O196" s="6"/>
      <c r="P196" s="6"/>
      <c r="Q196" s="6"/>
      <c r="R196" s="6"/>
    </row>
    <row r="197" spans="1:18" s="14" customFormat="1" ht="48" hidden="1">
      <c r="A197" s="5">
        <v>25</v>
      </c>
      <c r="B197" s="124"/>
      <c r="C197" s="113"/>
      <c r="D197" s="6" t="s">
        <v>295</v>
      </c>
      <c r="E197" s="6"/>
      <c r="F197" s="28" t="s">
        <v>294</v>
      </c>
      <c r="G197" s="7">
        <v>44341</v>
      </c>
      <c r="H197" s="6" t="s">
        <v>242</v>
      </c>
      <c r="I197" s="6" t="s">
        <v>41</v>
      </c>
      <c r="J197" s="6" t="s">
        <v>40</v>
      </c>
      <c r="K197" s="6" t="s">
        <v>39</v>
      </c>
      <c r="L197" s="63"/>
      <c r="M197" s="6"/>
      <c r="N197" s="28" t="s">
        <v>280</v>
      </c>
      <c r="O197" s="6"/>
      <c r="P197" s="6"/>
      <c r="Q197" s="6"/>
      <c r="R197" s="6"/>
    </row>
    <row r="198" spans="1:18" s="14" customFormat="1" ht="48" hidden="1">
      <c r="A198" s="5">
        <v>26</v>
      </c>
      <c r="B198" s="124"/>
      <c r="C198" s="113"/>
      <c r="D198" s="6" t="s">
        <v>293</v>
      </c>
      <c r="E198" s="6"/>
      <c r="F198" s="28" t="s">
        <v>292</v>
      </c>
      <c r="G198" s="7">
        <v>44341</v>
      </c>
      <c r="H198" s="6" t="s">
        <v>242</v>
      </c>
      <c r="I198" s="6" t="s">
        <v>41</v>
      </c>
      <c r="J198" s="6" t="s">
        <v>40</v>
      </c>
      <c r="K198" s="6" t="s">
        <v>39</v>
      </c>
      <c r="L198" s="63"/>
      <c r="M198" s="6"/>
      <c r="N198" s="28" t="s">
        <v>140</v>
      </c>
      <c r="O198" s="6"/>
      <c r="P198" s="6"/>
      <c r="Q198" s="6"/>
      <c r="R198" s="6"/>
    </row>
    <row r="199" spans="1:18" s="14" customFormat="1" ht="72" hidden="1">
      <c r="A199" s="5">
        <v>27</v>
      </c>
      <c r="B199" s="124"/>
      <c r="C199" s="113"/>
      <c r="D199" s="133" t="s">
        <v>291</v>
      </c>
      <c r="E199" s="6"/>
      <c r="F199" s="28" t="s">
        <v>290</v>
      </c>
      <c r="G199" s="7">
        <v>44341</v>
      </c>
      <c r="H199" s="6" t="s">
        <v>242</v>
      </c>
      <c r="I199" s="6" t="s">
        <v>41</v>
      </c>
      <c r="J199" s="6" t="s">
        <v>40</v>
      </c>
      <c r="K199" s="6" t="s">
        <v>39</v>
      </c>
      <c r="L199" s="63"/>
      <c r="M199" s="6"/>
      <c r="N199" s="28" t="s">
        <v>278</v>
      </c>
      <c r="O199" s="6"/>
      <c r="P199" s="6"/>
      <c r="Q199" s="6"/>
      <c r="R199" s="6"/>
    </row>
    <row r="200" spans="1:18" s="14" customFormat="1" ht="24" hidden="1">
      <c r="A200" s="5">
        <v>28</v>
      </c>
      <c r="B200" s="124"/>
      <c r="C200" s="113"/>
      <c r="D200" s="134"/>
      <c r="E200" s="6"/>
      <c r="F200" s="28" t="s">
        <v>246</v>
      </c>
      <c r="G200" s="7">
        <v>44341</v>
      </c>
      <c r="H200" s="6" t="s">
        <v>242</v>
      </c>
      <c r="I200" s="6" t="s">
        <v>41</v>
      </c>
      <c r="J200" s="6" t="s">
        <v>40</v>
      </c>
      <c r="K200" s="6" t="s">
        <v>39</v>
      </c>
      <c r="L200" s="63"/>
      <c r="M200" s="6"/>
      <c r="N200" s="28" t="s">
        <v>140</v>
      </c>
      <c r="O200" s="6"/>
      <c r="P200" s="6"/>
      <c r="Q200" s="6"/>
      <c r="R200" s="6"/>
    </row>
    <row r="201" spans="1:18" s="14" customFormat="1" ht="36" hidden="1">
      <c r="A201" s="5">
        <v>29</v>
      </c>
      <c r="B201" s="124"/>
      <c r="C201" s="113"/>
      <c r="D201" s="135"/>
      <c r="E201" s="6"/>
      <c r="F201" s="28" t="s">
        <v>289</v>
      </c>
      <c r="G201" s="7">
        <v>44341</v>
      </c>
      <c r="H201" s="6" t="s">
        <v>242</v>
      </c>
      <c r="I201" s="6" t="s">
        <v>41</v>
      </c>
      <c r="J201" s="6" t="s">
        <v>40</v>
      </c>
      <c r="K201" s="6" t="s">
        <v>39</v>
      </c>
      <c r="L201" s="63"/>
      <c r="M201" s="6"/>
      <c r="N201" s="28" t="s">
        <v>288</v>
      </c>
      <c r="O201" s="6"/>
      <c r="P201" s="6"/>
      <c r="Q201" s="6"/>
      <c r="R201" s="6"/>
    </row>
    <row r="202" spans="1:18" s="14" customFormat="1" ht="36" hidden="1">
      <c r="A202" s="5">
        <v>30</v>
      </c>
      <c r="B202" s="124"/>
      <c r="C202" s="113" t="s">
        <v>287</v>
      </c>
      <c r="D202" s="123" t="s">
        <v>286</v>
      </c>
      <c r="E202" s="6"/>
      <c r="F202" s="28" t="s">
        <v>285</v>
      </c>
      <c r="G202" s="7">
        <v>44341</v>
      </c>
      <c r="H202" s="6" t="s">
        <v>242</v>
      </c>
      <c r="I202" s="6" t="s">
        <v>41</v>
      </c>
      <c r="J202" s="6" t="s">
        <v>40</v>
      </c>
      <c r="K202" s="6" t="s">
        <v>39</v>
      </c>
      <c r="L202" s="63"/>
      <c r="M202" s="6"/>
      <c r="N202" s="28" t="s">
        <v>280</v>
      </c>
      <c r="O202" s="6"/>
      <c r="P202" s="6"/>
      <c r="Q202" s="6"/>
      <c r="R202" s="6"/>
    </row>
    <row r="203" spans="1:18" s="14" customFormat="1" ht="84" hidden="1">
      <c r="A203" s="5">
        <v>31</v>
      </c>
      <c r="B203" s="124"/>
      <c r="C203" s="113"/>
      <c r="D203" s="124"/>
      <c r="E203" s="6"/>
      <c r="F203" s="28" t="s">
        <v>284</v>
      </c>
      <c r="G203" s="7">
        <v>44341</v>
      </c>
      <c r="H203" s="6" t="s">
        <v>242</v>
      </c>
      <c r="I203" s="6" t="s">
        <v>41</v>
      </c>
      <c r="J203" s="6" t="s">
        <v>40</v>
      </c>
      <c r="K203" s="6" t="s">
        <v>39</v>
      </c>
      <c r="L203" s="63"/>
      <c r="M203" s="6"/>
      <c r="N203" s="28" t="s">
        <v>283</v>
      </c>
      <c r="O203" s="6"/>
      <c r="P203" s="6"/>
      <c r="Q203" s="6"/>
      <c r="R203" s="6"/>
    </row>
    <row r="204" spans="1:18" s="14" customFormat="1" ht="24" hidden="1">
      <c r="A204" s="5">
        <v>32</v>
      </c>
      <c r="B204" s="124"/>
      <c r="C204" s="113"/>
      <c r="D204" s="124"/>
      <c r="E204" s="6"/>
      <c r="F204" s="28" t="s">
        <v>246</v>
      </c>
      <c r="G204" s="7">
        <v>44341</v>
      </c>
      <c r="H204" s="6" t="s">
        <v>242</v>
      </c>
      <c r="I204" s="6" t="s">
        <v>41</v>
      </c>
      <c r="J204" s="6" t="s">
        <v>40</v>
      </c>
      <c r="K204" s="6" t="s">
        <v>39</v>
      </c>
      <c r="L204" s="63"/>
      <c r="M204" s="6"/>
      <c r="N204" s="28" t="s">
        <v>140</v>
      </c>
      <c r="O204" s="6"/>
      <c r="P204" s="6"/>
      <c r="Q204" s="6"/>
      <c r="R204" s="6"/>
    </row>
    <row r="205" spans="1:18" s="14" customFormat="1" ht="48" hidden="1">
      <c r="A205" s="5">
        <v>33</v>
      </c>
      <c r="B205" s="124"/>
      <c r="C205" s="113" t="s">
        <v>282</v>
      </c>
      <c r="D205" s="123" t="s">
        <v>281</v>
      </c>
      <c r="E205" s="6"/>
      <c r="F205" s="28" t="s">
        <v>268</v>
      </c>
      <c r="G205" s="7">
        <v>44341</v>
      </c>
      <c r="H205" s="6" t="s">
        <v>242</v>
      </c>
      <c r="I205" s="6" t="s">
        <v>41</v>
      </c>
      <c r="J205" s="6" t="s">
        <v>40</v>
      </c>
      <c r="K205" s="6" t="s">
        <v>39</v>
      </c>
      <c r="L205" s="63"/>
      <c r="M205" s="6"/>
      <c r="N205" s="28" t="s">
        <v>280</v>
      </c>
      <c r="O205" s="6"/>
      <c r="P205" s="6"/>
      <c r="Q205" s="6"/>
      <c r="R205" s="6"/>
    </row>
    <row r="206" spans="1:18" s="14" customFormat="1" ht="96" hidden="1">
      <c r="A206" s="5">
        <v>34</v>
      </c>
      <c r="B206" s="124"/>
      <c r="C206" s="113"/>
      <c r="D206" s="124"/>
      <c r="E206" s="6"/>
      <c r="F206" s="28" t="s">
        <v>279</v>
      </c>
      <c r="G206" s="7">
        <v>44341</v>
      </c>
      <c r="H206" s="6" t="s">
        <v>242</v>
      </c>
      <c r="I206" s="6" t="s">
        <v>41</v>
      </c>
      <c r="J206" s="6" t="s">
        <v>40</v>
      </c>
      <c r="K206" s="6" t="s">
        <v>39</v>
      </c>
      <c r="L206" s="63"/>
      <c r="M206" s="6"/>
      <c r="N206" s="28" t="s">
        <v>278</v>
      </c>
      <c r="O206" s="6"/>
      <c r="P206" s="6"/>
      <c r="Q206" s="6"/>
      <c r="R206" s="6"/>
    </row>
    <row r="207" spans="1:18" s="14" customFormat="1" ht="48" hidden="1">
      <c r="A207" s="5">
        <v>35</v>
      </c>
      <c r="B207" s="124"/>
      <c r="C207" s="113" t="s">
        <v>277</v>
      </c>
      <c r="D207" s="133" t="s">
        <v>276</v>
      </c>
      <c r="E207" s="6"/>
      <c r="F207" s="28" t="s">
        <v>268</v>
      </c>
      <c r="G207" s="7">
        <v>44341</v>
      </c>
      <c r="H207" s="6" t="s">
        <v>242</v>
      </c>
      <c r="I207" s="6" t="s">
        <v>41</v>
      </c>
      <c r="J207" s="6" t="s">
        <v>40</v>
      </c>
      <c r="K207" s="6" t="s">
        <v>39</v>
      </c>
      <c r="L207" s="63"/>
      <c r="M207" s="6"/>
      <c r="N207" s="28" t="s">
        <v>253</v>
      </c>
      <c r="O207" s="6"/>
      <c r="P207" s="6"/>
      <c r="Q207" s="6"/>
      <c r="R207" s="6"/>
    </row>
    <row r="208" spans="1:18" s="14" customFormat="1" ht="96" hidden="1">
      <c r="A208" s="5">
        <v>36</v>
      </c>
      <c r="B208" s="124"/>
      <c r="C208" s="113"/>
      <c r="D208" s="134"/>
      <c r="E208" s="6"/>
      <c r="F208" s="28" t="s">
        <v>275</v>
      </c>
      <c r="G208" s="7">
        <v>44341</v>
      </c>
      <c r="H208" s="6" t="s">
        <v>242</v>
      </c>
      <c r="I208" s="6" t="s">
        <v>41</v>
      </c>
      <c r="J208" s="6" t="s">
        <v>40</v>
      </c>
      <c r="K208" s="6" t="s">
        <v>39</v>
      </c>
      <c r="L208" s="63"/>
      <c r="M208" s="6"/>
      <c r="N208" s="28" t="s">
        <v>262</v>
      </c>
      <c r="O208" s="6"/>
      <c r="P208" s="6"/>
      <c r="Q208" s="6"/>
      <c r="R208" s="6"/>
    </row>
    <row r="209" spans="1:18" s="14" customFormat="1" ht="96" hidden="1">
      <c r="A209" s="5">
        <v>37</v>
      </c>
      <c r="B209" s="124"/>
      <c r="C209" s="113"/>
      <c r="D209" s="135"/>
      <c r="E209" s="6"/>
      <c r="F209" s="28" t="s">
        <v>274</v>
      </c>
      <c r="G209" s="7">
        <v>44341</v>
      </c>
      <c r="H209" s="6" t="s">
        <v>242</v>
      </c>
      <c r="I209" s="6" t="s">
        <v>41</v>
      </c>
      <c r="J209" s="6" t="s">
        <v>40</v>
      </c>
      <c r="K209" s="6" t="s">
        <v>39</v>
      </c>
      <c r="L209" s="63"/>
      <c r="M209" s="6"/>
      <c r="N209" s="28" t="s">
        <v>273</v>
      </c>
      <c r="O209" s="6"/>
      <c r="P209" s="6"/>
      <c r="Q209" s="6"/>
      <c r="R209" s="6"/>
    </row>
    <row r="210" spans="1:18" s="14" customFormat="1" ht="96" hidden="1">
      <c r="A210" s="5">
        <v>38</v>
      </c>
      <c r="B210" s="124"/>
      <c r="C210" s="5" t="s">
        <v>272</v>
      </c>
      <c r="D210" s="28" t="s">
        <v>271</v>
      </c>
      <c r="E210" s="6"/>
      <c r="F210" s="28" t="s">
        <v>268</v>
      </c>
      <c r="G210" s="7">
        <v>44341</v>
      </c>
      <c r="H210" s="6" t="s">
        <v>242</v>
      </c>
      <c r="I210" s="6" t="s">
        <v>41</v>
      </c>
      <c r="J210" s="6" t="s">
        <v>40</v>
      </c>
      <c r="K210" s="6" t="s">
        <v>39</v>
      </c>
      <c r="L210" s="63"/>
      <c r="M210" s="6"/>
      <c r="N210" s="28" t="s">
        <v>253</v>
      </c>
      <c r="O210" s="6"/>
      <c r="P210" s="6"/>
      <c r="Q210" s="6"/>
      <c r="R210" s="6"/>
    </row>
    <row r="211" spans="1:18" s="14" customFormat="1" ht="96" hidden="1">
      <c r="A211" s="5">
        <v>39</v>
      </c>
      <c r="B211" s="124"/>
      <c r="C211" s="5" t="s">
        <v>270</v>
      </c>
      <c r="D211" s="28" t="s">
        <v>269</v>
      </c>
      <c r="E211" s="6"/>
      <c r="F211" s="28" t="s">
        <v>268</v>
      </c>
      <c r="G211" s="7">
        <v>44341</v>
      </c>
      <c r="H211" s="6" t="s">
        <v>242</v>
      </c>
      <c r="I211" s="6" t="s">
        <v>41</v>
      </c>
      <c r="J211" s="6" t="s">
        <v>40</v>
      </c>
      <c r="K211" s="6" t="s">
        <v>39</v>
      </c>
      <c r="L211" s="63"/>
      <c r="M211" s="6"/>
      <c r="N211" s="28" t="s">
        <v>267</v>
      </c>
      <c r="O211" s="6"/>
      <c r="P211" s="6"/>
      <c r="Q211" s="6"/>
      <c r="R211" s="6"/>
    </row>
    <row r="212" spans="1:18" s="14" customFormat="1" ht="48" hidden="1">
      <c r="A212" s="5">
        <v>40</v>
      </c>
      <c r="B212" s="124"/>
      <c r="C212" s="136" t="s">
        <v>266</v>
      </c>
      <c r="D212" s="123" t="s">
        <v>265</v>
      </c>
      <c r="E212" s="6"/>
      <c r="F212" s="28" t="s">
        <v>264</v>
      </c>
      <c r="G212" s="7">
        <v>44341</v>
      </c>
      <c r="H212" s="6" t="s">
        <v>242</v>
      </c>
      <c r="I212" s="6" t="s">
        <v>41</v>
      </c>
      <c r="J212" s="6" t="s">
        <v>40</v>
      </c>
      <c r="K212" s="6" t="s">
        <v>39</v>
      </c>
      <c r="L212" s="63"/>
      <c r="M212" s="6"/>
      <c r="N212" s="28" t="s">
        <v>253</v>
      </c>
      <c r="O212" s="6"/>
      <c r="P212" s="6"/>
      <c r="Q212" s="6"/>
      <c r="R212" s="6"/>
    </row>
    <row r="213" spans="1:18" s="14" customFormat="1" ht="36" hidden="1">
      <c r="A213" s="5">
        <v>41</v>
      </c>
      <c r="B213" s="124"/>
      <c r="C213" s="136"/>
      <c r="D213" s="123"/>
      <c r="E213" s="6"/>
      <c r="F213" s="28" t="s">
        <v>263</v>
      </c>
      <c r="G213" s="7">
        <v>44341</v>
      </c>
      <c r="H213" s="6" t="s">
        <v>242</v>
      </c>
      <c r="I213" s="6" t="s">
        <v>41</v>
      </c>
      <c r="J213" s="6" t="s">
        <v>40</v>
      </c>
      <c r="K213" s="6" t="s">
        <v>39</v>
      </c>
      <c r="L213" s="63"/>
      <c r="M213" s="6"/>
      <c r="N213" s="28" t="s">
        <v>262</v>
      </c>
      <c r="O213" s="6"/>
      <c r="P213" s="6"/>
      <c r="Q213" s="6"/>
      <c r="R213" s="6"/>
    </row>
    <row r="214" spans="1:18" s="14" customFormat="1" ht="36" hidden="1">
      <c r="A214" s="5">
        <v>42</v>
      </c>
      <c r="B214" s="124"/>
      <c r="C214" s="136" t="s">
        <v>261</v>
      </c>
      <c r="D214" s="123" t="s">
        <v>260</v>
      </c>
      <c r="E214" s="6"/>
      <c r="F214" s="28" t="s">
        <v>259</v>
      </c>
      <c r="G214" s="7">
        <v>44341</v>
      </c>
      <c r="H214" s="6" t="s">
        <v>242</v>
      </c>
      <c r="I214" s="6" t="s">
        <v>41</v>
      </c>
      <c r="J214" s="6" t="s">
        <v>40</v>
      </c>
      <c r="K214" s="6" t="s">
        <v>39</v>
      </c>
      <c r="L214" s="63"/>
      <c r="M214" s="6"/>
      <c r="N214" s="28" t="s">
        <v>253</v>
      </c>
      <c r="O214" s="6"/>
      <c r="P214" s="6"/>
      <c r="Q214" s="6"/>
      <c r="R214" s="6"/>
    </row>
    <row r="215" spans="1:18" s="14" customFormat="1" ht="120" hidden="1">
      <c r="A215" s="5">
        <v>43</v>
      </c>
      <c r="B215" s="124"/>
      <c r="C215" s="136"/>
      <c r="D215" s="123"/>
      <c r="E215" s="6"/>
      <c r="F215" s="28" t="s">
        <v>258</v>
      </c>
      <c r="G215" s="7">
        <v>44341</v>
      </c>
      <c r="H215" s="6" t="s">
        <v>242</v>
      </c>
      <c r="I215" s="6" t="s">
        <v>41</v>
      </c>
      <c r="J215" s="6" t="s">
        <v>40</v>
      </c>
      <c r="K215" s="6" t="s">
        <v>39</v>
      </c>
      <c r="L215" s="63"/>
      <c r="M215" s="6"/>
      <c r="N215" s="28" t="s">
        <v>257</v>
      </c>
      <c r="O215" s="6"/>
      <c r="P215" s="6"/>
      <c r="Q215" s="6"/>
      <c r="R215" s="6"/>
    </row>
    <row r="216" spans="1:18" s="14" customFormat="1" hidden="1">
      <c r="A216" s="5">
        <v>44</v>
      </c>
      <c r="B216" s="124"/>
      <c r="C216" s="136" t="s">
        <v>256</v>
      </c>
      <c r="D216" s="123" t="s">
        <v>255</v>
      </c>
      <c r="E216" s="6"/>
      <c r="F216" s="6" t="s">
        <v>254</v>
      </c>
      <c r="G216" s="7">
        <v>44341</v>
      </c>
      <c r="H216" s="6" t="s">
        <v>242</v>
      </c>
      <c r="I216" s="6" t="s">
        <v>41</v>
      </c>
      <c r="J216" s="6" t="s">
        <v>40</v>
      </c>
      <c r="K216" s="6" t="s">
        <v>39</v>
      </c>
      <c r="L216" s="63"/>
      <c r="M216" s="6"/>
      <c r="N216" s="28" t="s">
        <v>253</v>
      </c>
      <c r="O216" s="6"/>
      <c r="P216" s="6"/>
      <c r="Q216" s="6"/>
      <c r="R216" s="6"/>
    </row>
    <row r="217" spans="1:18" s="14" customFormat="1" ht="48" hidden="1">
      <c r="A217" s="5">
        <v>45</v>
      </c>
      <c r="B217" s="124"/>
      <c r="C217" s="136"/>
      <c r="D217" s="123"/>
      <c r="E217" s="6"/>
      <c r="F217" s="28" t="s">
        <v>252</v>
      </c>
      <c r="G217" s="7">
        <v>44341</v>
      </c>
      <c r="H217" s="6" t="s">
        <v>242</v>
      </c>
      <c r="I217" s="6" t="s">
        <v>41</v>
      </c>
      <c r="J217" s="6" t="s">
        <v>40</v>
      </c>
      <c r="K217" s="6" t="s">
        <v>39</v>
      </c>
      <c r="L217" s="63"/>
      <c r="M217" s="6"/>
      <c r="N217" s="28" t="s">
        <v>251</v>
      </c>
      <c r="O217" s="6"/>
      <c r="P217" s="6"/>
      <c r="Q217" s="6"/>
      <c r="R217" s="6"/>
    </row>
    <row r="218" spans="1:18" s="14" customFormat="1" hidden="1">
      <c r="A218" s="5">
        <v>46</v>
      </c>
      <c r="B218" s="124"/>
      <c r="C218" s="136"/>
      <c r="D218" s="123"/>
      <c r="E218" s="6"/>
      <c r="F218" s="6" t="s">
        <v>245</v>
      </c>
      <c r="G218" s="7">
        <v>44341</v>
      </c>
      <c r="H218" s="6" t="s">
        <v>242</v>
      </c>
      <c r="I218" s="6" t="s">
        <v>41</v>
      </c>
      <c r="J218" s="6" t="s">
        <v>40</v>
      </c>
      <c r="K218" s="6" t="s">
        <v>39</v>
      </c>
      <c r="L218" s="63"/>
      <c r="M218" s="6"/>
      <c r="N218" s="28" t="s">
        <v>250</v>
      </c>
      <c r="O218" s="6"/>
      <c r="P218" s="6"/>
      <c r="Q218" s="6"/>
      <c r="R218" s="6"/>
    </row>
    <row r="219" spans="1:18" s="14" customFormat="1" ht="48" hidden="1">
      <c r="A219" s="5">
        <v>47</v>
      </c>
      <c r="B219" s="124"/>
      <c r="C219" s="136"/>
      <c r="D219" s="123"/>
      <c r="E219" s="6"/>
      <c r="F219" s="28" t="s">
        <v>249</v>
      </c>
      <c r="G219" s="7">
        <v>44341</v>
      </c>
      <c r="H219" s="6" t="s">
        <v>242</v>
      </c>
      <c r="I219" s="6" t="s">
        <v>41</v>
      </c>
      <c r="J219" s="6" t="s">
        <v>40</v>
      </c>
      <c r="K219" s="6" t="s">
        <v>39</v>
      </c>
      <c r="L219" s="63"/>
      <c r="M219" s="6"/>
      <c r="N219" s="28" t="s">
        <v>248</v>
      </c>
      <c r="O219" s="6"/>
      <c r="P219" s="6"/>
      <c r="Q219" s="6"/>
      <c r="R219" s="6"/>
    </row>
    <row r="220" spans="1:18" s="14" customFormat="1" hidden="1">
      <c r="A220" s="5">
        <v>48</v>
      </c>
      <c r="B220" s="124"/>
      <c r="C220" s="136"/>
      <c r="D220" s="124" t="s">
        <v>247</v>
      </c>
      <c r="E220" s="6"/>
      <c r="F220" s="6" t="s">
        <v>246</v>
      </c>
      <c r="G220" s="7">
        <v>44341</v>
      </c>
      <c r="H220" s="6" t="s">
        <v>242</v>
      </c>
      <c r="I220" s="6" t="s">
        <v>41</v>
      </c>
      <c r="J220" s="6" t="s">
        <v>40</v>
      </c>
      <c r="K220" s="6" t="s">
        <v>39</v>
      </c>
      <c r="L220" s="63"/>
      <c r="M220" s="6"/>
      <c r="N220" s="28" t="s">
        <v>140</v>
      </c>
      <c r="O220" s="6"/>
      <c r="P220" s="6"/>
      <c r="Q220" s="6"/>
      <c r="R220" s="6"/>
    </row>
    <row r="221" spans="1:18" s="14" customFormat="1" ht="24" hidden="1">
      <c r="A221" s="5">
        <v>49</v>
      </c>
      <c r="B221" s="124"/>
      <c r="C221" s="136"/>
      <c r="D221" s="124"/>
      <c r="E221" s="6"/>
      <c r="F221" s="6" t="s">
        <v>245</v>
      </c>
      <c r="G221" s="7">
        <v>44341</v>
      </c>
      <c r="H221" s="6" t="s">
        <v>242</v>
      </c>
      <c r="I221" s="6" t="s">
        <v>41</v>
      </c>
      <c r="J221" s="6" t="s">
        <v>40</v>
      </c>
      <c r="K221" s="6" t="s">
        <v>39</v>
      </c>
      <c r="L221" s="63"/>
      <c r="M221" s="6"/>
      <c r="N221" s="28" t="s">
        <v>244</v>
      </c>
      <c r="O221" s="6"/>
      <c r="P221" s="6"/>
      <c r="Q221" s="6"/>
      <c r="R221" s="6"/>
    </row>
    <row r="222" spans="1:18" s="14" customFormat="1" ht="36" hidden="1">
      <c r="A222" s="5">
        <v>50</v>
      </c>
      <c r="B222" s="124"/>
      <c r="C222" s="136"/>
      <c r="D222" s="124"/>
      <c r="E222" s="6"/>
      <c r="F222" s="28" t="s">
        <v>243</v>
      </c>
      <c r="G222" s="7">
        <v>44341</v>
      </c>
      <c r="H222" s="6" t="s">
        <v>242</v>
      </c>
      <c r="I222" s="6" t="s">
        <v>41</v>
      </c>
      <c r="J222" s="6" t="s">
        <v>40</v>
      </c>
      <c r="K222" s="6" t="s">
        <v>39</v>
      </c>
      <c r="L222" s="63"/>
      <c r="M222" s="6"/>
      <c r="N222" s="28" t="s">
        <v>241</v>
      </c>
      <c r="O222" s="6"/>
      <c r="P222" s="6"/>
      <c r="Q222" s="6"/>
      <c r="R222" s="6"/>
    </row>
    <row r="223" spans="1:18" s="32" customFormat="1">
      <c r="B223" s="32" t="s">
        <v>240</v>
      </c>
      <c r="C223" s="42"/>
      <c r="K223" s="42"/>
      <c r="L223" s="68"/>
    </row>
    <row r="224" spans="1:18" ht="24" hidden="1">
      <c r="A224" s="5">
        <v>1</v>
      </c>
      <c r="B224" s="133" t="s">
        <v>219</v>
      </c>
      <c r="C224" s="133" t="s">
        <v>239</v>
      </c>
      <c r="D224" s="8"/>
      <c r="E224" s="8" t="s">
        <v>238</v>
      </c>
      <c r="F224" s="9" t="s">
        <v>237</v>
      </c>
      <c r="G224" s="8"/>
      <c r="H224" s="8"/>
      <c r="I224" s="8"/>
      <c r="J224" s="8"/>
      <c r="K224" s="5"/>
      <c r="L224" s="9"/>
      <c r="M224" s="8"/>
      <c r="N224" s="9" t="s">
        <v>236</v>
      </c>
      <c r="O224" s="8"/>
      <c r="P224" s="8"/>
      <c r="Q224" s="8"/>
      <c r="R224" s="8"/>
    </row>
    <row r="225" spans="1:18" ht="24" hidden="1">
      <c r="A225" s="5">
        <v>2</v>
      </c>
      <c r="B225" s="134"/>
      <c r="C225" s="134"/>
      <c r="D225" s="8"/>
      <c r="E225" s="8" t="s">
        <v>235</v>
      </c>
      <c r="F225" s="9" t="s">
        <v>222</v>
      </c>
      <c r="G225" s="8"/>
      <c r="H225" s="8"/>
      <c r="I225" s="8"/>
      <c r="J225" s="8"/>
      <c r="K225" s="5"/>
      <c r="L225" s="9"/>
      <c r="M225" s="8"/>
      <c r="N225" s="8" t="s">
        <v>219</v>
      </c>
      <c r="O225" s="8"/>
      <c r="P225" s="8"/>
      <c r="Q225" s="8"/>
      <c r="R225" s="8"/>
    </row>
    <row r="226" spans="1:18" ht="36" hidden="1">
      <c r="A226" s="5">
        <v>3</v>
      </c>
      <c r="B226" s="134"/>
      <c r="C226" s="134"/>
      <c r="D226" s="8"/>
      <c r="E226" s="8" t="s">
        <v>234</v>
      </c>
      <c r="F226" s="9" t="s">
        <v>233</v>
      </c>
      <c r="G226" s="8"/>
      <c r="H226" s="8"/>
      <c r="I226" s="8"/>
      <c r="J226" s="8"/>
      <c r="K226" s="5"/>
      <c r="L226" s="9"/>
      <c r="M226" s="8"/>
      <c r="N226" s="8" t="s">
        <v>219</v>
      </c>
      <c r="O226" s="8"/>
      <c r="P226" s="8"/>
      <c r="Q226" s="8"/>
      <c r="R226" s="8"/>
    </row>
    <row r="227" spans="1:18" ht="24" hidden="1">
      <c r="A227" s="5">
        <v>4</v>
      </c>
      <c r="B227" s="134"/>
      <c r="C227" s="134"/>
      <c r="D227" s="8"/>
      <c r="E227" s="8" t="s">
        <v>232</v>
      </c>
      <c r="F227" s="9" t="s">
        <v>222</v>
      </c>
      <c r="G227" s="8"/>
      <c r="H227" s="8"/>
      <c r="I227" s="8"/>
      <c r="J227" s="8"/>
      <c r="K227" s="5"/>
      <c r="L227" s="9"/>
      <c r="M227" s="8"/>
      <c r="N227" s="8" t="s">
        <v>219</v>
      </c>
      <c r="O227" s="8"/>
      <c r="P227" s="8"/>
      <c r="Q227" s="8"/>
      <c r="R227" s="8"/>
    </row>
    <row r="228" spans="1:18" ht="24" hidden="1">
      <c r="A228" s="5">
        <v>5</v>
      </c>
      <c r="B228" s="134"/>
      <c r="C228" s="134"/>
      <c r="D228" s="8"/>
      <c r="E228" s="8" t="s">
        <v>231</v>
      </c>
      <c r="F228" s="9" t="s">
        <v>222</v>
      </c>
      <c r="G228" s="8"/>
      <c r="H228" s="8"/>
      <c r="I228" s="8"/>
      <c r="J228" s="8"/>
      <c r="K228" s="5"/>
      <c r="L228" s="9"/>
      <c r="M228" s="8"/>
      <c r="N228" s="8" t="s">
        <v>219</v>
      </c>
      <c r="O228" s="8"/>
      <c r="P228" s="8"/>
      <c r="Q228" s="8"/>
      <c r="R228" s="8"/>
    </row>
    <row r="229" spans="1:18" ht="24" hidden="1">
      <c r="A229" s="5">
        <v>6</v>
      </c>
      <c r="B229" s="134"/>
      <c r="C229" s="134"/>
      <c r="D229" s="8"/>
      <c r="E229" s="8" t="s">
        <v>230</v>
      </c>
      <c r="F229" s="9" t="s">
        <v>222</v>
      </c>
      <c r="G229" s="8"/>
      <c r="H229" s="8"/>
      <c r="I229" s="8"/>
      <c r="J229" s="8"/>
      <c r="K229" s="5"/>
      <c r="L229" s="9"/>
      <c r="M229" s="8"/>
      <c r="N229" s="8" t="s">
        <v>219</v>
      </c>
      <c r="O229" s="8"/>
      <c r="P229" s="8"/>
      <c r="Q229" s="8"/>
      <c r="R229" s="8"/>
    </row>
    <row r="230" spans="1:18" ht="24" hidden="1">
      <c r="A230" s="5">
        <v>7</v>
      </c>
      <c r="B230" s="134"/>
      <c r="C230" s="134"/>
      <c r="D230" s="8"/>
      <c r="E230" s="8" t="s">
        <v>229</v>
      </c>
      <c r="F230" s="9" t="s">
        <v>222</v>
      </c>
      <c r="G230" s="8"/>
      <c r="H230" s="8"/>
      <c r="I230" s="8"/>
      <c r="J230" s="8"/>
      <c r="K230" s="5"/>
      <c r="L230" s="9"/>
      <c r="M230" s="8"/>
      <c r="N230" s="8" t="s">
        <v>219</v>
      </c>
      <c r="O230" s="8"/>
      <c r="P230" s="8"/>
      <c r="Q230" s="8"/>
      <c r="R230" s="8"/>
    </row>
    <row r="231" spans="1:18" ht="24" hidden="1">
      <c r="A231" s="5">
        <v>8</v>
      </c>
      <c r="B231" s="134"/>
      <c r="C231" s="134"/>
      <c r="D231" s="8"/>
      <c r="E231" s="8" t="s">
        <v>228</v>
      </c>
      <c r="F231" s="9" t="s">
        <v>222</v>
      </c>
      <c r="G231" s="8"/>
      <c r="H231" s="8"/>
      <c r="I231" s="8"/>
      <c r="J231" s="8"/>
      <c r="K231" s="5"/>
      <c r="L231" s="9"/>
      <c r="M231" s="8"/>
      <c r="N231" s="8" t="s">
        <v>219</v>
      </c>
      <c r="O231" s="8"/>
      <c r="P231" s="8"/>
      <c r="Q231" s="8"/>
      <c r="R231" s="8"/>
    </row>
    <row r="232" spans="1:18" ht="24" hidden="1">
      <c r="A232" s="5">
        <v>9</v>
      </c>
      <c r="B232" s="134"/>
      <c r="C232" s="134"/>
      <c r="D232" s="8"/>
      <c r="E232" s="8" t="s">
        <v>227</v>
      </c>
      <c r="F232" s="9" t="s">
        <v>222</v>
      </c>
      <c r="G232" s="8"/>
      <c r="H232" s="8"/>
      <c r="I232" s="8"/>
      <c r="J232" s="8"/>
      <c r="K232" s="5"/>
      <c r="L232" s="9"/>
      <c r="M232" s="8"/>
      <c r="N232" s="8" t="s">
        <v>219</v>
      </c>
      <c r="O232" s="8"/>
      <c r="P232" s="8"/>
      <c r="Q232" s="8"/>
      <c r="R232" s="8"/>
    </row>
    <row r="233" spans="1:18" ht="24" hidden="1">
      <c r="A233" s="5">
        <v>10</v>
      </c>
      <c r="B233" s="134"/>
      <c r="C233" s="134"/>
      <c r="D233" s="8"/>
      <c r="E233" s="8" t="s">
        <v>226</v>
      </c>
      <c r="F233" s="9" t="s">
        <v>222</v>
      </c>
      <c r="G233" s="8"/>
      <c r="H233" s="8"/>
      <c r="I233" s="8"/>
      <c r="J233" s="8"/>
      <c r="K233" s="5"/>
      <c r="L233" s="9"/>
      <c r="M233" s="8"/>
      <c r="N233" s="8" t="s">
        <v>219</v>
      </c>
      <c r="O233" s="8"/>
      <c r="P233" s="8"/>
      <c r="Q233" s="8"/>
      <c r="R233" s="8"/>
    </row>
    <row r="234" spans="1:18" ht="24" hidden="1">
      <c r="A234" s="5">
        <v>11</v>
      </c>
      <c r="B234" s="134"/>
      <c r="C234" s="134"/>
      <c r="D234" s="8"/>
      <c r="E234" s="8" t="s">
        <v>225</v>
      </c>
      <c r="F234" s="9" t="s">
        <v>222</v>
      </c>
      <c r="G234" s="8"/>
      <c r="H234" s="8"/>
      <c r="I234" s="8"/>
      <c r="J234" s="8"/>
      <c r="K234" s="5"/>
      <c r="L234" s="9"/>
      <c r="M234" s="8"/>
      <c r="N234" s="8" t="s">
        <v>219</v>
      </c>
      <c r="O234" s="8"/>
      <c r="P234" s="8"/>
      <c r="Q234" s="8"/>
      <c r="R234" s="8"/>
    </row>
    <row r="235" spans="1:18" ht="24" hidden="1">
      <c r="A235" s="5">
        <v>12</v>
      </c>
      <c r="B235" s="134"/>
      <c r="C235" s="134"/>
      <c r="D235" s="8"/>
      <c r="E235" s="8" t="s">
        <v>224</v>
      </c>
      <c r="F235" s="9" t="s">
        <v>222</v>
      </c>
      <c r="G235" s="8"/>
      <c r="H235" s="8"/>
      <c r="I235" s="8"/>
      <c r="J235" s="8"/>
      <c r="K235" s="5"/>
      <c r="L235" s="9"/>
      <c r="M235" s="8"/>
      <c r="N235" s="8" t="s">
        <v>219</v>
      </c>
      <c r="O235" s="8"/>
      <c r="P235" s="8"/>
      <c r="Q235" s="8"/>
      <c r="R235" s="8"/>
    </row>
    <row r="236" spans="1:18" ht="24" hidden="1">
      <c r="A236" s="5">
        <v>13</v>
      </c>
      <c r="B236" s="134"/>
      <c r="C236" s="134"/>
      <c r="D236" s="8"/>
      <c r="E236" s="8" t="s">
        <v>223</v>
      </c>
      <c r="F236" s="9" t="s">
        <v>222</v>
      </c>
      <c r="G236" s="8"/>
      <c r="H236" s="8"/>
      <c r="I236" s="8"/>
      <c r="J236" s="8"/>
      <c r="K236" s="5"/>
      <c r="L236" s="9"/>
      <c r="M236" s="8"/>
      <c r="N236" s="8" t="s">
        <v>219</v>
      </c>
      <c r="O236" s="8"/>
      <c r="P236" s="8"/>
      <c r="Q236" s="8"/>
      <c r="R236" s="8"/>
    </row>
    <row r="237" spans="1:18" ht="24" hidden="1">
      <c r="A237" s="5">
        <v>14</v>
      </c>
      <c r="B237" s="134"/>
      <c r="C237" s="134"/>
      <c r="D237" s="8"/>
      <c r="E237" s="8" t="s">
        <v>221</v>
      </c>
      <c r="F237" s="9" t="s">
        <v>220</v>
      </c>
      <c r="G237" s="8"/>
      <c r="H237" s="8"/>
      <c r="I237" s="8"/>
      <c r="J237" s="8"/>
      <c r="K237" s="5"/>
      <c r="L237" s="9"/>
      <c r="M237" s="8"/>
      <c r="N237" s="8" t="s">
        <v>219</v>
      </c>
      <c r="O237" s="8"/>
      <c r="P237" s="8"/>
      <c r="Q237" s="8"/>
      <c r="R237" s="8"/>
    </row>
    <row r="238" spans="1:18" ht="24" hidden="1">
      <c r="A238" s="5">
        <v>15</v>
      </c>
      <c r="B238" s="134"/>
      <c r="C238" s="134"/>
      <c r="D238" s="8"/>
      <c r="E238" s="8" t="s">
        <v>218</v>
      </c>
      <c r="F238" s="9" t="s">
        <v>216</v>
      </c>
      <c r="G238" s="8"/>
      <c r="H238" s="8"/>
      <c r="I238" s="8"/>
      <c r="J238" s="8"/>
      <c r="K238" s="5"/>
      <c r="L238" s="9"/>
      <c r="M238" s="8"/>
      <c r="N238" s="9" t="s">
        <v>215</v>
      </c>
      <c r="O238" s="8"/>
      <c r="P238" s="8"/>
      <c r="Q238" s="8"/>
      <c r="R238" s="8"/>
    </row>
    <row r="239" spans="1:18" ht="24" hidden="1">
      <c r="A239" s="5">
        <v>16</v>
      </c>
      <c r="B239" s="135"/>
      <c r="C239" s="135"/>
      <c r="D239" s="8"/>
      <c r="E239" s="8" t="s">
        <v>217</v>
      </c>
      <c r="F239" s="9" t="s">
        <v>216</v>
      </c>
      <c r="G239" s="8"/>
      <c r="H239" s="8"/>
      <c r="I239" s="8"/>
      <c r="J239" s="8"/>
      <c r="K239" s="5"/>
      <c r="L239" s="9"/>
      <c r="M239" s="8"/>
      <c r="N239" s="9" t="s">
        <v>215</v>
      </c>
      <c r="O239" s="8"/>
      <c r="P239" s="8"/>
      <c r="Q239" s="8"/>
      <c r="R239" s="8"/>
    </row>
  </sheetData>
  <mergeCells count="103">
    <mergeCell ref="C205:C206"/>
    <mergeCell ref="D205:D206"/>
    <mergeCell ref="C216:C222"/>
    <mergeCell ref="D75:D77"/>
    <mergeCell ref="D124:D131"/>
    <mergeCell ref="D132:D139"/>
    <mergeCell ref="D140:D147"/>
    <mergeCell ref="D18:D21"/>
    <mergeCell ref="B224:B239"/>
    <mergeCell ref="C224:C239"/>
    <mergeCell ref="C207:C209"/>
    <mergeCell ref="D207:D209"/>
    <mergeCell ref="C212:C213"/>
    <mergeCell ref="D212:D213"/>
    <mergeCell ref="C214:C215"/>
    <mergeCell ref="B173:B222"/>
    <mergeCell ref="C173:C201"/>
    <mergeCell ref="D173:D175"/>
    <mergeCell ref="D176:D177"/>
    <mergeCell ref="D178:D179"/>
    <mergeCell ref="D180:D182"/>
    <mergeCell ref="D186:D187"/>
    <mergeCell ref="D188:D191"/>
    <mergeCell ref="D214:D215"/>
    <mergeCell ref="D199:D201"/>
    <mergeCell ref="C202:C204"/>
    <mergeCell ref="D202:D204"/>
    <mergeCell ref="C79:C83"/>
    <mergeCell ref="D79:D81"/>
    <mergeCell ref="C84:C86"/>
    <mergeCell ref="C87:C90"/>
    <mergeCell ref="D87:D90"/>
    <mergeCell ref="C91:C95"/>
    <mergeCell ref="D91:D95"/>
    <mergeCell ref="D108:D115"/>
    <mergeCell ref="D116:D123"/>
    <mergeCell ref="D216:D219"/>
    <mergeCell ref="D220:D222"/>
    <mergeCell ref="C58:C62"/>
    <mergeCell ref="D58:D62"/>
    <mergeCell ref="B64:B78"/>
    <mergeCell ref="C64:C78"/>
    <mergeCell ref="D64:D66"/>
    <mergeCell ref="D67:D68"/>
    <mergeCell ref="D69:D70"/>
    <mergeCell ref="D72:D74"/>
    <mergeCell ref="B41:B62"/>
    <mergeCell ref="C54:C57"/>
    <mergeCell ref="D55:D57"/>
    <mergeCell ref="C51:C53"/>
    <mergeCell ref="D51:D53"/>
    <mergeCell ref="B98:B106"/>
    <mergeCell ref="C98:C106"/>
    <mergeCell ref="B108:B171"/>
    <mergeCell ref="C108:C171"/>
    <mergeCell ref="D148:D155"/>
    <mergeCell ref="D156:D163"/>
    <mergeCell ref="D164:D171"/>
    <mergeCell ref="B79:B96"/>
    <mergeCell ref="D192:D195"/>
    <mergeCell ref="C7:C24"/>
    <mergeCell ref="D7:D9"/>
    <mergeCell ref="C25:C27"/>
    <mergeCell ref="C41:C47"/>
    <mergeCell ref="D41:D43"/>
    <mergeCell ref="D45:D46"/>
    <mergeCell ref="C48:C50"/>
    <mergeCell ref="D48:D50"/>
    <mergeCell ref="C29:C32"/>
    <mergeCell ref="D29:D32"/>
    <mergeCell ref="C33:C37"/>
    <mergeCell ref="C38:C39"/>
    <mergeCell ref="D33:D37"/>
    <mergeCell ref="D38:D39"/>
    <mergeCell ref="D25:D27"/>
    <mergeCell ref="D16:D17"/>
    <mergeCell ref="D10:D11"/>
    <mergeCell ref="D12:D14"/>
    <mergeCell ref="D22:D24"/>
    <mergeCell ref="L58:L62"/>
    <mergeCell ref="O1:P1"/>
    <mergeCell ref="Q1:R1"/>
    <mergeCell ref="O2:P2"/>
    <mergeCell ref="Q2:R2"/>
    <mergeCell ref="A3:A4"/>
    <mergeCell ref="B3:B4"/>
    <mergeCell ref="C3:C4"/>
    <mergeCell ref="D3:D4"/>
    <mergeCell ref="E3:E4"/>
    <mergeCell ref="F3:F4"/>
    <mergeCell ref="G3:G4"/>
    <mergeCell ref="H3:H4"/>
    <mergeCell ref="I3:I4"/>
    <mergeCell ref="J3:J4"/>
    <mergeCell ref="K3:K4"/>
    <mergeCell ref="L3:L4"/>
    <mergeCell ref="R3:R4"/>
    <mergeCell ref="M3:M4"/>
    <mergeCell ref="N3:N4"/>
    <mergeCell ref="O3:O4"/>
    <mergeCell ref="P3:P4"/>
    <mergeCell ref="Q3:Q4"/>
    <mergeCell ref="B7:B39"/>
  </mergeCells>
  <phoneticPr fontId="3" type="noConversion"/>
  <dataValidations disablePrompts="1" count="1">
    <dataValidation type="list" allowBlank="1" showInputMessage="1" showErrorMessage="1" sqref="R5" xr:uid="{00000000-0002-0000-0100-000000000000}">
      <formula1>"確認中,完了"</formula1>
    </dataValidation>
  </dataValidations>
  <pageMargins left="0.4" right="0.31" top="0.65" bottom="0.4" header="0.4" footer="0.26"/>
  <pageSetup paperSize="9" scale="60" fitToHeight="0" orientation="landscape" verticalDpi="90" r:id="rId1"/>
  <headerFooter alignWithMargins="0">
    <oddFooter>&amp;P / &amp;N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課題管理台帳 维修部门</vt:lpstr>
      <vt:lpstr>課題管理台帳 财务部门 +维修 + 其他</vt:lpstr>
      <vt:lpstr>'課題管理台帳 财务部门 +维修 + 其他'!Print_Titles</vt:lpstr>
      <vt:lpstr>'課題管理台帳 维修部门'!Print_Titles</vt:lpstr>
    </vt:vector>
  </TitlesOfParts>
  <Company>东芝电梯(中国)有限公司</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　艳</dc:creator>
  <cp:lastModifiedBy>Han Yuxuan</cp:lastModifiedBy>
  <dcterms:created xsi:type="dcterms:W3CDTF">2021-05-28T05:37:33Z</dcterms:created>
  <dcterms:modified xsi:type="dcterms:W3CDTF">2021-06-15T08:06:36Z</dcterms:modified>
</cp:coreProperties>
</file>