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\东芝电梯\"/>
    </mc:Choice>
  </mc:AlternateContent>
  <xr:revisionPtr revIDLastSave="0" documentId="13_ncr:1_{9ADE9E32-08D7-48DA-96C4-C203A5012B6F}" xr6:coauthVersionLast="47" xr6:coauthVersionMax="47" xr10:uidLastSave="{00000000-0000-0000-0000-000000000000}"/>
  <bookViews>
    <workbookView xWindow="-9330" yWindow="1950" windowWidth="21600" windowHeight="11385" tabRatio="869" firstSheet="2" activeTab="10" xr2:uid="{00000000-000D-0000-FFFF-FFFF00000000}"/>
  </bookViews>
  <sheets>
    <sheet name="修订记录" sheetId="17" r:id="rId1"/>
    <sheet name="安装业务调查表 安装部门 - 0518" sheetId="16" state="hidden" r:id="rId2"/>
    <sheet name="业务调查表  维修 无偿保养" sheetId="18" r:id="rId3"/>
    <sheet name="业务调查表  维修 有偿保养 0521" sheetId="19" r:id="rId4"/>
    <sheet name="财务业务调查表  维修 工改 配件 20210521 完成在产" sheetId="20" state="hidden" r:id="rId5"/>
    <sheet name="财务业务调查表  维修 工改 配件 20210524（完结）" sheetId="21" state="hidden" r:id="rId6"/>
    <sheet name="财务业务调查表  安装 20210524（未完成）" sheetId="22" state="hidden" r:id="rId7"/>
    <sheet name="财务业务调查表 安装" sheetId="1" state="hidden" r:id="rId8"/>
    <sheet name="安装部门业务调查表" sheetId="9" state="hidden" r:id="rId9"/>
    <sheet name="财务业务调查表  安装 20210524（完结）" sheetId="23" state="hidden" r:id="rId10"/>
    <sheet name="维修业务调查表  维修 工改 配件 在产品" sheetId="24" r:id="rId11"/>
    <sheet name="维修部门业务调查表" sheetId="10" r:id="rId12"/>
    <sheet name="销售业务调查表" sheetId="11" state="hidden" r:id="rId13"/>
    <sheet name="RN业务调查表" sheetId="12" state="hidden" r:id="rId14"/>
    <sheet name="制造业务调查表" sheetId="13" state="hidden" r:id="rId15"/>
    <sheet name="画面项目 财务部门" sheetId="3" state="hidden" r:id="rId16"/>
    <sheet name="差异统计表" sheetId="5" state="hidden" r:id="rId17"/>
    <sheet name="区分管理表" sheetId="4" state="hidden" r:id="rId18"/>
    <sheet name="迁移字段示例" sheetId="7" state="hidden" r:id="rId19"/>
    <sheet name="工数Portal数据库字段" sheetId="8" state="hidden" r:id="rId20"/>
  </sheets>
  <externalReferences>
    <externalReference r:id="rId21"/>
    <externalReference r:id="rId22"/>
  </externalReferences>
  <definedNames>
    <definedName name="_xlnm._FilterDatabase" localSheetId="13" hidden="1">RN业务调查表!#REF!</definedName>
    <definedName name="_xlnm._FilterDatabase" localSheetId="8" hidden="1">安装部门业务调查表!#REF!</definedName>
    <definedName name="_xlnm._FilterDatabase" localSheetId="1" hidden="1">'安装业务调查表 安装部门 - 0518'!$AE$1:$AE$65</definedName>
    <definedName name="_xlnm._FilterDatabase" localSheetId="9" hidden="1">'财务业务调查表  安装 20210524（完结）'!#REF!</definedName>
    <definedName name="_xlnm._FilterDatabase" localSheetId="6" hidden="1">'财务业务调查表  安装 20210524（未完成）'!#REF!</definedName>
    <definedName name="_xlnm._FilterDatabase" localSheetId="4" hidden="1">'财务业务调查表  维修 工改 配件 20210521 完成在产'!#REF!</definedName>
    <definedName name="_xlnm._FilterDatabase" localSheetId="5" hidden="1">'财务业务调查表  维修 工改 配件 20210524（完结）'!#REF!</definedName>
    <definedName name="_xlnm._FilterDatabase" localSheetId="7" hidden="1">'财务业务调查表 安装'!#REF!</definedName>
    <definedName name="_xlnm._FilterDatabase" localSheetId="11" hidden="1">维修部门业务调查表!#REF!</definedName>
    <definedName name="_xlnm._FilterDatabase" localSheetId="10" hidden="1">'维修业务调查表  维修 工改 配件 在产品'!#REF!</definedName>
    <definedName name="_xlnm._FilterDatabase" localSheetId="12" hidden="1">销售业务调查表!#REF!</definedName>
    <definedName name="_xlnm._FilterDatabase" localSheetId="2" hidden="1">'业务调查表  维修 无偿保养'!#REF!</definedName>
    <definedName name="_xlnm._FilterDatabase" localSheetId="3" hidden="1">'业务调查表  维修 有偿保养 0521'!#REF!</definedName>
    <definedName name="_xlnm._FilterDatabase" localSheetId="14" hidden="1">制造业务调查表!#REF!</definedName>
    <definedName name="_Regression_X" localSheetId="13" hidden="1">#REF!</definedName>
    <definedName name="_Regression_X" localSheetId="8" hidden="1">#REF!</definedName>
    <definedName name="_Regression_X" localSheetId="1" hidden="1">#REF!</definedName>
    <definedName name="_Regression_X" localSheetId="9" hidden="1">#REF!</definedName>
    <definedName name="_Regression_X" localSheetId="6" hidden="1">#REF!</definedName>
    <definedName name="_Regression_X" localSheetId="4" hidden="1">#REF!</definedName>
    <definedName name="_Regression_X" localSheetId="5" hidden="1">#REF!</definedName>
    <definedName name="_Regression_X" localSheetId="18" hidden="1">#REF!</definedName>
    <definedName name="_Regression_X" localSheetId="11" hidden="1">#REF!</definedName>
    <definedName name="_Regression_X" localSheetId="10" hidden="1">#REF!</definedName>
    <definedName name="_Regression_X" localSheetId="12" hidden="1">#REF!</definedName>
    <definedName name="_Regression_X" localSheetId="2" hidden="1">#REF!</definedName>
    <definedName name="_Regression_X" localSheetId="3" hidden="1">#REF!</definedName>
    <definedName name="_Regression_X" localSheetId="14" hidden="1">#REF!</definedName>
    <definedName name="_Regression_X" hidden="1">#REF!</definedName>
    <definedName name="_xlnm.Database" localSheetId="13">[1]PR!#REF!</definedName>
    <definedName name="_xlnm.Database" localSheetId="8">[1]PR!#REF!</definedName>
    <definedName name="_xlnm.Database" localSheetId="1">[1]PR!#REF!</definedName>
    <definedName name="_xlnm.Database" localSheetId="9">[1]PR!#REF!</definedName>
    <definedName name="_xlnm.Database" localSheetId="6">[1]PR!#REF!</definedName>
    <definedName name="_xlnm.Database" localSheetId="4">[1]PR!#REF!</definedName>
    <definedName name="_xlnm.Database" localSheetId="5">[1]PR!#REF!</definedName>
    <definedName name="_xlnm.Database" localSheetId="18">[1]PR!#REF!</definedName>
    <definedName name="_xlnm.Database" localSheetId="11">[1]PR!#REF!</definedName>
    <definedName name="_xlnm.Database" localSheetId="10">[1]PR!#REF!</definedName>
    <definedName name="_xlnm.Database" localSheetId="12">[1]PR!#REF!</definedName>
    <definedName name="_xlnm.Database" localSheetId="2">[1]PR!#REF!</definedName>
    <definedName name="_xlnm.Database" localSheetId="3">[1]PR!#REF!</definedName>
    <definedName name="_xlnm.Database" localSheetId="14">[1]PR!#REF!</definedName>
    <definedName name="_xlnm.Database">[1]PR!#REF!</definedName>
    <definedName name="_xlnm.Print_Area" localSheetId="15">'画面项目 财务部门'!$A$1:$BH$111</definedName>
    <definedName name="_xlnm.Print_Titles" localSheetId="15">'画面项目 财务部门'!$1:$8</definedName>
    <definedName name="関連表" localSheetId="13" hidden="1">#REF!</definedName>
    <definedName name="関連表" localSheetId="8" hidden="1">#REF!</definedName>
    <definedName name="関連表" localSheetId="1" hidden="1">#REF!</definedName>
    <definedName name="関連表" localSheetId="9" hidden="1">#REF!</definedName>
    <definedName name="関連表" localSheetId="6" hidden="1">#REF!</definedName>
    <definedName name="関連表" localSheetId="4" hidden="1">#REF!</definedName>
    <definedName name="関連表" localSheetId="5" hidden="1">#REF!</definedName>
    <definedName name="関連表" localSheetId="18" hidden="1">#REF!</definedName>
    <definedName name="関連表" localSheetId="11" hidden="1">#REF!</definedName>
    <definedName name="関連表" localSheetId="10" hidden="1">#REF!</definedName>
    <definedName name="関連表" localSheetId="12" hidden="1">#REF!</definedName>
    <definedName name="関連表" localSheetId="2" hidden="1">#REF!</definedName>
    <definedName name="関連表" localSheetId="3" hidden="1">#REF!</definedName>
    <definedName name="関連表" localSheetId="14" hidden="1">#REF!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6" i="16" l="1"/>
  <c r="A8" i="24" l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8" i="22" l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8" i="20" l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3" i="1" s="1"/>
  <c r="A114" i="1" s="1"/>
  <c r="A115" i="1" s="1"/>
  <c r="F54" i="5"/>
  <c r="F20" i="4"/>
  <c r="BA4" i="3"/>
  <c r="BA3" i="3"/>
  <c r="B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A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A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B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C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C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E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E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E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1000-000001000000}">
      <text>
        <r>
          <rPr>
            <b/>
            <sz val="9"/>
            <color indexed="8"/>
            <rFont val="MS PGothic"/>
            <family val="3"/>
            <charset val="134"/>
          </rPr>
          <t>Column</t>
        </r>
      </text>
    </comment>
    <comment ref="E6" authorId="0" shapeId="0" xr:uid="{00000000-0006-0000-1000-000002000000}">
      <text>
        <r>
          <rPr>
            <b/>
            <sz val="9"/>
            <color indexed="8"/>
            <rFont val="MS PGothic"/>
            <family val="3"/>
            <charset val="134"/>
          </rPr>
          <t>Type</t>
        </r>
      </text>
    </comment>
    <comment ref="F6" authorId="0" shapeId="0" xr:uid="{00000000-0006-0000-1000-000003000000}">
      <text>
        <r>
          <rPr>
            <b/>
            <sz val="9"/>
            <color indexed="8"/>
            <rFont val="MS PGothic"/>
            <family val="3"/>
            <charset val="134"/>
          </rPr>
          <t>Column Size</t>
        </r>
      </text>
    </comment>
    <comment ref="G6" authorId="0" shapeId="0" xr:uid="{00000000-0006-0000-1000-000004000000}">
      <text>
        <r>
          <rPr>
            <b/>
            <sz val="9"/>
            <color indexed="8"/>
            <rFont val="MS PGothic"/>
            <family val="3"/>
            <charset val="134"/>
          </rPr>
          <t>Column Scale</t>
        </r>
      </text>
    </comment>
    <comment ref="K6" authorId="0" shapeId="0" xr:uid="{00000000-0006-0000-1000-000005000000}">
      <text>
        <r>
          <rPr>
            <b/>
            <sz val="9"/>
            <color indexed="8"/>
            <rFont val="MS PGothic"/>
            <family val="3"/>
            <charset val="134"/>
          </rPr>
          <t>Default Value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1100-000001000000}">
      <text>
        <r>
          <rPr>
            <b/>
            <sz val="9"/>
            <color indexed="8"/>
            <rFont val="MS PGothic"/>
            <family val="3"/>
            <charset val="134"/>
          </rPr>
          <t>Column</t>
        </r>
      </text>
    </comment>
    <comment ref="E6" authorId="0" shapeId="0" xr:uid="{00000000-0006-0000-1100-000002000000}">
      <text>
        <r>
          <rPr>
            <b/>
            <sz val="9"/>
            <color indexed="8"/>
            <rFont val="MS PGothic"/>
            <family val="3"/>
            <charset val="134"/>
          </rPr>
          <t>Type</t>
        </r>
      </text>
    </comment>
    <comment ref="F6" authorId="0" shapeId="0" xr:uid="{00000000-0006-0000-1100-000003000000}">
      <text>
        <r>
          <rPr>
            <b/>
            <sz val="9"/>
            <color indexed="8"/>
            <rFont val="MS PGothic"/>
            <family val="3"/>
            <charset val="134"/>
          </rPr>
          <t>Column Size</t>
        </r>
      </text>
    </comment>
    <comment ref="G6" authorId="0" shapeId="0" xr:uid="{00000000-0006-0000-1100-000004000000}">
      <text>
        <r>
          <rPr>
            <b/>
            <sz val="9"/>
            <color indexed="8"/>
            <rFont val="MS PGothic"/>
            <family val="3"/>
            <charset val="134"/>
          </rPr>
          <t>Column Scale</t>
        </r>
      </text>
    </comment>
    <comment ref="K6" authorId="0" shapeId="0" xr:uid="{00000000-0006-0000-1100-000005000000}">
      <text>
        <r>
          <rPr>
            <b/>
            <sz val="9"/>
            <color indexed="8"/>
            <rFont val="MS PGothic"/>
            <family val="3"/>
            <charset val="134"/>
          </rPr>
          <t>Default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chaoyang(潘 朝阳 ＴＣＥ ［ＩＳ］（ＩＳ１）)</author>
  </authors>
  <commentList>
    <comment ref="I2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  <comment ref="J2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描述做成这个结果的现状业务流程</t>
        </r>
      </text>
    </comment>
    <comment ref="M2" authorId="0" shapeId="0" xr:uid="{00000000-0006-0000-0900-000003000000}">
      <text>
        <r>
          <rPr>
            <b/>
            <sz val="9"/>
            <color indexed="81"/>
            <rFont val="宋体"/>
            <family val="3"/>
            <charset val="134"/>
          </rPr>
          <t>pan chaoyang(潘 朝阳 ＴＣＥ ［ＩＳ］（ＩＳ１）):</t>
        </r>
        <r>
          <rPr>
            <sz val="9"/>
            <color indexed="81"/>
            <rFont val="宋体"/>
            <family val="3"/>
            <charset val="134"/>
          </rPr>
          <t xml:space="preserve">
现有名称</t>
        </r>
      </text>
    </comment>
  </commentList>
</comments>
</file>

<file path=xl/sharedStrings.xml><?xml version="1.0" encoding="utf-8"?>
<sst xmlns="http://schemas.openxmlformats.org/spreadsheetml/2006/main" count="12312" uniqueCount="2902">
  <si>
    <t>数据来源</t>
    <phoneticPr fontId="2" type="noConversion"/>
  </si>
  <si>
    <t>迁移障碍</t>
  </si>
  <si>
    <t>迁移障碍解决方法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</si>
  <si>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</si>
  <si>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迁移方式</t>
  </si>
  <si>
    <t>与业务部门商讨</t>
    <phoneticPr fontId="2" type="noConversion"/>
  </si>
  <si>
    <t>最终“迁移意见”</t>
    <phoneticPr fontId="2" type="noConversion"/>
  </si>
  <si>
    <t>画面名称</t>
    <phoneticPr fontId="2" type="noConversion"/>
  </si>
  <si>
    <t>含义及功能</t>
    <phoneticPr fontId="2" type="noConversion"/>
  </si>
  <si>
    <t>管理层“迁移意见”</t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</si>
  <si>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</si>
  <si>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</si>
  <si>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基本设计</t>
    <rPh sb="0" eb="2">
      <t>キホン</t>
    </rPh>
    <phoneticPr fontId="13"/>
  </si>
  <si>
    <t>系统名</t>
    <rPh sb="0" eb="1">
      <t>ケイ</t>
    </rPh>
    <rPh sb="2" eb="3">
      <t>メイ</t>
    </rPh>
    <phoneticPr fontId="13"/>
  </si>
  <si>
    <t>通算损益原价管理系统</t>
    <phoneticPr fontId="15"/>
  </si>
  <si>
    <t>作　成　日</t>
    <rPh sb="0" eb="1">
      <t>サク</t>
    </rPh>
    <rPh sb="2" eb="3">
      <t>シゲル</t>
    </rPh>
    <rPh sb="4" eb="5">
      <t>ヒ</t>
    </rPh>
    <phoneticPr fontId="13"/>
  </si>
  <si>
    <t>作　成　者</t>
    <rPh sb="0" eb="1">
      <t>サク</t>
    </rPh>
    <rPh sb="2" eb="3">
      <t>シゲル</t>
    </rPh>
    <rPh sb="4" eb="5">
      <t>シャ</t>
    </rPh>
    <phoneticPr fontId="13"/>
  </si>
  <si>
    <t>SCSKSH</t>
    <phoneticPr fontId="13"/>
  </si>
  <si>
    <t>画面项目</t>
    <phoneticPr fontId="13"/>
  </si>
  <si>
    <t>子系统名</t>
    <phoneticPr fontId="13"/>
  </si>
  <si>
    <t>通算损益</t>
    <phoneticPr fontId="13"/>
  </si>
  <si>
    <t>更　新　日</t>
    <rPh sb="0" eb="1">
      <t>サラ</t>
    </rPh>
    <rPh sb="2" eb="3">
      <t>シン</t>
    </rPh>
    <rPh sb="4" eb="5">
      <t>ヒ</t>
    </rPh>
    <phoneticPr fontId="13"/>
  </si>
  <si>
    <t>更　新　者</t>
    <rPh sb="0" eb="1">
      <t>サラ</t>
    </rPh>
    <rPh sb="2" eb="3">
      <t>シン</t>
    </rPh>
    <rPh sb="4" eb="5">
      <t>シャ</t>
    </rPh>
    <phoneticPr fontId="13"/>
  </si>
  <si>
    <t>机能ID</t>
    <phoneticPr fontId="15"/>
  </si>
  <si>
    <t>HM005-001</t>
    <phoneticPr fontId="13"/>
  </si>
  <si>
    <t>机能名</t>
    <rPh sb="0" eb="1">
      <t>ツクエ</t>
    </rPh>
    <rPh sb="1" eb="2">
      <t>ノウ</t>
    </rPh>
    <rPh sb="2" eb="3">
      <t>ナ</t>
    </rPh>
    <phoneticPr fontId="15"/>
  </si>
  <si>
    <t>差异检索结果一览 财务部门</t>
    <phoneticPr fontId="13"/>
  </si>
  <si>
    <t>* 发货日删除 20210311</t>
    <phoneticPr fontId="15"/>
  </si>
  <si>
    <t xml:space="preserve">* 收入类别 合同区分合并 20210311 </t>
    <phoneticPr fontId="15"/>
  </si>
  <si>
    <t>* 项目费用改为 项目费用 小计改为 损益小计 20210319 后同</t>
  </si>
  <si>
    <t>ID</t>
    <phoneticPr fontId="18" type="noConversion"/>
  </si>
  <si>
    <t>项目名称</t>
    <phoneticPr fontId="18" type="noConversion"/>
  </si>
  <si>
    <t>区分</t>
    <phoneticPr fontId="18" type="noConversion"/>
  </si>
  <si>
    <t>控件类型</t>
    <phoneticPr fontId="18" type="noConversion"/>
  </si>
  <si>
    <t>项目属性</t>
    <phoneticPr fontId="18" type="noConversion"/>
  </si>
  <si>
    <t>初始值</t>
    <phoneticPr fontId="18" type="noConversion"/>
  </si>
  <si>
    <t>备注说明</t>
    <phoneticPr fontId="18" type="noConversion"/>
  </si>
  <si>
    <t>分公司</t>
    <phoneticPr fontId="19" type="noConversion"/>
  </si>
  <si>
    <t>检索选择</t>
  </si>
  <si>
    <t>popup</t>
    <phoneticPr fontId="19" type="noConversion"/>
  </si>
  <si>
    <t>点击选择按钮弹出画面选择分公司，不可输入，可多选</t>
    <phoneticPr fontId="15"/>
  </si>
  <si>
    <t>BU</t>
    <phoneticPr fontId="15"/>
  </si>
  <si>
    <t>text</t>
    <phoneticPr fontId="19" type="noConversion"/>
  </si>
  <si>
    <t>字符型</t>
    <phoneticPr fontId="19" type="noConversion"/>
  </si>
  <si>
    <t>财务</t>
    <phoneticPr fontId="15"/>
  </si>
  <si>
    <t>财务部门显示财务，不可修改</t>
    <phoneticPr fontId="15"/>
  </si>
  <si>
    <t>合同编号</t>
    <phoneticPr fontId="15"/>
  </si>
  <si>
    <t>text</t>
    <phoneticPr fontId="19" type="noConversion"/>
  </si>
  <si>
    <t>空白</t>
    <phoneticPr fontId="15"/>
  </si>
  <si>
    <t>并集</t>
    <phoneticPr fontId="15"/>
  </si>
  <si>
    <t>checkbox</t>
    <phoneticPr fontId="19" type="noConversion"/>
  </si>
  <si>
    <t>未选择</t>
    <phoneticPr fontId="15"/>
  </si>
  <si>
    <t>合同编号和GA关联编号AND条件</t>
    <phoneticPr fontId="15"/>
  </si>
  <si>
    <t>交集</t>
    <phoneticPr fontId="15"/>
  </si>
  <si>
    <t>选择状态</t>
    <phoneticPr fontId="15"/>
  </si>
  <si>
    <t>合同编号和GA关联编号Or条件</t>
    <phoneticPr fontId="15"/>
  </si>
  <si>
    <t>GA关联编号</t>
    <phoneticPr fontId="15"/>
  </si>
  <si>
    <t>text</t>
    <phoneticPr fontId="19" type="noConversion"/>
  </si>
  <si>
    <t>字符型</t>
    <phoneticPr fontId="19" type="noConversion"/>
  </si>
  <si>
    <t>空白</t>
    <phoneticPr fontId="15"/>
  </si>
  <si>
    <t>虚线框1</t>
    <phoneticPr fontId="15"/>
  </si>
  <si>
    <t>GroupBox</t>
    <phoneticPr fontId="15"/>
  </si>
  <si>
    <t>虚线框2</t>
    <phoneticPr fontId="15"/>
  </si>
  <si>
    <t>GroupBox</t>
    <phoneticPr fontId="15"/>
  </si>
  <si>
    <t>显示内容</t>
    <phoneticPr fontId="15"/>
  </si>
  <si>
    <t>checkbox</t>
    <phoneticPr fontId="19" type="noConversion"/>
  </si>
  <si>
    <t>BU为【维修时】受注 最新预估
处于选择状态
BU为【维修】以外时，受注决裁 受注为选择状态</t>
    <phoneticPr fontId="15"/>
  </si>
  <si>
    <t>选项：受注决裁，受注，最新预估，实绩，只能选择两项
BU为【维修】时 【受注决裁】不可用，</t>
    <phoneticPr fontId="15"/>
  </si>
  <si>
    <t>合同名称</t>
    <phoneticPr fontId="15"/>
  </si>
  <si>
    <t>text</t>
    <phoneticPr fontId="19" type="noConversion"/>
  </si>
  <si>
    <t>字符型</t>
    <phoneticPr fontId="19" type="noConversion"/>
  </si>
  <si>
    <t>财务部门使用</t>
    <phoneticPr fontId="15"/>
  </si>
  <si>
    <t>失注物件</t>
    <phoneticPr fontId="15"/>
  </si>
  <si>
    <t>checkbox</t>
    <phoneticPr fontId="19" type="noConversion"/>
  </si>
  <si>
    <t>未选择</t>
    <phoneticPr fontId="15"/>
  </si>
  <si>
    <t>收入类别</t>
    <phoneticPr fontId="15"/>
  </si>
  <si>
    <t>select</t>
    <phoneticPr fontId="19" type="noConversion"/>
  </si>
  <si>
    <t>BU选择为维修部门时选项：空格，无偿，有偿，改修，配件，技术指导
BU选择为安装部门时选项：安装，签证，技术指导
BU选择为财务部门时选项：空格，无偿，有偿，改修，配件，技术指导，安装，签证
从数据库中获取</t>
    <phoneticPr fontId="15"/>
  </si>
  <si>
    <t>受注亏损物件</t>
    <phoneticPr fontId="15"/>
  </si>
  <si>
    <t>不选择</t>
    <phoneticPr fontId="15"/>
  </si>
  <si>
    <t>受注小计为负</t>
    <phoneticPr fontId="15"/>
  </si>
  <si>
    <t>受注决裁日期（开始）</t>
    <phoneticPr fontId="15"/>
  </si>
  <si>
    <t>日期型</t>
    <phoneticPr fontId="19" type="noConversion"/>
  </si>
  <si>
    <t>用时间控件选择时间不可手动输入</t>
    <phoneticPr fontId="19" type="noConversion"/>
  </si>
  <si>
    <t>受注决裁日期（结束）</t>
    <phoneticPr fontId="15"/>
  </si>
  <si>
    <t>当日日期</t>
    <phoneticPr fontId="15"/>
  </si>
  <si>
    <t>用时间控件选择时间不可手动输入</t>
    <phoneticPr fontId="19" type="noConversion"/>
  </si>
  <si>
    <t>受注（决裁）状态</t>
    <phoneticPr fontId="15"/>
  </si>
  <si>
    <t>select</t>
    <phoneticPr fontId="19" type="noConversion"/>
  </si>
  <si>
    <t xml:space="preserve">
选项：未选择
      有受注决裁，没受注
      无受注决裁，有受注
      有受注决裁，有受注      </t>
    <phoneticPr fontId="15"/>
  </si>
  <si>
    <t>受注日期（开始）</t>
    <phoneticPr fontId="15"/>
  </si>
  <si>
    <t>text</t>
    <phoneticPr fontId="19" type="noConversion"/>
  </si>
  <si>
    <t>日期型</t>
    <phoneticPr fontId="19" type="noConversion"/>
  </si>
  <si>
    <t>用时间控件选择时间不可手动输入</t>
    <phoneticPr fontId="19" type="noConversion"/>
  </si>
  <si>
    <t>受注日期（结束）</t>
    <phoneticPr fontId="15"/>
  </si>
  <si>
    <t>text</t>
    <phoneticPr fontId="19" type="noConversion"/>
  </si>
  <si>
    <t>日期型</t>
    <phoneticPr fontId="19" type="noConversion"/>
  </si>
  <si>
    <t xml:space="preserve">用时间控件选择时间不可手动输入
</t>
    <phoneticPr fontId="19" type="noConversion"/>
  </si>
  <si>
    <t>检索</t>
    <phoneticPr fontId="15"/>
  </si>
  <si>
    <t>button</t>
    <phoneticPr fontId="19" type="noConversion"/>
  </si>
  <si>
    <t>下载</t>
    <phoneticPr fontId="15"/>
  </si>
  <si>
    <t>button</t>
    <phoneticPr fontId="19" type="noConversion"/>
  </si>
  <si>
    <t>不可用</t>
    <phoneticPr fontId="15"/>
  </si>
  <si>
    <t>没有明细 以及 检索条件变更后下载按钮不可用
检索完成后下载按钮可用</t>
    <phoneticPr fontId="15"/>
  </si>
  <si>
    <t>差异检索结果一览 财务部门</t>
    <phoneticPr fontId="19" type="noConversion"/>
  </si>
  <si>
    <t>明细表格</t>
    <phoneticPr fontId="19" type="noConversion"/>
  </si>
  <si>
    <t>table</t>
    <phoneticPr fontId="19" type="noConversion"/>
  </si>
  <si>
    <t>No</t>
  </si>
  <si>
    <t>明细表格</t>
    <phoneticPr fontId="19" type="noConversion"/>
  </si>
  <si>
    <t>number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</si>
  <si>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</si>
  <si>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自动顺番1开始</t>
    <phoneticPr fontId="15"/>
  </si>
  <si>
    <t>BU</t>
    <phoneticPr fontId="15"/>
  </si>
  <si>
    <t>分公司</t>
  </si>
  <si>
    <t>明细表格</t>
    <phoneticPr fontId="19" type="noConversion"/>
  </si>
  <si>
    <t>text</t>
    <phoneticPr fontId="19" type="noConversion"/>
  </si>
  <si>
    <t>字符型</t>
    <phoneticPr fontId="19" type="noConversion"/>
  </si>
  <si>
    <t>合同编号</t>
  </si>
  <si>
    <t>明细表格</t>
    <phoneticPr fontId="19" type="noConversion"/>
  </si>
  <si>
    <t>超链接</t>
    <phoneticPr fontId="19" type="noConversion"/>
  </si>
  <si>
    <t>点击后迁移到【損益分析（合同別）】画面</t>
    <phoneticPr fontId="15"/>
  </si>
  <si>
    <t>合同名称</t>
    <phoneticPr fontId="15"/>
  </si>
  <si>
    <t>text</t>
    <phoneticPr fontId="19" type="noConversion"/>
  </si>
  <si>
    <t>关联GA编号</t>
    <phoneticPr fontId="15"/>
  </si>
  <si>
    <t>明细表格</t>
    <phoneticPr fontId="19" type="noConversion"/>
  </si>
  <si>
    <t>字符型</t>
    <phoneticPr fontId="19" type="noConversion"/>
  </si>
  <si>
    <t>合同状态</t>
    <phoneticPr fontId="15"/>
  </si>
  <si>
    <t>明细表格</t>
    <phoneticPr fontId="19" type="noConversion"/>
  </si>
  <si>
    <t>收入类别</t>
    <phoneticPr fontId="15"/>
  </si>
  <si>
    <t>明细表格</t>
    <phoneticPr fontId="19" type="noConversion"/>
  </si>
  <si>
    <t>字符型</t>
    <phoneticPr fontId="19" type="noConversion"/>
  </si>
  <si>
    <t>合同性质</t>
    <phoneticPr fontId="15"/>
  </si>
  <si>
    <t>明细表格</t>
    <phoneticPr fontId="19" type="noConversion"/>
  </si>
  <si>
    <t>号机台数</t>
    <phoneticPr fontId="15"/>
  </si>
  <si>
    <t>明细表格</t>
    <phoneticPr fontId="19" type="noConversion"/>
  </si>
  <si>
    <t>number</t>
    <phoneticPr fontId="19" type="noConversion"/>
  </si>
  <si>
    <t>受注决裁日</t>
    <phoneticPr fontId="15"/>
  </si>
  <si>
    <t>Date</t>
    <phoneticPr fontId="19" type="noConversion"/>
  </si>
  <si>
    <t>日期型</t>
    <phoneticPr fontId="19" type="noConversion"/>
  </si>
  <si>
    <t>YYYY/MM/DD</t>
    <phoneticPr fontId="15"/>
  </si>
  <si>
    <t>受注决裁回数</t>
    <phoneticPr fontId="15"/>
  </si>
  <si>
    <t>number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</si>
  <si>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</si>
  <si>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受注日</t>
    <phoneticPr fontId="15"/>
  </si>
  <si>
    <t>Date</t>
    <phoneticPr fontId="19" type="noConversion"/>
  </si>
  <si>
    <t>日期型</t>
    <phoneticPr fontId="19" type="noConversion"/>
  </si>
  <si>
    <t>受注回数</t>
    <phoneticPr fontId="15"/>
  </si>
  <si>
    <t>number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</si>
  <si>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</si>
  <si>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失注日</t>
    <phoneticPr fontId="15"/>
  </si>
  <si>
    <t>YYYY/MM/DD</t>
    <phoneticPr fontId="15"/>
  </si>
  <si>
    <t>选择1</t>
    <phoneticPr fontId="15"/>
  </si>
  <si>
    <t>显示内容的第一项选项</t>
    <phoneticPr fontId="20" type="noConversion"/>
  </si>
  <si>
    <t>收入</t>
    <phoneticPr fontId="15"/>
  </si>
  <si>
    <t>明细表格</t>
    <phoneticPr fontId="19" type="noConversion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</si>
  <si>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</si>
  <si>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成本</t>
    <phoneticPr fontId="15"/>
  </si>
  <si>
    <t>毛利</t>
    <phoneticPr fontId="15"/>
  </si>
  <si>
    <t>项目费用</t>
    <phoneticPr fontId="15"/>
  </si>
  <si>
    <t>损益小计</t>
    <phoneticPr fontId="15"/>
  </si>
  <si>
    <t>number</t>
    <phoneticPr fontId="19" type="noConversion"/>
  </si>
  <si>
    <t>选择2</t>
    <phoneticPr fontId="15"/>
  </si>
  <si>
    <t>显示内容的第二项选项</t>
    <phoneticPr fontId="20" type="noConversion"/>
  </si>
  <si>
    <t>收入</t>
    <phoneticPr fontId="15"/>
  </si>
  <si>
    <t>number</t>
    <phoneticPr fontId="19" type="noConversion"/>
  </si>
  <si>
    <t>成本</t>
    <phoneticPr fontId="15"/>
  </si>
  <si>
    <t>毛利</t>
    <phoneticPr fontId="15"/>
  </si>
  <si>
    <t>number</t>
    <phoneticPr fontId="19" type="noConversion"/>
  </si>
  <si>
    <t>项目费用</t>
    <phoneticPr fontId="15"/>
  </si>
  <si>
    <t>损益小计</t>
    <phoneticPr fontId="15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</si>
  <si>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</si>
  <si>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差额(选择1 - 选择2)</t>
    <phoneticPr fontId="15"/>
  </si>
  <si>
    <t>显示 差额(显示内容第一选项 - 显示内容第二选项)</t>
    <phoneticPr fontId="20" type="noConversion"/>
  </si>
  <si>
    <t>收入</t>
    <phoneticPr fontId="15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</si>
  <si>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</si>
  <si>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选择1对应部分 减去选择2 部分</t>
  </si>
  <si>
    <t>成本</t>
    <phoneticPr fontId="15"/>
  </si>
  <si>
    <t>毛利</t>
    <phoneticPr fontId="15"/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</si>
  <si>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</si>
  <si>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项目费用</t>
    <phoneticPr fontId="15"/>
  </si>
  <si>
    <t>损益小计</t>
    <phoneticPr fontId="15"/>
  </si>
  <si>
    <t>合计表示</t>
    <phoneticPr fontId="20" type="noConversion"/>
  </si>
  <si>
    <t>合计表格</t>
    <phoneticPr fontId="20" type="noConversion"/>
  </si>
  <si>
    <t>显示 &lt;合计&gt;</t>
    <phoneticPr fontId="20" type="noConversion"/>
  </si>
  <si>
    <t>选择 1</t>
    <phoneticPr fontId="15"/>
  </si>
  <si>
    <t>显示内容的第一项选项</t>
    <phoneticPr fontId="20" type="noConversion"/>
  </si>
  <si>
    <t>收入</t>
    <phoneticPr fontId="15"/>
  </si>
  <si>
    <t>选择1的收入总合计</t>
  </si>
  <si>
    <t>成本</t>
    <phoneticPr fontId="15"/>
  </si>
  <si>
    <t>选择1的成本总合计</t>
  </si>
  <si>
    <t>毛利</t>
    <phoneticPr fontId="15"/>
  </si>
  <si>
    <t>收入总合计 减去 成本总合计</t>
    <phoneticPr fontId="20" type="noConversion"/>
  </si>
  <si>
    <t>项目费用</t>
    <phoneticPr fontId="15"/>
  </si>
  <si>
    <t>number</t>
    <phoneticPr fontId="19" type="noConversion"/>
  </si>
  <si>
    <t>选择1的项目费用总合计</t>
  </si>
  <si>
    <t>损益小计</t>
    <phoneticPr fontId="15"/>
  </si>
  <si>
    <t>毛利总合计 减去 项目费用总合计</t>
  </si>
  <si>
    <t>选择 2</t>
    <phoneticPr fontId="15"/>
  </si>
  <si>
    <t>收入</t>
    <phoneticPr fontId="15"/>
  </si>
  <si>
    <t>选择2的收入总合计</t>
  </si>
  <si>
    <t>成本</t>
    <phoneticPr fontId="15"/>
  </si>
  <si>
    <t>number</t>
    <phoneticPr fontId="19" type="noConversion"/>
  </si>
  <si>
    <t>选择2的成本总合计</t>
  </si>
  <si>
    <t>收入总合计 减去 成本总合计</t>
    <phoneticPr fontId="20" type="noConversion"/>
  </si>
  <si>
    <t>选择2的项目费用总合计</t>
  </si>
  <si>
    <r>
      <t>数</t>
    </r>
    <r>
      <rPr>
        <sz val="10"/>
        <color theme="1"/>
        <rFont val="SimSun"/>
        <charset val="134"/>
      </rPr>
      <t>值型</t>
    </r>
    <phoneticPr fontId="19" type="noConversion"/>
  </si>
  <si>
    <t>差额(选择1 - 选择2)</t>
    <phoneticPr fontId="15"/>
  </si>
  <si>
    <t>显示 差额(显示内容第一选项 - 显示内容第二选项)</t>
    <phoneticPr fontId="20" type="noConversion"/>
  </si>
  <si>
    <t>收入</t>
    <phoneticPr fontId="15"/>
  </si>
  <si>
    <t>选择1合计对应部分 减去选择2 合计 部分</t>
    <phoneticPr fontId="15"/>
  </si>
  <si>
    <t>同上</t>
    <phoneticPr fontId="20" type="noConversion"/>
  </si>
  <si>
    <t>同上</t>
    <phoneticPr fontId="20" type="noConversion"/>
  </si>
  <si>
    <t>同上</t>
    <phoneticPr fontId="20" type="noConversion"/>
  </si>
  <si>
    <t>损益小计</t>
    <phoneticPr fontId="15"/>
  </si>
  <si>
    <t>同上</t>
    <phoneticPr fontId="20" type="noConversion"/>
  </si>
  <si>
    <t>分页</t>
    <phoneticPr fontId="15"/>
  </si>
  <si>
    <t>分页控件</t>
    <phoneticPr fontId="15"/>
  </si>
  <si>
    <t>TBL一覧</t>
  </si>
  <si>
    <t>参照</t>
  </si>
  <si>
    <t>○</t>
  </si>
  <si>
    <t>登录</t>
  </si>
  <si>
    <t>更新</t>
  </si>
  <si>
    <t>删除</t>
  </si>
  <si>
    <t>/TABLE_LAYOUT</t>
  </si>
  <si>
    <t>数据库</t>
  </si>
  <si>
    <t>plca_db</t>
    <phoneticPr fontId="15"/>
  </si>
  <si>
    <t>表格样式</t>
  </si>
  <si>
    <t>表名</t>
  </si>
  <si>
    <t>区分管理表</t>
    <phoneticPr fontId="15"/>
  </si>
  <si>
    <t>说明</t>
  </si>
  <si>
    <t>CODE区分管理表</t>
    <phoneticPr fontId="15"/>
  </si>
  <si>
    <t>m_code_kbn</t>
    <phoneticPr fontId="15"/>
  </si>
  <si>
    <t>中文项目名</t>
  </si>
  <si>
    <t>列名</t>
  </si>
  <si>
    <t>型</t>
  </si>
  <si>
    <t>SIZE</t>
  </si>
  <si>
    <t>精
度</t>
  </si>
  <si>
    <t>P
K</t>
  </si>
  <si>
    <t>F
K</t>
  </si>
  <si>
    <t>NOT
NULL</t>
  </si>
  <si>
    <t>規定
値</t>
  </si>
  <si>
    <t>UNIQUE</t>
  </si>
  <si>
    <t>説明</t>
  </si>
  <si>
    <t>ID</t>
    <phoneticPr fontId="15"/>
  </si>
  <si>
    <t>id</t>
    <phoneticPr fontId="15"/>
  </si>
  <si>
    <t>number</t>
    <phoneticPr fontId="15"/>
  </si>
  <si>
    <t>内部採番自增长</t>
    <phoneticPr fontId="15"/>
  </si>
  <si>
    <t>区分类型CD</t>
    <phoneticPr fontId="15"/>
  </si>
  <si>
    <t>kbn_type_code</t>
    <phoneticPr fontId="15"/>
  </si>
  <si>
    <t>区分类型名称</t>
    <phoneticPr fontId="15"/>
  </si>
  <si>
    <t>kbn_type_name</t>
    <phoneticPr fontId="15"/>
  </si>
  <si>
    <t>nvarchar2</t>
    <phoneticPr fontId="15"/>
  </si>
  <si>
    <t>区分CD</t>
    <phoneticPr fontId="15"/>
  </si>
  <si>
    <t>kbn_code</t>
    <phoneticPr fontId="15"/>
  </si>
  <si>
    <t>区分名称</t>
    <phoneticPr fontId="15"/>
  </si>
  <si>
    <t>kbn_name</t>
    <phoneticPr fontId="15"/>
  </si>
  <si>
    <t>区分略称</t>
    <phoneticPr fontId="15"/>
  </si>
  <si>
    <t>kbn_short_name</t>
    <phoneticPr fontId="15"/>
  </si>
  <si>
    <t>nvarchar2</t>
    <phoneticPr fontId="15"/>
  </si>
  <si>
    <t>顺番</t>
    <phoneticPr fontId="15"/>
  </si>
  <si>
    <t>sort_index</t>
    <phoneticPr fontId="15"/>
  </si>
  <si>
    <t>删除flag</t>
  </si>
  <si>
    <t>deleteflag</t>
  </si>
  <si>
    <t>0:未删除；1：已删除</t>
    <phoneticPr fontId="15"/>
  </si>
  <si>
    <t>備考</t>
  </si>
  <si>
    <t>remarks</t>
  </si>
  <si>
    <t>varchar</t>
  </si>
  <si>
    <t>登录者</t>
  </si>
  <si>
    <t>insertuserid</t>
  </si>
  <si>
    <t>新增ID</t>
  </si>
  <si>
    <t>登录时间</t>
  </si>
  <si>
    <t>insertdate</t>
  </si>
  <si>
    <t>timestamp</t>
  </si>
  <si>
    <t>yyyy-mm-dd hh24:mi:ss.ff</t>
    <phoneticPr fontId="15"/>
  </si>
  <si>
    <t>更新者</t>
  </si>
  <si>
    <t>updateuserid</t>
  </si>
  <si>
    <t>更新ID</t>
  </si>
  <si>
    <t>更新时间</t>
  </si>
  <si>
    <t>updatedate</t>
  </si>
  <si>
    <t>yyyy-mm-dd hh24:mi:ss.ff</t>
    <phoneticPr fontId="15"/>
  </si>
  <si>
    <t>end</t>
  </si>
  <si>
    <t>合計</t>
  </si>
  <si>
    <t>plca_db</t>
    <phoneticPr fontId="15"/>
  </si>
  <si>
    <t>差异统计表</t>
    <phoneticPr fontId="15"/>
  </si>
  <si>
    <t>Batch月次统计各BU受注决裁、受注、最新预估、实绩的差异</t>
    <phoneticPr fontId="15"/>
  </si>
  <si>
    <t>t_bu_difference_total</t>
    <phoneticPr fontId="15"/>
  </si>
  <si>
    <t>默认值</t>
    <phoneticPr fontId="15"/>
  </si>
  <si>
    <t>ID</t>
    <phoneticPr fontId="15"/>
  </si>
  <si>
    <t>id</t>
    <phoneticPr fontId="15"/>
  </si>
  <si>
    <t>number</t>
    <phoneticPr fontId="15"/>
  </si>
  <si>
    <t>内部採番自增长</t>
    <phoneticPr fontId="15"/>
  </si>
  <si>
    <t>统计BU编号</t>
    <phoneticPr fontId="15"/>
  </si>
  <si>
    <t>bu_code</t>
  </si>
  <si>
    <t>number</t>
    <phoneticPr fontId="15"/>
  </si>
  <si>
    <t>CODE区分表.区分CD</t>
    <phoneticPr fontId="15"/>
  </si>
  <si>
    <t>统计BU名称</t>
    <phoneticPr fontId="15"/>
  </si>
  <si>
    <t>bu_name</t>
  </si>
  <si>
    <t>nvarchar2</t>
    <phoneticPr fontId="15"/>
  </si>
  <si>
    <t>CODE区分表.区分名称</t>
    <phoneticPr fontId="15"/>
  </si>
  <si>
    <t>合同编号</t>
    <phoneticPr fontId="15"/>
  </si>
  <si>
    <t>contract_no</t>
    <phoneticPr fontId="15"/>
  </si>
  <si>
    <t>varchar2</t>
    <phoneticPr fontId="15"/>
  </si>
  <si>
    <t>关联GA合同编号</t>
    <phoneticPr fontId="15"/>
  </si>
  <si>
    <t>relation_contract_no</t>
    <phoneticPr fontId="15"/>
  </si>
  <si>
    <t>varchar2</t>
    <phoneticPr fontId="15"/>
  </si>
  <si>
    <t>有则设置</t>
    <phoneticPr fontId="15"/>
  </si>
  <si>
    <t>分公司ID</t>
    <phoneticPr fontId="15"/>
  </si>
  <si>
    <t>sub_company_id</t>
    <phoneticPr fontId="15"/>
  </si>
  <si>
    <t>分公司名称</t>
    <phoneticPr fontId="15"/>
  </si>
  <si>
    <t>sub_company_name</t>
    <phoneticPr fontId="15"/>
  </si>
  <si>
    <t>合同名称</t>
    <phoneticPr fontId="15"/>
  </si>
  <si>
    <t>contract_name</t>
    <phoneticPr fontId="15"/>
  </si>
  <si>
    <t>收入类别CD</t>
    <phoneticPr fontId="15"/>
  </si>
  <si>
    <t>contract_type_cd</t>
    <phoneticPr fontId="15"/>
  </si>
  <si>
    <t>GA销售(新设)，Z制造（制造本来也是A，为了区分销售，内部用Z）,B安装，T技指，Q签证，00免保,01有偿，2C技指，T7改修，T8配件，RA销售(RN)</t>
    <phoneticPr fontId="15"/>
  </si>
  <si>
    <t>收入类别NM</t>
    <phoneticPr fontId="15"/>
  </si>
  <si>
    <t>contract_type_nm</t>
    <phoneticPr fontId="15"/>
  </si>
  <si>
    <t>新设，制造，安装，技指，签证，免保,有偿，技指，改修，配件，RN</t>
    <phoneticPr fontId="15"/>
  </si>
  <si>
    <t>合同性质CD</t>
    <phoneticPr fontId="15"/>
  </si>
  <si>
    <t>contract_properties_cd</t>
    <phoneticPr fontId="15"/>
  </si>
  <si>
    <t>CODE区分表.区分CD</t>
  </si>
  <si>
    <t>合同性质NM</t>
    <phoneticPr fontId="15"/>
  </si>
  <si>
    <t>contract_properties_nm</t>
    <phoneticPr fontId="15"/>
  </si>
  <si>
    <t>nvarchar2</t>
    <phoneticPr fontId="15"/>
  </si>
  <si>
    <t>一般，小包，大包，直接保养，委托保养</t>
    <rPh sb="0" eb="2">
      <t>イッパン</t>
    </rPh>
    <rPh sb="3" eb="5">
      <t>コヅツミ</t>
    </rPh>
    <rPh sb="6" eb="7">
      <t>ダイ</t>
    </rPh>
    <rPh sb="7" eb="8">
      <t>ツツミ</t>
    </rPh>
    <rPh sb="9" eb="11">
      <t>チョクセツ</t>
    </rPh>
    <rPh sb="11" eb="12">
      <t>ホ</t>
    </rPh>
    <rPh sb="14" eb="15">
      <t>イ</t>
    </rPh>
    <rPh sb="15" eb="16">
      <t>タク</t>
    </rPh>
    <rPh sb="16" eb="17">
      <t>タモツ</t>
    </rPh>
    <phoneticPr fontId="15"/>
  </si>
  <si>
    <t>合同状态</t>
    <phoneticPr fontId="15"/>
  </si>
  <si>
    <t>contract_status</t>
    <phoneticPr fontId="15"/>
  </si>
  <si>
    <t>号机台数</t>
    <phoneticPr fontId="15"/>
  </si>
  <si>
    <t>machine_count</t>
    <phoneticPr fontId="15"/>
  </si>
  <si>
    <t>受注决裁日</t>
    <phoneticPr fontId="15"/>
  </si>
  <si>
    <t>order_decision_date</t>
    <phoneticPr fontId="15"/>
  </si>
  <si>
    <t>date</t>
    <phoneticPr fontId="15"/>
  </si>
  <si>
    <t>最新受注决裁日期 yyyy-mm-dd</t>
    <phoneticPr fontId="15"/>
  </si>
  <si>
    <t>受注日</t>
    <phoneticPr fontId="15"/>
  </si>
  <si>
    <t>order_date</t>
    <phoneticPr fontId="15"/>
  </si>
  <si>
    <t>最后新受注日期 yyyy-mm-dd</t>
    <phoneticPr fontId="15"/>
  </si>
  <si>
    <t>失注日</t>
    <phoneticPr fontId="15"/>
  </si>
  <si>
    <t>loss_order_date</t>
    <phoneticPr fontId="15"/>
  </si>
  <si>
    <t>yyyy-mm-dd</t>
    <phoneticPr fontId="15"/>
  </si>
  <si>
    <t>失注原因</t>
    <phoneticPr fontId="15"/>
  </si>
  <si>
    <t>loss_order_reason</t>
    <phoneticPr fontId="15"/>
  </si>
  <si>
    <t>受注决裁回目</t>
    <phoneticPr fontId="15"/>
  </si>
  <si>
    <t>order_decision_index</t>
    <phoneticPr fontId="15"/>
  </si>
  <si>
    <t>最新受注决裁回目=受注决裁回数</t>
    <phoneticPr fontId="15"/>
  </si>
  <si>
    <t>受注回目</t>
    <phoneticPr fontId="15"/>
  </si>
  <si>
    <t>order_index</t>
    <phoneticPr fontId="15"/>
  </si>
  <si>
    <t>最新受注回目=受注回数</t>
    <phoneticPr fontId="15"/>
  </si>
  <si>
    <t>合同号机情报ID</t>
    <phoneticPr fontId="15"/>
  </si>
  <si>
    <t>contract_machine_id</t>
    <phoneticPr fontId="15"/>
  </si>
  <si>
    <t>合同号机情报.Id</t>
    <phoneticPr fontId="15"/>
  </si>
  <si>
    <t>受注決裁收入</t>
  </si>
  <si>
    <t>order_decision_income</t>
  </si>
  <si>
    <t>受注決裁成本</t>
  </si>
  <si>
    <t>order_decision_cost</t>
  </si>
  <si>
    <t>受注決裁毛利</t>
  </si>
  <si>
    <t>order_decision_gross_profit</t>
  </si>
  <si>
    <t>受注決裁经费</t>
  </si>
  <si>
    <t>order_decision_outlay</t>
  </si>
  <si>
    <t>受注決裁小计</t>
  </si>
  <si>
    <t>order_decision_total</t>
  </si>
  <si>
    <t>受注收入</t>
  </si>
  <si>
    <t>order_income</t>
  </si>
  <si>
    <t>受注成本</t>
  </si>
  <si>
    <t>order_cost</t>
  </si>
  <si>
    <t>受注毛利</t>
  </si>
  <si>
    <t>order_gross_profit</t>
  </si>
  <si>
    <t>受注经费</t>
  </si>
  <si>
    <t>order_outlay</t>
  </si>
  <si>
    <t>受注小计</t>
  </si>
  <si>
    <t>order_total</t>
  </si>
  <si>
    <t>最新预估收入</t>
  </si>
  <si>
    <t>predict_income</t>
    <phoneticPr fontId="15"/>
  </si>
  <si>
    <t>最新预估成本</t>
  </si>
  <si>
    <t>predict_cost</t>
  </si>
  <si>
    <t>最新预估毛利</t>
  </si>
  <si>
    <t>predict_gross_profit</t>
  </si>
  <si>
    <t>最新预估经费</t>
  </si>
  <si>
    <t>predict_outlay</t>
  </si>
  <si>
    <t>最新预估小计</t>
  </si>
  <si>
    <t>predict_total</t>
  </si>
  <si>
    <t>实绩收入</t>
  </si>
  <si>
    <t>actual_income</t>
  </si>
  <si>
    <t>实绩成本</t>
  </si>
  <si>
    <t>actual_cost</t>
  </si>
  <si>
    <t>实绩毛利</t>
  </si>
  <si>
    <t>actual_gross_profit</t>
  </si>
  <si>
    <t>实绩经费</t>
  </si>
  <si>
    <t>actual_outlay</t>
  </si>
  <si>
    <t>实绩小计</t>
  </si>
  <si>
    <t>actual_total</t>
  </si>
  <si>
    <t>0:未删除；1：已删除</t>
    <phoneticPr fontId="15"/>
  </si>
  <si>
    <t>timestamp</t>
    <phoneticPr fontId="15"/>
  </si>
  <si>
    <t>yyyy-mm-dd hh24:mi:ss.ff</t>
    <phoneticPr fontId="15"/>
  </si>
  <si>
    <t>yyyy-mm-dd hh24:mi:ss.ff</t>
    <phoneticPr fontId="15"/>
  </si>
  <si>
    <t>画面位置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</si>
  <si>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</si>
  <si>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</si>
  <si>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工单号</t>
  </si>
  <si>
    <t>组织</t>
  </si>
  <si>
    <t>员工姓名</t>
  </si>
  <si>
    <t>工号</t>
  </si>
  <si>
    <t>销售编号</t>
  </si>
  <si>
    <t>保养编号</t>
  </si>
  <si>
    <t>修配编号</t>
  </si>
  <si>
    <t>号机NO</t>
  </si>
  <si>
    <t>作业分类</t>
  </si>
  <si>
    <t>作业详情</t>
  </si>
  <si>
    <t>项目名称</t>
  </si>
  <si>
    <t>项目地址</t>
  </si>
  <si>
    <t>维保点(驻点名)</t>
  </si>
  <si>
    <t>签到时间</t>
  </si>
  <si>
    <t>签到地址</t>
  </si>
  <si>
    <t>签退时间</t>
  </si>
  <si>
    <t>签退地址</t>
  </si>
  <si>
    <t>工时统计</t>
  </si>
  <si>
    <t>数据状态</t>
  </si>
  <si>
    <t>维修中心</t>
  </si>
  <si>
    <t>短距离移动时长</t>
  </si>
  <si>
    <t>记账年月</t>
  </si>
  <si>
    <t>调整后签到时间</t>
  </si>
  <si>
    <t>调整后签退时间</t>
  </si>
  <si>
    <t>所属分公司</t>
  </si>
  <si>
    <t>部门名称</t>
  </si>
  <si>
    <t>号机名</t>
  </si>
  <si>
    <t>上游APP Toshiba APP 接口发送</t>
    <phoneticPr fontId="2" type="noConversion"/>
  </si>
  <si>
    <t>系统自己生成</t>
    <phoneticPr fontId="2" type="noConversion"/>
  </si>
  <si>
    <t>系统计算 本次签到 - 上次签退</t>
    <phoneticPr fontId="2" type="noConversion"/>
  </si>
  <si>
    <t>从改修部长设置数据</t>
    <phoneticPr fontId="2" type="noConversion"/>
  </si>
  <si>
    <t>担当工时系统手动输入</t>
    <phoneticPr fontId="2" type="noConversion"/>
  </si>
  <si>
    <t>时间</t>
    <phoneticPr fontId="2" type="noConversion"/>
  </si>
  <si>
    <t>业务部门是否需要历史数据须确认</t>
    <phoneticPr fontId="2" type="noConversion"/>
  </si>
  <si>
    <t>上线之前空白 都ok</t>
    <phoneticPr fontId="2" type="noConversion"/>
  </si>
  <si>
    <t>安装工时费率</t>
  </si>
  <si>
    <t>维保工时费率</t>
  </si>
  <si>
    <t>工时月结区间</t>
  </si>
  <si>
    <t>成本系数</t>
  </si>
  <si>
    <t>日历</t>
  </si>
  <si>
    <t>损益成本分类对应表</t>
  </si>
  <si>
    <t>短距离移动标准时间</t>
  </si>
  <si>
    <t>安装实绩工时</t>
  </si>
  <si>
    <t>安装工时调整</t>
  </si>
  <si>
    <t>维改实际工时</t>
  </si>
  <si>
    <t>维改工时调整</t>
  </si>
  <si>
    <t>安装标准工时</t>
  </si>
  <si>
    <t>保养标准工时</t>
  </si>
  <si>
    <t>改修标准工时</t>
  </si>
  <si>
    <t>安装月结数据</t>
  </si>
  <si>
    <t>维改月结数据</t>
  </si>
  <si>
    <t>上级table</t>
    <phoneticPr fontId="2" type="noConversion"/>
  </si>
  <si>
    <t>table</t>
    <phoneticPr fontId="2" type="noConversion"/>
  </si>
  <si>
    <t>表名称</t>
  </si>
  <si>
    <t>字段名称</t>
  </si>
  <si>
    <t>字段标题</t>
  </si>
  <si>
    <t>字段类型</t>
  </si>
  <si>
    <t>只读</t>
  </si>
  <si>
    <t>必录</t>
  </si>
  <si>
    <t>隐藏</t>
  </si>
  <si>
    <t>保存</t>
  </si>
  <si>
    <t>变更时锁定</t>
  </si>
  <si>
    <t>复制时清空</t>
  </si>
  <si>
    <t>修改时锁定</t>
  </si>
  <si>
    <t>字段长度</t>
  </si>
  <si>
    <t>关联表</t>
  </si>
  <si>
    <t>关联字段</t>
  </si>
  <si>
    <t>master</t>
    <phoneticPr fontId="2" type="noConversion"/>
  </si>
  <si>
    <t>FixRate</t>
  </si>
  <si>
    <t>Id</t>
  </si>
  <si>
    <t>内码</t>
  </si>
  <si>
    <t>Text</t>
  </si>
  <si>
    <t>N</t>
  </si>
  <si>
    <t>Y</t>
  </si>
  <si>
    <t>master</t>
    <phoneticPr fontId="2" type="noConversion"/>
  </si>
  <si>
    <t>ItemCode</t>
  </si>
  <si>
    <t>编号</t>
  </si>
  <si>
    <t>ItemName</t>
  </si>
  <si>
    <t>名称</t>
  </si>
  <si>
    <t>ScopeAuthOrganizationId</t>
  </si>
  <si>
    <t>Lookup</t>
  </si>
  <si>
    <t>组织信息</t>
  </si>
  <si>
    <t>组织名称</t>
  </si>
  <si>
    <t>CreateType</t>
  </si>
  <si>
    <t>创建方式</t>
  </si>
  <si>
    <t>Integer</t>
  </si>
  <si>
    <t>LockType</t>
  </si>
  <si>
    <t>锁定方式</t>
  </si>
  <si>
    <t>Creater</t>
  </si>
  <si>
    <t>制单人</t>
  </si>
  <si>
    <t>员工信息</t>
  </si>
  <si>
    <t>中文名称/Name</t>
  </si>
  <si>
    <t>CreateDate</t>
  </si>
  <si>
    <t>制单日期</t>
  </si>
  <si>
    <t>DateTime</t>
  </si>
  <si>
    <t>LastUpdater</t>
  </si>
  <si>
    <t>最后更新人</t>
  </si>
  <si>
    <t>LastUpdateDate</t>
  </si>
  <si>
    <t>最后更新日期</t>
  </si>
  <si>
    <t>Remark</t>
  </si>
  <si>
    <t>备注</t>
  </si>
  <si>
    <t>Memo</t>
  </si>
  <si>
    <t>WorkflowStatus</t>
  </si>
  <si>
    <t>工作流状态</t>
  </si>
  <si>
    <t>Rate</t>
  </si>
  <si>
    <t>工时费率</t>
  </si>
  <si>
    <t>Number</t>
  </si>
  <si>
    <t>UpperID</t>
  </si>
  <si>
    <t>上游系统ID</t>
  </si>
  <si>
    <t>SystemRate</t>
  </si>
  <si>
    <t>制费费率</t>
  </si>
  <si>
    <t>Department</t>
  </si>
  <si>
    <t>部门</t>
  </si>
  <si>
    <t>分公司MST</t>
  </si>
  <si>
    <t>MaintainRate</t>
  </si>
  <si>
    <t>JunctionSection</t>
  </si>
  <si>
    <t>Period</t>
  </si>
  <si>
    <t>StartDate</t>
  </si>
  <si>
    <t>起始日</t>
  </si>
  <si>
    <t>Date</t>
  </si>
  <si>
    <t>EndDate</t>
  </si>
  <si>
    <t>结账日</t>
  </si>
  <si>
    <t>MonthState</t>
  </si>
  <si>
    <t>月结状态</t>
  </si>
  <si>
    <t>DropDown</t>
  </si>
  <si>
    <t>Redouble</t>
  </si>
  <si>
    <t>PeopleRedouble</t>
  </si>
  <si>
    <t>SystemRedouble</t>
  </si>
  <si>
    <t>Festival</t>
  </si>
  <si>
    <t>节假日</t>
  </si>
  <si>
    <t>Calendar</t>
  </si>
  <si>
    <t>CalendarDate</t>
  </si>
  <si>
    <t>日期</t>
  </si>
  <si>
    <t>WorkShift</t>
  </si>
  <si>
    <t>上班时间</t>
  </si>
  <si>
    <t>Time</t>
  </si>
  <si>
    <t>ClosingTime</t>
  </si>
  <si>
    <t>下班时间</t>
  </si>
  <si>
    <t>MorningShift</t>
  </si>
  <si>
    <t>下午上班时间</t>
  </si>
  <si>
    <t>AfternoonClosing</t>
  </si>
  <si>
    <t>下午下班时间</t>
  </si>
  <si>
    <t>RestTime</t>
  </si>
  <si>
    <t>休息开始时间</t>
  </si>
  <si>
    <t>EndTime</t>
  </si>
  <si>
    <t>休息结束时间</t>
  </si>
  <si>
    <t>Company</t>
  </si>
  <si>
    <t>CostCheck</t>
  </si>
  <si>
    <t>JobType</t>
  </si>
  <si>
    <t>作业类型</t>
  </si>
  <si>
    <t>RepairTyoe</t>
  </si>
  <si>
    <t>维改作业分类</t>
  </si>
  <si>
    <t>JobTypeThree</t>
  </si>
  <si>
    <t>安装作业分类(Level3)</t>
  </si>
  <si>
    <t>Maintenance</t>
  </si>
  <si>
    <t>Repair</t>
  </si>
  <si>
    <t>ProfitLossType</t>
  </si>
  <si>
    <t>通算损益成本分类</t>
  </si>
  <si>
    <t>PartakeCount</t>
  </si>
  <si>
    <t>是否参与计算</t>
  </si>
  <si>
    <t>Check</t>
  </si>
  <si>
    <t>StandardTime</t>
  </si>
  <si>
    <t>业务数据</t>
    <phoneticPr fontId="2" type="noConversion"/>
  </si>
  <si>
    <t>业务数据</t>
    <phoneticPr fontId="2" type="noConversion"/>
  </si>
  <si>
    <t>ActualWH</t>
  </si>
  <si>
    <t>BillNo</t>
  </si>
  <si>
    <t>TranFlowClose</t>
  </si>
  <si>
    <t>关闭</t>
  </si>
  <si>
    <t>EmployeeName</t>
  </si>
  <si>
    <t>EmployeeID</t>
  </si>
  <si>
    <t>ContractNo</t>
  </si>
  <si>
    <t>MachineNo</t>
  </si>
  <si>
    <t>TaskDetail</t>
  </si>
  <si>
    <t>Project</t>
  </si>
  <si>
    <t>ProjectAddress</t>
  </si>
  <si>
    <t>SignTime</t>
  </si>
  <si>
    <t>SignAddress</t>
  </si>
  <si>
    <t>SignoutTime</t>
  </si>
  <si>
    <t>SignoutAddress</t>
  </si>
  <si>
    <t>WHStatistics</t>
  </si>
  <si>
    <t>DataStatus</t>
  </si>
  <si>
    <t>JobTypeOne</t>
  </si>
  <si>
    <t>作业分类(Level1)</t>
  </si>
  <si>
    <t>JobTypeTwo</t>
  </si>
  <si>
    <t>作业分类(Level2)</t>
  </si>
  <si>
    <t>作业分类(Level3)</t>
  </si>
  <si>
    <t>StartTime</t>
  </si>
  <si>
    <t>申报开始时间</t>
  </si>
  <si>
    <t>申报结束时间</t>
  </si>
  <si>
    <t>Duration</t>
  </si>
  <si>
    <t>ModifySignTime</t>
  </si>
  <si>
    <t>ModifyOutTime</t>
  </si>
  <si>
    <t>InstallBranch</t>
  </si>
  <si>
    <t>安装分公司</t>
  </si>
  <si>
    <t>MachineName</t>
  </si>
  <si>
    <t>ActualModify</t>
  </si>
  <si>
    <t>单据编号</t>
  </si>
  <si>
    <t>SourceNo</t>
  </si>
  <si>
    <t>源单编号</t>
  </si>
  <si>
    <t>号机</t>
  </si>
  <si>
    <t>月结区间调整</t>
  </si>
  <si>
    <t>JunctionModify</t>
  </si>
  <si>
    <t>Signissue</t>
  </si>
  <si>
    <t>标记为本期记账期间</t>
  </si>
  <si>
    <t>SignSecond</t>
  </si>
  <si>
    <t>标记为次期记账期间</t>
  </si>
  <si>
    <t>RepairWH</t>
  </si>
  <si>
    <t>MaintenanceCode</t>
  </si>
  <si>
    <t>OrderNo</t>
  </si>
  <si>
    <t>JobDetails</t>
  </si>
  <si>
    <t>StagnationPoint</t>
  </si>
  <si>
    <t>MaintenanceCenter</t>
  </si>
  <si>
    <t>RepairlModify</t>
  </si>
  <si>
    <t>记账年月设定</t>
  </si>
  <si>
    <t>SetupYear</t>
  </si>
  <si>
    <t>StandardWH</t>
  </si>
  <si>
    <t>作业工时</t>
  </si>
  <si>
    <t>WHFee</t>
  </si>
  <si>
    <t>工时费</t>
  </si>
  <si>
    <t>SystemFee</t>
  </si>
  <si>
    <t>制费</t>
  </si>
  <si>
    <t>CostTotal</t>
  </si>
  <si>
    <t>成本合计</t>
  </si>
  <si>
    <t>maintainWH</t>
  </si>
  <si>
    <t>VersionNo</t>
  </si>
  <si>
    <t>版本号</t>
  </si>
  <si>
    <t>RepairID</t>
  </si>
  <si>
    <t>作业分类ID</t>
  </si>
  <si>
    <t>作业分类名称</t>
  </si>
  <si>
    <t>RepairWHP</t>
  </si>
  <si>
    <t>改修版本号</t>
  </si>
  <si>
    <t>MonthData</t>
  </si>
  <si>
    <t>MaintenancePoint</t>
  </si>
  <si>
    <t>RepairCore</t>
  </si>
  <si>
    <t>HStatistic</t>
  </si>
  <si>
    <t>LaborCost</t>
  </si>
  <si>
    <t>实绩人工成本</t>
  </si>
  <si>
    <t>SystemCost</t>
  </si>
  <si>
    <t>实绩制费成本</t>
  </si>
  <si>
    <t>DeclarationDate</t>
  </si>
  <si>
    <t>申报日期</t>
  </si>
  <si>
    <t>RepairMonthData</t>
  </si>
  <si>
    <t>工时系统自动生成 ID</t>
    <phoneticPr fontId="2" type="noConversion"/>
  </si>
  <si>
    <t>工时系统自动生成</t>
    <phoneticPr fontId="2" type="noConversion"/>
  </si>
  <si>
    <t>新销售系统 I/F发送</t>
    <phoneticPr fontId="2" type="noConversion"/>
  </si>
  <si>
    <t>保养合同系统 I/F发送</t>
    <phoneticPr fontId="2" type="noConversion"/>
  </si>
  <si>
    <t>财务部门手工输入</t>
    <phoneticPr fontId="2" type="noConversion"/>
  </si>
  <si>
    <t>工时系统根据业务自动变更</t>
    <phoneticPr fontId="2" type="noConversion"/>
  </si>
  <si>
    <t>业务（维改）部门手工输入</t>
    <phoneticPr fontId="2" type="noConversion"/>
  </si>
  <si>
    <t>嘉扬系统 I/F发送</t>
    <phoneticPr fontId="2" type="noConversion"/>
  </si>
  <si>
    <t>安装/维修部门手工输入</t>
    <phoneticPr fontId="2" type="noConversion"/>
  </si>
  <si>
    <t>工程APP I/F 发送</t>
    <phoneticPr fontId="2" type="noConversion"/>
  </si>
  <si>
    <t>工时Portal系统产生</t>
    <phoneticPr fontId="2" type="noConversion"/>
  </si>
  <si>
    <t>系统自身字段，无需迁移</t>
    <phoneticPr fontId="2" type="noConversion"/>
  </si>
  <si>
    <t>新销售系统I/F</t>
    <phoneticPr fontId="2" type="noConversion"/>
  </si>
  <si>
    <t>保养合同系统I/F</t>
    <phoneticPr fontId="2" type="noConversion"/>
  </si>
  <si>
    <t>改修配件系统I/F</t>
    <phoneticPr fontId="2" type="noConversion"/>
  </si>
  <si>
    <t>工时Portal系统自身结果存储</t>
    <phoneticPr fontId="2" type="noConversion"/>
  </si>
  <si>
    <t>业务数据</t>
    <phoneticPr fontId="2" type="noConversion"/>
  </si>
  <si>
    <t>用于计算安装工时成本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</si>
  <si>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</si>
  <si>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</si>
  <si>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节假日成本倍数</t>
    <phoneticPr fontId="2" type="noConversion"/>
  </si>
  <si>
    <t>节假日是否加班</t>
    <phoneticPr fontId="2" type="noConversion"/>
  </si>
  <si>
    <t>工时分类与损益成本项对应</t>
    <phoneticPr fontId="2" type="noConversion"/>
  </si>
  <si>
    <t>短距离移动参考标准时间</t>
    <phoneticPr fontId="2" type="noConversion"/>
  </si>
  <si>
    <t>安装部门实绩工时数据</t>
    <phoneticPr fontId="2" type="noConversion"/>
  </si>
  <si>
    <t>安装部门实绩工时数据异常数据调整</t>
    <phoneticPr fontId="2" type="noConversion"/>
  </si>
  <si>
    <t>维改部门实绩工时数据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</si>
  <si>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</si>
  <si>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</si>
  <si>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</si>
  <si>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</si>
  <si>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安装部门月结数据，需同步至损益系统</t>
    <phoneticPr fontId="2" type="noConversion"/>
  </si>
  <si>
    <t>维改部门月结数据，需同步至损益系统</t>
    <phoneticPr fontId="2" type="noConversion"/>
  </si>
  <si>
    <t>例</t>
    <phoneticPr fontId="2" type="noConversion"/>
  </si>
  <si>
    <t>无需迁移，存放安装异常数据，
系统上线之前无历史数据</t>
    <phoneticPr fontId="2" type="noConversion"/>
  </si>
  <si>
    <t>***** TABLE 字段</t>
    <phoneticPr fontId="2" type="noConversion"/>
  </si>
  <si>
    <t>Table to</t>
    <phoneticPr fontId="2" type="noConversion"/>
  </si>
  <si>
    <t>工具</t>
    <phoneticPr fontId="2" type="noConversion"/>
  </si>
  <si>
    <t>2015年以后的未结转合同</t>
    <phoneticPr fontId="2" type="noConversion"/>
  </si>
  <si>
    <t>√</t>
    <phoneticPr fontId="2" type="noConversion"/>
  </si>
  <si>
    <t>安装/维修部门手工输入</t>
    <phoneticPr fontId="2" type="noConversion"/>
  </si>
  <si>
    <t>？部门？输入</t>
    <phoneticPr fontId="2" type="noConversion"/>
  </si>
  <si>
    <t>迁移准备</t>
    <phoneticPr fontId="2" type="noConversion"/>
  </si>
  <si>
    <t>迁移准备解决方法</t>
    <phoneticPr fontId="2" type="noConversion"/>
  </si>
  <si>
    <t>人工费系数</t>
    <phoneticPr fontId="2" type="noConversion"/>
  </si>
  <si>
    <t>制费系数</t>
    <phoneticPr fontId="2" type="noConversion"/>
  </si>
  <si>
    <t>节假日</t>
    <phoneticPr fontId="2" type="noConversion"/>
  </si>
  <si>
    <t>安装/维修部门手工输入</t>
    <phoneticPr fontId="2" type="noConversion"/>
  </si>
  <si>
    <t>短距离移动标准时间</t>
    <phoneticPr fontId="2" type="noConversion"/>
  </si>
  <si>
    <t>无需迁移，存放维修异常数据，
系统上线之前无历史数据</t>
    <phoneticPr fontId="2" type="noConversion"/>
  </si>
  <si>
    <t>业务名称 大科目</t>
    <phoneticPr fontId="2" type="noConversion"/>
  </si>
  <si>
    <t>业务名称 中科目</t>
    <phoneticPr fontId="2" type="noConversion"/>
  </si>
  <si>
    <t>填写部门</t>
    <phoneticPr fontId="2" type="noConversion"/>
  </si>
  <si>
    <t>在产品</t>
    <phoneticPr fontId="2" type="noConversion"/>
  </si>
  <si>
    <t xml:space="preserve">
表名称 或 系统名称（画面）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</si>
  <si>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</si>
  <si>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</si>
  <si>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AS/IS 和TO/BE的差异归类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</si>
  <si>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</si>
  <si>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t>个税</t>
    <phoneticPr fontId="2" type="noConversion"/>
  </si>
  <si>
    <t>个税</t>
    <phoneticPr fontId="2" type="noConversion"/>
  </si>
  <si>
    <t>不存在</t>
    <phoneticPr fontId="2" type="noConversion"/>
  </si>
  <si>
    <t>财务 部门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</si>
  <si>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</si>
  <si>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</si>
  <si>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</si>
  <si>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t>原先存在，将来删除
需要考虑如何把个税的金额调整到其他科目</t>
    <phoneticPr fontId="2" type="noConversion"/>
  </si>
  <si>
    <t>IS部门“迁移意见”</t>
    <phoneticPr fontId="2" type="noConversion"/>
  </si>
  <si>
    <t>财务部门“迁移意见”</t>
    <phoneticPr fontId="2" type="noConversion"/>
  </si>
  <si>
    <t>业务部门“迁移意见”</t>
    <phoneticPr fontId="2" type="noConversion"/>
  </si>
  <si>
    <t>分包款</t>
    <phoneticPr fontId="2" type="noConversion"/>
  </si>
  <si>
    <t>分包款</t>
    <phoneticPr fontId="2" type="noConversion"/>
  </si>
  <si>
    <t>分包款</t>
    <phoneticPr fontId="2" type="noConversion"/>
  </si>
  <si>
    <t>需要从合同口径细化到号机口径
需要事前进行数据细化</t>
    <phoneticPr fontId="2" type="noConversion"/>
  </si>
  <si>
    <t>√</t>
    <phoneticPr fontId="2" type="noConversion"/>
  </si>
  <si>
    <t>√</t>
    <phoneticPr fontId="2" type="noConversion"/>
  </si>
  <si>
    <t>无</t>
    <phoneticPr fontId="2" type="noConversion"/>
  </si>
  <si>
    <t>需要追溯到2015年数据
2017年与2015年的差额数据需要迁移</t>
    <phoneticPr fontId="2" type="noConversion"/>
  </si>
  <si>
    <t>***月 数据需要迁移</t>
    <phoneticPr fontId="2" type="noConversion"/>
  </si>
  <si>
    <t>√</t>
    <phoneticPr fontId="2" type="noConversion"/>
  </si>
  <si>
    <t>需要迁移</t>
    <phoneticPr fontId="2" type="noConversion"/>
  </si>
  <si>
    <t>迁移准备</t>
    <phoneticPr fontId="2" type="noConversion"/>
  </si>
  <si>
    <t>迁移Comment</t>
    <phoneticPr fontId="2" type="noConversion"/>
  </si>
  <si>
    <t>需要迁移</t>
    <phoneticPr fontId="2" type="noConversion"/>
  </si>
  <si>
    <t>手工准备及核对数据 3月数据</t>
    <phoneticPr fontId="2" type="noConversion"/>
  </si>
  <si>
    <t>方式</t>
    <phoneticPr fontId="2" type="noConversion"/>
  </si>
  <si>
    <t>意见</t>
    <phoneticPr fontId="2" type="noConversion"/>
  </si>
  <si>
    <t>AS/IS与TO/BE的差异分类</t>
    <phoneticPr fontId="2" type="noConversion"/>
  </si>
  <si>
    <t>TO/BE</t>
    <phoneticPr fontId="2" type="noConversion"/>
  </si>
  <si>
    <t>AS/IS</t>
    <phoneticPr fontId="2" type="noConversion"/>
  </si>
  <si>
    <t>收入成本项基本情报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</si>
  <si>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</si>
  <si>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性质</t>
    <phoneticPr fontId="2" type="noConversion"/>
  </si>
  <si>
    <t>料</t>
  </si>
  <si>
    <t>人工</t>
  </si>
  <si>
    <t>分包款</t>
  </si>
  <si>
    <t>签证费</t>
  </si>
  <si>
    <t>调试费</t>
  </si>
  <si>
    <t>免保费</t>
  </si>
  <si>
    <t>安装佣金</t>
  </si>
  <si>
    <t>预估</t>
  </si>
  <si>
    <t>其他</t>
  </si>
  <si>
    <t>托外加工</t>
  </si>
  <si>
    <t>运费</t>
  </si>
  <si>
    <t>个税</t>
  </si>
  <si>
    <t>差旅费</t>
  </si>
  <si>
    <t>委托服务费</t>
  </si>
  <si>
    <t>安装奖励金</t>
  </si>
  <si>
    <t>钢结构</t>
  </si>
  <si>
    <t>井道照明</t>
  </si>
  <si>
    <t>性质</t>
  </si>
  <si>
    <t>合约号</t>
  </si>
  <si>
    <t>年检</t>
  </si>
  <si>
    <t>合计</t>
  </si>
  <si>
    <t>已付款</t>
    <phoneticPr fontId="19" type="noConversion"/>
  </si>
  <si>
    <t>合约编号</t>
    <phoneticPr fontId="19" type="noConversion"/>
  </si>
  <si>
    <t>代理店</t>
    <phoneticPr fontId="19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</si>
  <si>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</si>
  <si>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</si>
  <si>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</si>
  <si>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</si>
  <si>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</si>
  <si>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合约名称</t>
    <phoneticPr fontId="19" type="noConversion"/>
  </si>
  <si>
    <t>应付</t>
    <phoneticPr fontId="19" type="noConversion"/>
  </si>
  <si>
    <t>帐套</t>
  </si>
  <si>
    <t>免保款</t>
  </si>
  <si>
    <t>签证</t>
  </si>
  <si>
    <t>结案日期</t>
  </si>
  <si>
    <t>结算相关号机</t>
  </si>
  <si>
    <t>缓付</t>
    <phoneticPr fontId="19" type="noConversion"/>
  </si>
  <si>
    <t>帐套</t>
    <phoneticPr fontId="2" type="noConversion"/>
  </si>
  <si>
    <t>摘要</t>
    <phoneticPr fontId="2" type="noConversion"/>
  </si>
  <si>
    <t>金额</t>
  </si>
  <si>
    <t>日期</t>
    <phoneticPr fontId="2" type="noConversion"/>
  </si>
  <si>
    <t>代理店</t>
  </si>
  <si>
    <t>预付</t>
    <phoneticPr fontId="19" type="noConversion"/>
  </si>
  <si>
    <t>日期</t>
    <phoneticPr fontId="19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</si>
  <si>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</si>
  <si>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</si>
  <si>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</si>
  <si>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</si>
  <si>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</si>
  <si>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代理店</t>
    <phoneticPr fontId="20" type="noConversion"/>
  </si>
  <si>
    <t>安装预缴税</t>
    <phoneticPr fontId="19" type="noConversion"/>
  </si>
  <si>
    <t>税金</t>
    <phoneticPr fontId="20" type="noConversion"/>
  </si>
  <si>
    <t>税金</t>
    <phoneticPr fontId="19" type="noConversion"/>
  </si>
  <si>
    <t>摘要</t>
    <phoneticPr fontId="19" type="noConversion"/>
  </si>
  <si>
    <t>帐套</t>
    <phoneticPr fontId="19" type="noConversion"/>
  </si>
  <si>
    <t>税率</t>
    <phoneticPr fontId="19" type="noConversion"/>
  </si>
  <si>
    <t>技指预缴税</t>
  </si>
  <si>
    <t>有偿保养预缴税</t>
    <phoneticPr fontId="19" type="noConversion"/>
  </si>
  <si>
    <t>行标签</t>
  </si>
  <si>
    <t>2104预缴税余额</t>
    <phoneticPr fontId="19" type="noConversion"/>
  </si>
  <si>
    <t>工改、配件预缴税</t>
    <phoneticPr fontId="19" type="noConversion"/>
  </si>
  <si>
    <t>合同号</t>
    <phoneticPr fontId="20" type="noConversion"/>
  </si>
  <si>
    <t>年月</t>
    <phoneticPr fontId="19" type="noConversion"/>
  </si>
  <si>
    <t>性质</t>
    <phoneticPr fontId="19" type="noConversion"/>
  </si>
  <si>
    <t>合约编号</t>
  </si>
  <si>
    <t>结收入金额</t>
    <phoneticPr fontId="19" type="noConversion"/>
  </si>
  <si>
    <t>结收入税金</t>
    <phoneticPr fontId="19" type="noConversion"/>
  </si>
  <si>
    <t>税率</t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</si>
  <si>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</si>
  <si>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</si>
  <si>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</si>
  <si>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</si>
  <si>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</si>
  <si>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No.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</si>
  <si>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</si>
  <si>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t xml:space="preserve">手工处理变为系统处理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</si>
  <si>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</si>
  <si>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t>手工准备及核对数据 3月数据</t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</si>
  <si>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</si>
  <si>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</t>
    </r>
    <phoneticPr fontId="19" type="noConversion"/>
  </si>
  <si>
    <t>在产品</t>
    <phoneticPr fontId="2" type="noConversion"/>
  </si>
  <si>
    <t>成本</t>
    <phoneticPr fontId="2" type="noConversion"/>
  </si>
  <si>
    <t>计提 内容构成？？？</t>
    <phoneticPr fontId="19" type="noConversion"/>
  </si>
  <si>
    <t>技术指导费与
代理商支付费用相抵</t>
    <phoneticPr fontId="19" type="noConversion"/>
  </si>
  <si>
    <t>1：从 *** 系统 ** 画面中打印
      *** 单据
2：输入到到 **** 系统中 *** 画面
      通过系统每月底转发给财务部门</t>
    <phoneticPr fontId="2" type="noConversion"/>
  </si>
  <si>
    <t>人工</t>
    <phoneticPr fontId="19" type="noConversion"/>
  </si>
  <si>
    <t>成本
已结成本</t>
    <phoneticPr fontId="2" type="noConversion"/>
  </si>
  <si>
    <t>已结收入</t>
    <phoneticPr fontId="19" type="noConversion"/>
  </si>
  <si>
    <t>人工费_调试检验
人工费_安装项目
人工费_安装技术</t>
    <phoneticPr fontId="19" type="noConversion"/>
  </si>
  <si>
    <t>财务部门 下同</t>
    <phoneticPr fontId="19" type="noConversion"/>
  </si>
  <si>
    <t>材料费</t>
    <phoneticPr fontId="19" type="noConversion"/>
  </si>
  <si>
    <t>Telsys料</t>
    <phoneticPr fontId="19" type="noConversion"/>
  </si>
  <si>
    <t>制费</t>
    <phoneticPr fontId="19" type="noConversion"/>
  </si>
  <si>
    <t>委托_安装款
委托_调试费
委托_工程签证
委托_补充协议
工程扣款</t>
    <phoneticPr fontId="19" type="noConversion"/>
  </si>
  <si>
    <t>制费_调试检验
制费_安装项目
制费_安装技术
运费YF（经费）
年检费NJ（经费）</t>
    <phoneticPr fontId="19" type="noConversion"/>
  </si>
  <si>
    <t>外包费</t>
    <phoneticPr fontId="19" type="noConversion"/>
  </si>
  <si>
    <t>项目费用</t>
    <phoneticPr fontId="19" type="noConversion"/>
  </si>
  <si>
    <t>安装佣金</t>
    <phoneticPr fontId="2" type="noConversion"/>
  </si>
  <si>
    <t>项目费用</t>
    <phoneticPr fontId="19" type="noConversion"/>
  </si>
  <si>
    <t>安装奖励金</t>
    <phoneticPr fontId="19" type="noConversion"/>
  </si>
  <si>
    <t>其他</t>
    <phoneticPr fontId="19" type="noConversion"/>
  </si>
  <si>
    <t>其他成本</t>
    <phoneticPr fontId="19" type="noConversion"/>
  </si>
  <si>
    <t>计提</t>
    <phoneticPr fontId="19" type="noConversion"/>
  </si>
  <si>
    <t>成本计提项手工管理</t>
    <phoneticPr fontId="19" type="noConversion"/>
  </si>
  <si>
    <t>技术指导费与
代理商支付费用相抵</t>
    <phoneticPr fontId="19" type="noConversion"/>
  </si>
  <si>
    <t>技术指导费</t>
    <phoneticPr fontId="19" type="noConversion"/>
  </si>
  <si>
    <t>特许费</t>
  </si>
  <si>
    <t>外经证</t>
  </si>
  <si>
    <t>中标服务费</t>
  </si>
  <si>
    <t>其他费用</t>
  </si>
  <si>
    <t>项目费用</t>
    <phoneticPr fontId="19" type="noConversion"/>
  </si>
  <si>
    <t>新增项目</t>
    <phoneticPr fontId="19" type="noConversion"/>
  </si>
  <si>
    <t>新增项目</t>
    <phoneticPr fontId="19" type="noConversion"/>
  </si>
  <si>
    <t>安装收入</t>
    <phoneticPr fontId="19" type="noConversion"/>
  </si>
  <si>
    <t>①确认是否满足支付条件
②发票信息核对
③冲抵应付账款（应付账款余额表）
④制作AP模板，上传GAIA
⑤核对进项税金与发票实际税金一致性
⑥制作月末应付账款余额表（合约别）
Excel - 应付余额表</t>
    <phoneticPr fontId="19" type="noConversion"/>
  </si>
  <si>
    <t>？？？</t>
    <phoneticPr fontId="19" type="noConversion"/>
  </si>
  <si>
    <t>合同别变成号机别
**** 月的报表</t>
    <phoneticPr fontId="19" type="noConversion"/>
  </si>
  <si>
    <t>*** 手工变成 系统处理
**** 月报表需要迁移</t>
    <phoneticPr fontId="19" type="noConversion"/>
  </si>
  <si>
    <t>？？？</t>
    <phoneticPr fontId="19" type="noConversion"/>
  </si>
  <si>
    <t>需要把外包费拆成5份</t>
    <phoneticPr fontId="19" type="noConversion"/>
  </si>
  <si>
    <t>数据输入GIGA，并导出当期增加在产品明细数据</t>
    <phoneticPr fontId="19" type="noConversion"/>
  </si>
  <si>
    <t>需要拆分人工费明细</t>
    <phoneticPr fontId="19" type="noConversion"/>
  </si>
  <si>
    <r>
      <rPr>
        <i/>
        <sz val="9"/>
        <color theme="1"/>
        <rFont val="等线"/>
        <family val="3"/>
        <charset val="134"/>
        <scheme val="minor"/>
      </rPr>
      <t>从GIGA拉数据</t>
    </r>
    <r>
      <rPr>
        <sz val="9"/>
        <color theme="1"/>
        <rFont val="等线"/>
        <family val="2"/>
        <scheme val="minor"/>
      </rPr>
      <t>，放入EXCEL表
（收入成本预结算表），经过修改导入GIGA</t>
    </r>
    <phoneticPr fontId="19" type="noConversion"/>
  </si>
  <si>
    <t>TELYS导出EXCEL输入GIGA</t>
    <phoneticPr fontId="19" type="noConversion"/>
  </si>
  <si>
    <t>从经费系统导出运费，年检费，
输入GAIA</t>
    <phoneticPr fontId="19" type="noConversion"/>
  </si>
  <si>
    <t>需要细化到号机？
经费系统目前没有细化到号机</t>
    <phoneticPr fontId="19" type="noConversion"/>
  </si>
  <si>
    <t>①在产品拼接（本期+上期余额）
②与结算收入对象表中应结转成本匹配
③计算出结算收入对象应计提成本
已结案分包明细，生成预估，输入GAIA</t>
    <phoneticPr fontId="19" type="noConversion"/>
  </si>
  <si>
    <t>到号机？</t>
    <phoneticPr fontId="19" type="noConversion"/>
  </si>
  <si>
    <t>在产品结转合同各余额</t>
    <phoneticPr fontId="2" type="noConversion"/>
  </si>
  <si>
    <t>(1) 在产品余额</t>
    <phoneticPr fontId="2" type="noConversion"/>
  </si>
  <si>
    <t>(2) 预付账款余额</t>
    <phoneticPr fontId="2" type="noConversion"/>
  </si>
  <si>
    <t>(3) 应付账款-暂估余额</t>
    <phoneticPr fontId="2" type="noConversion"/>
  </si>
  <si>
    <t>(4) 应付账款-缓付余额</t>
    <phoneticPr fontId="2" type="noConversion"/>
  </si>
  <si>
    <t>安装分包补充合同</t>
    <phoneticPr fontId="2" type="noConversion"/>
  </si>
  <si>
    <t>安装
财务</t>
    <phoneticPr fontId="2" type="noConversion"/>
  </si>
  <si>
    <t>手工开票信息</t>
    <phoneticPr fontId="2" type="noConversion"/>
  </si>
  <si>
    <t>1 ：销售系统中开票申请，提交及审批
2： 开票相关记账文件手工做成，上传GAIA</t>
    <phoneticPr fontId="2" type="noConversion"/>
  </si>
  <si>
    <r>
      <t>1 ：销售系统中开票申请，提交及审批
2： 开票相关记账文件</t>
    </r>
    <r>
      <rPr>
        <u/>
        <sz val="11"/>
        <color theme="8" tint="-0.499984740745262"/>
        <rFont val="等线"/>
        <family val="3"/>
        <charset val="134"/>
        <scheme val="minor"/>
      </rPr>
      <t>系统自动（新销售系统 - 开票记账画面）</t>
    </r>
    <r>
      <rPr>
        <sz val="11"/>
        <rFont val="等线"/>
        <family val="3"/>
        <charset val="134"/>
        <scheme val="minor"/>
      </rPr>
      <t>做成，上传GAIA</t>
    </r>
    <phoneticPr fontId="2" type="noConversion"/>
  </si>
  <si>
    <r>
      <t xml:space="preserve">手工，系统处理变为系统处理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</si>
  <si>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t>√对象：手工开票的信息</t>
    <phoneticPr fontId="2" type="noConversion"/>
  </si>
  <si>
    <t>×</t>
  </si>
  <si>
    <t>×</t>
    <phoneticPr fontId="2" type="noConversion"/>
  </si>
  <si>
    <t>？业务流程完结与否是否
    作为对象因素考虑？</t>
    <phoneticPr fontId="2" type="noConversion"/>
  </si>
  <si>
    <t>安装整理
财务确认</t>
    <phoneticPr fontId="2" type="noConversion"/>
  </si>
  <si>
    <t>——</t>
    <phoneticPr fontId="2" type="noConversion"/>
  </si>
  <si>
    <t>1. 政府验收合格，开完票，收到款；三个条件确认完后，在销售系统中手工作成收入分录文件；</t>
    <phoneticPr fontId="2" type="noConversion"/>
  </si>
  <si>
    <t>√对象：收入、分包款计提、在产品余额。</t>
    <phoneticPr fontId="2" type="noConversion"/>
  </si>
  <si>
    <t>需要迁移数据，但不迁移已结收入的对象。</t>
    <phoneticPr fontId="2" type="noConversion"/>
  </si>
  <si>
    <t>安装结收入批量记账
(按照新记账准则)</t>
    <phoneticPr fontId="2" type="noConversion"/>
  </si>
  <si>
    <t>预收账款转出相关余额
(1) 累计结收入税金
(2) 累计开票预缴税</t>
    <phoneticPr fontId="2" type="noConversion"/>
  </si>
  <si>
    <t>财务</t>
    <phoneticPr fontId="2" type="noConversion"/>
  </si>
  <si>
    <t>1. 手工作成转出分录（Excel表）；</t>
    <phoneticPr fontId="2" type="noConversion"/>
  </si>
  <si>
    <r>
      <t>1. 政府验收合格，即可记账；
2. 在销售系统（画面：安装月结收入对象指定、结收入记账）中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作成收入分录文件；</t>
    </r>
    <phoneticPr fontId="2" type="noConversion"/>
  </si>
  <si>
    <t>√对象：迁移前最新已关账数据，包括累计结收入税金、累计开票预缴税；（不能提前迁移）</t>
    <phoneticPr fontId="2" type="noConversion"/>
  </si>
  <si>
    <t>×
到合同，与现有保持一致</t>
    <phoneticPr fontId="2" type="noConversion"/>
  </si>
  <si>
    <t>需要迁移数据，但不迁移收入或开票都完结的对象。</t>
    <phoneticPr fontId="2" type="noConversion"/>
  </si>
  <si>
    <t>维修批量记账</t>
    <phoneticPr fontId="2" type="noConversion"/>
  </si>
  <si>
    <t>预收账款转出相关余额
(开票和结收入不同时，无偿）</t>
    <phoneticPr fontId="2" type="noConversion"/>
  </si>
  <si>
    <t>免保</t>
    <phoneticPr fontId="2" type="noConversion"/>
  </si>
  <si>
    <t>财务
维修</t>
    <phoneticPr fontId="2" type="noConversion"/>
  </si>
  <si>
    <t>1. 签约完成后，在免保期内，每月记账；
2. 在保养合同系统（画面：无偿保养收入月结对象指定 ）中结账月结对象一览自动生成；</t>
    <phoneticPr fontId="2" type="noConversion"/>
  </si>
  <si>
    <t>×
按合同记账</t>
    <phoneticPr fontId="2" type="noConversion"/>
  </si>
  <si>
    <t>？找财务部门确认，从几时开始按月记账，在上线之前有哪些pattern，如何处理？</t>
    <phoneticPr fontId="2" type="noConversion"/>
  </si>
  <si>
    <t>迁移的时间长度需和财务再确认。</t>
    <phoneticPr fontId="2" type="noConversion"/>
  </si>
  <si>
    <t>迁移的时间长度、pattern需和财务再确认。</t>
    <phoneticPr fontId="2" type="noConversion"/>
  </si>
  <si>
    <t>在产品结转各余额分包款
(1) 在产品余额
(2) 应付账款-暂估余额</t>
    <phoneticPr fontId="2" type="noConversion"/>
  </si>
  <si>
    <t>1. 新规则不存在先支付，再结收入，故在产品余额都为零，不需要迁移。</t>
    <phoneticPr fontId="2" type="noConversion"/>
  </si>
  <si>
    <t>故在产品余额都为零，不需要迁移。</t>
    <phoneticPr fontId="2" type="noConversion"/>
  </si>
  <si>
    <t>上线之前，免保的上线余额都要为0</t>
    <phoneticPr fontId="2" type="noConversion"/>
  </si>
  <si>
    <t>有偿</t>
    <phoneticPr fontId="2" type="noConversion"/>
  </si>
  <si>
    <t>维修
财务</t>
    <phoneticPr fontId="2" type="noConversion"/>
  </si>
  <si>
    <t>1 ：保养合同管理系统中开票申请，提交及审批
2： 开票相关记账文件手工做成，上传GAIA</t>
    <phoneticPr fontId="2" type="noConversion"/>
  </si>
  <si>
    <t>安装
财务（支援）</t>
    <phoneticPr fontId="2" type="noConversion"/>
  </si>
  <si>
    <t>1. 安装部门新销售系统上线之前用纸质形式做成安装分包补充合同；</t>
    <phoneticPr fontId="2" type="noConversion"/>
  </si>
  <si>
    <t>上线后合同都是电子的，安装部门都在新销售系统做成安装分包补充合同（画面：安装分包补充合同）；</t>
    <phoneticPr fontId="2" type="noConversion"/>
  </si>
  <si>
    <t>到号机</t>
    <phoneticPr fontId="2" type="noConversion"/>
  </si>
  <si>
    <t>分包支付（需和IS再讨论）</t>
    <phoneticPr fontId="2" type="noConversion"/>
  </si>
  <si>
    <t>财务
安装</t>
    <phoneticPr fontId="2" type="noConversion"/>
  </si>
  <si>
    <t>1. 财务用手工结转作成分录（Excel表）；</t>
    <phoneticPr fontId="2" type="noConversion"/>
  </si>
  <si>
    <t xml:space="preserve"> √对象：整理所有合约对象的号机单位的“预付账款”余额，按照号机别导入到【新销售系统】</t>
    <phoneticPr fontId="2" type="noConversion"/>
  </si>
  <si>
    <t>√对象：整理所有合约对象的号机单位的“应付账款-暂估”余额，按照号机别导入到【新销售系统】</t>
    <phoneticPr fontId="2" type="noConversion"/>
  </si>
  <si>
    <t>√对象：整理所有合约对象的号机单位的“应付账款-缓付”余额，按照号机别导入到【新销售系统】</t>
    <phoneticPr fontId="2" type="noConversion"/>
  </si>
  <si>
    <t>新销售系统（画面：预缴税转出结账）自动作成转出分录文件；</t>
    <phoneticPr fontId="2" type="noConversion"/>
  </si>
  <si>
    <t>新销售系统在分包款计提记账、分包款支付记账时自动更新在产品余额；（画面：没有，在中间表体现）</t>
    <phoneticPr fontId="2" type="noConversion"/>
  </si>
  <si>
    <t>√对象：没有走完流程（？）的安装分包补充纸质合同需要导入到系统内；</t>
    <phoneticPr fontId="2" type="noConversion"/>
  </si>
  <si>
    <t>？</t>
    <phoneticPr fontId="2" type="noConversion"/>
  </si>
  <si>
    <r>
      <t>新销售系统在分包款计提记账、分包款支付记账时自动更新在产品余额；（画面：没有，在</t>
    </r>
    <r>
      <rPr>
        <sz val="11"/>
        <color rgb="FFFF0000"/>
        <rFont val="等线"/>
        <family val="3"/>
        <charset val="134"/>
        <scheme val="minor"/>
      </rPr>
      <t>中间表</t>
    </r>
    <r>
      <rPr>
        <sz val="11"/>
        <color theme="1"/>
        <rFont val="等线"/>
        <family val="2"/>
        <scheme val="minor"/>
      </rPr>
      <t>体现）</t>
    </r>
    <phoneticPr fontId="2" type="noConversion"/>
  </si>
  <si>
    <t>√到号机，需要拆分</t>
    <phoneticPr fontId="2" type="noConversion"/>
  </si>
  <si>
    <t>？业务流程完结与否是否
    作为对象因素考虑？和业务部门确认</t>
    <phoneticPr fontId="2" type="noConversion"/>
  </si>
  <si>
    <r>
      <t>√对象：整理所有合约对象的号机单位的</t>
    </r>
    <r>
      <rPr>
        <sz val="11"/>
        <color rgb="FFFF0000"/>
        <rFont val="等线"/>
        <family val="3"/>
        <charset val="134"/>
        <scheme val="minor"/>
      </rPr>
      <t>“在产品”余额</t>
    </r>
    <r>
      <rPr>
        <sz val="11"/>
        <color theme="1"/>
        <rFont val="等线"/>
        <family val="2"/>
        <scheme val="minor"/>
      </rPr>
      <t>，按照号机别导入到</t>
    </r>
    <r>
      <rPr>
        <sz val="11"/>
        <color rgb="FFFF0000"/>
        <rFont val="等线"/>
        <family val="3"/>
        <charset val="134"/>
        <scheme val="minor"/>
      </rPr>
      <t>【新销售系统】哪里和王娟确认</t>
    </r>
    <phoneticPr fontId="2" type="noConversion"/>
  </si>
  <si>
    <t>改修系统1.5</t>
    <phoneticPr fontId="19" type="noConversion"/>
  </si>
  <si>
    <t>改修系统1.5</t>
    <phoneticPr fontId="19" type="noConversion"/>
  </si>
  <si>
    <t>改修标准工时
工时项目设定</t>
    <phoneticPr fontId="19" type="noConversion"/>
  </si>
  <si>
    <t>维改营</t>
    <phoneticPr fontId="19" type="noConversion"/>
  </si>
  <si>
    <t>与维修相关的部品主档</t>
    <phoneticPr fontId="19" type="noConversion"/>
  </si>
  <si>
    <t>无</t>
    <phoneticPr fontId="19" type="noConversion"/>
  </si>
  <si>
    <t>1. 维改部门通过手工输入改修系统工时mst画面；
2. 维护频率是1年/次，可能是3月底或12月底。</t>
    <phoneticPr fontId="19" type="noConversion"/>
  </si>
  <si>
    <t>√对象：需要在系统测试与上线前，手工准备输入的数据；</t>
    <phoneticPr fontId="19" type="noConversion"/>
  </si>
  <si>
    <t>×</t>
    <phoneticPr fontId="19" type="noConversion"/>
  </si>
  <si>
    <t>×</t>
    <phoneticPr fontId="19" type="noConversion"/>
  </si>
  <si>
    <t>×</t>
    <phoneticPr fontId="19" type="noConversion"/>
  </si>
  <si>
    <t>√</t>
    <phoneticPr fontId="19" type="noConversion"/>
  </si>
  <si>
    <t>√</t>
    <phoneticPr fontId="19" type="noConversion"/>
  </si>
  <si>
    <t>需要迁移</t>
    <phoneticPr fontId="19" type="noConversion"/>
  </si>
  <si>
    <t>√</t>
  </si>
  <si>
    <t>报价业务</t>
    <phoneticPr fontId="19" type="noConversion"/>
  </si>
  <si>
    <r>
      <t>1. 改修系统（画面：改修系统-报价单）对人工费进行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化计算；
2. 材料费已经在改修系统报价画面自动计算呈现；
3.  改修系统（画面：改修系统-报价单）对制费进行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化计算。</t>
    </r>
    <phoneticPr fontId="19" type="noConversion"/>
  </si>
  <si>
    <t>需要迁移，部分条件需确认</t>
    <phoneticPr fontId="19" type="noConversion"/>
  </si>
  <si>
    <t>改修系统1.5（问孙磊是哪个版本）</t>
    <phoneticPr fontId="19" type="noConversion"/>
  </si>
  <si>
    <t>受注合同-收款日期
本条需再问下黄科长</t>
    <phoneticPr fontId="19" type="noConversion"/>
  </si>
  <si>
    <t>目前没有管理</t>
    <phoneticPr fontId="19" type="noConversion"/>
  </si>
  <si>
    <t>√ 新增</t>
    <phoneticPr fontId="19" type="noConversion"/>
  </si>
  <si>
    <t>具体范围需要业务部门确认</t>
    <phoneticPr fontId="19" type="noConversion"/>
  </si>
  <si>
    <t>改修系统1.5</t>
    <phoneticPr fontId="19" type="noConversion"/>
  </si>
  <si>
    <t>分包合同变更</t>
    <phoneticPr fontId="19" type="noConversion"/>
  </si>
  <si>
    <t>维改营</t>
    <phoneticPr fontId="19" type="noConversion"/>
  </si>
  <si>
    <t>1. 改修系统1.0委托合同画面中有管理分包合同信息，能输入能查询，但系统上无法变更信息；
2. 目前分包合同变更信息是用纸质方式进行管理。</t>
    <phoneticPr fontId="19" type="noConversion"/>
  </si>
  <si>
    <t>改修系统1.5委托合同画面中有管理分包合同信息，能输入能查询也能变更信息。</t>
    <phoneticPr fontId="19" type="noConversion"/>
  </si>
  <si>
    <t>√对象：1.0上线以后，进行过纸质分包合同变更的信息</t>
    <phoneticPr fontId="19" type="noConversion"/>
  </si>
  <si>
    <t>×</t>
    <phoneticPr fontId="2" type="noConversion"/>
  </si>
  <si>
    <t>其他成本？和财务确认</t>
    <phoneticPr fontId="2" type="noConversion"/>
  </si>
  <si>
    <t>销售系统 -- ？？？ 画面确认 调取结果</t>
    <phoneticPr fontId="2" type="noConversion"/>
  </si>
  <si>
    <t>×？确认是否要到号机</t>
    <phoneticPr fontId="2" type="noConversion"/>
  </si>
  <si>
    <t>收入成本项基本情报</t>
    <phoneticPr fontId="2" type="noConversion"/>
  </si>
  <si>
    <t>AS/IS</t>
    <phoneticPr fontId="2" type="noConversion"/>
  </si>
  <si>
    <t>TO/BE</t>
    <phoneticPr fontId="2" type="noConversion"/>
  </si>
  <si>
    <t>AS/IS与TO/BE的差异分类</t>
    <phoneticPr fontId="2" type="noConversion"/>
  </si>
  <si>
    <t>方式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</si>
  <si>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</si>
  <si>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</si>
  <si>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</si>
  <si>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大科目</t>
    <phoneticPr fontId="2" type="noConversion"/>
  </si>
  <si>
    <t>业务名称 中科目</t>
    <phoneticPr fontId="2" type="noConversion"/>
  </si>
  <si>
    <t>含义及功能</t>
    <phoneticPr fontId="2" type="noConversion"/>
  </si>
  <si>
    <t>填写部门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</si>
  <si>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</si>
  <si>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</si>
  <si>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</si>
  <si>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</si>
  <si>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Table to</t>
    <phoneticPr fontId="2" type="noConversion"/>
  </si>
  <si>
    <t>AS/IS 和TO/BE的差异归类</t>
    <phoneticPr fontId="2" type="noConversion"/>
  </si>
  <si>
    <t>IS部门“迁移意见”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</si>
  <si>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</si>
  <si>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</si>
  <si>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t>业务部门“迁移意见”</t>
    <phoneticPr fontId="2" type="noConversion"/>
  </si>
  <si>
    <t>管理层“迁移意见”</t>
    <phoneticPr fontId="2" type="noConversion"/>
  </si>
  <si>
    <t>最终“迁移意见”</t>
    <phoneticPr fontId="2" type="noConversion"/>
  </si>
  <si>
    <r>
      <t xml:space="preserve">手工或系统处理变为系统处理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</si>
  <si>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</si>
  <si>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</si>
  <si>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迁移准备解决方法</t>
    <phoneticPr fontId="2" type="noConversion"/>
  </si>
  <si>
    <t>迁移障碍解决方法</t>
    <phoneticPr fontId="2" type="noConversion"/>
  </si>
  <si>
    <t>迁移Comment</t>
    <phoneticPr fontId="2" type="noConversion"/>
  </si>
  <si>
    <t>例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</si>
  <si>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</si>
  <si>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</si>
  <si>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</si>
  <si>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</si>
  <si>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</si>
  <si>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</si>
  <si>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个税</t>
    <phoneticPr fontId="2" type="noConversion"/>
  </si>
  <si>
    <t>1：从 *** 系统 ** 画面中打印
      *** 单据
2： 汇总到 **** Excel 表中
      每月底发给财务部门</t>
    <phoneticPr fontId="2" type="noConversion"/>
  </si>
  <si>
    <t>不存在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</si>
  <si>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</si>
  <si>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</si>
  <si>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</si>
  <si>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</si>
  <si>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t>无</t>
    <phoneticPr fontId="2" type="noConversion"/>
  </si>
  <si>
    <t>√</t>
    <phoneticPr fontId="2" type="noConversion"/>
  </si>
  <si>
    <t>***月 数据需要迁移</t>
    <phoneticPr fontId="2" type="noConversion"/>
  </si>
  <si>
    <t>与业务部门商讨</t>
    <phoneticPr fontId="2" type="noConversion"/>
  </si>
  <si>
    <t>√</t>
    <phoneticPr fontId="2" type="noConversion"/>
  </si>
  <si>
    <t>需要迁移</t>
    <phoneticPr fontId="2" type="noConversion"/>
  </si>
  <si>
    <t>手工准备及核对数据 3月数据</t>
    <phoneticPr fontId="2" type="noConversion"/>
  </si>
  <si>
    <t>2015年以后的未结转合同</t>
    <phoneticPr fontId="2" type="noConversion"/>
  </si>
  <si>
    <t>工具</t>
    <phoneticPr fontId="2" type="noConversion"/>
  </si>
  <si>
    <t>例</t>
    <phoneticPr fontId="2" type="noConversion"/>
  </si>
  <si>
    <t>分包款</t>
    <phoneticPr fontId="2" type="noConversion"/>
  </si>
  <si>
    <t>财务 部门</t>
    <phoneticPr fontId="2" type="noConversion"/>
  </si>
  <si>
    <t>分包款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</si>
  <si>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</si>
  <si>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</si>
  <si>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***表 生成报表变成系统处理
****表 ** 月的数据需要迁移</t>
    <phoneticPr fontId="2" type="noConversion"/>
  </si>
  <si>
    <t>需要从合同口径细化到号机口径
需要事前进行数据细化</t>
    <phoneticPr fontId="2" type="noConversion"/>
  </si>
  <si>
    <t>需要追溯到2015年数据
2017年与2015年的差额数据需要迁移</t>
    <phoneticPr fontId="2" type="noConversion"/>
  </si>
  <si>
    <t>与业务部门商讨</t>
    <phoneticPr fontId="2" type="noConversion"/>
  </si>
  <si>
    <t>√</t>
    <phoneticPr fontId="2" type="noConversion"/>
  </si>
  <si>
    <t>需要迁移</t>
    <phoneticPr fontId="2" type="noConversion"/>
  </si>
  <si>
    <t>手工准备及核对数据 3月数据</t>
    <phoneticPr fontId="2" type="noConversion"/>
  </si>
  <si>
    <t>工具</t>
    <phoneticPr fontId="2" type="noConversion"/>
  </si>
  <si>
    <t>在产品</t>
    <phoneticPr fontId="2" type="noConversion"/>
  </si>
  <si>
    <t>用于计算安装工时成本</t>
    <phoneticPr fontId="2" type="noConversion"/>
  </si>
  <si>
    <t>安装</t>
    <phoneticPr fontId="2" type="noConversion"/>
  </si>
  <si>
    <t>性质</t>
    <phoneticPr fontId="2" type="noConversion"/>
  </si>
  <si>
    <t>人工填入</t>
    <phoneticPr fontId="2" type="noConversion"/>
  </si>
  <si>
    <t>性质</t>
    <phoneticPr fontId="2" type="noConversion"/>
  </si>
  <si>
    <t>新销售系统 - 结算收入画面</t>
    <phoneticPr fontId="2" type="noConversion"/>
  </si>
  <si>
    <t>×从销售系统中直接转成BTQ</t>
    <phoneticPr fontId="2" type="noConversion"/>
  </si>
  <si>
    <t>×</t>
    <phoneticPr fontId="2" type="noConversion"/>
  </si>
  <si>
    <t>×</t>
    <phoneticPr fontId="2" type="noConversion"/>
  </si>
  <si>
    <t>用于计算维保工时成本</t>
    <phoneticPr fontId="2" type="noConversion"/>
  </si>
  <si>
    <t>安装</t>
    <phoneticPr fontId="2" type="noConversion"/>
  </si>
  <si>
    <t>合约号</t>
    <phoneticPr fontId="2" type="noConversion"/>
  </si>
  <si>
    <t>人工填入</t>
    <phoneticPr fontId="2" type="noConversion"/>
  </si>
  <si>
    <t>号机</t>
    <phoneticPr fontId="2" type="noConversion"/>
  </si>
  <si>
    <t>安装</t>
    <phoneticPr fontId="2" type="noConversion"/>
  </si>
  <si>
    <t>结算相关号机</t>
    <phoneticPr fontId="2" type="noConversion"/>
  </si>
  <si>
    <t>人工填入</t>
    <phoneticPr fontId="2" type="noConversion"/>
  </si>
  <si>
    <t>财务设置月结区间</t>
    <phoneticPr fontId="2" type="noConversion"/>
  </si>
  <si>
    <t>财务</t>
    <phoneticPr fontId="2" type="noConversion"/>
  </si>
  <si>
    <t>料</t>
    <phoneticPr fontId="2" type="noConversion"/>
  </si>
  <si>
    <t>生产系统导出 进入结算表</t>
    <phoneticPr fontId="2" type="noConversion"/>
  </si>
  <si>
    <t>Telsys料</t>
    <phoneticPr fontId="19" type="noConversion"/>
  </si>
  <si>
    <t>生产系统导出进入损益系统</t>
    <phoneticPr fontId="2" type="noConversion"/>
  </si>
  <si>
    <t>×</t>
    <phoneticPr fontId="2" type="noConversion"/>
  </si>
  <si>
    <t>√合同别变为号机别</t>
    <phoneticPr fontId="2" type="noConversion"/>
  </si>
  <si>
    <t>？已结算收入中料成本如何迁移，和财务确认</t>
    <phoneticPr fontId="2" type="noConversion"/>
  </si>
  <si>
    <t>节假日成本倍数</t>
    <phoneticPr fontId="2" type="noConversion"/>
  </si>
  <si>
    <t>安装
财务</t>
    <phoneticPr fontId="2" type="noConversion"/>
  </si>
  <si>
    <t>人工</t>
    <phoneticPr fontId="2" type="noConversion"/>
  </si>
  <si>
    <t>安装提供纸质工时表，
财务根据工时表 * 费率得出金额</t>
    <phoneticPr fontId="2" type="noConversion"/>
  </si>
  <si>
    <t>人工费_调试检验
人工费_安装项目
人工费_安装技术</t>
    <phoneticPr fontId="19" type="noConversion"/>
  </si>
  <si>
    <t>工时系统（工时画面） + 
新销售系统（费率管理画面）  -》损益系统</t>
    <phoneticPr fontId="2" type="noConversion"/>
  </si>
  <si>
    <t>√手工处理内容在工时系统 + 新销售系统中已转变，</t>
    <phoneticPr fontId="2" type="noConversion"/>
  </si>
  <si>
    <t>√合同别变为号机别</t>
    <phoneticPr fontId="2" type="noConversion"/>
  </si>
  <si>
    <t>√系统上线前的人工数据如何拆分，和财务部门确认</t>
    <phoneticPr fontId="2" type="noConversion"/>
  </si>
  <si>
    <t>制费</t>
    <phoneticPr fontId="19" type="noConversion"/>
  </si>
  <si>
    <t>安装提供纸质工时表，
财务根据工时表 * 费率得出金额</t>
    <phoneticPr fontId="2" type="noConversion"/>
  </si>
  <si>
    <t>制费_调试检验
制费_安装项目
制费_安装技术</t>
    <phoneticPr fontId="2" type="noConversion"/>
  </si>
  <si>
    <t>工时系统（工时画面） + 
新销售系统（费率管理画面）  -》损益系统</t>
    <phoneticPr fontId="2" type="noConversion"/>
  </si>
  <si>
    <t>√手工处理内容在工时系统 + 新销售系统中已转变，</t>
    <phoneticPr fontId="2" type="noConversion"/>
  </si>
  <si>
    <t>√系统上线前的人工数据如何拆分，和财务部门确认</t>
    <phoneticPr fontId="2" type="noConversion"/>
  </si>
  <si>
    <t>节假日是否加班</t>
    <phoneticPr fontId="2" type="noConversion"/>
  </si>
  <si>
    <t>制费</t>
    <phoneticPr fontId="19" type="noConversion"/>
  </si>
  <si>
    <t>财务从经费系统中导出数据数据
合同Level
财务从经费系统中导出年检费NJ（经费）  合同Level</t>
    <phoneticPr fontId="2" type="noConversion"/>
  </si>
  <si>
    <t xml:space="preserve">
运费YF（经费）
年检费NJ（经费）</t>
    <phoneticPr fontId="2" type="noConversion"/>
  </si>
  <si>
    <t>运费从 新销售系统（？）获取   
合同+批次 + 号机 需和财务确认
 年检费NJ（经费）从经费系统  
号机Level</t>
    <phoneticPr fontId="2" type="noConversion"/>
  </si>
  <si>
    <t>√变为 合同+批次 + 号机 ？需
和财务确认</t>
    <phoneticPr fontId="2" type="noConversion"/>
  </si>
  <si>
    <t>×</t>
    <phoneticPr fontId="2" type="noConversion"/>
  </si>
  <si>
    <t>工时分类与损益成本项对应</t>
    <phoneticPr fontId="2" type="noConversion"/>
  </si>
  <si>
    <t>分包款</t>
    <phoneticPr fontId="2" type="noConversion"/>
  </si>
  <si>
    <t>人工确认</t>
    <phoneticPr fontId="2" type="noConversion"/>
  </si>
  <si>
    <t>委托_安装款
委托_补充协议
工程扣款</t>
    <phoneticPr fontId="19" type="noConversion"/>
  </si>
  <si>
    <t>新销售系统 - ？？？画面 确认</t>
    <phoneticPr fontId="2" type="noConversion"/>
  </si>
  <si>
    <t>新销售系统 - ？？？画面 确认</t>
    <phoneticPr fontId="2" type="noConversion"/>
  </si>
  <si>
    <t>×合现在已是号机别，但安装需确认正确性</t>
    <phoneticPr fontId="2" type="noConversion"/>
  </si>
  <si>
    <t>√补充协议数据补充，全量，和沈川确认</t>
    <phoneticPr fontId="2" type="noConversion"/>
  </si>
  <si>
    <t>√和沈川确认，财务确认</t>
    <phoneticPr fontId="2" type="noConversion"/>
  </si>
  <si>
    <t>短距离移动参考标准时间</t>
    <phoneticPr fontId="2" type="noConversion"/>
  </si>
  <si>
    <t>委托_工程签证
（签证费是否包
含补充协议）</t>
    <phoneticPr fontId="2" type="noConversion"/>
  </si>
  <si>
    <t>新销售系统 - ？？？画面 确认</t>
    <phoneticPr fontId="2" type="noConversion"/>
  </si>
  <si>
    <t>√现在是批次，和沈川确认</t>
    <phoneticPr fontId="2" type="noConversion"/>
  </si>
  <si>
    <t>√对象讨论，和财务确认</t>
    <phoneticPr fontId="2" type="noConversion"/>
  </si>
  <si>
    <t>？和沈川确认</t>
    <phoneticPr fontId="2" type="noConversion"/>
  </si>
  <si>
    <t>安装部门实绩工时数据</t>
    <phoneticPr fontId="2" type="noConversion"/>
  </si>
  <si>
    <t>人工确认</t>
    <phoneticPr fontId="2" type="noConversion"/>
  </si>
  <si>
    <t>委托_调试费
（调试费是否包
含补充协议）</t>
    <phoneticPr fontId="2" type="noConversion"/>
  </si>
  <si>
    <t>×现在已经到号机别</t>
    <phoneticPr fontId="2" type="noConversion"/>
  </si>
  <si>
    <t>安装部门实绩工时数据异常数据调整</t>
    <phoneticPr fontId="2" type="noConversion"/>
  </si>
  <si>
    <t>免保费？ 和财务确认</t>
    <phoneticPr fontId="2" type="noConversion"/>
  </si>
  <si>
    <t>安装人工确认</t>
    <phoneticPr fontId="2" type="noConversion"/>
  </si>
  <si>
    <t>和财务确认</t>
    <phoneticPr fontId="2" type="noConversion"/>
  </si>
  <si>
    <t>×现在已经到号机别</t>
    <phoneticPr fontId="2" type="noConversion"/>
  </si>
  <si>
    <t>维改部门实绩工时数据</t>
    <phoneticPr fontId="2" type="noConversion"/>
  </si>
  <si>
    <t>安装佣金</t>
    <phoneticPr fontId="19" type="noConversion"/>
  </si>
  <si>
    <t>手工做成</t>
    <phoneticPr fontId="2" type="noConversion"/>
  </si>
  <si>
    <t>项目费用</t>
    <phoneticPr fontId="2" type="noConversion"/>
  </si>
  <si>
    <t>√和沈川确认</t>
    <phoneticPr fontId="2" type="noConversion"/>
  </si>
  <si>
    <t>×到合同别即可</t>
    <phoneticPr fontId="2" type="noConversion"/>
  </si>
  <si>
    <t>维改部门实绩工时数据异常数据调整</t>
    <phoneticPr fontId="2" type="noConversion"/>
  </si>
  <si>
    <t>财务</t>
    <phoneticPr fontId="2" type="noConversion"/>
  </si>
  <si>
    <t>需和财务确认</t>
    <phoneticPr fontId="2" type="noConversion"/>
  </si>
  <si>
    <t>以后取消</t>
    <phoneticPr fontId="2" type="noConversion"/>
  </si>
  <si>
    <t>安装部门标准工时同步</t>
    <phoneticPr fontId="2" type="noConversion"/>
  </si>
  <si>
    <t>其他
 含工程扣款，将来转至分包款</t>
    <phoneticPr fontId="2" type="noConversion"/>
  </si>
  <si>
    <t>？和财务确认</t>
    <phoneticPr fontId="2" type="noConversion"/>
  </si>
  <si>
    <t>托外加工</t>
    <phoneticPr fontId="2" type="noConversion"/>
  </si>
  <si>
    <t>保养系统标准工时同步</t>
    <phoneticPr fontId="2" type="noConversion"/>
  </si>
  <si>
    <t>财务</t>
    <phoneticPr fontId="2" type="noConversion"/>
  </si>
  <si>
    <t>托外加工</t>
    <phoneticPr fontId="2" type="noConversion"/>
  </si>
  <si>
    <t>以后取消</t>
    <phoneticPr fontId="2" type="noConversion"/>
  </si>
  <si>
    <t>改修系统标准工时同步</t>
    <phoneticPr fontId="2" type="noConversion"/>
  </si>
  <si>
    <t>运费</t>
    <phoneticPr fontId="2" type="noConversion"/>
  </si>
  <si>
    <t>财务从经费系统下载</t>
    <phoneticPr fontId="2" type="noConversion"/>
  </si>
  <si>
    <t>转N87</t>
    <phoneticPr fontId="2" type="noConversion"/>
  </si>
  <si>
    <t>安装部门月结数据，需同步至损益系统</t>
    <phoneticPr fontId="2" type="noConversion"/>
  </si>
  <si>
    <t>经费系统 -- ？？？ 画面确认 调取结果</t>
    <phoneticPr fontId="2" type="noConversion"/>
  </si>
  <si>
    <t>变成号机别</t>
    <phoneticPr fontId="2" type="noConversion"/>
  </si>
  <si>
    <t>维改部门月结数据，需同步至损益系统</t>
    <phoneticPr fontId="2" type="noConversion"/>
  </si>
  <si>
    <t>财务手工作成</t>
    <phoneticPr fontId="2" type="noConversion"/>
  </si>
  <si>
    <t>销售系统 -- ？？？ 画面确认 调取结果</t>
    <phoneticPr fontId="2" type="noConversion"/>
  </si>
  <si>
    <t>原先手工做成变成销售系统生成？？？同财务确认</t>
    <phoneticPr fontId="2" type="noConversion"/>
  </si>
  <si>
    <t>无</t>
    <phoneticPr fontId="2" type="noConversion"/>
  </si>
  <si>
    <t>委托服务费</t>
    <phoneticPr fontId="2" type="noConversion"/>
  </si>
  <si>
    <t>以后取消</t>
    <phoneticPr fontId="2" type="noConversion"/>
  </si>
  <si>
    <t>安装奖励金</t>
    <phoneticPr fontId="2" type="noConversion"/>
  </si>
  <si>
    <t>安装部门手工做</t>
    <phoneticPr fontId="2" type="noConversion"/>
  </si>
  <si>
    <t>钢结构</t>
    <phoneticPr fontId="2" type="noConversion"/>
  </si>
  <si>
    <t>财务手工作成</t>
    <phoneticPr fontId="2" type="noConversion"/>
  </si>
  <si>
    <t>委托安装费？（名称需和财务再确认）</t>
    <phoneticPr fontId="2" type="noConversion"/>
  </si>
  <si>
    <t>？需和财务确认</t>
    <phoneticPr fontId="2" type="noConversion"/>
  </si>
  <si>
    <t>月份</t>
    <phoneticPr fontId="19" type="noConversion"/>
  </si>
  <si>
    <t>号机</t>
    <phoneticPr fontId="19" type="noConversion"/>
  </si>
  <si>
    <t>成本
已结成本</t>
    <phoneticPr fontId="2" type="noConversion"/>
  </si>
  <si>
    <t>用于计算安装工时成本</t>
    <phoneticPr fontId="2" type="noConversion"/>
  </si>
  <si>
    <t>性质</t>
    <phoneticPr fontId="2" type="noConversion"/>
  </si>
  <si>
    <t>×从销售系统中直接转成BTQ</t>
    <phoneticPr fontId="2" type="noConversion"/>
  </si>
  <si>
    <t>用于计算维保工时成本</t>
    <phoneticPr fontId="2" type="noConversion"/>
  </si>
  <si>
    <t>合约号</t>
    <phoneticPr fontId="2" type="noConversion"/>
  </si>
  <si>
    <t>新销售系统 - 结算收入画面</t>
    <phoneticPr fontId="2" type="noConversion"/>
  </si>
  <si>
    <t>结算相关号机</t>
    <phoneticPr fontId="2" type="noConversion"/>
  </si>
  <si>
    <t>财务设置月结区间</t>
    <phoneticPr fontId="2" type="noConversion"/>
  </si>
  <si>
    <t>财务确认</t>
    <phoneticPr fontId="2" type="noConversion"/>
  </si>
  <si>
    <t>料</t>
    <phoneticPr fontId="2" type="noConversion"/>
  </si>
  <si>
    <t>生产系统导出 进入结算表</t>
    <phoneticPr fontId="2" type="noConversion"/>
  </si>
  <si>
    <t>安装
财务</t>
    <phoneticPr fontId="2" type="noConversion"/>
  </si>
  <si>
    <t>人工</t>
    <phoneticPr fontId="2" type="noConversion"/>
  </si>
  <si>
    <t>节假日是否加班</t>
    <phoneticPr fontId="2" type="noConversion"/>
  </si>
  <si>
    <t>制费_调试检验
制费_安装项目
制费_安装技术</t>
    <phoneticPr fontId="2" type="noConversion"/>
  </si>
  <si>
    <t>运费从 新销售系统（？）获取   
合同+批次 + 号机 需和财务确认
 年检费NJ（经费）从经费系统  
号机Level</t>
    <phoneticPr fontId="2" type="noConversion"/>
  </si>
  <si>
    <t>工时分类与损益成本项对应</t>
    <phoneticPr fontId="2" type="noConversion"/>
  </si>
  <si>
    <t>委托_安装款
委托_补充协议
工程扣款</t>
    <phoneticPr fontId="19" type="noConversion"/>
  </si>
  <si>
    <t>委托_工程签证
（签证费是否包
含补充协议）</t>
    <phoneticPr fontId="2" type="noConversion"/>
  </si>
  <si>
    <t>安装部门实绩工时数据</t>
    <phoneticPr fontId="2" type="noConversion"/>
  </si>
  <si>
    <t>委托_调试费
（调试费是否包
含补充协议）</t>
    <phoneticPr fontId="2" type="noConversion"/>
  </si>
  <si>
    <t>手工做成</t>
    <phoneticPr fontId="2" type="noConversion"/>
  </si>
  <si>
    <t>×到合同别即可</t>
    <phoneticPr fontId="2" type="noConversion"/>
  </si>
  <si>
    <t>安装部门标准工时同步</t>
    <phoneticPr fontId="2" type="noConversion"/>
  </si>
  <si>
    <t>其他成本？和财务确认</t>
    <phoneticPr fontId="2" type="noConversion"/>
  </si>
  <si>
    <t>保养系统标准工时同步</t>
    <phoneticPr fontId="2" type="noConversion"/>
  </si>
  <si>
    <t>运费</t>
    <phoneticPr fontId="2" type="noConversion"/>
  </si>
  <si>
    <t>委托安装费？（名称需和财务再确认）</t>
    <phoneticPr fontId="2" type="noConversion"/>
  </si>
  <si>
    <t>计提</t>
    <phoneticPr fontId="19" type="noConversion"/>
  </si>
  <si>
    <t>成本计提项手工管理</t>
    <phoneticPr fontId="19" type="noConversion"/>
  </si>
  <si>
    <t>技术指导费</t>
    <phoneticPr fontId="19" type="noConversion"/>
  </si>
  <si>
    <t>技术指导费与
代理商支付费用相抵</t>
    <phoneticPr fontId="19" type="noConversion"/>
  </si>
  <si>
    <t>已结收入</t>
    <phoneticPr fontId="19" type="noConversion"/>
  </si>
  <si>
    <t xml:space="preserve">工程收成表 - 结算收入表
</t>
    <phoneticPr fontId="19" type="noConversion"/>
  </si>
  <si>
    <t>1：提供结算收入清单（收入成本） ，提交
给财务，另加一份当月实
际工时表:
2：安装收入手工计算，填入上表</t>
    <phoneticPr fontId="2" type="noConversion"/>
  </si>
  <si>
    <t>×对象：9月25日提交纸质清单给财务部门，安装部门无需进行数据迁移。
财务部门9月结转收入按原有方式进行。10月25日开始用系统确认收入。</t>
    <phoneticPr fontId="2" type="noConversion"/>
  </si>
  <si>
    <t>×目前在销售系统中已经细化到号机，将来也不会有变化，所以无需迁移</t>
    <phoneticPr fontId="2" type="noConversion"/>
  </si>
  <si>
    <t>√</t>
    <phoneticPr fontId="2" type="noConversion"/>
  </si>
  <si>
    <t>安装分包补充合同</t>
    <phoneticPr fontId="2" type="noConversion"/>
  </si>
  <si>
    <t>安装
财务（支援）</t>
    <phoneticPr fontId="2" type="noConversion"/>
  </si>
  <si>
    <t>1. 安装部门新销售系统上线之前用纸质形式做成安装分包补充合同；</t>
    <phoneticPr fontId="2" type="noConversion"/>
  </si>
  <si>
    <t>上线后合同都是电子的，安装部门都在新销售系统做成安装分包补充合同（画面：安装分包补充合同）；</t>
    <phoneticPr fontId="2" type="noConversion"/>
  </si>
  <si>
    <t>？</t>
    <phoneticPr fontId="2" type="noConversion"/>
  </si>
  <si>
    <t>分包支付（需和IS再讨论）</t>
    <phoneticPr fontId="2" type="noConversion"/>
  </si>
  <si>
    <t>手工开票信息</t>
    <phoneticPr fontId="2" type="noConversion"/>
  </si>
  <si>
    <t>1 ：销售系统中开票申请，提交及审批
2： 开票相关记账文件手工做成，上传GAIA</t>
    <phoneticPr fontId="2" type="noConversion"/>
  </si>
  <si>
    <t>安装结收入批量记账
(按照新记账准则)</t>
    <phoneticPr fontId="2" type="noConversion"/>
  </si>
  <si>
    <t>安装整理
财务确认</t>
    <phoneticPr fontId="2" type="noConversion"/>
  </si>
  <si>
    <t>——</t>
    <phoneticPr fontId="2" type="noConversion"/>
  </si>
  <si>
    <t>1. 政府验收合格，开完票，收到款；三个条件确认完后，在销售系统中手工作成收入分录文件；</t>
    <phoneticPr fontId="2" type="noConversion"/>
  </si>
  <si>
    <t>需要迁移数据，但不迁移已结收入的对象。</t>
    <phoneticPr fontId="2" type="noConversion"/>
  </si>
  <si>
    <t>预收账款转出相关余额
(1) 累计结收入税金
(2) 累计开票预缴税</t>
    <phoneticPr fontId="2" type="noConversion"/>
  </si>
  <si>
    <t>1. 手工作成转出分录（Excel表）；</t>
    <phoneticPr fontId="2" type="noConversion"/>
  </si>
  <si>
    <t>新销售系统（画面：预缴税转出结账）自动作成转出分录文件；</t>
    <phoneticPr fontId="2" type="noConversion"/>
  </si>
  <si>
    <t>×
到合同，与现有保持一致</t>
    <phoneticPr fontId="2" type="noConversion"/>
  </si>
  <si>
    <t>需要迁移数据，但不迁移收入或开票都完结的对象。</t>
    <phoneticPr fontId="2" type="noConversion"/>
  </si>
  <si>
    <t>在产品结转合同各余额</t>
    <phoneticPr fontId="2" type="noConversion"/>
  </si>
  <si>
    <t>(1) 在产品余额</t>
    <phoneticPr fontId="2" type="noConversion"/>
  </si>
  <si>
    <t>财务
安装</t>
    <phoneticPr fontId="2" type="noConversion"/>
  </si>
  <si>
    <t>1. 财务用手工结转作成分录（Excel表）；</t>
    <phoneticPr fontId="2" type="noConversion"/>
  </si>
  <si>
    <t>(2) 预付账款余额</t>
    <phoneticPr fontId="2" type="noConversion"/>
  </si>
  <si>
    <t>新销售系统在分包款计提记账、分包款支付记账时自动更新在产品余额；（画面：没有，在中间表体现）</t>
    <phoneticPr fontId="2" type="noConversion"/>
  </si>
  <si>
    <t>(3) 应付账款-暂估余额</t>
    <phoneticPr fontId="2" type="noConversion"/>
  </si>
  <si>
    <t>1. 财务用手工结转作成分录（Excel表）；</t>
    <phoneticPr fontId="2" type="noConversion"/>
  </si>
  <si>
    <t>(4) 应付账款-缓付余额</t>
    <phoneticPr fontId="2" type="noConversion"/>
  </si>
  <si>
    <t>财务
安装</t>
    <phoneticPr fontId="2" type="noConversion"/>
  </si>
  <si>
    <t>序号</t>
  </si>
  <si>
    <t>修订日期</t>
  </si>
  <si>
    <t>修订内容</t>
  </si>
  <si>
    <t>修订人</t>
  </si>
  <si>
    <t>张艳</t>
    <phoneticPr fontId="2" type="noConversion"/>
  </si>
  <si>
    <t>1.表头修改，隐藏掉AS/IS和TO/BE；
2.锁定需要迁移的数据对象，判断标准是是否发生变化。</t>
    <phoneticPr fontId="2" type="noConversion"/>
  </si>
  <si>
    <t>收入成本项基本情报</t>
    <phoneticPr fontId="2" type="noConversion"/>
  </si>
  <si>
    <t>AS/IS</t>
    <phoneticPr fontId="2" type="noConversion"/>
  </si>
  <si>
    <t>TO/BE</t>
    <phoneticPr fontId="2" type="noConversion"/>
  </si>
  <si>
    <t>AS/IS与TO/BE的差异分类</t>
    <phoneticPr fontId="2" type="noConversion"/>
  </si>
  <si>
    <t>意见</t>
    <phoneticPr fontId="2" type="noConversion"/>
  </si>
  <si>
    <t>方式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</si>
  <si>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</si>
  <si>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</si>
  <si>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</si>
  <si>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大科目</t>
    <phoneticPr fontId="2" type="noConversion"/>
  </si>
  <si>
    <t>业务名称 中科目</t>
    <phoneticPr fontId="2" type="noConversion"/>
  </si>
  <si>
    <t>含义及功能</t>
    <phoneticPr fontId="2" type="noConversion"/>
  </si>
  <si>
    <t>填写部门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</si>
  <si>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</si>
  <si>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</si>
  <si>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</si>
  <si>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t>Table to</t>
    <phoneticPr fontId="2" type="noConversion"/>
  </si>
  <si>
    <t>AS/IS 和TO/BE的差异归类</t>
    <phoneticPr fontId="2" type="noConversion"/>
  </si>
  <si>
    <t>IS部门“迁移意见”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</si>
  <si>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</si>
  <si>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</si>
  <si>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t>业务部门“迁移意见”</t>
    <phoneticPr fontId="2" type="noConversion"/>
  </si>
  <si>
    <t>管理层“迁移意见”</t>
    <phoneticPr fontId="2" type="noConversion"/>
  </si>
  <si>
    <t>最终“迁移意见”</t>
    <phoneticPr fontId="2" type="noConversion"/>
  </si>
  <si>
    <r>
      <t xml:space="preserve">手工 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</si>
  <si>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</si>
  <si>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</si>
  <si>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</si>
  <si>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</si>
  <si>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</t>
    <phoneticPr fontId="2" type="noConversion"/>
  </si>
  <si>
    <t>迁移准备解决方法</t>
    <phoneticPr fontId="2" type="noConversion"/>
  </si>
  <si>
    <t>迁移障碍解决方法</t>
    <phoneticPr fontId="2" type="noConversion"/>
  </si>
  <si>
    <t>迁移Comment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</si>
  <si>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</si>
  <si>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</si>
  <si>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</si>
  <si>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</si>
  <si>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</si>
  <si>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</si>
  <si>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1：从 *** 系统 ** 画面中打印
      *** 单据
2： 汇总到 **** Excel 表中
      每月底发给财务部门</t>
    <phoneticPr fontId="2" type="noConversion"/>
  </si>
  <si>
    <t>不存在</t>
    <phoneticPr fontId="2" type="noConversion"/>
  </si>
  <si>
    <t>***** TABLE 字段</t>
    <phoneticPr fontId="2" type="noConversion"/>
  </si>
  <si>
    <t>无</t>
    <phoneticPr fontId="2" type="noConversion"/>
  </si>
  <si>
    <t>√</t>
    <phoneticPr fontId="2" type="noConversion"/>
  </si>
  <si>
    <t>***月 数据需要迁移</t>
    <phoneticPr fontId="2" type="noConversion"/>
  </si>
  <si>
    <t>√</t>
    <phoneticPr fontId="2" type="noConversion"/>
  </si>
  <si>
    <t>需要迁移</t>
    <phoneticPr fontId="2" type="noConversion"/>
  </si>
  <si>
    <t>手工准备及核对数据 3月数据</t>
    <phoneticPr fontId="2" type="noConversion"/>
  </si>
  <si>
    <t>分包款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</si>
  <si>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</si>
  <si>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***表 生成报表变成系统处理
****表 ** 月的数据需要迁移</t>
    <phoneticPr fontId="2" type="noConversion"/>
  </si>
  <si>
    <t>需要追溯到2015年数据
2017年与2015年的差额数据需要迁移</t>
    <phoneticPr fontId="2" type="noConversion"/>
  </si>
  <si>
    <t>2015年以后的未结转合同</t>
    <phoneticPr fontId="2" type="noConversion"/>
  </si>
  <si>
    <t>工具</t>
    <phoneticPr fontId="2" type="noConversion"/>
  </si>
  <si>
    <t xml:space="preserve">在产品 </t>
    <phoneticPr fontId="2" type="noConversion"/>
  </si>
  <si>
    <t>财务部门 下同</t>
    <phoneticPr fontId="19" type="noConversion"/>
  </si>
  <si>
    <t>用于计算维保工时成本</t>
    <phoneticPr fontId="2" type="noConversion"/>
  </si>
  <si>
    <t>财务</t>
    <phoneticPr fontId="2" type="noConversion"/>
  </si>
  <si>
    <t>料</t>
    <phoneticPr fontId="2" type="noConversion"/>
  </si>
  <si>
    <t>人工</t>
    <phoneticPr fontId="19" type="noConversion"/>
  </si>
  <si>
    <t>当月该部门发生的人工成本（工资奖金，经费）合并，按照台数（业务类型 免保和保养）比例进行分摊 ， 手工作业（人工制费分配表） 现状： 已结转无人工余额</t>
    <phoneticPr fontId="2" type="noConversion"/>
  </si>
  <si>
    <t>人工费</t>
    <phoneticPr fontId="19" type="noConversion"/>
  </si>
  <si>
    <t>× 迁移前如成本已结转，则无需事前迁移</t>
    <phoneticPr fontId="2" type="noConversion"/>
  </si>
  <si>
    <t>×免保合同人工的历史数据无需迁移</t>
    <phoneticPr fontId="2" type="noConversion"/>
  </si>
  <si>
    <t>×不变化</t>
    <phoneticPr fontId="2" type="noConversion"/>
  </si>
  <si>
    <t>节假日是否加班</t>
    <phoneticPr fontId="2" type="noConversion"/>
  </si>
  <si>
    <t>财务</t>
    <phoneticPr fontId="2" type="noConversion"/>
  </si>
  <si>
    <t>制费</t>
    <phoneticPr fontId="19" type="noConversion"/>
  </si>
  <si>
    <t>当月该部门发生的经费（合并，按照台数（业务类型 免保和保养）比例进行分摊 ， 手工作业（人工制费分配表） 现状： 已结转无制费余额</t>
    <phoneticPr fontId="2" type="noConversion"/>
  </si>
  <si>
    <t>从损益系统中自动计算 --
 （会计分录做成 维修人工制费）</t>
    <phoneticPr fontId="2" type="noConversion"/>
  </si>
  <si>
    <t>×不变化</t>
    <phoneticPr fontId="2" type="noConversion"/>
  </si>
  <si>
    <t>√需要在迁移前和结转后把整理在产品余额和应付暂估余额，
迁移到 保养合同管理系统
             损益系统（期初数据）
财务部门需要事前做两套表格给两个系统</t>
    <phoneticPr fontId="2" type="noConversion"/>
  </si>
  <si>
    <t>√需要从合同到号机</t>
    <phoneticPr fontId="2" type="noConversion"/>
  </si>
  <si>
    <t>×无需历史数据(9月以前)</t>
    <phoneticPr fontId="2" type="noConversion"/>
  </si>
  <si>
    <t>安装部门实绩工时数据</t>
    <phoneticPr fontId="2" type="noConversion"/>
  </si>
  <si>
    <t>财务</t>
    <phoneticPr fontId="2" type="noConversion"/>
  </si>
  <si>
    <t>安装部门实绩工时数据异常数据调整</t>
    <phoneticPr fontId="2" type="noConversion"/>
  </si>
  <si>
    <t>保养合同管理系统- 支付申请 界面
 中确认应付暂估余额</t>
    <phoneticPr fontId="2" type="noConversion"/>
  </si>
  <si>
    <t>×不变化</t>
    <phoneticPr fontId="2" type="noConversion"/>
  </si>
  <si>
    <t>维改部门实绩工时数据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</si>
  <si>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</si>
  <si>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</si>
  <si>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>财务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</si>
  <si>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</si>
  <si>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</si>
  <si>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√需要从合同到号机，方法需确认</t>
    <phoneticPr fontId="2" type="noConversion"/>
  </si>
  <si>
    <t>×</t>
    <phoneticPr fontId="2" type="noConversion"/>
  </si>
  <si>
    <t>2021/5/20 时间点已无余额，按原则也不会再增加，所欲无需考虑迁移。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</si>
  <si>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</si>
  <si>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</si>
  <si>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运费</t>
    <phoneticPr fontId="2" type="noConversion"/>
  </si>
  <si>
    <t>×无需历史数据(9月以前)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</si>
  <si>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</si>
  <si>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安装部门月结数据，需同步至损益系统</t>
    <phoneticPr fontId="2" type="noConversion"/>
  </si>
  <si>
    <t>年检</t>
    <phoneticPr fontId="2" type="noConversion"/>
  </si>
  <si>
    <t>1.√上线前，年检费的在产品余额都要迁移；
2.从经费系统转到保养合同管理系统</t>
    <phoneticPr fontId="2" type="noConversion"/>
  </si>
  <si>
    <t>×无需历史数据(10月以前)</t>
  </si>
  <si>
    <t>×</t>
    <phoneticPr fontId="2" type="noConversion"/>
  </si>
  <si>
    <t>已付款</t>
    <phoneticPr fontId="19" type="noConversion"/>
  </si>
  <si>
    <t>合约编号</t>
    <phoneticPr fontId="19" type="noConversion"/>
  </si>
  <si>
    <t>分公司维修担当</t>
    <phoneticPr fontId="2" type="noConversion"/>
  </si>
  <si>
    <t>合约编号GAXXXX</t>
    <phoneticPr fontId="19" type="noConversion"/>
  </si>
  <si>
    <t>财务从保养合同系统导出excel表，与收到的纸质发票与合同进行核对；</t>
    <phoneticPr fontId="2" type="noConversion"/>
  </si>
  <si>
    <t>零零-合同编号</t>
    <phoneticPr fontId="2" type="noConversion"/>
  </si>
  <si>
    <t>保养合同系统自动核对，和现有流程一致；</t>
    <phoneticPr fontId="2" type="noConversion"/>
  </si>
  <si>
    <t>√合同口径统计到号机口径统计</t>
    <phoneticPr fontId="2" type="noConversion"/>
  </si>
  <si>
    <t>1.财务部门在9月30日前先把保养合同管理系统里有的支付免保的数据都拉出，与手工登记帐进行比对；
2.如有必要，财务部门将比对出来的差异输入到保养合同管理系统；
3.此功能原先就有，无需等新功能上线。</t>
    <phoneticPr fontId="2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</si>
  <si>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</si>
  <si>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</si>
  <si>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</si>
  <si>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</si>
  <si>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</si>
  <si>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应付</t>
    <phoneticPr fontId="19" type="noConversion"/>
  </si>
  <si>
    <t>账套</t>
    <phoneticPr fontId="2" type="noConversion"/>
  </si>
  <si>
    <t>每月关账后，手工做成生成 免保应付暂估余额表</t>
    <phoneticPr fontId="2" type="noConversion"/>
  </si>
  <si>
    <t>账套</t>
    <phoneticPr fontId="2" type="noConversion"/>
  </si>
  <si>
    <t>在保养合同管理系统-  分包款支付对象数据做成 画面名称  （LILI确认）自动生成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</si>
  <si>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</si>
  <si>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</si>
  <si>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√</t>
    <phoneticPr fontId="2" type="noConversion"/>
  </si>
  <si>
    <t>同上</t>
    <phoneticPr fontId="2" type="noConversion"/>
  </si>
  <si>
    <t>同上</t>
    <phoneticPr fontId="2" type="noConversion"/>
  </si>
  <si>
    <t>缓付</t>
    <phoneticPr fontId="19" type="noConversion"/>
  </si>
  <si>
    <t>帐套</t>
    <phoneticPr fontId="2" type="noConversion"/>
  </si>
  <si>
    <t>每月关账后，手工做成生成 免保应付缓付余额表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</si>
  <si>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</si>
  <si>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</si>
  <si>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 xml:space="preserve">× </t>
    <phoneticPr fontId="2" type="noConversion"/>
  </si>
  <si>
    <t>上线前业务对应，无需迁移</t>
    <phoneticPr fontId="2" type="noConversion"/>
  </si>
  <si>
    <t>性质</t>
    <phoneticPr fontId="2" type="noConversion"/>
  </si>
  <si>
    <t>摘要</t>
    <phoneticPr fontId="2" type="noConversion"/>
  </si>
  <si>
    <t>日期</t>
    <phoneticPr fontId="2" type="noConversion"/>
  </si>
  <si>
    <t>预付</t>
    <phoneticPr fontId="19" type="noConversion"/>
  </si>
  <si>
    <t>日期</t>
    <phoneticPr fontId="19" type="noConversion"/>
  </si>
  <si>
    <t>免保 现在将来无</t>
    <phoneticPr fontId="2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</si>
  <si>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</si>
  <si>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</si>
  <si>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</si>
  <si>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</si>
  <si>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</si>
  <si>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税金</t>
    <phoneticPr fontId="19" type="noConversion"/>
  </si>
  <si>
    <t>账套</t>
    <phoneticPr fontId="19" type="noConversion"/>
  </si>
  <si>
    <t>2104预缴税余额</t>
    <phoneticPr fontId="19" type="noConversion"/>
  </si>
  <si>
    <t>合同号</t>
    <phoneticPr fontId="20" type="noConversion"/>
  </si>
  <si>
    <t>年月</t>
    <phoneticPr fontId="19" type="noConversion"/>
  </si>
  <si>
    <t>性质</t>
    <phoneticPr fontId="19" type="noConversion"/>
  </si>
  <si>
    <t>结收入金额</t>
    <phoneticPr fontId="19" type="noConversion"/>
  </si>
  <si>
    <t>未开票税金</t>
    <phoneticPr fontId="19" type="noConversion"/>
  </si>
  <si>
    <t>已开票税金</t>
    <phoneticPr fontId="19" type="noConversion"/>
  </si>
  <si>
    <t>成本
已结成本</t>
    <phoneticPr fontId="2" type="noConversion"/>
  </si>
  <si>
    <t>用于计算安装工时成本</t>
    <phoneticPr fontId="2" type="noConversion"/>
  </si>
  <si>
    <t>财务
维修</t>
    <phoneticPr fontId="2" type="noConversion"/>
  </si>
  <si>
    <t>性质</t>
    <phoneticPr fontId="2" type="noConversion"/>
  </si>
  <si>
    <t>业务部门给原始数据，财务结合GAIA数据库，手工做成 收成表。</t>
    <phoneticPr fontId="2" type="noConversion"/>
  </si>
  <si>
    <t>损益系统 -- ？？？ 画面  自动做成收成表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</si>
  <si>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</si>
  <si>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√需要到号机</t>
    <phoneticPr fontId="2" type="noConversion"/>
  </si>
  <si>
    <t>？？需要和维修部门讨论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</si>
  <si>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</si>
  <si>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财务设置月结区间</t>
    <phoneticPr fontId="2" type="noConversion"/>
  </si>
  <si>
    <t>节假日成本倍数</t>
    <phoneticPr fontId="2" type="noConversion"/>
  </si>
  <si>
    <t>节假日是否加班</t>
    <phoneticPr fontId="2" type="noConversion"/>
  </si>
  <si>
    <t>短距离移动参考标准时间</t>
    <phoneticPr fontId="2" type="noConversion"/>
  </si>
  <si>
    <t>安装部门实绩工时数据异常数据调整</t>
    <phoneticPr fontId="2" type="noConversion"/>
  </si>
  <si>
    <t>安装部门标准工时同步</t>
    <phoneticPr fontId="2" type="noConversion"/>
  </si>
  <si>
    <t>改修系统标准工时同步</t>
    <phoneticPr fontId="2" type="noConversion"/>
  </si>
  <si>
    <t>计提 内容构成？？？</t>
    <phoneticPr fontId="19" type="noConversion"/>
  </si>
  <si>
    <t>和应付暂估一样</t>
    <phoneticPr fontId="2" type="noConversion"/>
  </si>
  <si>
    <t>技术指导费与
代理商支付费用相抵</t>
    <phoneticPr fontId="19" type="noConversion"/>
  </si>
  <si>
    <t>支付代理点的免保分包款做 扣除，作为保养技术指导合同的入金，保养技术指导的收入包含在保养合同管理系统中</t>
    <phoneticPr fontId="2" type="noConversion"/>
  </si>
  <si>
    <t>已结收入</t>
    <phoneticPr fontId="19" type="noConversion"/>
  </si>
  <si>
    <t>在收成表中一起处理</t>
    <phoneticPr fontId="2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</si>
  <si>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</si>
  <si>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工时门户-实绩工时-维改实绩工时</t>
    <phoneticPr fontId="2" type="noConversion"/>
  </si>
  <si>
    <t>原先存在，将来删除
需要考虑如何把个税的金额调整到其他科目</t>
    <phoneticPr fontId="2" type="noConversion"/>
  </si>
  <si>
    <t>手工准备及核对数据 3月数据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</si>
  <si>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</si>
  <si>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</si>
  <si>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</si>
  <si>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</si>
  <si>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</si>
  <si>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</si>
  <si>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财务部门 下同</t>
    <phoneticPr fontId="19" type="noConversion"/>
  </si>
  <si>
    <t>财务设置月结区间</t>
    <phoneticPr fontId="2" type="noConversion"/>
  </si>
  <si>
    <t>料</t>
    <phoneticPr fontId="2" type="noConversion"/>
  </si>
  <si>
    <t>保守料</t>
    <phoneticPr fontId="2" type="noConversion"/>
  </si>
  <si>
    <t>√需要在迁移前和结转后把整理在产品余额迁移到     损益系统（期初数据）
财务部门需要事前做两套表格给两个系统</t>
    <phoneticPr fontId="2" type="noConversion"/>
  </si>
  <si>
    <t>√需要从合同到号机</t>
    <phoneticPr fontId="2" type="noConversion"/>
  </si>
  <si>
    <t>节假日成本倍数</t>
    <phoneticPr fontId="2" type="noConversion"/>
  </si>
  <si>
    <t>人工</t>
    <phoneticPr fontId="19" type="noConversion"/>
  </si>
  <si>
    <t>人工费</t>
    <phoneticPr fontId="19" type="noConversion"/>
  </si>
  <si>
    <t>从损益系统中自动计算 --
 （会计分录做成 维修人工制费）</t>
    <phoneticPr fontId="2" type="noConversion"/>
  </si>
  <si>
    <t>×免保合同人工的历史数据无需迁移</t>
    <phoneticPr fontId="2" type="noConversion"/>
  </si>
  <si>
    <t>制费</t>
    <phoneticPr fontId="19" type="noConversion"/>
  </si>
  <si>
    <t>工时分类与损益成本项对应</t>
    <phoneticPr fontId="2" type="noConversion"/>
  </si>
  <si>
    <t>外包费</t>
    <phoneticPr fontId="2" type="noConversion"/>
  </si>
  <si>
    <t>业务部门在保守合同管理系统中申请支付，财务审核承认后，做成分录传票，手工上传GAIA</t>
    <phoneticPr fontId="2" type="noConversion"/>
  </si>
  <si>
    <t>外包费</t>
    <phoneticPr fontId="2" type="noConversion"/>
  </si>
  <si>
    <t>财务</t>
    <phoneticPr fontId="2" type="noConversion"/>
  </si>
  <si>
    <t xml:space="preserve">保险费
房租
…  内容需确认
</t>
    <phoneticPr fontId="2" type="noConversion"/>
  </si>
  <si>
    <t xml:space="preserve">在经费系统中 申请 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</si>
  <si>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</si>
  <si>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</si>
  <si>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√需要从合同到号机，方法需确认</t>
    <phoneticPr fontId="2" type="noConversion"/>
  </si>
  <si>
    <t>×无需历史数据(9月以前)</t>
    <phoneticPr fontId="2" type="noConversion"/>
  </si>
  <si>
    <t>×</t>
    <phoneticPr fontId="2" type="noConversion"/>
  </si>
  <si>
    <t>保养系统标准工时同步</t>
    <phoneticPr fontId="2" type="noConversion"/>
  </si>
  <si>
    <t>运费</t>
    <phoneticPr fontId="2" type="noConversion"/>
  </si>
  <si>
    <t>从经费系统 到GAIA，从GAIA中导出
，无手工作业</t>
    <phoneticPr fontId="2" type="noConversion"/>
  </si>
  <si>
    <t>运费 归到制费下管理</t>
    <phoneticPr fontId="2" type="noConversion"/>
  </si>
  <si>
    <t>维修在 保养合同管理申请 -- 运费成本管理画面，财务保养合同管理系统进行审批，分录自动做成，给到损益系统，在产品结转I/F</t>
    <phoneticPr fontId="2" type="noConversion"/>
  </si>
  <si>
    <t>安装部门月结数据，需同步至损益系统</t>
    <phoneticPr fontId="2" type="noConversion"/>
  </si>
  <si>
    <t>年检费 归到制费下管理</t>
    <phoneticPr fontId="2" type="noConversion"/>
  </si>
  <si>
    <t>维修在 保养合同管理申请 -- 年检费成本管理画面，财务保养合同管理系统进行审批，分录自动做成，给到损益系统，在产品结转I/F</t>
    <phoneticPr fontId="2" type="noConversion"/>
  </si>
  <si>
    <t>维改部门月结数据，需同步至损益系统</t>
    <phoneticPr fontId="2" type="noConversion"/>
  </si>
  <si>
    <t>合约编号</t>
    <phoneticPr fontId="19" type="noConversion"/>
  </si>
  <si>
    <t>合约编号01-XXX-XXXX</t>
    <phoneticPr fontId="19" type="noConversion"/>
  </si>
  <si>
    <t>财务从保养合同系统中与收到的纸质发票与合同进行核对；</t>
    <phoneticPr fontId="2" type="noConversion"/>
  </si>
  <si>
    <t>01-合同编号</t>
    <phoneticPr fontId="2" type="noConversion"/>
  </si>
  <si>
    <t>保养合同系统自动核对，和现有流程一致；</t>
    <phoneticPr fontId="2" type="noConversion"/>
  </si>
  <si>
    <t>代理店</t>
    <phoneticPr fontId="19" type="noConversion"/>
  </si>
  <si>
    <t>付款金额</t>
    <phoneticPr fontId="19" type="noConversion"/>
  </si>
  <si>
    <t>号机</t>
    <phoneticPr fontId="19" type="noConversion"/>
  </si>
  <si>
    <t>合约名称</t>
    <phoneticPr fontId="19" type="noConversion"/>
  </si>
  <si>
    <t>应付</t>
    <phoneticPr fontId="19" type="noConversion"/>
  </si>
  <si>
    <t>每月关账后，手工做成生成 免保应付暂估余额表</t>
    <phoneticPr fontId="2" type="noConversion"/>
  </si>
  <si>
    <t>× 只需迁移前的余额数据</t>
    <phoneticPr fontId="2" type="noConversion"/>
  </si>
  <si>
    <t>性质</t>
    <phoneticPr fontId="2" type="noConversion"/>
  </si>
  <si>
    <t>日期</t>
    <phoneticPr fontId="19" type="noConversion"/>
  </si>
  <si>
    <t>备注</t>
    <phoneticPr fontId="19" type="noConversion"/>
  </si>
  <si>
    <t>有偿保养 无</t>
    <phoneticPr fontId="2" type="noConversion"/>
  </si>
  <si>
    <t>税率</t>
    <phoneticPr fontId="19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</si>
  <si>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</si>
  <si>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</si>
  <si>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预缴税余额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</si>
  <si>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</si>
  <si>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×无需到号机</t>
    <phoneticPr fontId="2" type="noConversion"/>
  </si>
  <si>
    <t>×无增加，变化</t>
    <phoneticPr fontId="2" type="noConversion"/>
  </si>
  <si>
    <t>性质</t>
    <phoneticPr fontId="19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</si>
  <si>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</si>
  <si>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</si>
  <si>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结收入金额</t>
    <phoneticPr fontId="19" type="noConversion"/>
  </si>
  <si>
    <t>保养合同系统 - ？？？ 画面 （Lili确认） 自动生成，财务导出预未开票结收入余额表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</si>
  <si>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</si>
  <si>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×无增加，变化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</si>
  <si>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</si>
  <si>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</si>
  <si>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</si>
  <si>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</si>
  <si>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t>成本
已结成本</t>
    <phoneticPr fontId="2" type="noConversion"/>
  </si>
  <si>
    <t>用于计算安装工时成本</t>
    <phoneticPr fontId="2" type="noConversion"/>
  </si>
  <si>
    <t>财务
维修</t>
    <phoneticPr fontId="2" type="noConversion"/>
  </si>
  <si>
    <t>业务部门给原始数据，财务结合GAIA数据库，手工做成 收成表。</t>
    <phoneticPr fontId="2" type="noConversion"/>
  </si>
  <si>
    <t>损益系统 -- ？？？ 画面  自动做成收成表
和大郭确认</t>
    <phoneticPr fontId="2" type="noConversion"/>
  </si>
  <si>
    <t>？？需要和维修部门讨论</t>
    <phoneticPr fontId="2" type="noConversion"/>
  </si>
  <si>
    <t>用于计算维保工时成本</t>
    <phoneticPr fontId="2" type="noConversion"/>
  </si>
  <si>
    <t>节假日是否加班</t>
    <phoneticPr fontId="2" type="noConversion"/>
  </si>
  <si>
    <t>计提 内容构成？？？</t>
    <phoneticPr fontId="19" type="noConversion"/>
  </si>
  <si>
    <t>无</t>
    <phoneticPr fontId="2" type="noConversion"/>
  </si>
  <si>
    <t>在保养合同管理系统中 每月平均计提 有分包款的合同</t>
    <phoneticPr fontId="2" type="noConversion"/>
  </si>
  <si>
    <t>×现在无业务，10/8开始业务是余额为0 ，无需迁移</t>
    <phoneticPr fontId="2" type="noConversion"/>
  </si>
  <si>
    <t>支付代理点的免保分包款做 扣除，作为保养技术指导合同的入金，保养技术指导的收入包含在保养合同管理系统中</t>
    <phoneticPr fontId="2" type="noConversion"/>
  </si>
  <si>
    <t>手工做成</t>
    <phoneticPr fontId="2" type="noConversion"/>
  </si>
  <si>
    <t>系统做成</t>
    <phoneticPr fontId="2" type="noConversion"/>
  </si>
  <si>
    <t>×当月结转完成，无余额数据，无需迁移</t>
    <phoneticPr fontId="2" type="noConversion"/>
  </si>
  <si>
    <t>×</t>
    <phoneticPr fontId="2" type="noConversion"/>
  </si>
  <si>
    <t>已结收入</t>
    <phoneticPr fontId="19" type="noConversion"/>
  </si>
  <si>
    <t>在收成表中一起处理</t>
    <phoneticPr fontId="2" type="noConversion"/>
  </si>
  <si>
    <t xml:space="preserve">
表名称 或 系统名称（画面）</t>
    <phoneticPr fontId="2" type="noConversion"/>
  </si>
  <si>
    <t>迁移障碍解决方法</t>
    <phoneticPr fontId="2" type="noConversion"/>
  </si>
  <si>
    <t>例</t>
    <phoneticPr fontId="2" type="noConversion"/>
  </si>
  <si>
    <t>***月 数据需要迁移</t>
    <phoneticPr fontId="2" type="noConversion"/>
  </si>
  <si>
    <t>与业务部门商讨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</si>
  <si>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</si>
  <si>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需要从合同口径细化到号机口径
需要事前进行数据细化</t>
    <phoneticPr fontId="2" type="noConversion"/>
  </si>
  <si>
    <t>无</t>
    <phoneticPr fontId="2" type="noConversion"/>
  </si>
  <si>
    <t>与业务部门商讨</t>
    <phoneticPr fontId="2" type="noConversion"/>
  </si>
  <si>
    <t>性质　C、P、G、MB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</si>
  <si>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从保守在库，TELSYS，经费系统，手工数据，手工导入模板，确认后然后导入GIGA系统，再从GIGA拉数据</t>
    </r>
    <r>
      <rPr>
        <sz val="9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</si>
  <si>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t>保守料
TELSYS料</t>
    <phoneticPr fontId="2" type="noConversion"/>
  </si>
  <si>
    <t>保守在库直接自动导出模板，，上传数据至GIGA 给到损益系统  接口确认I/F
TELSYS料的数据给到中间表，损益直接从中间表拿数据  谁倒，模板需和IS确认
确认损益系统接收模板</t>
    <phoneticPr fontId="2" type="noConversion"/>
  </si>
  <si>
    <t>√需要在迁移前和结转后把整理在产品余额迁移到     损益系统（期初数据）
财务部门需要事前做两套表格给两个系统</t>
    <phoneticPr fontId="2" type="noConversion"/>
  </si>
  <si>
    <t>×料的历史数据无需迁移</t>
    <phoneticPr fontId="2" type="noConversion"/>
  </si>
  <si>
    <t>√需要把9月底的所有人工制费余额放到料 余额 里面去，，给损益系统，损益要提供模板</t>
    <phoneticPr fontId="2" type="noConversion"/>
  </si>
  <si>
    <t>当月该合约发生的人工成本从TELSYS过来。</t>
    <phoneticPr fontId="2" type="noConversion"/>
  </si>
  <si>
    <t>从损益系统中自动计算 --
 （会计分录做成 维修人工制费）
现有TELSYS人工费进入料</t>
    <phoneticPr fontId="2" type="noConversion"/>
  </si>
  <si>
    <t>√对象：人工制费 迁移到 损益系统TELSYS料。9月底的数据</t>
    <phoneticPr fontId="2" type="noConversion"/>
  </si>
  <si>
    <t>×人工的历史数据无需迁移</t>
    <phoneticPr fontId="2" type="noConversion"/>
  </si>
  <si>
    <t>√需要先把人工，制费合并到料，然后进行拆分，最终把TELSYS料事前导到损益系统，确定I/F</t>
    <phoneticPr fontId="2" type="noConversion"/>
  </si>
  <si>
    <t>节假日是否加班</t>
    <phoneticPr fontId="2" type="noConversion"/>
  </si>
  <si>
    <t>制费</t>
    <phoneticPr fontId="19" type="noConversion"/>
  </si>
  <si>
    <t>当月该合约发生的人工成本从TELSYS过来。</t>
    <phoneticPr fontId="2" type="noConversion"/>
  </si>
  <si>
    <t>从损益系统中自动计算 --
 （会计分录做成 维修人工制费）</t>
    <phoneticPr fontId="2" type="noConversion"/>
  </si>
  <si>
    <t>√对象：人工制费 迁移到 损益系统TELSYS料。9月底的数据</t>
    <phoneticPr fontId="2" type="noConversion"/>
  </si>
  <si>
    <t>√需要从合同到号机</t>
    <phoneticPr fontId="2" type="noConversion"/>
  </si>
  <si>
    <t>×制费的历史数据无需迁移</t>
    <phoneticPr fontId="2" type="noConversion"/>
  </si>
  <si>
    <t>√需要先把制费合并到料，然后进行拆分，最终把TELSYS料事前导到损益系统，确定I/F</t>
    <phoneticPr fontId="2" type="noConversion"/>
  </si>
  <si>
    <t>维修部门提供纸质单据，财务部门根据单据制作 Excel 表 工改分包款支付</t>
    <phoneticPr fontId="2" type="noConversion"/>
  </si>
  <si>
    <t>外包费</t>
    <phoneticPr fontId="2" type="noConversion"/>
  </si>
  <si>
    <r>
      <t>业务部门在改修配件销售系统中申请支付，财务审核承认后，做成分录传票，改修配件系统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</si>
  <si>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t>√需要在迁移前和结转后把整理在产品余额和分包款（10/8以后会有）余额，迁移到 改修配件管理系统
             损益系统（期初数据）
财务部门需要事前做两套表格给两个系统</t>
    <phoneticPr fontId="2" type="noConversion"/>
  </si>
  <si>
    <t>√需要从合同到号机</t>
    <phoneticPr fontId="2" type="noConversion"/>
  </si>
  <si>
    <t>对于维修工改而言不存在</t>
    <phoneticPr fontId="2" type="noConversion"/>
  </si>
  <si>
    <t>手工做成，根据(应付暂估余额)与
收到发票金额比较确定在产品金额</t>
    <phoneticPr fontId="2" type="noConversion"/>
  </si>
  <si>
    <t>外包费</t>
    <phoneticPr fontId="2" type="noConversion"/>
  </si>
  <si>
    <t>×无需历史数据(9月以前)</t>
    <phoneticPr fontId="2" type="noConversion"/>
  </si>
  <si>
    <t>对于维修工改而言不存在</t>
    <phoneticPr fontId="2" type="noConversion"/>
  </si>
  <si>
    <t>对于维修工改而言不存在</t>
    <phoneticPr fontId="2" type="noConversion"/>
  </si>
  <si>
    <t xml:space="preserve">保险费
房租
…  内容需确认
</t>
    <phoneticPr fontId="2" type="noConversion"/>
  </si>
  <si>
    <t xml:space="preserve">在经费系统中 申请 </t>
    <phoneticPr fontId="2" type="noConversion"/>
  </si>
  <si>
    <t xml:space="preserve">√需要在迁移前和结转后把其他项余额迁移到  损益系统（期初数据）
</t>
    <phoneticPr fontId="2" type="noConversion"/>
  </si>
  <si>
    <t>从经费系统 到GAIA，从GAIA中导出</t>
    <phoneticPr fontId="2" type="noConversion"/>
  </si>
  <si>
    <t>维修在 改修配件销售系统申请 -- ？？？画面，财务在改修配件管理系统进行审批，分录自动做成，给到损益系统，在产品结转 I/F</t>
    <phoneticPr fontId="2" type="noConversion"/>
  </si>
  <si>
    <t>1.√上线前，运费的在产品余额都要迁移；
2.把1 给到损益系统（余额）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</si>
  <si>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</si>
  <si>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年检
验收费放在哪里需和财务确认？</t>
    <phoneticPr fontId="2" type="noConversion"/>
  </si>
  <si>
    <t>安装部门月结数据，需同步至损益系统</t>
    <phoneticPr fontId="2" type="noConversion"/>
  </si>
  <si>
    <t>年检</t>
    <phoneticPr fontId="2" type="noConversion"/>
  </si>
  <si>
    <t>年检费 归到制费下管理</t>
    <phoneticPr fontId="2" type="noConversion"/>
  </si>
  <si>
    <t>维修在 改修配件系统中申请 -- ？？？管理画面，财务在改修配件系统进行审批，分录自动做成，给到损益系统，在产品结转I/F</t>
    <phoneticPr fontId="2" type="noConversion"/>
  </si>
  <si>
    <t>1.√上线前，年检费的在产品余额都要迁移；
2.把1 给到损益系统（余额）</t>
    <phoneticPr fontId="2" type="noConversion"/>
  </si>
  <si>
    <t>√需要从合同到号机，方法需确认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</si>
  <si>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</si>
  <si>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对于维修工改而言不存在</t>
    <phoneticPr fontId="2" type="noConversion"/>
  </si>
  <si>
    <t>对于维修工改而言不存在</t>
    <phoneticPr fontId="2" type="noConversion"/>
  </si>
  <si>
    <t xml:space="preserve">合计 </t>
    <phoneticPr fontId="2" type="noConversion"/>
  </si>
  <si>
    <t>合约编号01-XXX-XXXX</t>
    <phoneticPr fontId="19" type="noConversion"/>
  </si>
  <si>
    <t>保养合同系统自动核对，和现有流程一致；</t>
    <phoneticPr fontId="2" type="noConversion"/>
  </si>
  <si>
    <t>×</t>
    <phoneticPr fontId="2" type="noConversion"/>
  </si>
  <si>
    <t>不需要，目前数据已经存在保养合同系统中</t>
    <phoneticPr fontId="2" type="noConversion"/>
  </si>
  <si>
    <t>代理店</t>
    <phoneticPr fontId="19" type="noConversion"/>
  </si>
  <si>
    <t>付款凭证号</t>
    <phoneticPr fontId="19" type="noConversion"/>
  </si>
  <si>
    <t>月份</t>
    <phoneticPr fontId="19" type="noConversion"/>
  </si>
  <si>
    <t>应付</t>
    <phoneticPr fontId="19" type="noConversion"/>
  </si>
  <si>
    <t>账套</t>
    <phoneticPr fontId="2" type="noConversion"/>
  </si>
  <si>
    <t>在保养合同管理系统-  分包款支付对象数据做成 画面名称  （LILI确认）自动生成</t>
    <phoneticPr fontId="2" type="noConversion"/>
  </si>
  <si>
    <r>
      <t xml:space="preserve">1.√上线前，
对象：
1-1：要准备9月底免保应付暂估余额表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保养合同管理系统</t>
    </r>
    <phoneticPr fontId="2" type="noConversion"/>
  </si>
  <si>
    <t>√</t>
    <phoneticPr fontId="2" type="noConversion"/>
  </si>
  <si>
    <t>有前提条件迁移：
1：迁移前处理对象，方法确定，如在迁移前都完成免保合同结完收入，没有余额，则这部分无需迁移。
2：如何事前处理时间点需决定 
财务部门确定</t>
    <phoneticPr fontId="2" type="noConversion"/>
  </si>
  <si>
    <t>缓付</t>
    <phoneticPr fontId="19" type="noConversion"/>
  </si>
  <si>
    <t>每月关账后，手工做成生成 免保应付缓付余额表</t>
    <phoneticPr fontId="2" type="noConversion"/>
  </si>
  <si>
    <t>账套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</si>
  <si>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</si>
  <si>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</si>
  <si>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>合约号</t>
    <phoneticPr fontId="19" type="noConversion"/>
  </si>
  <si>
    <t>代理店</t>
    <phoneticPr fontId="20" type="noConversion"/>
  </si>
  <si>
    <t xml:space="preserve">安装预缴税
安装与免保在一起
</t>
    <phoneticPr fontId="19" type="noConversion"/>
  </si>
  <si>
    <t>摘要</t>
    <phoneticPr fontId="19" type="noConversion"/>
  </si>
  <si>
    <t>技指预缴税
同上</t>
    <phoneticPr fontId="2" type="noConversion"/>
  </si>
  <si>
    <t>有偿保养无</t>
    <phoneticPr fontId="2" type="noConversion"/>
  </si>
  <si>
    <t>税金</t>
    <phoneticPr fontId="19" type="noConversion"/>
  </si>
  <si>
    <t>有偿保养预缴税
在有偿中描述</t>
    <phoneticPr fontId="19" type="noConversion"/>
  </si>
  <si>
    <t>财务</t>
    <phoneticPr fontId="2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</si>
  <si>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</si>
  <si>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</si>
  <si>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</si>
  <si>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</si>
  <si>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</si>
  <si>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</si>
  <si>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10/8业务开始前准备好，传输格式需和Lili确认</t>
    <phoneticPr fontId="2" type="noConversion"/>
  </si>
  <si>
    <t>×无增加，变化</t>
    <phoneticPr fontId="2" type="noConversion"/>
  </si>
  <si>
    <t>工改、配件预缴税</t>
    <phoneticPr fontId="19" type="noConversion"/>
  </si>
  <si>
    <t xml:space="preserve">有偿无 </t>
    <phoneticPr fontId="2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</si>
  <si>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</si>
  <si>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t>年月</t>
    <phoneticPr fontId="19" type="noConversion"/>
  </si>
  <si>
    <t>财务</t>
    <phoneticPr fontId="2" type="noConversion"/>
  </si>
  <si>
    <t>√</t>
    <phoneticPr fontId="2" type="noConversion"/>
  </si>
  <si>
    <t>和预缴税一并考虑</t>
    <phoneticPr fontId="2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</si>
  <si>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</si>
  <si>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</si>
  <si>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保养合同系统 - ？？？ 画面 （Lili确认） 自动生成，财务导出预未开票结收入余额表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</si>
  <si>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</si>
  <si>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结收入税金</t>
    <phoneticPr fontId="19" type="noConversion"/>
  </si>
  <si>
    <t>合计税金</t>
    <phoneticPr fontId="19" type="noConversion"/>
  </si>
  <si>
    <t>用于计算安装工时成本</t>
    <phoneticPr fontId="2" type="noConversion"/>
  </si>
  <si>
    <t>财务
维修</t>
    <phoneticPr fontId="2" type="noConversion"/>
  </si>
  <si>
    <t>损益系统 -- ？？？ 画面  自动做成收成表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</si>
  <si>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</si>
  <si>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√需要到号机</t>
    <phoneticPr fontId="2" type="noConversion"/>
  </si>
  <si>
    <t>需要迁移，但要和业务部门讨论</t>
    <phoneticPr fontId="2" type="noConversion"/>
  </si>
  <si>
    <t>安装部门实绩工时数据</t>
    <phoneticPr fontId="2" type="noConversion"/>
  </si>
  <si>
    <t>计提 内容构成？？？</t>
    <phoneticPr fontId="19" type="noConversion"/>
  </si>
  <si>
    <t>和应付暂估一样</t>
    <phoneticPr fontId="2" type="noConversion"/>
  </si>
  <si>
    <t>1.添加《财务业务调查表  维修 无偿保养》；
2.添加《财务业务调查表  维修 有偿保养 0521》
3.添加《财务业务调查表  维修 工改 配件 20210521 完成在产》</t>
    <phoneticPr fontId="2" type="noConversion"/>
  </si>
  <si>
    <t>有偿保养预缴税
在有偿中描述</t>
    <phoneticPr fontId="19" type="noConversion"/>
  </si>
  <si>
    <t>1.添加《财务业务调查表  维修 工改 配件 20210524 完成》
2.添加《财务业务调查表  安装 20210524》</t>
    <phoneticPr fontId="2" type="noConversion"/>
  </si>
  <si>
    <t>业务部门“迁移意见”</t>
    <phoneticPr fontId="2" type="noConversion"/>
  </si>
  <si>
    <t>工时门户-实绩工时-维改实绩工时</t>
    <phoneticPr fontId="2" type="noConversion"/>
  </si>
  <si>
    <t>财务 部门</t>
    <phoneticPr fontId="2" type="noConversion"/>
  </si>
  <si>
    <t>个税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</si>
  <si>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</si>
  <si>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</si>
  <si>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t>原先存在，将来删除
需要考虑如何把个税的金额调整到其他科目</t>
    <phoneticPr fontId="2" type="noConversion"/>
  </si>
  <si>
    <t>√</t>
    <phoneticPr fontId="2" type="noConversion"/>
  </si>
  <si>
    <t>2015年以后的未结转合同</t>
    <phoneticPr fontId="2" type="noConversion"/>
  </si>
  <si>
    <t>维改实绩工时</t>
    <phoneticPr fontId="2" type="noConversion"/>
  </si>
  <si>
    <t>分包款</t>
    <phoneticPr fontId="2" type="noConversion"/>
  </si>
  <si>
    <t>1：从 *** 系统 ** 画面中打印
      *** 单据
2： 汇总到 **** Excel 表中
      每月底发给财务部门</t>
    <phoneticPr fontId="2" type="noConversion"/>
  </si>
  <si>
    <t>***表 生成报表变成系统处理
****表 ** 月的数据需要迁移</t>
    <phoneticPr fontId="2" type="noConversion"/>
  </si>
  <si>
    <t>需要从合同口径细化到号机口径
需要事前进行数据细化</t>
    <phoneticPr fontId="2" type="noConversion"/>
  </si>
  <si>
    <t>√</t>
    <phoneticPr fontId="2" type="noConversion"/>
  </si>
  <si>
    <t>手工准备及核对数据 3月数据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</si>
  <si>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</si>
  <si>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</si>
  <si>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</si>
  <si>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财务部门 下同</t>
    <phoneticPr fontId="19" type="noConversion"/>
  </si>
  <si>
    <t>用于计算维保工时成本</t>
    <phoneticPr fontId="2" type="noConversion"/>
  </si>
  <si>
    <t>财务设置月结区间</t>
    <phoneticPr fontId="2" type="noConversion"/>
  </si>
  <si>
    <t>财务</t>
    <phoneticPr fontId="2" type="noConversion"/>
  </si>
  <si>
    <t>料</t>
    <phoneticPr fontId="2" type="noConversion"/>
  </si>
  <si>
    <t>保守料
TELSYS料</t>
    <phoneticPr fontId="2" type="noConversion"/>
  </si>
  <si>
    <t>保守在库直接自动导出模板，，上传数据至GIGA 给到损益系统  接口确认I/F
TELSYS料的数据给到中间表，损益直接从中间表拿数据  谁倒，模板需和IS确认
确认损益系统接收模板</t>
    <phoneticPr fontId="2" type="noConversion"/>
  </si>
  <si>
    <t>√需要在迁移前和结转后把整理在产品余额迁移到     损益系统（期初数据）</t>
    <phoneticPr fontId="2" type="noConversion"/>
  </si>
  <si>
    <t>√需要从合同到号机</t>
    <phoneticPr fontId="2" type="noConversion"/>
  </si>
  <si>
    <t>节假日成本倍数</t>
    <phoneticPr fontId="2" type="noConversion"/>
  </si>
  <si>
    <t>财务</t>
    <phoneticPr fontId="2" type="noConversion"/>
  </si>
  <si>
    <t>人工</t>
    <phoneticPr fontId="19" type="noConversion"/>
  </si>
  <si>
    <t>当月该合约发生的人工成本从TELSYS过来。</t>
    <phoneticPr fontId="2" type="noConversion"/>
  </si>
  <si>
    <t>人工费</t>
    <phoneticPr fontId="19" type="noConversion"/>
  </si>
  <si>
    <t>从损益系统中自动计算 --
 （会计分录做成 维修人工制费）
现有TELSYS人工费进入料</t>
    <phoneticPr fontId="2" type="noConversion"/>
  </si>
  <si>
    <t>√对象：人工制费 迁移到 损益系统TELSYS料。9月底的数据</t>
    <phoneticPr fontId="2" type="noConversion"/>
  </si>
  <si>
    <t>√需要从合同到号机</t>
    <phoneticPr fontId="2" type="noConversion"/>
  </si>
  <si>
    <t>节假日是否加班</t>
    <phoneticPr fontId="2" type="noConversion"/>
  </si>
  <si>
    <t>财务</t>
    <phoneticPr fontId="2" type="noConversion"/>
  </si>
  <si>
    <t>制费</t>
    <phoneticPr fontId="19" type="noConversion"/>
  </si>
  <si>
    <t>当月该合约发生的人工成本从TELSYS过来。</t>
    <phoneticPr fontId="2" type="noConversion"/>
  </si>
  <si>
    <t>从损益系统中自动计算 --
 （会计分录做成 维修人工制费）</t>
    <phoneticPr fontId="2" type="noConversion"/>
  </si>
  <si>
    <t>√需要从合同到号机</t>
    <phoneticPr fontId="2" type="noConversion"/>
  </si>
  <si>
    <t>工时分类与损益成本项对应</t>
    <phoneticPr fontId="2" type="noConversion"/>
  </si>
  <si>
    <t>财务</t>
    <phoneticPr fontId="2" type="noConversion"/>
  </si>
  <si>
    <t>外包费</t>
    <phoneticPr fontId="2" type="noConversion"/>
  </si>
  <si>
    <t>维修部门提供纸质单据，财务部门根据单据制作 Excel 表 工改分包款支付</t>
    <phoneticPr fontId="2" type="noConversion"/>
  </si>
  <si>
    <t>×无需历史数据(9月以前)</t>
    <phoneticPr fontId="2" type="noConversion"/>
  </si>
  <si>
    <t>×不变化</t>
    <phoneticPr fontId="2" type="noConversion"/>
  </si>
  <si>
    <t>财务</t>
    <phoneticPr fontId="2" type="noConversion"/>
  </si>
  <si>
    <t>财务</t>
    <phoneticPr fontId="2" type="noConversion"/>
  </si>
  <si>
    <t>对于维修工改而言不存在</t>
    <phoneticPr fontId="2" type="noConversion"/>
  </si>
  <si>
    <t>√需要从合同到号机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</si>
  <si>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</si>
  <si>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</si>
  <si>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 xml:space="preserve">保险费
房租
…  内容需确认
</t>
    <phoneticPr fontId="2" type="noConversion"/>
  </si>
  <si>
    <t xml:space="preserve">在经费系统中 申请 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</si>
  <si>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</si>
  <si>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</si>
  <si>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×</t>
    <phoneticPr fontId="2" type="noConversion"/>
  </si>
  <si>
    <t>×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</si>
  <si>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</si>
  <si>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</si>
  <si>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运费</t>
    <phoneticPr fontId="2" type="noConversion"/>
  </si>
  <si>
    <t>从经费系统 到GAIA，从GAIA中导出</t>
    <phoneticPr fontId="2" type="noConversion"/>
  </si>
  <si>
    <t>运费 归到制费下管理</t>
    <phoneticPr fontId="2" type="noConversion"/>
  </si>
  <si>
    <t>维修在 改修配件销售系统申请 -- ？？？画面，财务在改修配件管理系统进行审批，分录自动做成，给到损益系统，在产品结转 I/F</t>
    <phoneticPr fontId="2" type="noConversion"/>
  </si>
  <si>
    <t>×无需历史数据(9月以前)</t>
    <phoneticPr fontId="2" type="noConversion"/>
  </si>
  <si>
    <t>年检
验收费放在哪里需和财务确认？</t>
    <phoneticPr fontId="2" type="noConversion"/>
  </si>
  <si>
    <t>安装部门月结数据，需同步至损益系统</t>
    <phoneticPr fontId="2" type="noConversion"/>
  </si>
  <si>
    <t>年检</t>
    <phoneticPr fontId="2" type="noConversion"/>
  </si>
  <si>
    <t>从经费系统 到GAIA，从GAIA中导出
，无手工作业</t>
    <phoneticPr fontId="2" type="noConversion"/>
  </si>
  <si>
    <t>年检费 归到制费下管理</t>
    <phoneticPr fontId="2" type="noConversion"/>
  </si>
  <si>
    <t>维修在 改修配件系统中申请 -- ？？？管理画面，财务在改修配件系统进行审批，分录自动做成，给到损益系统，在产品结转I/F</t>
    <phoneticPr fontId="2" type="noConversion"/>
  </si>
  <si>
    <t>1.√上线前，年检费的在产品余额都要迁移；
2.把1 给到损益系统（余额）</t>
    <phoneticPr fontId="2" type="noConversion"/>
  </si>
  <si>
    <t>√需要从合同到号机，方法需确认</t>
    <phoneticPr fontId="2" type="noConversion"/>
  </si>
  <si>
    <t>×无需历史数据(9月以前)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</si>
  <si>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</si>
  <si>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维改部门月结数据，需同步至损益系统</t>
    <phoneticPr fontId="2" type="noConversion"/>
  </si>
  <si>
    <t xml:space="preserve">合计 </t>
    <phoneticPr fontId="2" type="noConversion"/>
  </si>
  <si>
    <t>已付款</t>
    <phoneticPr fontId="19" type="noConversion"/>
  </si>
  <si>
    <t>合约编号</t>
    <phoneticPr fontId="19" type="noConversion"/>
  </si>
  <si>
    <t>维修部门内部管理</t>
    <phoneticPr fontId="2" type="noConversion"/>
  </si>
  <si>
    <t>维修部门内部管理，找维修部门再确认</t>
    <phoneticPr fontId="2" type="noConversion"/>
  </si>
  <si>
    <t>？找维修部门确认</t>
    <phoneticPr fontId="2" type="noConversion"/>
  </si>
  <si>
    <t>？找维修部门确认</t>
    <phoneticPr fontId="2" type="noConversion"/>
  </si>
  <si>
    <t>×</t>
    <phoneticPr fontId="2" type="noConversion"/>
  </si>
  <si>
    <t>代理店</t>
    <phoneticPr fontId="19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</si>
  <si>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</si>
  <si>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</si>
  <si>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</si>
  <si>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</si>
  <si>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</si>
  <si>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合约名称</t>
    <phoneticPr fontId="19" type="noConversion"/>
  </si>
  <si>
    <t>应付</t>
    <phoneticPr fontId="19" type="noConversion"/>
  </si>
  <si>
    <t>账套</t>
    <phoneticPr fontId="2" type="noConversion"/>
  </si>
  <si>
    <t>每月关账后，手工做成生成 工改应付暂估余额表</t>
    <phoneticPr fontId="2" type="noConversion"/>
  </si>
  <si>
    <t>在改修配件系统-  分包款支付对象数据做成 画面名称  （孙磊确认）自动生成</t>
    <phoneticPr fontId="2" type="noConversion"/>
  </si>
  <si>
    <t>√合同口径统计到号机口径统计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</si>
  <si>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</si>
  <si>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</si>
  <si>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同上</t>
    <phoneticPr fontId="2" type="noConversion"/>
  </si>
  <si>
    <t>合同号机数</t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</si>
  <si>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</si>
  <si>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 xml:space="preserve">× </t>
    <phoneticPr fontId="2" type="noConversion"/>
  </si>
  <si>
    <t>财务</t>
    <phoneticPr fontId="2" type="noConversion"/>
  </si>
  <si>
    <t>上线前业务对应，无需迁移</t>
    <phoneticPr fontId="2" type="noConversion"/>
  </si>
  <si>
    <t>同上</t>
    <phoneticPr fontId="2" type="noConversion"/>
  </si>
  <si>
    <t>预付</t>
    <phoneticPr fontId="19" type="noConversion"/>
  </si>
  <si>
    <t>日期</t>
    <phoneticPr fontId="19" type="noConversion"/>
  </si>
  <si>
    <t>帐套</t>
    <phoneticPr fontId="19" type="noConversion"/>
  </si>
  <si>
    <t>备注</t>
    <phoneticPr fontId="19" type="noConversion"/>
  </si>
  <si>
    <t>有偿保养 无</t>
    <phoneticPr fontId="2" type="noConversion"/>
  </si>
  <si>
    <t>税金</t>
    <phoneticPr fontId="19" type="noConversion"/>
  </si>
  <si>
    <t>技指预缴税
同上</t>
    <phoneticPr fontId="2" type="noConversion"/>
  </si>
  <si>
    <t>财务</t>
    <phoneticPr fontId="2" type="noConversion"/>
  </si>
  <si>
    <t>预缴税余额</t>
    <phoneticPr fontId="2" type="noConversion"/>
  </si>
  <si>
    <t>预缴税余额</t>
    <phoneticPr fontId="2" type="noConversion"/>
  </si>
  <si>
    <t>×无需到号机</t>
    <phoneticPr fontId="2" type="noConversion"/>
  </si>
  <si>
    <t>×无需到号机</t>
    <phoneticPr fontId="2" type="noConversion"/>
  </si>
  <si>
    <t>工改、配件预缴税</t>
    <phoneticPr fontId="19" type="noConversion"/>
  </si>
  <si>
    <t>合同号</t>
    <phoneticPr fontId="20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</si>
  <si>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</si>
  <si>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</si>
  <si>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改修配件合同系统 - ？？？ 画面 （孙磊i确认） 自动生成，财务导出预缴税余额表</t>
    <phoneticPr fontId="2" type="noConversion"/>
  </si>
  <si>
    <t>改修配件合同系统 - ？？？ 画面 （孙磊i确认） 自动生成，财务导出预缴税余额表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</si>
  <si>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</si>
  <si>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</si>
  <si>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</si>
  <si>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t>×无增加，变化</t>
    <phoneticPr fontId="2" type="noConversion"/>
  </si>
  <si>
    <t>税金</t>
    <phoneticPr fontId="20" type="noConversion"/>
  </si>
  <si>
    <t>年月</t>
    <phoneticPr fontId="19" type="noConversion"/>
  </si>
  <si>
    <t>性质</t>
    <phoneticPr fontId="19" type="noConversion"/>
  </si>
  <si>
    <t>√</t>
    <phoneticPr fontId="2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</si>
  <si>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</si>
  <si>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</si>
  <si>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改修配件系统 - ？？？ 画面 （孙磊确认） 自动生成，财务导出预未开票结收入余额表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</si>
  <si>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</si>
  <si>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×无需到号机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</si>
  <si>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</si>
  <si>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</si>
  <si>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</si>
  <si>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</si>
  <si>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t>账套</t>
    <phoneticPr fontId="19" type="noConversion"/>
  </si>
  <si>
    <t>成本
已结成本</t>
    <phoneticPr fontId="2" type="noConversion"/>
  </si>
  <si>
    <t>财务
维修</t>
    <phoneticPr fontId="2" type="noConversion"/>
  </si>
  <si>
    <t>性质</t>
    <phoneticPr fontId="2" type="noConversion"/>
  </si>
  <si>
    <t>业务部门给原始数据，财务结合GAIA数据库，手工做成 收成表。</t>
    <phoneticPr fontId="2" type="noConversion"/>
  </si>
  <si>
    <t>损益系统 -- ？？？ 画面  自动做成收成表</t>
    <phoneticPr fontId="2" type="noConversion"/>
  </si>
  <si>
    <t>√需要到号机</t>
    <phoneticPr fontId="2" type="noConversion"/>
  </si>
  <si>
    <t>？？需要和维修部门讨论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</si>
  <si>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</si>
  <si>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√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</si>
  <si>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</si>
  <si>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</si>
  <si>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节假日是否加班</t>
    <phoneticPr fontId="2" type="noConversion"/>
  </si>
  <si>
    <t>工时分类与损益成本项对应</t>
    <phoneticPr fontId="2" type="noConversion"/>
  </si>
  <si>
    <t>短距离移动参考标准时间</t>
    <phoneticPr fontId="2" type="noConversion"/>
  </si>
  <si>
    <t>安装部门实绩工时数据</t>
    <phoneticPr fontId="2" type="noConversion"/>
  </si>
  <si>
    <t>安装部门实绩工时数据异常数据调整</t>
    <phoneticPr fontId="2" type="noConversion"/>
  </si>
  <si>
    <t>维改部门实绩工时数据</t>
    <phoneticPr fontId="2" type="noConversion"/>
  </si>
  <si>
    <t>安装部门标准工时同步</t>
    <phoneticPr fontId="2" type="noConversion"/>
  </si>
  <si>
    <t>安装部门月结数据，需同步至损益系统</t>
    <phoneticPr fontId="2" type="noConversion"/>
  </si>
  <si>
    <t>计提 内容构成？？？</t>
    <phoneticPr fontId="19" type="noConversion"/>
  </si>
  <si>
    <t>和应付暂估一样</t>
    <phoneticPr fontId="2" type="noConversion"/>
  </si>
  <si>
    <t>已结收入</t>
    <phoneticPr fontId="19" type="noConversion"/>
  </si>
  <si>
    <t>在收成表中一起处理，包含工改、有偿、无偿</t>
    <phoneticPr fontId="2" type="noConversion"/>
  </si>
  <si>
    <t>收入成本项基本情报</t>
    <phoneticPr fontId="2" type="noConversion"/>
  </si>
  <si>
    <t>AS/IS</t>
    <phoneticPr fontId="2" type="noConversion"/>
  </si>
  <si>
    <t>TO/BE</t>
    <phoneticPr fontId="2" type="noConversion"/>
  </si>
  <si>
    <t>AS/IS与TO/BE的差异分类</t>
    <phoneticPr fontId="2" type="noConversion"/>
  </si>
  <si>
    <t>意见</t>
    <phoneticPr fontId="2" type="noConversion"/>
  </si>
  <si>
    <t>方式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</si>
  <si>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</si>
  <si>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</si>
  <si>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</si>
  <si>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大科目</t>
    <phoneticPr fontId="2" type="noConversion"/>
  </si>
  <si>
    <t>业务名称 中科目</t>
    <phoneticPr fontId="2" type="noConversion"/>
  </si>
  <si>
    <t>含义及功能</t>
    <phoneticPr fontId="2" type="noConversion"/>
  </si>
  <si>
    <t>填写部门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</si>
  <si>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现在名称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</si>
  <si>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</si>
  <si>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 xml:space="preserve">
表名称 或 系统名称（画面）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</si>
  <si>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</si>
  <si>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r>
      <t xml:space="preserve">将来业务流程 TO/BE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</si>
  <si>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t>Table to</t>
    <phoneticPr fontId="2" type="noConversion"/>
  </si>
  <si>
    <t>AS/IS 和TO/BE的差异归类</t>
    <phoneticPr fontId="2" type="noConversion"/>
  </si>
  <si>
    <t>IS部门“迁移意见”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</si>
  <si>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</si>
  <si>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</si>
  <si>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t>管理层“迁移意见”</t>
    <phoneticPr fontId="2" type="noConversion"/>
  </si>
  <si>
    <t>最终“迁移意见”</t>
    <phoneticPr fontId="2" type="noConversion"/>
  </si>
  <si>
    <r>
      <t xml:space="preserve">手工 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</si>
  <si>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</si>
  <si>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r>
      <t xml:space="preserve">数据深度变化
</t>
    </r>
    <r>
      <rPr>
        <sz val="9"/>
        <color theme="1"/>
        <rFont val="微软雅黑"/>
        <family val="2"/>
        <charset val="134"/>
      </rPr>
      <t>如：数据要求时间增加</t>
    </r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</si>
  <si>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</si>
  <si>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</si>
  <si>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</t>
    <phoneticPr fontId="2" type="noConversion"/>
  </si>
  <si>
    <t>迁移准备解决方法</t>
    <phoneticPr fontId="2" type="noConversion"/>
  </si>
  <si>
    <t>迁移障碍解决方法</t>
    <phoneticPr fontId="2" type="noConversion"/>
  </si>
  <si>
    <t>迁移Comment</t>
    <phoneticPr fontId="2" type="noConversion"/>
  </si>
  <si>
    <t>例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</si>
  <si>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</si>
  <si>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</si>
  <si>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</si>
  <si>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</si>
  <si>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</si>
  <si>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</si>
  <si>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不存在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</si>
  <si>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</si>
  <si>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</si>
  <si>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√</t>
    <phoneticPr fontId="2" type="noConversion"/>
  </si>
  <si>
    <t>***月 数据需要迁移</t>
    <phoneticPr fontId="2" type="noConversion"/>
  </si>
  <si>
    <t>与业务部门商讨</t>
    <phoneticPr fontId="2" type="noConversion"/>
  </si>
  <si>
    <t>需要迁移</t>
    <phoneticPr fontId="2" type="noConversion"/>
  </si>
  <si>
    <t>工具</t>
    <phoneticPr fontId="2" type="noConversion"/>
  </si>
  <si>
    <t>例</t>
    <phoneticPr fontId="2" type="noConversion"/>
  </si>
  <si>
    <t>分包款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</si>
  <si>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</si>
  <si>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</si>
  <si>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</si>
  <si>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需要追溯到2015年数据
2017年与2015年的差额数据需要迁移</t>
    <phoneticPr fontId="2" type="noConversion"/>
  </si>
  <si>
    <t>无</t>
    <phoneticPr fontId="2" type="noConversion"/>
  </si>
  <si>
    <t>需要迁移</t>
    <phoneticPr fontId="2" type="noConversion"/>
  </si>
  <si>
    <t>工具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</si>
  <si>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</si>
  <si>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</si>
  <si>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</si>
  <si>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</si>
  <si>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</si>
  <si>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料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</si>
  <si>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从TELSYS，经费系统，手工数据，手工导入模板，确认后然后导入GIGA系统，再从GIGA拉数据</t>
    </r>
    <r>
      <rPr>
        <sz val="9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</si>
  <si>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t>TELSYS料</t>
    <phoneticPr fontId="2" type="noConversion"/>
  </si>
  <si>
    <t>财务在Telsys系统按键自动上传数据至GAIA 同时给到损益系统  接口确认I/F
TELSYS料的数据给到中间表，损益直接从中间表拿数据  谁导，模板需和IS确认
确认损益系统接收模板</t>
    <phoneticPr fontId="2" type="noConversion"/>
  </si>
  <si>
    <t>√需要在迁移前和结转后把整理在产品余额迁移到     损益系统（期初数据）</t>
    <phoneticPr fontId="2" type="noConversion"/>
  </si>
  <si>
    <t>√需要从合同到号机</t>
    <phoneticPr fontId="2" type="noConversion"/>
  </si>
  <si>
    <t>×料的历史数据无需迁移</t>
    <phoneticPr fontId="2" type="noConversion"/>
  </si>
  <si>
    <t>√需要把9月底的所有人工制费（签证）余额放到料 余额 里面去，，给损益系统，损益要提供模板</t>
    <phoneticPr fontId="2" type="noConversion"/>
  </si>
  <si>
    <t>节假日成本倍数</t>
    <phoneticPr fontId="2" type="noConversion"/>
  </si>
  <si>
    <t>人工</t>
    <phoneticPr fontId="19" type="noConversion"/>
  </si>
  <si>
    <t>当月该合约发生的人工成本从安装部门提供excel表过来，财务部门手工做成数据报表上传GAIA。</t>
    <phoneticPr fontId="2" type="noConversion"/>
  </si>
  <si>
    <t>人工费</t>
    <phoneticPr fontId="19" type="noConversion"/>
  </si>
  <si>
    <t>从损益系统中自动计算 --
 （会计分录做成 安装人工制费）
现有TELSYS人工费（签证）计入料</t>
    <phoneticPr fontId="2" type="noConversion"/>
  </si>
  <si>
    <t>√对象：人工制费（签证） 迁移到 损益系统TELSYS料。9月底的数据</t>
    <phoneticPr fontId="2" type="noConversion"/>
  </si>
  <si>
    <t>×人工（签证）的历史数据无需迁移</t>
    <phoneticPr fontId="2" type="noConversion"/>
  </si>
  <si>
    <t>√需要先把人工（签证），制费合并到料，然后进行拆分，最终把TELSYS料事前导到损益系统，确定I/F</t>
    <phoneticPr fontId="2" type="noConversion"/>
  </si>
  <si>
    <t>节假日是否加班</t>
    <phoneticPr fontId="2" type="noConversion"/>
  </si>
  <si>
    <t>制费</t>
    <phoneticPr fontId="19" type="noConversion"/>
  </si>
  <si>
    <t>当月该合约发生的人工成本从安装部门提供excel表过来，财务部门手工做成数据报表上传GAIA。</t>
    <phoneticPr fontId="2" type="noConversion"/>
  </si>
  <si>
    <t>从损益系统中自动计算 --
 （会计分录做成 安装人工制费）
现有TELSYS人工制费计入料</t>
    <phoneticPr fontId="2" type="noConversion"/>
  </si>
  <si>
    <t>√需要从合同到号机</t>
    <phoneticPr fontId="2" type="noConversion"/>
  </si>
  <si>
    <t>×制费（签证）的历史数据无需迁移</t>
    <phoneticPr fontId="2" type="noConversion"/>
  </si>
  <si>
    <t>√需要先把制费合并到料，然后进行拆分，最终把TELSYS料事前导到损益系统，确定I/F</t>
    <phoneticPr fontId="2" type="noConversion"/>
  </si>
  <si>
    <t>工时分类与损益成本项对应</t>
    <phoneticPr fontId="2" type="noConversion"/>
  </si>
  <si>
    <t>财务</t>
    <phoneticPr fontId="2" type="noConversion"/>
  </si>
  <si>
    <t>外包费</t>
    <phoneticPr fontId="2" type="noConversion"/>
  </si>
  <si>
    <t>安装部门提供纸质单据，财务部门根据单据制作 Excel 表 安装分包款支付</t>
    <phoneticPr fontId="2" type="noConversion"/>
  </si>
  <si>
    <t>外包费：
委托安装款
委托补充协议
具体如何拆分，让业务部门决定</t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</si>
  <si>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</si>
  <si>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</si>
  <si>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</si>
  <si>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√分包款变成
外包费：
委托安装款
委托补充协议
具体如何拆分，让业务部门决定</t>
    <phoneticPr fontId="2" type="noConversion"/>
  </si>
  <si>
    <t>短距离移动参考标准时间</t>
    <phoneticPr fontId="2" type="noConversion"/>
  </si>
  <si>
    <t>签证费</t>
    <phoneticPr fontId="2" type="noConversion"/>
  </si>
  <si>
    <t>安装部门提供纸质单据，财务部门根据单据制作 Excel 表 签证费支付</t>
    <phoneticPr fontId="2" type="noConversion"/>
  </si>
  <si>
    <t>外包费：
委托_工程签证</t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</si>
  <si>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9"/>
        <color rgb="FFFF0000"/>
        <rFont val="等线"/>
        <family val="3"/>
        <charset val="134"/>
        <scheme val="minor"/>
      </rPr>
      <t>自动</t>
    </r>
    <r>
      <rPr>
        <sz val="9"/>
        <color theme="1"/>
        <rFont val="等线"/>
        <family val="2"/>
        <scheme val="minor"/>
      </rPr>
      <t>上传GAIA</t>
    </r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</si>
  <si>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</si>
  <si>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调试费</t>
    <phoneticPr fontId="2" type="noConversion"/>
  </si>
  <si>
    <t>安装部门提供纸质单据，财务部门根据单据制作 Excel 表 调试费支付</t>
    <phoneticPr fontId="2" type="noConversion"/>
  </si>
  <si>
    <t>外包费：
委托_调试费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</si>
  <si>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</si>
  <si>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×</t>
    <phoneticPr fontId="2" type="noConversion"/>
  </si>
  <si>
    <t>手工做成，根据(应付暂估余额)与
收到发票金额比较确定在产品金额</t>
    <phoneticPr fontId="2" type="noConversion"/>
  </si>
  <si>
    <t>保养合同管理系统- 支付申请 界面
 中确认应付暂估余额</t>
    <phoneticPr fontId="2" type="noConversion"/>
  </si>
  <si>
    <t>√需要在迁移前和结转后把整理在产品余额和应付暂估余额，
迁移到 保养合同管理系统
             损益系统（期初数据）
财务部门需要事前做两套表格给两个系统</t>
    <phoneticPr fontId="2" type="noConversion"/>
  </si>
  <si>
    <t>目前没有余额，不用考虑迁移</t>
    <phoneticPr fontId="2" type="noConversion"/>
  </si>
  <si>
    <t>维改部门实绩工时数据异常数据调整</t>
    <phoneticPr fontId="2" type="noConversion"/>
  </si>
  <si>
    <t>对于安装而言不使用，今后也不使用</t>
    <phoneticPr fontId="2" type="noConversion"/>
  </si>
  <si>
    <t>安装部门标准工时同步</t>
    <phoneticPr fontId="2" type="noConversion"/>
  </si>
  <si>
    <t xml:space="preserve">保险费
房租
…  内容需确认
现状是工程扣款含在【其他】中
</t>
    <phoneticPr fontId="2" type="noConversion"/>
  </si>
  <si>
    <t xml:space="preserve">√需要在迁移前和结转后把其他项余额迁移到  损益系统（期初数据）
</t>
    <phoneticPr fontId="2" type="noConversion"/>
  </si>
  <si>
    <t>×无需历史数据(9月以前)</t>
    <phoneticPr fontId="2" type="noConversion"/>
  </si>
  <si>
    <t>×</t>
    <phoneticPr fontId="2" type="noConversion"/>
  </si>
  <si>
    <t>2021/5/20 时间点已无余额，按原则也不会再增加，所欲无需考虑迁移。</t>
    <phoneticPr fontId="2" type="noConversion"/>
  </si>
  <si>
    <t>对于安装而言不存在</t>
    <phoneticPr fontId="2" type="noConversion"/>
  </si>
  <si>
    <t>运费 归到制费下管理
运费YF（经费）</t>
    <phoneticPr fontId="2" type="noConversion"/>
  </si>
  <si>
    <t>安装在 新销售系统申请 -- ？？？（丽丽确认）画面，财务在新销售系统进行审批，分录自动做成，给到损益系统，在产品结转 I/F</t>
    <phoneticPr fontId="2" type="noConversion"/>
  </si>
  <si>
    <t>1.√上线前，运费的在产品余额都要迁移；
2.把1 给到损益系统（余额），谁导，3. 谁导，模板需和IS确认
确认损益系统接收模板</t>
    <phoneticPr fontId="2" type="noConversion"/>
  </si>
  <si>
    <t>√需要从合同到号机，方法需财务确认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</si>
  <si>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</si>
  <si>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年检</t>
    <phoneticPr fontId="2" type="noConversion"/>
  </si>
  <si>
    <t>安装部门月结数据，需同步至损益系统</t>
    <phoneticPr fontId="2" type="noConversion"/>
  </si>
  <si>
    <t>年检费</t>
    <phoneticPr fontId="2" type="noConversion"/>
  </si>
  <si>
    <t>从经费系统 到GAIA，从GAIA中导出
，无手工作业</t>
    <phoneticPr fontId="2" type="noConversion"/>
  </si>
  <si>
    <t>年检费 归到制费下管理
年检费NJ（经费）</t>
    <phoneticPr fontId="2" type="noConversion"/>
  </si>
  <si>
    <t>安装在 保养合同管理系统中申请 -- ？？？（丽丽确认）管理画面，财务在保养合同管理系统进行审批，分录自动做成，给到损益系统，在产品结转I/F</t>
    <phoneticPr fontId="2" type="noConversion"/>
  </si>
  <si>
    <t>1.√上线前，年检费的在产品余额都要迁移；
2.把1 给到损益系统（余额）
3. 谁导，模板需和IS确认
确认损益系统接收模板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</si>
  <si>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</si>
  <si>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个税</t>
    <phoneticPr fontId="2" type="noConversion"/>
  </si>
  <si>
    <t>维改部门月结数据，需同步至损益系统</t>
    <phoneticPr fontId="2" type="noConversion"/>
  </si>
  <si>
    <t>财务手工做成excel，上传到GAIA</t>
    <phoneticPr fontId="2" type="noConversion"/>
  </si>
  <si>
    <t>无</t>
    <phoneticPr fontId="2" type="noConversion"/>
  </si>
  <si>
    <t>无</t>
    <phoneticPr fontId="2" type="noConversion"/>
  </si>
  <si>
    <t>√现有个税余额如何分摊到号机需要财务再确认</t>
    <phoneticPr fontId="2" type="noConversion"/>
  </si>
  <si>
    <t>对于安装而言不存在</t>
    <phoneticPr fontId="2" type="noConversion"/>
  </si>
  <si>
    <t>目前没有余额，将来也不会产生余额，无需迁移</t>
    <phoneticPr fontId="2" type="noConversion"/>
  </si>
  <si>
    <t>安装部门提供纸质单据，财务部门根据单据制作 Excel 表 钢结构支付</t>
    <phoneticPr fontId="2" type="noConversion"/>
  </si>
  <si>
    <t>委托_安装款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</si>
  <si>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</si>
  <si>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√名称变化：从钢结构变成委托安装款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</si>
  <si>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从TELSYS自动导入GIGA系统，财务再从GIGA拉数据</t>
    </r>
    <r>
      <rPr>
        <sz val="9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</si>
  <si>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t xml:space="preserve">Telsys料
</t>
    <phoneticPr fontId="2" type="noConversion"/>
  </si>
  <si>
    <t>从TELSYS系统自动导入GIGA系统，同时给到损益系统</t>
    <phoneticPr fontId="19" type="noConversion"/>
  </si>
  <si>
    <t>×井道照明属于telsys料，在telsys料中考虑迁移</t>
    <phoneticPr fontId="2" type="noConversion"/>
  </si>
  <si>
    <t>×井道照明属于telsys料，在telsys料中考虑迁移</t>
    <phoneticPr fontId="2" type="noConversion"/>
  </si>
  <si>
    <t>井道照明归到telsys料下管理，telsys料迁移就完成了井道照明迁移；
今后井道照明无需单独罗列。</t>
    <phoneticPr fontId="2" type="noConversion"/>
  </si>
  <si>
    <t>委托_工程扣款</t>
    <phoneticPr fontId="2" type="noConversion"/>
  </si>
  <si>
    <t>在其他科目中核算工程扣款</t>
    <phoneticPr fontId="2" type="noConversion"/>
  </si>
  <si>
    <t>和分包款做成一样</t>
    <phoneticPr fontId="2" type="noConversion"/>
  </si>
  <si>
    <t>1.√上线前，工程扣款的在产品余额都要迁移；
2.把1 给到损益系统（余额），谁导，3. 谁导，模板需和IS确认
确认损益系统接收模板</t>
    <phoneticPr fontId="2" type="noConversion"/>
  </si>
  <si>
    <t>√需要从合同到号机，方法需财务确认</t>
    <phoneticPr fontId="2" type="noConversion"/>
  </si>
  <si>
    <t>×无需历史数据(9月以前)</t>
    <phoneticPr fontId="2" type="noConversion"/>
  </si>
  <si>
    <t>√从无到有，如何从现有的数据中拆分工程扣款需要讨论</t>
    <phoneticPr fontId="2" type="noConversion"/>
  </si>
  <si>
    <t xml:space="preserve">合计 </t>
    <phoneticPr fontId="2" type="noConversion"/>
  </si>
  <si>
    <t>已付款</t>
    <phoneticPr fontId="19" type="noConversion"/>
  </si>
  <si>
    <t>合约编号</t>
    <phoneticPr fontId="19" type="noConversion"/>
  </si>
  <si>
    <t>财务与维修</t>
    <phoneticPr fontId="2" type="noConversion"/>
  </si>
  <si>
    <t>合约编号</t>
    <phoneticPr fontId="19" type="noConversion"/>
  </si>
  <si>
    <t>财务手工汇总形成纸质的已付款明细</t>
    <phoneticPr fontId="2" type="noConversion"/>
  </si>
  <si>
    <t>合约编号</t>
    <phoneticPr fontId="19" type="noConversion"/>
  </si>
  <si>
    <t>新销售系统（分包支付画面？？？丽丽确认）生成已付款明细</t>
    <phoneticPr fontId="2" type="noConversion"/>
  </si>
  <si>
    <t>1.√上线前，已付款的余额差异部分需要迁移，数据错误的、已付但未统计、补充协议手工管理部分，财务同安装部门一起核对；
2.可在9/30前修改新销售系统中的数据，无需等到新系统上线后迁移</t>
    <phoneticPr fontId="2" type="noConversion"/>
  </si>
  <si>
    <t>需要迁移，要和安装部门进行数据确认，如有不匹配，需要讨论迁移的方式方法。</t>
    <phoneticPr fontId="2" type="noConversion"/>
  </si>
  <si>
    <t>付款凭证号</t>
    <phoneticPr fontId="19" type="noConversion"/>
  </si>
  <si>
    <t>月份</t>
    <phoneticPr fontId="19" type="noConversion"/>
  </si>
  <si>
    <t>号机</t>
    <phoneticPr fontId="19" type="noConversion"/>
  </si>
  <si>
    <t>合约名称</t>
    <phoneticPr fontId="19" type="noConversion"/>
  </si>
  <si>
    <t>合约名称</t>
    <phoneticPr fontId="19" type="noConversion"/>
  </si>
  <si>
    <t>合约名称</t>
    <phoneticPr fontId="19" type="noConversion"/>
  </si>
  <si>
    <t>应付</t>
    <phoneticPr fontId="19" type="noConversion"/>
  </si>
  <si>
    <t>每月关账后，手工做成生成 工改应付暂估余额表</t>
    <phoneticPr fontId="2" type="noConversion"/>
  </si>
  <si>
    <t>在改修配件系统-  分包款支付对象数据做成 画面名称  （孙磊确认）自动生成</t>
    <phoneticPr fontId="2" type="noConversion"/>
  </si>
  <si>
    <r>
      <t xml:space="preserve">1.√上线前，
对象：
1-1：要准备9月底工改应付暂估余额表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改修配件管理系统</t>
    </r>
    <phoneticPr fontId="2" type="noConversion"/>
  </si>
  <si>
    <t>√合同口径统计到号机口径统计</t>
    <phoneticPr fontId="2" type="noConversion"/>
  </si>
  <si>
    <t>有前提条件迁移：
1：迁移前处理对象，方法确定，如在迁移前都完成工改合同结完收入，没有余额，则这部分无需迁移。
2：如何事前处理时间点需决定 
财务部门确定</t>
    <phoneticPr fontId="2" type="noConversion"/>
  </si>
  <si>
    <t>同上</t>
    <phoneticPr fontId="2" type="noConversion"/>
  </si>
  <si>
    <t>同上</t>
    <phoneticPr fontId="2" type="noConversion"/>
  </si>
  <si>
    <t>合同号机数</t>
    <phoneticPr fontId="2" type="noConversion"/>
  </si>
  <si>
    <r>
      <t xml:space="preserve">1.√上线前，
对象：
1-1：要准备9月底工改应付暂估余额表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改修配件管理系统</t>
    </r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</si>
  <si>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</si>
  <si>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 xml:space="preserve">× </t>
    <phoneticPr fontId="2" type="noConversion"/>
  </si>
  <si>
    <t>缓付</t>
    <phoneticPr fontId="19" type="noConversion"/>
  </si>
  <si>
    <t>帐套</t>
    <phoneticPr fontId="2" type="noConversion"/>
  </si>
  <si>
    <t>每月关账后，手工做成生成 免保应付缓付余额表</t>
    <phoneticPr fontId="2" type="noConversion"/>
  </si>
  <si>
    <t>账套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</si>
  <si>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</si>
  <si>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</si>
  <si>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>性质</t>
    <phoneticPr fontId="2" type="noConversion"/>
  </si>
  <si>
    <t>摘要</t>
    <phoneticPr fontId="2" type="noConversion"/>
  </si>
  <si>
    <t>日期</t>
    <phoneticPr fontId="2" type="noConversion"/>
  </si>
  <si>
    <t>免保 现在将来无</t>
    <phoneticPr fontId="2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</si>
  <si>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</si>
  <si>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</si>
  <si>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</si>
  <si>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</si>
  <si>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</si>
  <si>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代理店</t>
    <phoneticPr fontId="20" type="noConversion"/>
  </si>
  <si>
    <t xml:space="preserve">安装预缴税
安装与免保在一起
</t>
    <phoneticPr fontId="19" type="noConversion"/>
  </si>
  <si>
    <t xml:space="preserve"> </t>
    <phoneticPr fontId="19" type="noConversion"/>
  </si>
  <si>
    <t>税金</t>
    <phoneticPr fontId="19" type="noConversion"/>
  </si>
  <si>
    <t>摘要</t>
    <phoneticPr fontId="19" type="noConversion"/>
  </si>
  <si>
    <t>税率</t>
    <phoneticPr fontId="19" type="noConversion"/>
  </si>
  <si>
    <t>有偿保养无</t>
    <phoneticPr fontId="2" type="noConversion"/>
  </si>
  <si>
    <t>账套</t>
    <phoneticPr fontId="19" type="noConversion"/>
  </si>
  <si>
    <t>有偿保养预缴税
在有偿中描述</t>
    <phoneticPr fontId="19" type="noConversion"/>
  </si>
  <si>
    <t>2104预缴税余额</t>
    <phoneticPr fontId="19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</si>
  <si>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</si>
  <si>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</si>
  <si>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</si>
  <si>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</si>
  <si>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√对象： 所有（迁移范围内的合同）开票明细和 结收入税金。
  10/8业务开始前准备好，传输格式需和Lili确认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</si>
  <si>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</si>
  <si>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</si>
  <si>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</si>
  <si>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</si>
  <si>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t>年月</t>
    <phoneticPr fontId="19" type="noConversion"/>
  </si>
  <si>
    <t>和预缴税一并考虑</t>
    <phoneticPr fontId="2" type="noConversion"/>
  </si>
  <si>
    <t>结收入金额</t>
    <phoneticPr fontId="19" type="noConversion"/>
  </si>
  <si>
    <t>结收入金额</t>
    <phoneticPr fontId="19" type="noConversion"/>
  </si>
  <si>
    <t>改修配件系统 - ？？？ 画面 （孙磊确认） 自动生成，财务导出预未开票结收入余额表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</si>
  <si>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</si>
  <si>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</si>
  <si>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</si>
  <si>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</si>
  <si>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账套</t>
    <phoneticPr fontId="19" type="noConversion"/>
  </si>
  <si>
    <t>业务部门给原始数据，财务结合GAIA数据库，手工做成 收成表。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</si>
  <si>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</si>
  <si>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√需要到号机</t>
    <phoneticPr fontId="2" type="noConversion"/>
  </si>
  <si>
    <t>需要迁移，但要和业务部门讨论</t>
    <phoneticPr fontId="2" type="noConversion"/>
  </si>
  <si>
    <t>和应付暂估一样</t>
    <phoneticPr fontId="2" type="noConversion"/>
  </si>
  <si>
    <t>技术指导费与
代理商支付费用相抵</t>
    <phoneticPr fontId="19" type="noConversion"/>
  </si>
  <si>
    <t>支付代理点的免保分包款做 扣除，作为保养技术指导合同的入金，保养技术指导的收入包含在保养合同管理系统中</t>
    <phoneticPr fontId="2" type="noConversion"/>
  </si>
  <si>
    <t>已结收入</t>
    <phoneticPr fontId="19" type="noConversion"/>
  </si>
  <si>
    <t>在收成表中一起处理，包含工改、有偿、无偿</t>
    <phoneticPr fontId="2" type="noConversion"/>
  </si>
  <si>
    <t>安装分包补充合同</t>
    <phoneticPr fontId="2" type="noConversion"/>
  </si>
  <si>
    <t>1.补充完善《安装业务调查表 安装部门 - 0518》表格内容、隐藏删除的部分、用户迁移意见。</t>
    <phoneticPr fontId="2" type="noConversion"/>
  </si>
  <si>
    <t>×</t>
    <phoneticPr fontId="2" type="noConversion"/>
  </si>
  <si>
    <t>业务科目没有变动，不迁移</t>
    <phoneticPr fontId="2" type="noConversion"/>
  </si>
  <si>
    <t>要迁移：
1.数据颗粒度发生变化，且数据深度可能存在要求。
待确定事项：
1.业务科目填写部门需要再确认；
2.数据颗粒度变化：合同别变为号机别；
3.数据深度变化：？已结算收入中料成本如何迁移，须和财务确认。</t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</si>
  <si>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</si>
  <si>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t>要迁移：
1.业务科目处理方式由手工变为自动化；
2.数据颗粒度变化：合同别变为号机别；
待确定事项：
1.数据深度变化：？已结算收入中料成本如何迁移，和财务确认；
2.数据项目变化：√系统上线前的人工数据如何拆分，和财务部门确认。</t>
    <phoneticPr fontId="2" type="noConversion"/>
  </si>
  <si>
    <t>？</t>
    <phoneticPr fontId="2" type="noConversion"/>
  </si>
  <si>
    <t>要迁移：
1.业务科目处理方式由手工变为自动化；
2.数据颗粒度变化：合同别变为号机别；
待确定事项：
1.数据深度变化：？已结算收入中料成本如何迁移，和财务确认；
3.数据项目变化：√系统上线前的人工数据如何拆分，和财务部门确认。</t>
    <phoneticPr fontId="2" type="noConversion"/>
  </si>
  <si>
    <t>要迁移：
1.业务处理方式变化：
2.数据颗粒度变化：
3.数据深度变化：
4.数据项目变化：
待确定事项：
1.业务处理方式变化：
2.数据颗粒度变化：
3.数据深度变化：
4.数据项目变化：</t>
    <phoneticPr fontId="2" type="noConversion"/>
  </si>
  <si>
    <t>√从经费系统迁移到新销售系统中去，需要和财务部门沟通，</t>
    <phoneticPr fontId="2" type="noConversion"/>
  </si>
  <si>
    <t>待确定事项：
1.业务处理方式变化：√从经费系统迁移到新销售系统中去，需要和财务部门沟通；
1.数据深度变化：？已结算收入中料成本如何迁移，和财务确认；
3.数据项目变化：√系统上线前的人工数据如何拆分，和财务部门确认。</t>
    <phoneticPr fontId="2" type="noConversion"/>
  </si>
  <si>
    <t>√</t>
    <phoneticPr fontId="2" type="noConversion"/>
  </si>
  <si>
    <t>要迁移：
1.数据深度变化：√补充协议数据补充，全量，和沈川确认。
待确定事项：
1.数据项目变化：√和沈川确认，财务确认。</t>
    <phoneticPr fontId="2" type="noConversion"/>
  </si>
  <si>
    <t>？</t>
    <phoneticPr fontId="2" type="noConversion"/>
  </si>
  <si>
    <t>？</t>
    <phoneticPr fontId="2" type="noConversion"/>
  </si>
  <si>
    <t>√现在是批次，和沈川确认</t>
    <phoneticPr fontId="2" type="noConversion"/>
  </si>
  <si>
    <t>待确定事项：
1.数据颗粒度变化：√现在是批次，和沈川确认；
2.数据深度变化：√对象讨论，和财务确认；
3.数据项目变化：？和沈川确认；</t>
    <phoneticPr fontId="2" type="noConversion"/>
  </si>
  <si>
    <t>待确定事项：
1.数据深度变化：√对象讨论，和财务确认。</t>
    <phoneticPr fontId="2" type="noConversion"/>
  </si>
  <si>
    <t>？和财务确认</t>
    <phoneticPr fontId="2" type="noConversion"/>
  </si>
  <si>
    <t>√对象讨论，和财务确认</t>
    <phoneticPr fontId="2" type="noConversion"/>
  </si>
  <si>
    <t>？和财务确认</t>
    <phoneticPr fontId="2" type="noConversion"/>
  </si>
  <si>
    <t>待确定事项：
1.业务处理方式变化：？和财务确认
2.数据颗粒度变化：？和财务确认
3.数据深度变化：？和财务确认
4.数据项目变化：？和财务确认</t>
    <phoneticPr fontId="2" type="noConversion"/>
  </si>
  <si>
    <t>待确定事项：
1.业务处理方式变化：√和沈川确认；
3.数据深度变化：√对象讨论，和财务确认；</t>
    <phoneticPr fontId="2" type="noConversion"/>
  </si>
  <si>
    <t>？和财务确认</t>
    <phoneticPr fontId="2" type="noConversion"/>
  </si>
  <si>
    <t>要迁移：
2.数据颗粒度变化：变成号机别
待确定事项：
3.数据深度变化：？和财务确认</t>
    <phoneticPr fontId="2" type="noConversion"/>
  </si>
  <si>
    <t>原先手工做成变成系统化</t>
    <phoneticPr fontId="2" type="noConversion"/>
  </si>
  <si>
    <t>要迁移：
1.业务处理方式变化：原先手工做成变成系统化；
待确定事项：
3.数据深度变化：？和财务确认
4.数据项目变化：委托安装费？（名称需和财务再确认）</t>
    <phoneticPr fontId="2" type="noConversion"/>
  </si>
  <si>
    <t>？已结算收入中料成本如何迁移，和财务确认</t>
    <phoneticPr fontId="2" type="noConversion"/>
  </si>
  <si>
    <t>要迁移：
2.数据颗粒度变化：√合同别变为号机别
待确定事项：
3.数据深度变化：？已结算收入中料成本如何迁移，和财务确认</t>
    <phoneticPr fontId="2" type="noConversion"/>
  </si>
  <si>
    <t>√手工处理内容在工时系统 + 新销售系统中已转变，</t>
    <phoneticPr fontId="2" type="noConversion"/>
  </si>
  <si>
    <t>√合同别变为号机别</t>
    <phoneticPr fontId="2" type="noConversion"/>
  </si>
  <si>
    <t>？已结算收入中料成本如何迁移，和财务确认</t>
    <phoneticPr fontId="2" type="noConversion"/>
  </si>
  <si>
    <t>要迁移：
1.业务处理方式变化：√手工处理内容在工时系统 + 新销售系统中已转变。
2.数据颗粒度变化：√合同别变为号机别
待确定事项：
3.数据深度变化：？已结算收入中料成本如何迁移，和财务确认
4.数据项目变化：√系统上线前的人工数据如何拆分，和财务部门确认</t>
    <phoneticPr fontId="2" type="noConversion"/>
  </si>
  <si>
    <t>√从经费系统迁移到新销售系统中去，需要和财务部门沟通，</t>
    <phoneticPr fontId="2" type="noConversion"/>
  </si>
  <si>
    <t>要迁移：
1.业务处理方式变化：√手工处理内容在工时系统 + 新销售系统中已转变。
2.数据颗粒度变化：√合同别变为号机别
待确定事项：
3.数据深度变化：？已结算收入中料成本如何迁移，和财务确认
4.数据项目变化：√系统上线前的人工数据如何拆分，和财务部门确认</t>
    <phoneticPr fontId="2" type="noConversion"/>
  </si>
  <si>
    <t>√合同别变为号机别</t>
    <phoneticPr fontId="2" type="noConversion"/>
  </si>
  <si>
    <t>√系统上线前的人工数据如何拆分，和财务部门确认</t>
    <phoneticPr fontId="2" type="noConversion"/>
  </si>
  <si>
    <t>待确定事项：
1.业务处理方式变化：√从经费系统迁移到新销售系统中去，需要和财务部门沟通，
2.数据颗粒度变化：√变为 合同+批次 + 号机 ？需
和财务确认
3.数据深度变化：？已结算收入中料成</t>
    <phoneticPr fontId="2" type="noConversion"/>
  </si>
  <si>
    <t>要迁移：
3.数据深度变化：√补充协议数据补充，全量，和沈川确认
待确定事项：
2.数据颗粒度变化：×合现在已是号机别，但安装需确认正确性
4.数据项目变化：√和沈川确认，财务确认</t>
    <phoneticPr fontId="2" type="noConversion"/>
  </si>
  <si>
    <t>？和沈川确认</t>
    <phoneticPr fontId="2" type="noConversion"/>
  </si>
  <si>
    <t>待确定事项：
2.数据颗粒度变化：√现在是批次，和沈川确认
3.数据深度变化：√对象讨论，和财务确认
4.数据项目变化：？和沈川确认</t>
    <phoneticPr fontId="2" type="noConversion"/>
  </si>
  <si>
    <t>√对象讨论，和财务确认</t>
    <phoneticPr fontId="2" type="noConversion"/>
  </si>
  <si>
    <t>待确定事项：
3.数据深度变化：√对象讨论，和财务确认</t>
    <phoneticPr fontId="2" type="noConversion"/>
  </si>
  <si>
    <t>待确定事项：
4.数据深度变化：√对象讨论，和财务确认</t>
  </si>
  <si>
    <t>√和沈川确认</t>
    <phoneticPr fontId="2" type="noConversion"/>
  </si>
  <si>
    <t>待确定事项：
1.业务处理方式变化：√和沈川确认
3.数据深度变化：√对象讨论，和财务确认</t>
    <phoneticPr fontId="2" type="noConversion"/>
  </si>
  <si>
    <t>待确定事项：
1.业务处理方式变化：？和财务确认
2.数据颗粒度变化：？和财务确认
3.数据深度变化：？和财务确认
4.数据项目变化：？和财务确认</t>
    <phoneticPr fontId="2" type="noConversion"/>
  </si>
  <si>
    <t>要迁移：
2.数据颗粒度变化：到号机别
待确定事项：
3.数据深度变化：？和财务确认</t>
    <phoneticPr fontId="2" type="noConversion"/>
  </si>
  <si>
    <t>？和财务确认</t>
    <phoneticPr fontId="2" type="noConversion"/>
  </si>
  <si>
    <t>待确定事项：
1.业务处理方式变化：原先手工做成变成销售系统生成？？？同财务确认
3.数据深度变化：？和财务确认</t>
    <phoneticPr fontId="2" type="noConversion"/>
  </si>
  <si>
    <t>业绩奖励金到号机别
评价奖励金到代理公司别</t>
    <phoneticPr fontId="2" type="noConversion"/>
  </si>
  <si>
    <t>？和财务确认</t>
    <phoneticPr fontId="2" type="noConversion"/>
  </si>
  <si>
    <t>√ 安装奖励金拆分成安装奖励金和评价奖励金</t>
    <phoneticPr fontId="2" type="noConversion"/>
  </si>
  <si>
    <t>要迁移：
1.业务处理方式变化：原先手工做成变成系统化
2.数据颗粒度变化：
业绩奖励金到号机别
评价奖励金到代理公司别
4.数据项目变化：√ 安装奖励金拆分成安装奖励金和评价奖励金
待确定事项：
3.数据深度变化：？和财务确认</t>
    <phoneticPr fontId="2" type="noConversion"/>
  </si>
  <si>
    <t>原先手工做成变成系统化</t>
    <phoneticPr fontId="2" type="noConversion"/>
  </si>
  <si>
    <t>？和财务确认</t>
    <phoneticPr fontId="2" type="noConversion"/>
  </si>
  <si>
    <t>要迁移：
1.业务处理方式变化：原先手工做成变成系统化
待确定事项：
3.数据深度变化：？和财务确认
4.数据项目变化：委托安装费？（名称需和财务再确认）</t>
    <phoneticPr fontId="2" type="noConversion"/>
  </si>
  <si>
    <t xml:space="preserve">√1：销售系统中有2015年开始的数据，2015年之前的数据是否需要，如何补足需和财务部门协商。
如需要的话安装与财务协商迁移方案，数据核对等工作安装主导，财务协助对已有结算月已结收入数据准确性进行二次确认。10/25 之前完成，新销售系统上线后才能开始。:
</t>
    <phoneticPr fontId="2" type="noConversion"/>
  </si>
  <si>
    <t>√系统上线后会增加 安装收入（纯安装 扣除免保）自动计算，安装部门需要在系统中二次确认 安装收入的正确性问题 （纯安装收入目前从2019年开始，2019年之前的数据如何导入系统需要和财务沟通）</t>
    <phoneticPr fontId="2" type="noConversion"/>
  </si>
  <si>
    <t xml:space="preserve">
待确定事项：
3.数据深度变化：
√1：销售系统中有2015年开始的数据，2015年之前的数据是否需要，如何补足需和财务部门协商。
如需要的话安装与财务协商迁移方案，数据核对等工作安装主导，财务协助对已有结算月已结收入数据准确性进行二次确认。10/25 之前完成，新销售系统上线后才能开始。:
4.数据项目变化：
√系统上线后会增加 安装收入（纯安装 扣除免保）自动计算，安装部门需要在系统中二次确认 安装收入的正确性问题 （纯安装收入目前从2019年开始，2019年之前的数据如何导入系统需要和财务沟通）</t>
    <phoneticPr fontId="2" type="noConversion"/>
  </si>
  <si>
    <t>×</t>
    <phoneticPr fontId="2" type="noConversion"/>
  </si>
  <si>
    <t>待确定事项：
1.业务处理方式变化：√对象：没有走完流程（？）的安装分包补充纸质合同需要导入到系统内；
2.数据颗粒度变化：×？确认是否要到号机
3.数据深度变化：？业务流程完结与否是否
    作为对象因素考虑？</t>
    <phoneticPr fontId="2" type="noConversion"/>
  </si>
  <si>
    <t>√对象：手工开票的信息</t>
    <phoneticPr fontId="2" type="noConversion"/>
  </si>
  <si>
    <t>要迁移：
1.业务处理方式变化：√对象：手工开票的信息：
待确定事项：
3.数据深度变化：？业务流程完结与否是否
    作为对象因素考虑？</t>
    <phoneticPr fontId="2" type="noConversion"/>
  </si>
  <si>
    <t>要迁移：
1.业务处理方式变化：√对象：收入、分包款计提、在产品余额。</t>
    <phoneticPr fontId="2" type="noConversion"/>
  </si>
  <si>
    <t>要迁移：
1.业务处理方式变化：√对象：迁移前最新已关账数据，包括累计结收入税金、累计开票预缴税；（不能提前迁移）</t>
    <phoneticPr fontId="2" type="noConversion"/>
  </si>
  <si>
    <t>要迁移：
1.业务处理方式变化：√对象：整理所有合约对象的号机单位的“在产品”余额，按照号机别导入到【新销售系统】哪里和王娟确认
2.数据颗粒度变化：√到号机，需要拆分
待确定事项：
3.数据深度变化：？业务流程完结与否是否
    作为对象因素考虑？和业务部门确认</t>
    <phoneticPr fontId="2" type="noConversion"/>
  </si>
  <si>
    <t xml:space="preserve"> √对象：整理所有合约对象的号机单位的“预付账款”余额，按照号机别导入到【新销售系统】</t>
    <phoneticPr fontId="2" type="noConversion"/>
  </si>
  <si>
    <t>？业务流程完结与否是否
    作为对象因素考虑？</t>
    <phoneticPr fontId="2" type="noConversion"/>
  </si>
  <si>
    <t>要迁移：
1.业务处理方式变化： √对象：整理所有合约对象的号机单位的“预付账款”余额，按照号机别导入到【新销售系统】
2.数据颗粒度变化：到号机
待确定事项：
3.数据深度变化：？业务流程完结与否是否
    作为对象因素考虑？</t>
    <phoneticPr fontId="2" type="noConversion"/>
  </si>
  <si>
    <t>要迁移：
1.业务处理方式变化：√对象：整理所有合约对象的号机单位的“应付账款-暂估”余额，按照号机别导入到【新销售系统】
2.数据颗粒度变化：到号机
待确定事项：
3.数据深度变化：？业务流程完结与否是否
    作为对象因素考虑？</t>
    <phoneticPr fontId="2" type="noConversion"/>
  </si>
  <si>
    <t>√对象：整理所有合约对象的号机单位的“应付账款-缓付”余额，按照号机别导入到【新销售系统】</t>
    <phoneticPr fontId="2" type="noConversion"/>
  </si>
  <si>
    <t>到号机</t>
    <phoneticPr fontId="2" type="noConversion"/>
  </si>
  <si>
    <t>要迁移：
1.业务处理方式变化：√对象：整理所有合约对象的号机单位的“应付账款-缓付”余额，按照号机别导入到【新销售系统】
2.数据颗粒度变化：到号机
待确定事项：
3.数据深度变化：？业务流程完结与否是否
    作为对象因素考虑？</t>
    <phoneticPr fontId="2" type="noConversion"/>
  </si>
  <si>
    <t>要迁移：
1.业务处理方式变化：√需要在迁移前和结转后把整理在产品余额迁移到     损益系统（期初数据）
财务部门需要事前做两套表格给两个系统
2.数据颗粒度变化：√需要从合同到号机
待确定事项：
3.数据深度变化：×免保合同料的历史数据无需迁移
4.数据项目变化：√免保无需拆分</t>
    <phoneticPr fontId="2" type="noConversion"/>
  </si>
  <si>
    <t>要迁移：
1.业务处理方式变化：√需要在迁移前和结转后把整理在产品余额和应付暂估余额，
迁移到 保养合同管理系统
             损益系统（期初数据）
财务部门需要事前做两套表格给两个系统
2.数据颗粒度变化：√需要从合同到号机</t>
    <phoneticPr fontId="2" type="noConversion"/>
  </si>
  <si>
    <t>要迁移：
1.业务处理方式变化：
1）√上线前，年检费的在产品余额都要迁移；
2）从经费系统转到保养合同管理系统
待确定事项：
1.业务处理方式变化：
2.数据颗粒度变化：√需要从合同到号机，方法需确认</t>
    <phoneticPr fontId="2" type="noConversion"/>
  </si>
  <si>
    <t>√合同口径统计到号机口径统计</t>
  </si>
  <si>
    <t>√合同口径统计到号机口径统计</t>
    <phoneticPr fontId="2" type="noConversion"/>
  </si>
  <si>
    <t>需要核对数据
√合同口径统计到号机口径统计</t>
    <phoneticPr fontId="2" type="noConversion"/>
  </si>
  <si>
    <t>√合同口径统计到号机口径统计
需确认事项：
1.业务处理方式变化：
1）√上线前，
对象：
1-1：要准备9月底免保应付暂估余额表
1-2：确认所有结收入 未支付的免保合同是否在应付暂估余额表中 -- 维修部门确认
2）导入 保养合同管理系统
有前提条件迁移：
1：迁移前处理对象，方法确定，如在迁移前都完成免保合同结完收入，没有余额，则这部分无需迁移。
2：如何事前处理时间点需决定 
财务部门确定</t>
    <phoneticPr fontId="2" type="noConversion"/>
  </si>
  <si>
    <t>1.更新《财务业务调查表  安装 20210524（完结）》</t>
    <phoneticPr fontId="2" type="noConversion"/>
  </si>
  <si>
    <t>无</t>
    <phoneticPr fontId="2" type="noConversion"/>
  </si>
  <si>
    <t>√</t>
    <phoneticPr fontId="2" type="noConversion"/>
  </si>
  <si>
    <t xml:space="preserve">在产品 </t>
    <phoneticPr fontId="2" type="noConversion"/>
  </si>
  <si>
    <t>性质　C、P、G、MB</t>
    <phoneticPr fontId="2" type="noConversion"/>
  </si>
  <si>
    <t>用于计算安装工时成本</t>
    <phoneticPr fontId="2" type="noConversion"/>
  </si>
  <si>
    <t>用于计算维保工时成本</t>
    <phoneticPr fontId="2" type="noConversion"/>
  </si>
  <si>
    <t>财务设置月结区间</t>
    <phoneticPr fontId="2" type="noConversion"/>
  </si>
  <si>
    <t>财务</t>
    <phoneticPr fontId="2" type="noConversion"/>
  </si>
  <si>
    <t>料</t>
    <phoneticPr fontId="2" type="noConversion"/>
  </si>
  <si>
    <t>TELSYS料</t>
    <phoneticPr fontId="2" type="noConversion"/>
  </si>
  <si>
    <t>财务在Telsys系统按键自动上传数据至GAIA 同时给到损益系统  接口确认I/F
TELSYS料的数据给到中间表，损益直接从中间表拿数据  谁导，模板需和IS确认
确认损益系统接收模板</t>
    <phoneticPr fontId="2" type="noConversion"/>
  </si>
  <si>
    <t>节假日成本倍数</t>
    <phoneticPr fontId="2" type="noConversion"/>
  </si>
  <si>
    <t>人工</t>
    <phoneticPr fontId="19" type="noConversion"/>
  </si>
  <si>
    <t>当月该合约发生的人工成本从安装部门提供excel表过来，财务部门手工做成数据报表上传GAIA。</t>
    <phoneticPr fontId="2" type="noConversion"/>
  </si>
  <si>
    <t>人工费</t>
    <phoneticPr fontId="19" type="noConversion"/>
  </si>
  <si>
    <t>从损益系统中自动计算 --
 （会计分录做成 安装人工制费）
现有TELSYS人工费（签证）计入料</t>
    <phoneticPr fontId="2" type="noConversion"/>
  </si>
  <si>
    <t>节假日是否加班</t>
    <phoneticPr fontId="2" type="noConversion"/>
  </si>
  <si>
    <t>制费</t>
    <phoneticPr fontId="19" type="noConversion"/>
  </si>
  <si>
    <t>从损益系统中自动计算 --
 （会计分录做成 安装人工制费）
现有TELSYS人工制费计入料</t>
    <phoneticPr fontId="2" type="noConversion"/>
  </si>
  <si>
    <t>工时分类与损益成本项对应</t>
    <phoneticPr fontId="2" type="noConversion"/>
  </si>
  <si>
    <t>外包费</t>
    <phoneticPr fontId="2" type="noConversion"/>
  </si>
  <si>
    <t>安装部门提供纸质单据，财务部门根据单据制作 Excel 表 安装分包款支付</t>
    <phoneticPr fontId="2" type="noConversion"/>
  </si>
  <si>
    <t>外包费：
委托安装款
委托补充协议
具体如何拆分，让业务部门决定</t>
    <phoneticPr fontId="2" type="noConversion"/>
  </si>
  <si>
    <t>×无需历史数据(9月以前)</t>
    <phoneticPr fontId="2" type="noConversion"/>
  </si>
  <si>
    <t>短距离移动参考标准时间</t>
    <phoneticPr fontId="2" type="noConversion"/>
  </si>
  <si>
    <t>签证费</t>
    <phoneticPr fontId="2" type="noConversion"/>
  </si>
  <si>
    <t>安装部门提供纸质单据，财务部门根据单据制作 Excel 表 签证费支付</t>
    <phoneticPr fontId="2" type="noConversion"/>
  </si>
  <si>
    <t>外包费：
委托_工程签证</t>
    <phoneticPr fontId="2" type="noConversion"/>
  </si>
  <si>
    <t>×</t>
    <phoneticPr fontId="2" type="noConversion"/>
  </si>
  <si>
    <t>安装部门实绩工时数据</t>
    <phoneticPr fontId="2" type="noConversion"/>
  </si>
  <si>
    <t>调试费</t>
    <phoneticPr fontId="2" type="noConversion"/>
  </si>
  <si>
    <t>安装部门提供纸质单据，财务部门根据单据制作 Excel 表 调试费支付</t>
    <phoneticPr fontId="2" type="noConversion"/>
  </si>
  <si>
    <t>外包费：
委托_调试费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</si>
  <si>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</si>
  <si>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√需要从合同到号机</t>
    <phoneticPr fontId="2" type="noConversion"/>
  </si>
  <si>
    <t>安装部门标准工时同步</t>
    <phoneticPr fontId="2" type="noConversion"/>
  </si>
  <si>
    <t xml:space="preserve">保险费
房租
…  内容需确认
现状是工程扣款含在【其他】中
</t>
    <phoneticPr fontId="2" type="noConversion"/>
  </si>
  <si>
    <t xml:space="preserve">在经费系统中 申请 </t>
    <phoneticPr fontId="2" type="noConversion"/>
  </si>
  <si>
    <t>会存在，但内容
原则上不增加，等待目前余额自然减少</t>
    <phoneticPr fontId="2" type="noConversion"/>
  </si>
  <si>
    <t>从损益系统 -- 在产品余额照会 画中参照
其他余额</t>
    <phoneticPr fontId="2" type="noConversion"/>
  </si>
  <si>
    <t>√需要从合同到号机，方法需确认</t>
    <phoneticPr fontId="2" type="noConversion"/>
  </si>
  <si>
    <t>×</t>
    <phoneticPr fontId="2" type="noConversion"/>
  </si>
  <si>
    <t>2021/5/20 时间点已无余额，按原则也不会再增加，所欲无需考虑迁移。</t>
    <phoneticPr fontId="2" type="noConversion"/>
  </si>
  <si>
    <t>改修系统标准工时同步</t>
    <phoneticPr fontId="2" type="noConversion"/>
  </si>
  <si>
    <t>运费</t>
    <phoneticPr fontId="2" type="noConversion"/>
  </si>
  <si>
    <t>从经费系统 到GAIA，从GAIA中导出</t>
    <phoneticPr fontId="2" type="noConversion"/>
  </si>
  <si>
    <t>运费 归到制费下管理
运费YF（经费）</t>
    <phoneticPr fontId="2" type="noConversion"/>
  </si>
  <si>
    <t>安装在 新销售系统申请 -- ？？？（丽丽确认）画面，财务在新销售系统进行审批，分录自动做成，给到损益系统，在产品结转 I/F</t>
    <phoneticPr fontId="2" type="noConversion"/>
  </si>
  <si>
    <t>年检</t>
    <phoneticPr fontId="2" type="noConversion"/>
  </si>
  <si>
    <t>安装部门月结数据，需同步至损益系统</t>
    <phoneticPr fontId="2" type="noConversion"/>
  </si>
  <si>
    <t>年检费</t>
    <phoneticPr fontId="2" type="noConversion"/>
  </si>
  <si>
    <t>从经费系统 到GAIA，从GAIA中导出
，无手工作业</t>
    <phoneticPr fontId="2" type="noConversion"/>
  </si>
  <si>
    <t>年检费 归到制费下管理
年检费NJ（经费）</t>
    <phoneticPr fontId="2" type="noConversion"/>
  </si>
  <si>
    <t>安装在 保养合同管理系统中申请 -- ？？？（丽丽确认）管理画面，财务在保养合同管理系统进行审批，分录自动做成，给到损益系统，在产品结转I/F</t>
    <phoneticPr fontId="2" type="noConversion"/>
  </si>
  <si>
    <t>个税</t>
    <phoneticPr fontId="2" type="noConversion"/>
  </si>
  <si>
    <t>维改部门月结数据，需同步至损益系统</t>
    <phoneticPr fontId="2" type="noConversion"/>
  </si>
  <si>
    <t>财务手工做成excel，上传到GAIA</t>
    <phoneticPr fontId="2" type="noConversion"/>
  </si>
  <si>
    <t>无</t>
    <phoneticPr fontId="2" type="noConversion"/>
  </si>
  <si>
    <t>目前没有余额，将来也不会产生余额，无需迁移</t>
    <phoneticPr fontId="2" type="noConversion"/>
  </si>
  <si>
    <t>安装部门提供纸质单据，财务部门根据单据制作 Excel 表 钢结构支付</t>
    <phoneticPr fontId="2" type="noConversion"/>
  </si>
  <si>
    <t>委托_安装款</t>
    <phoneticPr fontId="2" type="noConversion"/>
  </si>
  <si>
    <t>×无需历史数据(9月以前)</t>
    <phoneticPr fontId="2" type="noConversion"/>
  </si>
  <si>
    <t>财务</t>
    <phoneticPr fontId="2" type="noConversion"/>
  </si>
  <si>
    <t xml:space="preserve">Telsys料
</t>
    <phoneticPr fontId="2" type="noConversion"/>
  </si>
  <si>
    <t>从TELSYS系统自动导入GIGA系统，同时给到损益系统</t>
    <phoneticPr fontId="19" type="noConversion"/>
  </si>
  <si>
    <t>×井道照明属于telsys料，在telsys料中考虑迁移</t>
    <phoneticPr fontId="2" type="noConversion"/>
  </si>
  <si>
    <t>×井道照明属于telsys料，在telsys料中考虑迁移</t>
    <phoneticPr fontId="2" type="noConversion"/>
  </si>
  <si>
    <t>×井道照明属于telsys料，在telsys料中考虑迁移</t>
    <phoneticPr fontId="2" type="noConversion"/>
  </si>
  <si>
    <t>井道照明归到telsys料下管理，telsys料迁移就完成了井道照明迁移；
今后井道照明无需单独罗列。</t>
    <phoneticPr fontId="2" type="noConversion"/>
  </si>
  <si>
    <t>委托_工程扣款</t>
    <phoneticPr fontId="2" type="noConversion"/>
  </si>
  <si>
    <t>在其他科目中核算工程扣款</t>
    <phoneticPr fontId="2" type="noConversion"/>
  </si>
  <si>
    <t>和分包款做成一样</t>
    <phoneticPr fontId="2" type="noConversion"/>
  </si>
  <si>
    <t xml:space="preserve">合计 </t>
    <phoneticPr fontId="2" type="noConversion"/>
  </si>
  <si>
    <t>财务</t>
    <phoneticPr fontId="2" type="noConversion"/>
  </si>
  <si>
    <t xml:space="preserve">合计 </t>
    <phoneticPr fontId="2" type="noConversion"/>
  </si>
  <si>
    <t>已付款</t>
    <phoneticPr fontId="19" type="noConversion"/>
  </si>
  <si>
    <t>合约编号</t>
    <phoneticPr fontId="19" type="noConversion"/>
  </si>
  <si>
    <t>财务与维修</t>
    <phoneticPr fontId="2" type="noConversion"/>
  </si>
  <si>
    <t>合约编号</t>
    <phoneticPr fontId="19" type="noConversion"/>
  </si>
  <si>
    <t>财务手工汇总形成纸质的已付款明细</t>
    <phoneticPr fontId="2" type="noConversion"/>
  </si>
  <si>
    <t>新销售系统（分包支付画面？？？丽丽确认）生成已付款明细</t>
    <phoneticPr fontId="2" type="noConversion"/>
  </si>
  <si>
    <t>√</t>
    <phoneticPr fontId="2" type="noConversion"/>
  </si>
  <si>
    <t>代理店</t>
    <phoneticPr fontId="19" type="noConversion"/>
  </si>
  <si>
    <t>代理店</t>
    <phoneticPr fontId="19" type="noConversion"/>
  </si>
  <si>
    <t>付款凭证号</t>
    <phoneticPr fontId="19" type="noConversion"/>
  </si>
  <si>
    <t>付款凭证号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</si>
  <si>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</si>
  <si>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</si>
  <si>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</si>
  <si>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号机</t>
    <phoneticPr fontId="19" type="noConversion"/>
  </si>
  <si>
    <t>账套</t>
    <phoneticPr fontId="19" type="noConversion"/>
  </si>
  <si>
    <t>账套</t>
    <phoneticPr fontId="19" type="noConversion"/>
  </si>
  <si>
    <t>合约名称</t>
    <phoneticPr fontId="19" type="noConversion"/>
  </si>
  <si>
    <t>合约名称</t>
    <phoneticPr fontId="19" type="noConversion"/>
  </si>
  <si>
    <t>合约名称</t>
    <phoneticPr fontId="19" type="noConversion"/>
  </si>
  <si>
    <t>应付</t>
    <phoneticPr fontId="19" type="noConversion"/>
  </si>
  <si>
    <t>财务</t>
    <phoneticPr fontId="2" type="noConversion"/>
  </si>
  <si>
    <t>账套</t>
    <phoneticPr fontId="2" type="noConversion"/>
  </si>
  <si>
    <t>每月关账后，手工做成生成 工改应付暂估余额表</t>
    <phoneticPr fontId="2" type="noConversion"/>
  </si>
  <si>
    <t>账套</t>
    <phoneticPr fontId="2" type="noConversion"/>
  </si>
  <si>
    <t>安装申请财务审批确定，后在新销售系统-  ？？？ 画面名称  （丽丽确认）自动生成</t>
    <phoneticPr fontId="2" type="noConversion"/>
  </si>
  <si>
    <t>√合同口径统计到号机口径统计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</si>
  <si>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</si>
  <si>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</si>
  <si>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每月关账后，手工做成生成 工改应付暂估余额表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</si>
  <si>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</si>
  <si>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</si>
  <si>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合同号机数</t>
    <phoneticPr fontId="2" type="noConversion"/>
  </si>
  <si>
    <t xml:space="preserve">× </t>
    <phoneticPr fontId="2" type="noConversion"/>
  </si>
  <si>
    <t>缓付</t>
    <phoneticPr fontId="19" type="noConversion"/>
  </si>
  <si>
    <t>帐套</t>
    <phoneticPr fontId="2" type="noConversion"/>
  </si>
  <si>
    <t>每月关账前，手工做成生成 缓付余额表</t>
    <phoneticPr fontId="2" type="noConversion"/>
  </si>
  <si>
    <t>安装申请财务审批确定，后在新销售系统-  ？？？ 画面名称  （丽丽确认）自动生成</t>
    <phoneticPr fontId="2" type="noConversion"/>
  </si>
  <si>
    <t>× 手工变成系统自动处理</t>
    <phoneticPr fontId="2" type="noConversion"/>
  </si>
  <si>
    <t>√从合约到号机</t>
    <phoneticPr fontId="2" type="noConversion"/>
  </si>
  <si>
    <t>× 只需迁移前的余额数据</t>
    <phoneticPr fontId="2" type="noConversion"/>
  </si>
  <si>
    <t>上线前业务对应，无需迁移</t>
    <phoneticPr fontId="2" type="noConversion"/>
  </si>
  <si>
    <t>性质</t>
    <phoneticPr fontId="2" type="noConversion"/>
  </si>
  <si>
    <t>摘要</t>
    <phoneticPr fontId="2" type="noConversion"/>
  </si>
  <si>
    <t>日期</t>
    <phoneticPr fontId="2" type="noConversion"/>
  </si>
  <si>
    <t>预付</t>
    <phoneticPr fontId="19" type="noConversion"/>
  </si>
  <si>
    <t>帐套</t>
    <phoneticPr fontId="19" type="noConversion"/>
  </si>
  <si>
    <t>每月关账后，手工做成生成 预付余额表</t>
    <phoneticPr fontId="2" type="noConversion"/>
  </si>
  <si>
    <t>× 手工变成系统自动处理</t>
    <phoneticPr fontId="2" type="noConversion"/>
  </si>
  <si>
    <t>√从合约到号机</t>
    <phoneticPr fontId="2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</si>
  <si>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</si>
  <si>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</si>
  <si>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</si>
  <si>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</si>
  <si>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>代理店</t>
    <phoneticPr fontId="20" type="noConversion"/>
  </si>
  <si>
    <t>结收入明细（安装、技指、签证、免保是一样的）</t>
    <phoneticPr fontId="2" type="noConversion"/>
  </si>
  <si>
    <t>合约号</t>
    <phoneticPr fontId="2" type="noConversion"/>
  </si>
  <si>
    <t>合约号</t>
    <phoneticPr fontId="2" type="noConversion"/>
  </si>
  <si>
    <t>财务</t>
    <phoneticPr fontId="2" type="noConversion"/>
  </si>
  <si>
    <t>合约号</t>
    <phoneticPr fontId="2" type="noConversion"/>
  </si>
  <si>
    <t>财务手工excel做成结收入明细表</t>
    <phoneticPr fontId="2" type="noConversion"/>
  </si>
  <si>
    <t>财务在新销售系统（画面？丽丽确认）月次处理，系统自动生成结算收入相关数据，同时数据给到损益系统</t>
    <phoneticPr fontId="2" type="noConversion"/>
  </si>
  <si>
    <t>合同口径统计到号机口径统计</t>
  </si>
  <si>
    <t>原来手工的excel表都要进行迁移；
迁移时间范围要同安装共同确认</t>
    <phoneticPr fontId="2" type="noConversion"/>
  </si>
  <si>
    <t>含税金额</t>
    <phoneticPr fontId="2" type="noConversion"/>
  </si>
  <si>
    <t>含税金额</t>
    <phoneticPr fontId="2" type="noConversion"/>
  </si>
  <si>
    <t>含税金额</t>
    <phoneticPr fontId="2" type="noConversion"/>
  </si>
  <si>
    <t>销售净额</t>
    <phoneticPr fontId="2" type="noConversion"/>
  </si>
  <si>
    <t>销售净额</t>
    <phoneticPr fontId="2" type="noConversion"/>
  </si>
  <si>
    <t>销项税</t>
    <phoneticPr fontId="2" type="noConversion"/>
  </si>
  <si>
    <t>销项税</t>
    <phoneticPr fontId="2" type="noConversion"/>
  </si>
  <si>
    <t>开票明细（安装、技指、签证、免保是一样的）</t>
    <phoneticPr fontId="2" type="noConversion"/>
  </si>
  <si>
    <t>财务手工excel做成开票明细表</t>
    <phoneticPr fontId="2" type="noConversion"/>
  </si>
  <si>
    <t>财务在新销售系统（画面？丽丽确认）月次处理，系统自动生成开票明细</t>
    <phoneticPr fontId="2" type="noConversion"/>
  </si>
  <si>
    <t xml:space="preserve">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
</t>
    <phoneticPr fontId="2" type="noConversion"/>
  </si>
  <si>
    <t>开票金额</t>
    <phoneticPr fontId="2" type="noConversion"/>
  </si>
  <si>
    <t>开票净额</t>
    <phoneticPr fontId="2" type="noConversion"/>
  </si>
  <si>
    <t>成本
已结成本</t>
    <phoneticPr fontId="2" type="noConversion"/>
  </si>
  <si>
    <t>用于计算安装工时成本</t>
    <phoneticPr fontId="2" type="noConversion"/>
  </si>
  <si>
    <t>安装
财务</t>
    <phoneticPr fontId="2" type="noConversion"/>
  </si>
  <si>
    <t>业务部门给原始数据，财务结合GAIA数据库，手工做成 收成表。</t>
    <phoneticPr fontId="2" type="noConversion"/>
  </si>
  <si>
    <t>性质</t>
    <phoneticPr fontId="2" type="noConversion"/>
  </si>
  <si>
    <t>损益系统 -- ？？？ 画面  自动做成收成表</t>
    <phoneticPr fontId="2" type="noConversion"/>
  </si>
  <si>
    <t>.√对象：已结成本的数据都要在上线前9月底给到 损益系统
   提交给损益的数据需要财务和安装确认</t>
    <phoneticPr fontId="2" type="noConversion"/>
  </si>
  <si>
    <t>？？需要和安装部门讨论</t>
    <phoneticPr fontId="2" type="noConversion"/>
  </si>
  <si>
    <t>√将来收入成本项有变化，需要在 上线前财务进行转化工作，至于是否平摊等方法需要和安装部门讨论。</t>
    <phoneticPr fontId="2" type="noConversion"/>
  </si>
  <si>
    <t>用于计算维保工时成本</t>
    <phoneticPr fontId="2" type="noConversion"/>
  </si>
  <si>
    <t>安装
财务</t>
    <phoneticPr fontId="2" type="noConversion"/>
  </si>
  <si>
    <t>业务部门给原始数据，财务结合GAIA数据库，手工做成 收成表。</t>
    <phoneticPr fontId="2" type="noConversion"/>
  </si>
  <si>
    <t>业务部门给原始数据，财务结合GAIA数据库，手工做成 收成表。</t>
    <phoneticPr fontId="2" type="noConversion"/>
  </si>
  <si>
    <t>telsys料</t>
    <phoneticPr fontId="2" type="noConversion"/>
  </si>
  <si>
    <t>节假日成本倍数</t>
    <phoneticPr fontId="2" type="noConversion"/>
  </si>
  <si>
    <t>人工费
_调试检验
_安装项目
_安装技术</t>
    <phoneticPr fontId="2" type="noConversion"/>
  </si>
  <si>
    <t>制费
_调试检验
_安装项目
_安装技术</t>
    <phoneticPr fontId="2" type="noConversion"/>
  </si>
  <si>
    <t>工时分类与损益成本项对应</t>
    <phoneticPr fontId="2" type="noConversion"/>
  </si>
  <si>
    <t>外注费：
委托_安装款
委托_补充协议</t>
    <phoneticPr fontId="2" type="noConversion"/>
  </si>
  <si>
    <t>外注费
委托_工程签证</t>
    <phoneticPr fontId="2" type="noConversion"/>
  </si>
  <si>
    <t>外注费
委托_调试费</t>
    <phoneticPr fontId="2" type="noConversion"/>
  </si>
  <si>
    <t>维改部门实绩工时数据</t>
    <phoneticPr fontId="2" type="noConversion"/>
  </si>
  <si>
    <t>无，现有放入其他</t>
    <phoneticPr fontId="2" type="noConversion"/>
  </si>
  <si>
    <t>无，现有放入其他</t>
    <phoneticPr fontId="2" type="noConversion"/>
  </si>
  <si>
    <t>无</t>
    <phoneticPr fontId="2" type="noConversion"/>
  </si>
  <si>
    <t>改修系统标准工时同步</t>
    <phoneticPr fontId="2" type="noConversion"/>
  </si>
  <si>
    <t>制费：
运费YF（经费）</t>
    <phoneticPr fontId="2" type="noConversion"/>
  </si>
  <si>
    <t>制费：
年检</t>
    <phoneticPr fontId="2" type="noConversion"/>
  </si>
  <si>
    <t>维改部门月结数据，需同步至损益系统</t>
    <phoneticPr fontId="2" type="noConversion"/>
  </si>
  <si>
    <t>无，现有放入其他</t>
    <phoneticPr fontId="2" type="noConversion"/>
  </si>
  <si>
    <t>外注费：
委托_安装款</t>
    <phoneticPr fontId="2" type="noConversion"/>
  </si>
  <si>
    <t>telsys料</t>
    <phoneticPr fontId="2" type="noConversion"/>
  </si>
  <si>
    <t>委托_工程扣款</t>
    <phoneticPr fontId="2" type="noConversion"/>
  </si>
  <si>
    <t>和分包款做成一样</t>
    <phoneticPr fontId="2" type="noConversion"/>
  </si>
  <si>
    <t>计提 内容构成？？？</t>
    <phoneticPr fontId="19" type="noConversion"/>
  </si>
  <si>
    <t>和应付暂估一样</t>
    <phoneticPr fontId="2" type="noConversion"/>
  </si>
  <si>
    <t>已结收入</t>
    <phoneticPr fontId="19" type="noConversion"/>
  </si>
  <si>
    <t>在收成表中一起处理，包含工改、有偿、无偿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</si>
  <si>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</si>
  <si>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</si>
  <si>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</si>
  <si>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要迁移：
1.需要到号机；
不确定事项：
1.业务处理方式变化：
.√对象：已结成本的数据都要在上线前9月底给到 损益系统
   提交给损益的数据需要财务和维修确认
3.数据深度变化：？？需要和维修部门讨论
4.数据项目变化：
√将来收入成本项有变化，需要在 上线前财务进行转化工作，至于是否平摊等方法需要和维修部门讨论。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</si>
  <si>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</si>
  <si>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4.数据项目变化：
√将来收入成本项有变化，需要在 上线前财务进行转化工作，至于是否平摊等方法需要和维修部门讨论。</t>
    <phoneticPr fontId="2" type="noConversion"/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</si>
  <si>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5.数据项目变化：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</si>
  <si>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6.数据项目变化：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</si>
  <si>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7.数据项目变化：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</si>
  <si>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11.数据项目变化：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</si>
  <si>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14.数据项目变化：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</si>
  <si>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16.数据项目变化：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</si>
  <si>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17.数据项目变化：
√将来收入成本项有变化，需要在 上线前财务进行转化工作，至于是否平摊等方法需要和维修部门讨论。</t>
  </si>
  <si>
    <t>要迁移：
1.数据颗粒度变化：
√需要到号机
待确定事项：
1.业务处理方式变化：
.√对象：已结成本的数据都要在上线前9月底给到 损益系统
   提交给损益的数据需要财务和维修确认
3.数据深度变化：
？？需要和维修部门讨论
19.数据项目变化：
√将来收入成本项有变化，需要在 上线前财务进行转化工作，至于是否平摊等方法需要和维修部门讨论。</t>
  </si>
  <si>
    <t>1.补充完善《财务业务调查表  维修 有偿保养 0521》表格内容、隐藏删除的部分、用户迁移意见。</t>
    <phoneticPr fontId="2" type="noConversion"/>
  </si>
  <si>
    <t>？</t>
    <phoneticPr fontId="2" type="noConversion"/>
  </si>
  <si>
    <t>× 迁移前如成本已结转，则无需事前迁移</t>
    <phoneticPr fontId="2" type="noConversion"/>
  </si>
  <si>
    <t>待确定事项：
× 迁移前如成本已结转，则无需事前迁移</t>
    <phoneticPr fontId="2" type="noConversion"/>
  </si>
  <si>
    <t>√需要在迁移前和结转后把整理在产品余额和应付暂估（10/8以后会有）余额，迁移到 保养合同管理系统
             损益系统（期初数据）
财务部门需要事前做两套表格给两个系统</t>
    <phoneticPr fontId="2" type="noConversion"/>
  </si>
  <si>
    <t xml:space="preserve">√需要在迁移前和结转后把其他项余额迁移到  损益系统（期初数据）
</t>
    <phoneticPr fontId="2" type="noConversion"/>
  </si>
  <si>
    <t>1.√上线前，运费的在产品余额都要迁移；
2. 把1 给到损益系统（余额）</t>
    <phoneticPr fontId="2" type="noConversion"/>
  </si>
  <si>
    <t xml:space="preserve">要迁移
4.数据深度变化：√合同口径统计到号机口径统计
</t>
  </si>
  <si>
    <t xml:space="preserve">要迁移
5.数据深度变化：√合同口径统计到号机口径统计
</t>
  </si>
  <si>
    <t xml:space="preserve">要迁移
6.数据深度变化：√合同口径统计到号机口径统计
</t>
  </si>
  <si>
    <t xml:space="preserve">要迁移
7.数据深度变化：√合同口径统计到号机口径统计
</t>
  </si>
  <si>
    <t xml:space="preserve">要迁移
8.数据深度变化：√合同口径统计到号机口径统计
</t>
  </si>
  <si>
    <t xml:space="preserve">要迁移
9.数据深度变化：√合同口径统计到号机口径统计
</t>
  </si>
  <si>
    <t xml:space="preserve">要迁移
10.数据深度变化：√合同口径统计到号机口径统计
</t>
  </si>
  <si>
    <t>× 只需迁移前的余额数据</t>
    <phoneticPr fontId="2" type="noConversion"/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</si>
  <si>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5.数据深度变化：× 只需迁移前的余额数据
</t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</si>
  <si>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6.数据深度变化：× 只需迁移前的余额数据
</t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</si>
  <si>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9.数据深度变化：× 只需迁移前的余额数据
</t>
  </si>
  <si>
    <t xml:space="preserve">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12.数据深度变化：× 只需迁移前的余额数据
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</si>
  <si>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10/11业务开始前准备好，传输格式需和Lili确认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</si>
  <si>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10/12业务开始前准备好，传输格式需和Lili确认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</si>
  <si>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10/14业务开始前准备好，传输格式需和Lili确认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</si>
  <si>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10/15业务开始前准备好，传输格式需和Lili确认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</si>
  <si>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10/16业务开始前准备好，传输格式需和Lili确认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</si>
  <si>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10/17业务开始前准备好，传输格式需和Lili确认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</si>
  <si>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10/18业务开始前准备好，传输格式需和Lili确认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</si>
  <si>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10/19业务开始前准备好，传输格式需和Lili确认</t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</si>
  <si>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10/20业务开始前准备好，传输格式需和Lili确认</t>
  </si>
  <si>
    <t>√需要从合同到号机</t>
    <phoneticPr fontId="2" type="noConversion"/>
  </si>
  <si>
    <t>要迁移：
1.√需要在迁移前和结转后把整理在产品余额迁移到     损益系统（期初数据）
2.业务处理方式变化：
3.数据颗粒度变化：√需要从合同到号机
待确定事项：
1.数据深度变化：×料的历史数据无需迁移
2.数据项目变化：√需要把9月底的所有人工制费余额放到料 余额 里面去，，给损益系统，损益要提供模板</t>
    <phoneticPr fontId="2" type="noConversion"/>
  </si>
  <si>
    <t>√需要把9月底的所有人工制费余额放到料 余额 里面去，，给损益系统，损益要提供模板</t>
    <phoneticPr fontId="2" type="noConversion"/>
  </si>
  <si>
    <t>√</t>
    <phoneticPr fontId="2" type="noConversion"/>
  </si>
  <si>
    <t>√</t>
    <phoneticPr fontId="2" type="noConversion"/>
  </si>
  <si>
    <t>√需要先把人工，制费合并到料，然后进行拆分，最终把TELSYS料事前导到损益系统，确定I/F</t>
    <phoneticPr fontId="2" type="noConversion"/>
  </si>
  <si>
    <t>要迁移：
1.√需要在迁移前和结转后把整理在产品余额迁移到     损益系统（期初数据）
2.业务处理方式变化：
3.数据颗粒度变化：√需要从合同到号机
待确定事项：
1.数据深度变化：×人工的历史数据无需迁移
2.数据项目变化：√需要先把人工，制费合并到料，然后进行拆分，最终把TELSYS料事前导到损益系统，确定I/F</t>
    <phoneticPr fontId="2" type="noConversion"/>
  </si>
  <si>
    <t>√需要先把制费合并到料，然后进行拆分，最终把TELSYS料事前导到损益系统，确定I/F</t>
    <phoneticPr fontId="2" type="noConversion"/>
  </si>
  <si>
    <t>要迁移：
1.√需要在迁移前和结转后把整理在产品余额迁移到     损益系统（期初数据）
2.业务处理方式变化：
3.数据颗粒度变化：√需要从合同到号机
待确定事项：
1.数据深度变化：×制费的历史数据无需迁移
2.数据项目变化：√需要先把制费合并到料，然后进行拆分，最终把TELSYS料事前导到损益系统，确定I/F</t>
    <phoneticPr fontId="2" type="noConversion"/>
  </si>
  <si>
    <t>√需要从合同到号机</t>
    <phoneticPr fontId="2" type="noConversion"/>
  </si>
  <si>
    <t>×无需历史数据(9月以前)</t>
    <phoneticPr fontId="2" type="noConversion"/>
  </si>
  <si>
    <t>要迁移：
1. √需要在迁移前和结转后把整理在产品余额和分包款（10/8以后会有）余额，迁移到 改修配件管理系统
             损益系统（期初数据）
财务部门需要事前做两套表格给两个系统
2. 数据颗粒度变化：√需要从合同到号机</t>
    <phoneticPr fontId="2" type="noConversion"/>
  </si>
  <si>
    <t xml:space="preserve">√需要在迁移前和结转后把其他项余额迁移到  损益系统（期初数据）
</t>
    <phoneticPr fontId="2" type="noConversion"/>
  </si>
  <si>
    <t>√需要从合同到号机，方法需确认</t>
    <phoneticPr fontId="2" type="noConversion"/>
  </si>
  <si>
    <t xml:space="preserve">2021/5/20 时间点已无余额，按原则也不会再增加，所欲无需考虑迁移。
未确定事项：
√需要从合同到号机，方法需确认
</t>
    <phoneticPr fontId="2" type="noConversion"/>
  </si>
  <si>
    <t>1.√上线前，运费的在产品余额都要迁移；
2.把1 给到损益系统（余额）</t>
    <phoneticPr fontId="2" type="noConversion"/>
  </si>
  <si>
    <t>√需要从合同到号机，方法需确认</t>
    <phoneticPr fontId="2" type="noConversion"/>
  </si>
  <si>
    <t>要迁移：
1.√上线前，运费的在产品余额都要迁移；
2.把1 给到损益系统（余额）
待确定事项：
1.数据颗粒度变化：√需要从合同到号机，方法需确认
2.数据项目变化：√运费以后放在制费下管理 ？ 需要和损益系统确认数据传输的模板问题，以谁为主？财务，损益？</t>
    <phoneticPr fontId="2" type="noConversion"/>
  </si>
  <si>
    <t>要迁移：
1.√上线前，运费的在产品余额都要迁移；
2.把1 给到损益系统（余额）
待确定事项：
1.数据颗粒度变化：√需要从合同到号机，方法需确认
3.数据项目变化：√运费以后放在制费下管理 ？ 需要和损益系统确认数据传输的模板问题，以谁为主？财务，损益？</t>
  </si>
  <si>
    <t>？</t>
    <phoneticPr fontId="2" type="noConversion"/>
  </si>
  <si>
    <t>？找维修部门确认</t>
    <phoneticPr fontId="2" type="noConversion"/>
  </si>
  <si>
    <t xml:space="preserve">
待确定事项：
1.业务处理方式变化：？找维修部门确认
2.数据颗粒度变化：？找维修部门确认
3.数据深度变化：？找维修部门确认
4.数据项目变化：？找维修部门确认</t>
    <phoneticPr fontId="2" type="noConversion"/>
  </si>
  <si>
    <t xml:space="preserve">
待确定事项：
1.业务处理方式变化：？找维修部门确认
2.数据颗粒度变化：？找维修部门确认
3.数据深度变化：？找维修部门确认
5.数据项目变化：？找维修部门确认</t>
  </si>
  <si>
    <t xml:space="preserve">
待确定事项：
1.业务处理方式变化：？找维修部门确认
2.数据颗粒度变化：？找维修部门确认
3.数据深度变化：？找维修部门确认
6.数据项目变化：？找维修部门确认</t>
  </si>
  <si>
    <t xml:space="preserve">
待确定事项：
1.业务处理方式变化：？找维修部门确认
2.数据颗粒度变化：？找维修部门确认
3.数据深度变化：？找维修部门确认
7.数据项目变化：？找维修部门确认</t>
  </si>
  <si>
    <t xml:space="preserve">
待确定事项：
1.业务处理方式变化：？找维修部门确认
2.数据颗粒度变化：？找维修部门确认
3.数据深度变化：？找维修部门确认
8.数据项目变化：？找维修部门确认</t>
  </si>
  <si>
    <t xml:space="preserve">
待确定事项：
1.业务处理方式变化：？找维修部门确认
2.数据颗粒度变化：？找维修部门确认
3.数据深度变化：？找维修部门确认
9.数据项目变化：？找维修部门确认</t>
  </si>
  <si>
    <t xml:space="preserve">
待确定事项：
1.业务处理方式变化：？找维修部门确认
2.数据颗粒度变化：？找维修部门确认
3.数据深度变化：？找维修部门确认
10.数据项目变化：？找维修部门确认</t>
  </si>
  <si>
    <t xml:space="preserve">
待确定事项：
1.业务处理方式变化：？找维修部门确认
2.数据颗粒度变化：？找维修部门确认
3.数据深度变化：？找维修部门确认
11.数据项目变化：？找维修部门确认</t>
  </si>
  <si>
    <t>有前提条件迁移：
1：迁移前处理对象，方法确定，如在迁移前都完成工改合同结完收入，没有余额，则这部分无需迁移。
2：如何事前处理时间点需决定 
财务部门确定
3.√上线前，
对象：
1-1：要准备9月底工改应付暂估余额表
1-2：确认所有结收入 未支付的工改合同是否在应付暂估余额表中 -- 维修部门确认
4.导入 改修配件管理系统</t>
    <phoneticPr fontId="2" type="noConversion"/>
  </si>
  <si>
    <t>要迁移：
1.√上线前，
对象：
1-1：要准备9月底工改应付暂估余额表
1-2：确认所有结收入 未支付的工改合同是否在应付暂估余额表中 -- 维修部门确认
2.导入 改修配件管理系统
待确定事项：
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</si>
  <si>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</si>
  <si>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</si>
  <si>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</si>
  <si>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</si>
  <si>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10/8业务开始前准备好，传输格式需和孙磊确认
</t>
    <phoneticPr fontId="2" type="noConversion"/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</si>
  <si>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10/9业务开始前准备好，传输格式需和孙磊确认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</si>
  <si>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10/10业务开始前准备好，传输格式需和孙磊确认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</si>
  <si>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10/12业务开始前准备好，传输格式需和孙磊确认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</si>
  <si>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10/11业务开始前准备好，传输格式需和孙磊确认
</t>
    <phoneticPr fontId="2" type="noConversion"/>
  </si>
  <si>
    <t xml:space="preserve">和预缴税一并考虑
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10/11业务开始前准备好，传输格式需和孙磊确认
</t>
    <phoneticPr fontId="2" type="noConversion"/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</si>
  <si>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10/13业务开始前准备好，传输格式需和孙磊确认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</si>
  <si>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10/14业务开始前准备好，传输格式需和孙磊确认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</si>
  <si>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10/15业务开始前准备好，传输格式需和孙磊确认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</si>
  <si>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10/16业务开始前准备好，传输格式需和孙磊确认
</t>
  </si>
  <si>
    <t xml:space="preserve">要迁移：
√对象： 所有（迁移范围内的合同）开票明细和 结收入税金。
  10/8业务开始前准备好，传输格式需和孙磊确认 导入改修配件系统中
待确定事项：
1. 数据深度变化：
√对象： 所有（迁移范围内的合同）开票明细和 结收入税金。
  10/17业务开始前准备好，传输格式需和孙磊确认
</t>
  </si>
  <si>
    <t>.√对象：已结成本的数据都要在上线前9月底给到 损益系统
   提交给损益的数据需要财务和维修确认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</si>
  <si>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</si>
  <si>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 xml:space="preserve">需要迁移，但要和业务部门讨论
待确定事项：
1. √对象：已结成本的数据都要在上线前9月底给到 损益系统
   提交给损益的数据需要财务和维修确认
2. 数据深度变化：？？需要和维修部门讨论；
3. 数据项目变化：√将来收入成本项有变化，需要在 上线前财务进行转化工作，至于是否平摊等方法需要和维修部门讨论。
</t>
    <phoneticPr fontId="2" type="noConversion"/>
  </si>
  <si>
    <t>√需要在迁移前和结转后把整理在产品余额迁移到     损益系统（期初数据）</t>
    <phoneticPr fontId="2" type="noConversion"/>
  </si>
  <si>
    <t>√需要从合同到号机</t>
    <phoneticPr fontId="2" type="noConversion"/>
  </si>
  <si>
    <t>要迁移：
√需要在迁移前和结转后把整理在产品余额迁移到     损益系统（期初数据）
2.数据颗粒度变化：√需要从合同到号机
待确定事项：
3.数据深度变化：×料的历史数据无需迁移
4.数据项目变化：√需要把9月底的所有人工制费（签证）余额放到料 余额 里面去，，给损益系统，损益要提供模板</t>
    <phoneticPr fontId="2" type="noConversion"/>
  </si>
  <si>
    <t>√需要把9月底的所有人工制费（签证）余额放到料 余额 里面去，，给损益系统，损益要提供模板</t>
    <phoneticPr fontId="2" type="noConversion"/>
  </si>
  <si>
    <t>√</t>
    <phoneticPr fontId="2" type="noConversion"/>
  </si>
  <si>
    <t>√对象：人工制费（签证） 迁移到 损益系统TELSYS料。9月底的数据</t>
    <phoneticPr fontId="2" type="noConversion"/>
  </si>
  <si>
    <t>√需要从合同到号机</t>
    <phoneticPr fontId="2" type="noConversion"/>
  </si>
  <si>
    <t>√需要先把人工（签证），制费合并到料，然后进行拆分，最终把TELSYS料事前导到损益系统，确定I/F</t>
    <phoneticPr fontId="2" type="noConversion"/>
  </si>
  <si>
    <t>√对象：人工制费（签证） 迁移到 损益系统TELSYS料。9月底的数据</t>
    <phoneticPr fontId="2" type="noConversion"/>
  </si>
  <si>
    <t>√需要从合同到号机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</si>
  <si>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</si>
  <si>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×无需历史数据(9月以前)</t>
    <phoneticPr fontId="2" type="noConversion"/>
  </si>
  <si>
    <t>√分包款变成
外包费：
委托安装款
委托补充协议
具体如何拆分，让业务部门决定</t>
    <phoneticPr fontId="2" type="noConversion"/>
  </si>
  <si>
    <t>要迁移：
1. √需要在迁移前和结转后把整理在产品余额和分包款（10/8以后会有）余额，迁移到 新销售系统
             损益系统（期初数据）
财务部门需要事前做两套表格给两个系统
2. 业务处理方式变化：
3. 数据颗粒度变化：√需要从合同到号机
待确定事项：
1.数据项目变化：√分包款变成
外包费：
委托安装款
委托补充协议
具体如何拆分，让业务部门决定</t>
    <phoneticPr fontId="2" type="noConversion"/>
  </si>
  <si>
    <t>√需要在迁移前和结转后把整理在产品余额和分包款（10/8以后会有）余额，迁移到 新销售系统
             损益系统（期初数据）
财务部门需要事前做两套表格给两个系统</t>
    <phoneticPr fontId="2" type="noConversion"/>
  </si>
  <si>
    <t>要迁移：
1. √需要在迁移前和结转后把整理在产品余额和分包款（10/8以后会有）余额，迁移到 新销售系统
             损益系统（期初数据）
财务部门需要事前做两套表格给两个系统
2.数据颗粒度变化：√需要从合同到号机</t>
    <phoneticPr fontId="2" type="noConversion"/>
  </si>
  <si>
    <t>要迁移：
1. √对象：人工制费（签证） 迁移到 损益系统TELSYS料。9月底的数据
2. 数据颗粒度变化：√需要从合同到号机
待确定事项：
1.数据深度变化：×制费（签证）的历史数据无需迁移
2.数据项目变化：√需要先把制费合并到料，然后进行拆分，最终把TELSYS料事前导到损益系统，确定I/F</t>
    <phoneticPr fontId="2" type="noConversion"/>
  </si>
  <si>
    <t>要迁移：
1.√对象：人工制费（签证） 迁移到 损益系统TELSYS料。9月底的数据
2.业务处理方式变化：
3.数据颗粒度变化：√需要从合同到号机
待确定事项：
1.数据深度变化：×人工（签证）的历史数据无需迁移
2.数据项目变化：√需要先把人工（签证），制费合并到料，然后进行拆分，最终把TELSYS料事前导到损益系统，确定I/F</t>
    <phoneticPr fontId="2" type="noConversion"/>
  </si>
  <si>
    <t>√需要从合同到号机，方法需财务确认</t>
    <phoneticPr fontId="2" type="noConversion"/>
  </si>
  <si>
    <t>√运费以后放在制费下管理 ？ 需要和损益系统确认数据传输的模板问题，以谁为主？财务，损益？</t>
    <phoneticPr fontId="2" type="noConversion"/>
  </si>
  <si>
    <t>要迁移：
1.√上线前，运费的在产品余额都要迁移；
2.把1 给到损益系统（余额），谁导，3. 谁导，模板需和IS确认
确认损益系统接收模板
待确定事项：
1. 数据颗粒度变化：√需要从合同到号机，方法需财务确认
2. 数据项目变化：√运费以后放在制费下管理 ？ 需要和损益系统确认数据传输的模板问题，以谁为主？财务，损益？</t>
    <phoneticPr fontId="2" type="noConversion"/>
  </si>
  <si>
    <t>√需要从合同到号机，方法需财务确认</t>
    <phoneticPr fontId="2" type="noConversion"/>
  </si>
  <si>
    <t>√年检费以后放在制费下管理 ？ 需要和损益系统确认数据传输的模板问题，以谁为主？财务，损益？</t>
    <phoneticPr fontId="2" type="noConversion"/>
  </si>
  <si>
    <t>要迁移：
1.√上线前，年检费的在产品余额都要迁移；
2.把1 给到损益系统（余额）
3. 谁导，模板需和IS确认
确认损益系统接收模板
待确定事项：
1.数据颗粒度变化：√需要从合同到号机，方法需财务确认
2.数据项目变化：√年检费以后放在制费下管理 ？ 需要和损益系统确认数据传输的模板问题，以谁为主？财务，损益？</t>
    <phoneticPr fontId="2" type="noConversion"/>
  </si>
  <si>
    <t>√现有个税余额如何分摊到号机需要财务再确认</t>
    <phoneticPr fontId="2" type="noConversion"/>
  </si>
  <si>
    <t xml:space="preserve">
待确定事项：
√现有个税余额如何分摊到号机需要财务再确认</t>
    <phoneticPr fontId="2" type="noConversion"/>
  </si>
  <si>
    <t>√需要从合同到号机</t>
    <phoneticPr fontId="2" type="noConversion"/>
  </si>
  <si>
    <t xml:space="preserve">要迁移：
1. √需要在迁移前和结转后把整理在产品余额和分包款（10/8以后会有）余额，迁移到 新销售系统
             损益系统（期初数据）
财务部门需要事前做两套表格给两个系统
2.业务处理方式变化：
3.数据颗粒度变化：√需要从合同到号机
4.数据项目变化：√名称变化：从钢结构变成委托安装款
</t>
    <phoneticPr fontId="2" type="noConversion"/>
  </si>
  <si>
    <t>1.√上线前，工程扣款的在产品余额都要迁移；
2.把1 给到损益系统（余额），谁导，3. 谁导，模板需和IS确认
确认损益系统接收模板</t>
    <phoneticPr fontId="2" type="noConversion"/>
  </si>
  <si>
    <t>要迁移
待确定事项：
1.√上线前，工程扣款的在产品余额都要迁移；
2.把1 给到损益系统（余额），谁导，3. 谁导，模板需和IS确认
确认损益系统接收模板
3.数据颗粒度变化：√需要从合同到号机，方法需财务确认
4.数据项目变化：√从无到有，如何从现有的数据中拆分工程扣款需要讨论</t>
    <phoneticPr fontId="2" type="noConversion"/>
  </si>
  <si>
    <t>1.√上线前，已付款的余额差异部分需要迁移，数据错误的、已付但未统计、补充协议手工管理部分，财务同安装部门一起核对；
2.可在9/30前修改新销售系统中的数据，无需等到新系统上线后迁移</t>
    <phoneticPr fontId="2" type="noConversion"/>
  </si>
  <si>
    <t>√需要从合同到号机，方法需财务确认</t>
    <phoneticPr fontId="2" type="noConversion"/>
  </si>
  <si>
    <t>需要迁移，要和安装部门进行数据确认，如有不匹配，需要讨论迁移的方式方法。
待确认事项：
1.√上线前，已付款的余额差异部分需要迁移，数据错误的、已付但未统计、补充协议手工管理部分，财务同安装部门一起核对；
2.可在9/30前修改新销售系统中的数据，无需等到新系统上线后迁移
3.√需要从合同到号机，方法需财务确认</t>
    <phoneticPr fontId="2" type="noConversion"/>
  </si>
  <si>
    <t>√合同口径统计到号机口径统计</t>
    <phoneticPr fontId="2" type="noConversion"/>
  </si>
  <si>
    <t xml:space="preserve">有前提条件迁移：
1：迁移前处理对象，方法确定，如在迁移前都完成工改合同结完收入，没有余额，则这部分无需迁移。
2：如何事前处理时间点需决定 
财务部门确定
3.√合同口径统计到号机口径统计
待确定事项：
1.√上线前，
对象：
1-1：要准备9月底安装应付暂估余额表
1-2：确认所有结收入 未支付的安装合同是否在应付暂估余额表中 -- 财务确认
2.导入 新销售系统（画面？？？丽丽确认）
</t>
    <phoneticPr fontId="2" type="noConversion"/>
  </si>
  <si>
    <t xml:space="preserve">有前提条件迁移：
1：迁移前处理对象，方法确定，如在迁移前都完成工改合同结完收入，没有余额，则这部分无需迁移。
2：如何事前处理时间点需决定 
财务部门确定
待确定事项：
1.√上线前，
对象：
1-1：要准备9月底安装应付暂估余额表
1-2：确认所有结收入 未支付的安装合同是否在应付暂估余额表中 -- 财务确认
3.导入 新销售系统（画面？？？丽丽确认）
4.√需要详细到号机，但目前需要和改修配件系统沟通，如何详细到号机需要讨论：
4-1.财务部门把数据分到号机给到改修配件系统 
4-2.财务把合同信息给到改修配件系统，系统进行号机别详细区分
</t>
    <phoneticPr fontId="2" type="noConversion"/>
  </si>
  <si>
    <t>√手工变成系统自动化生成</t>
    <phoneticPr fontId="2" type="noConversion"/>
  </si>
  <si>
    <t>√手工变成系统自动化生成</t>
    <phoneticPr fontId="2" type="noConversion"/>
  </si>
  <si>
    <t>合同口径统计到号机口径统计</t>
    <phoneticPr fontId="2" type="noConversion"/>
  </si>
  <si>
    <t>原来手工的excel表都要进行迁移；
迁移时间范围要同安装共同确认</t>
    <phoneticPr fontId="2" type="noConversion"/>
  </si>
  <si>
    <t>要迁移：
1.手工变成系统自动化生成
2.合同口径统计到号机口径统计
待确定事项：
1.数据深度变化：原来手工的excel表都要进行迁移；
迁移时间范围要同安装共同确认</t>
    <phoneticPr fontId="2" type="noConversion"/>
  </si>
  <si>
    <t>要迁移：
1.手工变成系统自动化生成
2.合同口径统计到号机口径统计
待确定事项：
2.数据深度变化：原来手工的excel表都要进行迁移；
迁移时间范围要同安装共同确认</t>
  </si>
  <si>
    <t>要迁移：
1.手工变成系统自动化生成
2.合同口径统计到号机口径统计
待确定事项：
3.数据深度变化：原来手工的excel表都要进行迁移；
迁移时间范围要同安装共同确认</t>
  </si>
  <si>
    <t>要迁移：
1.手工变成系统自动化生成
2.合同口径统计到号机口径统计
待确定事项：
4.数据深度变化：原来手工的excel表都要进行迁移；
迁移时间范围要同安装共同确认</t>
  </si>
  <si>
    <t>√手工变成系统自动化生成</t>
    <phoneticPr fontId="2" type="noConversion"/>
  </si>
  <si>
    <t xml:space="preserve">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
</t>
    <phoneticPr fontId="2" type="noConversion"/>
  </si>
  <si>
    <t>要迁移：
√手工变成系统自动化生成
待确定事项：
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</t>
    <phoneticPr fontId="2" type="noConversion"/>
  </si>
  <si>
    <t>要迁移：
√手工变成系统自动化生成
待确定事项：
前提：IS需确认系统原来有没有存储开票信息
如果都是系统申请开票，系统里有存储的开票信息，就无需迁移；
如果存在手工开票申请，就需要对比开票信息，可能要迁移
若数据不全，需要税务对迁移范围内的所有合约的开票信息进行核对并补全。</t>
    <phoneticPr fontId="2" type="noConversion"/>
  </si>
  <si>
    <t>.√对象：已结成本的数据都要在上线前9月底给到 损益系统
   提交给损益的数据需要财务和安装确认</t>
    <phoneticPr fontId="2" type="noConversion"/>
  </si>
  <si>
    <t>√需要到号机</t>
    <phoneticPr fontId="2" type="noConversion"/>
  </si>
  <si>
    <t>？？需要和安装部门讨论</t>
    <phoneticPr fontId="2" type="noConversion"/>
  </si>
  <si>
    <t>需要迁移
1.√需要到号机
待确定事项
1.√对象：已结成本的数据都要在上线前9月底给到 损益系统
   提交给损益的数据需要财务和安装确认
2.数据深度变化：？？需要和安装部门讨论
3. 数据项目变化：√将来收入成本项有变化，需要在 上线前财务进行转化工作，至于是否平摊等方法需要和安装部门讨论。</t>
    <phoneticPr fontId="2" type="noConversion"/>
  </si>
  <si>
    <t>1.√上线前，工程扣款的都要迁移；需要把其他中的工程扣款拆分出来进行迁移；</t>
    <phoneticPr fontId="2" type="noConversion"/>
  </si>
  <si>
    <t>√需要从合同到号机，方法需财务确认</t>
    <phoneticPr fontId="2" type="noConversion"/>
  </si>
  <si>
    <t>？？需要和安装部门讨论</t>
    <phoneticPr fontId="2" type="noConversion"/>
  </si>
  <si>
    <t>要迁移：
1.√上线前，工程扣款的都要迁移；需要把其他中的工程扣款拆分出来进行迁移；
待确定事项：
1.数据颗粒度变化：√需要从合同到号机，方法需财务确认
2.数据深度变化：？？需要和安装部门讨论
3.数据项目变化：√从无到有，如何从现有的数据中拆分工程扣款需要讨论</t>
    <phoneticPr fontId="2" type="noConversion"/>
  </si>
  <si>
    <t>1.补充完善《维修部门业务调查表》表格内容、隐藏删除的部分、用户迁移意见。</t>
    <phoneticPr fontId="2" type="noConversion"/>
  </si>
  <si>
    <t>×</t>
    <phoneticPr fontId="2" type="noConversion"/>
  </si>
  <si>
    <t>在产品余额都为零，不需要迁移。</t>
    <phoneticPr fontId="2" type="noConversion"/>
  </si>
  <si>
    <t>√</t>
    <phoneticPr fontId="2" type="noConversion"/>
  </si>
  <si>
    <t>要迁移：
√对象：迁移前最新已关账数据，包括累计结收入税金、累计开票预缴税；（不能提前迁移）</t>
    <phoneticPr fontId="2" type="noConversion"/>
  </si>
  <si>
    <t>需要迁移
√对象：需要在系统测试与上线前，手工准备输入的数据；</t>
    <phoneticPr fontId="19" type="noConversion"/>
  </si>
  <si>
    <t>√对象：参照前一个条件； 
制费，改修2.0上线前，需把制费的数据放到新系统的数据库（通过批处理的形式导入到系统）；</t>
    <phoneticPr fontId="19" type="noConversion"/>
  </si>
  <si>
    <t>需要迁移，部分条件需确认
1.√对象：还在报价有效期内的人工费、制费；（孟总确认）
2.数据深度变化：
？已经成约，还在工事期间；
？已经成约，工事完了
？上述报价信息的时间范围
孟总须确认所需要的历史数据是否在现有系统都有。
3.数据项目变化：
√对象：参照前一个条件； 
制费，改修2.0上线前，需把制费的数据放到新系统的数据库（通过批处理的形式导入到系统）；</t>
    <phoneticPr fontId="19" type="noConversion"/>
  </si>
  <si>
    <t>1.补充完善《财务业务调查表  维修 无偿保养》表格内容、隐藏删除的部分、用户迁移意见。</t>
    <phoneticPr fontId="2" type="noConversion"/>
  </si>
  <si>
    <t>要迁移
1.√需要在迁移前和结转后把整理在产品余额和应付暂估（10/8以后会有）余额，迁移到 保养合同管理系统
             损益系统（期初数据）
财务部门需要事前做两套表格给两个系统
2.数据颗粒度变化：√需要从合同到号机</t>
    <phoneticPr fontId="2" type="noConversion"/>
  </si>
  <si>
    <t>不需要，目前数据已经存在保养合同系统中
3.数据深度变化：√合同口径统计到号机口径统计</t>
    <phoneticPr fontId="2" type="noConversion"/>
  </si>
  <si>
    <t>和预缴税一并考虑
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10/13业务开始前准备好，传输格式需和Lili确认</t>
    <phoneticPr fontId="2" type="noConversion"/>
  </si>
  <si>
    <t>1.补充完善《财务业务调查表  安装 20210524（完结）》表格内容、隐藏删除的部分、用户迁移意见。</t>
    <phoneticPr fontId="2" type="noConversion"/>
  </si>
  <si>
    <t>安装申请财务审批确定，后在新销售系统-  ？？？ 画面名称  （丽丽确认）自动生成</t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</si>
  <si>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</si>
  <si>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>备注</t>
    <phoneticPr fontId="2" type="noConversion"/>
  </si>
  <si>
    <t>删除有删除线的项目</t>
    <phoneticPr fontId="2" type="noConversion"/>
  </si>
  <si>
    <r>
      <rPr>
        <i/>
        <sz val="11"/>
        <color theme="1"/>
        <rFont val="等线"/>
        <family val="3"/>
        <charset val="134"/>
        <scheme val="minor"/>
      </rPr>
      <t>从保守在库出来数据，手工导入模板，确认后然后导入GIGA系统，再从GIGA拉数据</t>
    </r>
    <r>
      <rPr>
        <sz val="11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</si>
  <si>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</si>
  <si>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</si>
  <si>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r>
      <t>1 ：销售系统中开票申请，提交及审批
2： 开票相关记账文件</t>
    </r>
    <r>
      <rPr>
        <u/>
        <sz val="11"/>
        <color theme="8" tint="-0.499984740745262"/>
        <rFont val="等线"/>
        <family val="3"/>
        <charset val="134"/>
      </rPr>
      <t>系统自动（新销售系统 - 开票记账画面）</t>
    </r>
    <r>
      <rPr>
        <sz val="11"/>
        <rFont val="等线"/>
        <family val="3"/>
        <charset val="134"/>
      </rPr>
      <t>做成，上传GAIA</t>
    </r>
    <phoneticPr fontId="2" type="noConversion"/>
  </si>
  <si>
    <r>
      <t>1. 政府验收合格，即可记账；
2. 在销售系统（画面：安装月结收入对象指定、结收入记账）中</t>
    </r>
    <r>
      <rPr>
        <u/>
        <sz val="11"/>
        <color rgb="FFFF0000"/>
        <rFont val="等线"/>
        <family val="3"/>
        <charset val="134"/>
      </rPr>
      <t>自动</t>
    </r>
    <r>
      <rPr>
        <sz val="11"/>
        <color theme="1"/>
        <rFont val="等线"/>
        <family val="3"/>
        <charset val="134"/>
      </rPr>
      <t>作成收入分录文件；</t>
    </r>
    <phoneticPr fontId="2" type="noConversion"/>
  </si>
  <si>
    <r>
      <t>新销售系统在分包款计提记账、分包款支付记账时自动更新在产品余额；（画面：没有，在</t>
    </r>
    <r>
      <rPr>
        <sz val="11"/>
        <color rgb="FFFF0000"/>
        <rFont val="等线"/>
        <family val="3"/>
        <charset val="134"/>
      </rPr>
      <t>中间表</t>
    </r>
    <r>
      <rPr>
        <sz val="11"/>
        <color theme="1"/>
        <rFont val="等线"/>
        <family val="3"/>
        <charset val="134"/>
      </rPr>
      <t>体现）</t>
    </r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</si>
  <si>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</si>
  <si>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r>
      <t>业务部门在销售系统（找丽丽确认）中申请支付，财务审核承认后，做成分录传票，销售系统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</si>
  <si>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r>
      <rPr>
        <i/>
        <sz val="11"/>
        <color theme="1"/>
        <rFont val="等线"/>
        <family val="3"/>
        <charset val="134"/>
        <scheme val="minor"/>
      </rPr>
      <t>从TELSYS自动导入GIGA系统，财务再从GIGA拉数据</t>
    </r>
    <r>
      <rPr>
        <sz val="11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</si>
  <si>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</si>
  <si>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</si>
  <si>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</si>
  <si>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1-1：要准备9月底安装应付暂估余额表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未支付的安装合同是否在应付暂估余额表中 -- 财务确认</t>
    </r>
    <r>
      <rPr>
        <sz val="11"/>
        <color theme="1"/>
        <rFont val="等线"/>
        <family val="2"/>
        <scheme val="minor"/>
      </rPr>
      <t xml:space="preserve">
2.导入 新销售系统（画面？？？丽丽确认）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</si>
  <si>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</si>
  <si>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t>从TELSYS，经费系统，手工数据，手工导入模板，确认后然后导入GIGA系统，再从GIGA拉数据，放入EXCEL表（在产品余额），包含以前月份加上当月新增 - 当月结转成本</t>
    <phoneticPr fontId="19" type="noConversion"/>
  </si>
  <si>
    <r>
      <rPr>
        <i/>
        <sz val="11"/>
        <color theme="1"/>
        <rFont val="等线"/>
        <family val="3"/>
        <charset val="134"/>
        <scheme val="minor"/>
      </rPr>
      <t>从保守在库，TELSYS，经费系统，手工数据，手工导入模板，确认后然后导入GIGA系统，再从GIGA拉数据</t>
    </r>
    <r>
      <rPr>
        <sz val="11"/>
        <color theme="1"/>
        <rFont val="等线"/>
        <family val="2"/>
        <scheme val="minor"/>
      </rPr>
      <t>，放入EXCEL表（在产品余额），包含以前月份加上当月新增 - 当月结转成本</t>
    </r>
    <phoneticPr fontId="19" type="noConversion"/>
  </si>
  <si>
    <r>
      <t>业务部门在改修配件销售系统中申请支付，财务审核承认后，做成分录传票，改修配件系统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</si>
  <si>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</si>
  <si>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r>
      <t>①安装
②技指
③工改
④配件
⑤有偿保养
未开票</t>
    </r>
    <r>
      <rPr>
        <sz val="11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</si>
  <si>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r>
      <t>业务部门在保守合同管理系统中申请支付，财务审核承认后，做成分录传票，保守合同管理系统</t>
    </r>
    <r>
      <rPr>
        <b/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上传GAIA</t>
    </r>
    <phoneticPr fontId="2" type="noConversion"/>
  </si>
  <si>
    <t>需和财务确认</t>
    <phoneticPr fontId="2" type="noConversion"/>
  </si>
  <si>
    <t>安装人工确认</t>
    <phoneticPr fontId="2" type="noConversion"/>
  </si>
  <si>
    <t>需和财务确认</t>
    <phoneticPr fontId="2" type="noConversion"/>
  </si>
  <si>
    <t>需和财务确认</t>
    <phoneticPr fontId="2" type="noConversion"/>
  </si>
  <si>
    <t>需和财务确认</t>
    <phoneticPr fontId="2" type="noConversion"/>
  </si>
  <si>
    <t>？需和财务确认</t>
    <phoneticPr fontId="2" type="noConversion"/>
  </si>
  <si>
    <t>经费系统 -- ？？？ 画面确认 调取结果</t>
    <phoneticPr fontId="2" type="noConversion"/>
  </si>
  <si>
    <t>新销售系统 - ？？？画面 确认</t>
    <phoneticPr fontId="2" type="noConversion"/>
  </si>
  <si>
    <t>新销售系统 - ？？？画面 确认</t>
    <phoneticPr fontId="2" type="noConversion"/>
  </si>
  <si>
    <t>销售系统 -- ？？？ 画面确认 调取结果</t>
    <phoneticPr fontId="2" type="noConversion"/>
  </si>
  <si>
    <t>销售系统 -- ？？？ 画面确认 调取结果</t>
    <phoneticPr fontId="2" type="noConversion"/>
  </si>
  <si>
    <t xml:space="preserve">？？？问财务
</t>
    <phoneticPr fontId="2" type="noConversion"/>
  </si>
  <si>
    <t>1：销售系统中-收入结算画面
     确认符合条件的明细，只
     确认收入， 通过系统指示
2：财务会对1（？系统？画面和财务确认） 进行确认
3：安装收入从销售系统自动计算</t>
    <phoneticPr fontId="2" type="noConversion"/>
  </si>
  <si>
    <t>×合现在已是号机别，但安装需确认正确性</t>
    <phoneticPr fontId="2" type="noConversion"/>
  </si>
  <si>
    <r>
      <t>√对象：整理所有合约对象的号机单位的</t>
    </r>
    <r>
      <rPr>
        <sz val="11"/>
        <color rgb="FFFF0000"/>
        <rFont val="等线"/>
        <family val="3"/>
        <charset val="134"/>
      </rPr>
      <t>“在产品”余额</t>
    </r>
    <r>
      <rPr>
        <sz val="11"/>
        <color theme="1"/>
        <rFont val="等线"/>
        <family val="3"/>
        <charset val="134"/>
      </rPr>
      <t>，按照号机别导入到</t>
    </r>
    <r>
      <rPr>
        <sz val="11"/>
        <color rgb="FFFF0000"/>
        <rFont val="等线"/>
        <family val="3"/>
        <charset val="134"/>
      </rPr>
      <t>【新销售系统】哪里和王娟确认</t>
    </r>
    <phoneticPr fontId="2" type="noConversion"/>
  </si>
  <si>
    <t>合约名称</t>
    <phoneticPr fontId="19" type="noConversion"/>
  </si>
  <si>
    <t>？</t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</si>
  <si>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</si>
  <si>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t xml:space="preserve">财务部门 </t>
    <phoneticPr fontId="19" type="noConversion"/>
  </si>
  <si>
    <t xml:space="preserve">财务部门 </t>
    <phoneticPr fontId="19" type="noConversion"/>
  </si>
  <si>
    <t>维修部门</t>
    <phoneticPr fontId="2" type="noConversion"/>
  </si>
  <si>
    <t>损益系统 -- ？？？ 画面  自动做成收成表</t>
    <phoneticPr fontId="2" type="noConversion"/>
  </si>
  <si>
    <t>损益系统 -- ？？？ 画面  自动做成收成表</t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</si>
  <si>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</si>
  <si>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</si>
  <si>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r>
      <t xml:space="preserve">1.√上线前，
对象：
1-1：要准备9月底工改应付暂估余额表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改修配件管理系统</t>
    </r>
    <phoneticPr fontId="2" type="noConversion"/>
  </si>
  <si>
    <t>财务部门</t>
    <phoneticPr fontId="19" type="noConversion"/>
  </si>
  <si>
    <t>？</t>
    <phoneticPr fontId="2" type="noConversion"/>
  </si>
  <si>
    <t>？</t>
    <phoneticPr fontId="2" type="noConversion"/>
  </si>
  <si>
    <t>No.</t>
    <phoneticPr fontId="2" type="noConversion"/>
  </si>
  <si>
    <t>画面名称</t>
    <phoneticPr fontId="2" type="noConversion"/>
  </si>
  <si>
    <t>画面位置</t>
    <phoneticPr fontId="2" type="noConversion"/>
  </si>
  <si>
    <t>业务名称 中科目</t>
    <phoneticPr fontId="2" type="noConversion"/>
  </si>
  <si>
    <r>
      <rPr>
        <b/>
        <u/>
        <sz val="10.5"/>
        <color theme="1"/>
        <rFont val="微软雅黑"/>
        <family val="2"/>
        <charset val="134"/>
      </rPr>
      <t>现状业务流程 AS/IS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请详细到系统画面 和
提供具体纸质单据或数据表</t>
    </r>
    <phoneticPr fontId="2" type="noConversion"/>
  </si>
  <si>
    <r>
      <rPr>
        <b/>
        <u/>
        <sz val="10.5"/>
        <color theme="1"/>
        <rFont val="微软雅黑"/>
        <family val="2"/>
        <charset val="134"/>
      </rPr>
      <t>收入成本项名称 TO/BE</t>
    </r>
    <r>
      <rPr>
        <b/>
        <sz val="10.5"/>
        <color theme="1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上线后名称</t>
    </r>
    <phoneticPr fontId="2" type="noConversion"/>
  </si>
  <si>
    <t>Table to</t>
    <phoneticPr fontId="2" type="noConversion"/>
  </si>
  <si>
    <t>AS/IS 和TO/BE的差异归类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</si>
  <si>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</si>
  <si>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财务部门“迁移意见”</t>
    <phoneticPr fontId="2" type="noConversion"/>
  </si>
  <si>
    <r>
      <t xml:space="preserve">数据特性要求
</t>
    </r>
    <r>
      <rPr>
        <b/>
        <sz val="8"/>
        <color rgb="FFFF0000"/>
        <rFont val="微软雅黑"/>
        <family val="2"/>
        <charset val="134"/>
      </rPr>
      <t>（指数据在时间等方面的要求）</t>
    </r>
    <phoneticPr fontId="2" type="noConversion"/>
  </si>
  <si>
    <t>管理层“迁移意见”</t>
    <phoneticPr fontId="2" type="noConversion"/>
  </si>
  <si>
    <r>
      <t xml:space="preserve">数据项目变化
</t>
    </r>
    <r>
      <rPr>
        <sz val="8"/>
        <color theme="1"/>
        <rFont val="微软雅黑"/>
        <family val="2"/>
        <charset val="134"/>
      </rPr>
      <t>如：原先没有，将来新增
      原先存在，将来删除，细化或缩减</t>
    </r>
    <phoneticPr fontId="2" type="noConversion"/>
  </si>
  <si>
    <r>
      <t>在该系统中迁移必要性
（不）迁移理由</t>
    </r>
    <r>
      <rPr>
        <b/>
        <sz val="9"/>
        <rFont val="微软雅黑"/>
        <family val="2"/>
        <charset val="134"/>
      </rPr>
      <t>（提案）</t>
    </r>
    <phoneticPr fontId="2" type="noConversion"/>
  </si>
  <si>
    <t>迁移准备</t>
    <phoneticPr fontId="2" type="noConversion"/>
  </si>
  <si>
    <t>迁移障碍解决方法</t>
    <phoneticPr fontId="2" type="noConversion"/>
  </si>
  <si>
    <t>迁移准备解决方法</t>
    <phoneticPr fontId="2" type="noConversion"/>
  </si>
  <si>
    <t>例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</si>
  <si>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</si>
  <si>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</si>
  <si>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在产品</t>
    <phoneticPr fontId="2" type="noConversion"/>
  </si>
  <si>
    <t>个税</t>
    <phoneticPr fontId="2" type="noConversion"/>
  </si>
  <si>
    <t>1）员工实际工作时间；
2）计算实绩工时成本用，要输入到通算损益系统；计算历史工时成本用，要输入到通算损益系统；呈现历史、实时工时用。</t>
    <phoneticPr fontId="2" type="noConversion"/>
  </si>
  <si>
    <t>财务 部门</t>
    <phoneticPr fontId="2" type="noConversion"/>
  </si>
  <si>
    <t>1：从 *** 系统 ** 画面中打印
      *** 单据
2： 汇总到 **** Excel 表中
      每月底发给财务部门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</si>
  <si>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</si>
  <si>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</si>
  <si>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***表 生成报表变成系统处理
****表 ** 月的数据需要迁移</t>
    <phoneticPr fontId="2" type="noConversion"/>
  </si>
  <si>
    <t>无</t>
    <phoneticPr fontId="2" type="noConversion"/>
  </si>
  <si>
    <t>原先存在，将来删除
需要考虑如何把个税的金额调整到其他科目</t>
    <phoneticPr fontId="2" type="noConversion"/>
  </si>
  <si>
    <t>√</t>
    <phoneticPr fontId="2" type="noConversion"/>
  </si>
  <si>
    <t>***月 数据需要迁移</t>
    <phoneticPr fontId="2" type="noConversion"/>
  </si>
  <si>
    <t>与业务部门商讨</t>
    <phoneticPr fontId="2" type="noConversion"/>
  </si>
  <si>
    <t>√</t>
    <phoneticPr fontId="2" type="noConversion"/>
  </si>
  <si>
    <t>手工准备及核对数据 3月数据</t>
    <phoneticPr fontId="2" type="noConversion"/>
  </si>
  <si>
    <t>2015年以后的未结转合同</t>
    <phoneticPr fontId="2" type="noConversion"/>
  </si>
  <si>
    <t>工具</t>
    <phoneticPr fontId="2" type="noConversion"/>
  </si>
  <si>
    <t>维改实绩工时</t>
    <phoneticPr fontId="2" type="noConversion"/>
  </si>
  <si>
    <t>工时门户-实绩工时-维改实绩工时</t>
    <phoneticPr fontId="2" type="noConversion"/>
  </si>
  <si>
    <t>分包款</t>
    <phoneticPr fontId="2" type="noConversion"/>
  </si>
  <si>
    <t>财务 部门</t>
    <phoneticPr fontId="2" type="noConversion"/>
  </si>
  <si>
    <t>分包款</t>
    <phoneticPr fontId="2" type="noConversion"/>
  </si>
  <si>
    <t>分包款</t>
    <phoneticPr fontId="2" type="noConversion"/>
  </si>
  <si>
    <t>1：从 *** 系统 ** 画面中打印
      *** 单据
2：输入到到 **** 系统中 *** 画面
      通过系统每月底转发给财务部门</t>
    <phoneticPr fontId="2" type="noConversion"/>
  </si>
  <si>
    <t>***** TABLE 字段</t>
    <phoneticPr fontId="2" type="noConversion"/>
  </si>
  <si>
    <t>***表 生成报表变成系统处理
****表 ** 月的数据需要迁移</t>
    <phoneticPr fontId="2" type="noConversion"/>
  </si>
  <si>
    <t>需要追溯到2015年数据
2017年与2015年的差额数据需要迁移</t>
    <phoneticPr fontId="2" type="noConversion"/>
  </si>
  <si>
    <t>无</t>
    <phoneticPr fontId="2" type="noConversion"/>
  </si>
  <si>
    <t>***月 数据需要迁移</t>
    <phoneticPr fontId="2" type="noConversion"/>
  </si>
  <si>
    <t>需要迁移</t>
    <phoneticPr fontId="2" type="noConversion"/>
  </si>
  <si>
    <t>工具</t>
    <phoneticPr fontId="2" type="noConversion"/>
  </si>
  <si>
    <t>用于计算安装工时成本</t>
    <phoneticPr fontId="2" type="noConversion"/>
  </si>
  <si>
    <t>财务部门 下同</t>
    <phoneticPr fontId="19" type="noConversion"/>
  </si>
  <si>
    <t>用于计算维保工时成本</t>
    <phoneticPr fontId="2" type="noConversion"/>
  </si>
  <si>
    <t>维修部门</t>
    <phoneticPr fontId="2" type="noConversion"/>
  </si>
  <si>
    <t>维修部门</t>
    <phoneticPr fontId="2" type="noConversion"/>
  </si>
  <si>
    <t>料 部件</t>
    <phoneticPr fontId="2" type="noConversion"/>
  </si>
  <si>
    <r>
      <rPr>
        <i/>
        <sz val="9"/>
        <color theme="1"/>
        <rFont val="等线"/>
        <family val="3"/>
        <charset val="134"/>
        <scheme val="minor"/>
      </rPr>
      <t>从保守在库，导出</t>
    </r>
    <r>
      <rPr>
        <i/>
        <sz val="9"/>
        <color theme="1"/>
        <rFont val="等线"/>
        <family val="2"/>
        <scheme val="minor"/>
      </rPr>
      <t xml:space="preserve"> 部件在库表</t>
    </r>
    <phoneticPr fontId="19" type="noConversion"/>
  </si>
  <si>
    <t>料 部件</t>
    <phoneticPr fontId="2" type="noConversion"/>
  </si>
  <si>
    <t>×无变化</t>
    <phoneticPr fontId="2" type="noConversion"/>
  </si>
  <si>
    <t>×已到号机，无需迁移</t>
    <phoneticPr fontId="2" type="noConversion"/>
  </si>
  <si>
    <t>维修部门</t>
    <phoneticPr fontId="2" type="noConversion"/>
  </si>
  <si>
    <t>目前没有管理</t>
    <phoneticPr fontId="2" type="noConversion"/>
  </si>
  <si>
    <t>工时Portal系统中（工时画面） + 
改修配件系统（费率管理画面）  -》损益系统 ( 预估人工费用 )
工时Portal系统中（工时画面） -》损益系统（实际人工费用）</t>
    <phoneticPr fontId="2" type="noConversion"/>
  </si>
  <si>
    <t>√对象：在迁移时间点未完工的合同的已发生人工，需计算后输入改修配件系统2.0。</t>
    <phoneticPr fontId="2" type="noConversion"/>
  </si>
  <si>
    <t>√需要从合同到号机</t>
    <phoneticPr fontId="2" type="noConversion"/>
  </si>
  <si>
    <t>节假日是否加班</t>
    <phoneticPr fontId="2" type="noConversion"/>
  </si>
  <si>
    <t>维修部门</t>
    <phoneticPr fontId="2" type="noConversion"/>
  </si>
  <si>
    <t>无</t>
    <phoneticPr fontId="19" type="noConversion"/>
  </si>
  <si>
    <t>目前没有管理</t>
    <phoneticPr fontId="2" type="noConversion"/>
  </si>
  <si>
    <t>制费</t>
    <phoneticPr fontId="19" type="noConversion"/>
  </si>
  <si>
    <t>工时Portal系统中（工时画面） + 
改修配件系统（费率管理画面）  -》损益系统 ( 预估制费 )
工时Portal系统中（工时画面） -》损益系统（标准制费）</t>
    <phoneticPr fontId="2" type="noConversion"/>
  </si>
  <si>
    <t>√对象：在迁移时间点未完工的合同的已发生制费，需计算后输入改修配件系统2.0。</t>
    <phoneticPr fontId="2" type="noConversion"/>
  </si>
  <si>
    <t>√</t>
    <phoneticPr fontId="2" type="noConversion"/>
  </si>
  <si>
    <t>工时分类与损益成本项对应</t>
    <phoneticPr fontId="2" type="noConversion"/>
  </si>
  <si>
    <t>签完分包款合同后把合同信息输入改修系统，然后把纸质申请 + 发票单交于财务</t>
    <phoneticPr fontId="2" type="noConversion"/>
  </si>
  <si>
    <t>外包费</t>
    <phoneticPr fontId="2" type="noConversion"/>
  </si>
  <si>
    <t>签完分包款合同后把合同信息输入改修系统，供应商完成工作后进行验收，验收完成后在改修配件系统2.0- 》 支付申请画面 中向财务提出付款申请</t>
    <phoneticPr fontId="2" type="noConversion"/>
  </si>
  <si>
    <t>√需要在迁移前和结转后按合同整理在分包款余额和实际信息，迁移到 改修配件管理系统
财务部门需要事前做两套表格给两个系统</t>
    <phoneticPr fontId="2" type="noConversion"/>
  </si>
  <si>
    <t>√需要从合同到号机</t>
    <phoneticPr fontId="2" type="noConversion"/>
  </si>
  <si>
    <t>短距离移动参考标准时间</t>
    <phoneticPr fontId="2" type="noConversion"/>
  </si>
  <si>
    <t>财务</t>
    <phoneticPr fontId="2" type="noConversion"/>
  </si>
  <si>
    <t>维改部门实绩工时数据异常数据调整</t>
    <phoneticPr fontId="2" type="noConversion"/>
  </si>
  <si>
    <t>安装部门标准工时同步</t>
    <phoneticPr fontId="2" type="noConversion"/>
  </si>
  <si>
    <t xml:space="preserve">交通费
…  内容需确认
</t>
    <phoneticPr fontId="2" type="noConversion"/>
  </si>
  <si>
    <t>其他</t>
    <phoneticPr fontId="2" type="noConversion"/>
  </si>
  <si>
    <t>在改修配件系统中也存在其他科目，但不使用</t>
    <phoneticPr fontId="2" type="noConversion"/>
  </si>
  <si>
    <t xml:space="preserve">√需要在迁移前和结转后把其他项余额迁移到  改修配件2.0（期初数据）
</t>
    <phoneticPr fontId="2" type="noConversion"/>
  </si>
  <si>
    <t>×无需到号机</t>
    <phoneticPr fontId="2" type="noConversion"/>
  </si>
  <si>
    <t>×</t>
    <phoneticPr fontId="2" type="noConversion"/>
  </si>
  <si>
    <t>√</t>
    <phoneticPr fontId="2" type="noConversion"/>
  </si>
  <si>
    <t>保养系统标准工时同步</t>
    <phoneticPr fontId="2" type="noConversion"/>
  </si>
  <si>
    <t>改修系统标准工时同步</t>
    <phoneticPr fontId="2" type="noConversion"/>
  </si>
  <si>
    <t>维修部门</t>
    <phoneticPr fontId="2" type="noConversion"/>
  </si>
  <si>
    <t>运费</t>
    <phoneticPr fontId="2" type="noConversion"/>
  </si>
  <si>
    <t>运费</t>
    <phoneticPr fontId="2" type="noConversion"/>
  </si>
  <si>
    <t>1.√上线前，运费的在产品余额都要迁移 从经费系统迁移到改修系统； 
对象为：迁移前未完工合同运费</t>
    <phoneticPr fontId="2" type="noConversion"/>
  </si>
  <si>
    <t>年检</t>
    <phoneticPr fontId="2" type="noConversion"/>
  </si>
  <si>
    <t>安装部门月结数据，需同步至损益系统</t>
    <phoneticPr fontId="2" type="noConversion"/>
  </si>
  <si>
    <t>维修部门</t>
    <phoneticPr fontId="2" type="noConversion"/>
  </si>
  <si>
    <t>年检费</t>
    <phoneticPr fontId="2" type="noConversion"/>
  </si>
  <si>
    <t>预估年检费在改修系统的报价画面输入
实际年检费在经费系统中进行报销</t>
    <phoneticPr fontId="2" type="noConversion"/>
  </si>
  <si>
    <t>1.√上线前，年检费的在产品余额都要迁移 从经费系统迁移到改修系统； 
对象为：迁移前未完工合同运费</t>
    <phoneticPr fontId="2" type="noConversion"/>
  </si>
  <si>
    <t>√</t>
    <phoneticPr fontId="2" type="noConversion"/>
  </si>
  <si>
    <t>已付款</t>
    <phoneticPr fontId="19" type="noConversion"/>
  </si>
  <si>
    <t>合约编号</t>
    <phoneticPr fontId="19" type="noConversion"/>
  </si>
  <si>
    <t>维修部门内部管理</t>
    <phoneticPr fontId="2" type="noConversion"/>
  </si>
  <si>
    <t>维修部门内部管理，找维修部门再确认</t>
    <phoneticPr fontId="2" type="noConversion"/>
  </si>
  <si>
    <t>维修部门内部管理，找维修部门再确认</t>
    <phoneticPr fontId="2" type="noConversion"/>
  </si>
  <si>
    <t>？找维修部门确认</t>
    <phoneticPr fontId="2" type="noConversion"/>
  </si>
  <si>
    <t>？找维修部门确认</t>
    <phoneticPr fontId="2" type="noConversion"/>
  </si>
  <si>
    <t>？找维修部门确认</t>
    <phoneticPr fontId="2" type="noConversion"/>
  </si>
  <si>
    <t>不需要，目前数据已经存在保养合同系统中</t>
    <phoneticPr fontId="2" type="noConversion"/>
  </si>
  <si>
    <t>代理店</t>
    <phoneticPr fontId="19" type="noConversion"/>
  </si>
  <si>
    <t>付款金额</t>
    <phoneticPr fontId="19" type="noConversion"/>
  </si>
  <si>
    <t>月份</t>
    <phoneticPr fontId="19" type="noConversion"/>
  </si>
  <si>
    <t>号机</t>
    <phoneticPr fontId="19" type="noConversion"/>
  </si>
  <si>
    <t>账套</t>
    <phoneticPr fontId="19" type="noConversion"/>
  </si>
  <si>
    <t>合约名称</t>
    <phoneticPr fontId="19" type="noConversion"/>
  </si>
  <si>
    <t>应付</t>
    <phoneticPr fontId="19" type="noConversion"/>
  </si>
  <si>
    <t>账套</t>
    <phoneticPr fontId="2" type="noConversion"/>
  </si>
  <si>
    <t>在改修配件系统-  分包款支付对象数据做成 画面名称  （孙磊确认）自动生成</t>
    <phoneticPr fontId="2" type="noConversion"/>
  </si>
  <si>
    <r>
      <t xml:space="preserve">1.√上线前，
对象：
1-1：要准备9月底工改应付暂估余额表
</t>
    </r>
    <r>
      <rPr>
        <u/>
        <sz val="9"/>
        <color rgb="FFFF0000"/>
        <rFont val="等线"/>
        <family val="3"/>
        <charset val="134"/>
        <scheme val="minor"/>
      </rPr>
      <t>1-2：确认所有结收入 未支付的工改合同是否在应付暂估余额表中 -- 维修部门确认</t>
    </r>
    <r>
      <rPr>
        <sz val="9"/>
        <color theme="1"/>
        <rFont val="等线"/>
        <family val="2"/>
        <scheme val="minor"/>
      </rPr>
      <t xml:space="preserve">
2.导入 改修配件管理系统</t>
    </r>
    <phoneticPr fontId="2" type="noConversion"/>
  </si>
  <si>
    <t>√合同口径统计到号机口径统计</t>
    <phoneticPr fontId="2" type="noConversion"/>
  </si>
  <si>
    <t>× 只需迁移前的余额数据</t>
    <phoneticPr fontId="2" type="noConversion"/>
  </si>
  <si>
    <t xml:space="preserve">× </t>
    <phoneticPr fontId="2" type="noConversion"/>
  </si>
  <si>
    <t>有前提条件迁移：
1：迁移前处理对象，方法确定，如在迁移前都完成工改合同结完收入，没有余额，则这部分无需迁移。
2：如何事前处理时间点需决定 
财务部门确定</t>
    <phoneticPr fontId="2" type="noConversion"/>
  </si>
  <si>
    <t>同上</t>
    <phoneticPr fontId="2" type="noConversion"/>
  </si>
  <si>
    <t>√需要详细到号机，但目前需要和改修配件系统沟通，如何详细到号机需要讨论：
1.财务部门把数据分到号机给到改修配件系统 
2.财务把合同信息给到改修配件系统，系统进行号机别详细区分</t>
    <phoneticPr fontId="2" type="noConversion"/>
  </si>
  <si>
    <t xml:space="preserve">× </t>
    <phoneticPr fontId="2" type="noConversion"/>
  </si>
  <si>
    <t>缓付</t>
    <phoneticPr fontId="19" type="noConversion"/>
  </si>
  <si>
    <t>财务</t>
    <phoneticPr fontId="2" type="noConversion"/>
  </si>
  <si>
    <t>无，现有留存几笔数据和 维修部门协商解决，需要在9月底之前完成处理</t>
    <phoneticPr fontId="2" type="noConversion"/>
  </si>
  <si>
    <t xml:space="preserve">× </t>
    <phoneticPr fontId="2" type="noConversion"/>
  </si>
  <si>
    <t xml:space="preserve">× </t>
    <phoneticPr fontId="2" type="noConversion"/>
  </si>
  <si>
    <t xml:space="preserve">× </t>
    <phoneticPr fontId="2" type="noConversion"/>
  </si>
  <si>
    <t>性质</t>
    <phoneticPr fontId="2" type="noConversion"/>
  </si>
  <si>
    <t>摘要</t>
    <phoneticPr fontId="2" type="noConversion"/>
  </si>
  <si>
    <t>同上</t>
    <phoneticPr fontId="2" type="noConversion"/>
  </si>
  <si>
    <t>同上</t>
    <phoneticPr fontId="2" type="noConversion"/>
  </si>
  <si>
    <t>预付</t>
    <phoneticPr fontId="19" type="noConversion"/>
  </si>
  <si>
    <t>日期</t>
    <phoneticPr fontId="19" type="noConversion"/>
  </si>
  <si>
    <t>免保 现在将来无</t>
    <phoneticPr fontId="2" type="noConversion"/>
  </si>
  <si>
    <t>帐套</t>
    <phoneticPr fontId="19" type="noConversion"/>
  </si>
  <si>
    <t>合约号</t>
    <phoneticPr fontId="19" type="noConversion"/>
  </si>
  <si>
    <t>类型</t>
    <phoneticPr fontId="20" type="noConversion"/>
  </si>
  <si>
    <t>金额</t>
    <phoneticPr fontId="20" type="noConversion"/>
  </si>
  <si>
    <t>备注</t>
    <phoneticPr fontId="19" type="noConversion"/>
  </si>
  <si>
    <t xml:space="preserve">安装预缴税
安装与免保在一起
</t>
    <phoneticPr fontId="19" type="noConversion"/>
  </si>
  <si>
    <t>有偿保养 无</t>
    <phoneticPr fontId="2" type="noConversion"/>
  </si>
  <si>
    <t>税金</t>
    <phoneticPr fontId="19" type="noConversion"/>
  </si>
  <si>
    <t>摘要</t>
    <phoneticPr fontId="19" type="noConversion"/>
  </si>
  <si>
    <t>帐套</t>
    <phoneticPr fontId="19" type="noConversion"/>
  </si>
  <si>
    <t>税率</t>
    <phoneticPr fontId="19" type="noConversion"/>
  </si>
  <si>
    <t>技指预缴税
同上</t>
    <phoneticPr fontId="2" type="noConversion"/>
  </si>
  <si>
    <t>备注</t>
    <phoneticPr fontId="19" type="noConversion"/>
  </si>
  <si>
    <t>2104预缴税余额</t>
    <phoneticPr fontId="19" type="noConversion"/>
  </si>
  <si>
    <t>财务</t>
    <phoneticPr fontId="2" type="noConversion"/>
  </si>
  <si>
    <t>预交税余额</t>
    <phoneticPr fontId="2" type="noConversion"/>
  </si>
  <si>
    <t>开票人员提供开票EXCEL明细  + 财务结收入EXCEL税金表  手工做成预缴税余额</t>
    <phoneticPr fontId="2" type="noConversion"/>
  </si>
  <si>
    <t>预缴税余额</t>
    <phoneticPr fontId="2" type="noConversion"/>
  </si>
  <si>
    <t>保养合同系统 - ？？？ 画面 （Lili确认） 自动生成，财务导出预缴税余额表</t>
    <phoneticPr fontId="2" type="noConversion"/>
  </si>
  <si>
    <t>√对象： 所有（迁移范围内的合同）开票明细和 结收入税金。
  10/8业务开始前准备好，传输格式需和Lili确认 导入保养合同系统中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</si>
  <si>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</si>
  <si>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10/8业务开始前准备好，传输格式需和Lili确认</t>
    <phoneticPr fontId="2" type="noConversion"/>
  </si>
  <si>
    <t>×无增加，变化</t>
    <phoneticPr fontId="2" type="noConversion"/>
  </si>
  <si>
    <t>合同号</t>
    <phoneticPr fontId="20" type="noConversion"/>
  </si>
  <si>
    <t>预交税余额</t>
    <phoneticPr fontId="2" type="noConversion"/>
  </si>
  <si>
    <t>改修配件合同系统 - ？？？ 画面 （孙磊i确认） 自动生成，财务导出预缴税余额表</t>
    <phoneticPr fontId="2" type="noConversion"/>
  </si>
  <si>
    <t>√对象： 所有（迁移范围内的合同）开票明细和 结收入税金。
  10/8业务开始前准备好，传输格式需和孙磊确认 导入改修配件系统中</t>
    <phoneticPr fontId="2" type="noConversion"/>
  </si>
  <si>
    <t>×无需到号机</t>
    <phoneticPr fontId="2" type="noConversion"/>
  </si>
  <si>
    <t>√对象： 所有（迁移范围内的合同）开票明细和 结收入税金。
  10/8业务开始前准备好，传输格式需和孙磊确认</t>
    <phoneticPr fontId="2" type="noConversion"/>
  </si>
  <si>
    <t>税金</t>
    <phoneticPr fontId="20" type="noConversion"/>
  </si>
  <si>
    <r>
      <t>①安装
②技指
③工改
④配件
⑤有偿保养
未开票</t>
    </r>
    <r>
      <rPr>
        <sz val="9"/>
        <color rgb="FFFF0000"/>
        <rFont val="等线"/>
        <family val="3"/>
        <charset val="134"/>
        <scheme val="minor"/>
      </rPr>
      <t>结收入明细
在安装中描述</t>
    </r>
    <phoneticPr fontId="19" type="noConversion"/>
  </si>
  <si>
    <t>年月</t>
    <phoneticPr fontId="19" type="noConversion"/>
  </si>
  <si>
    <t>性质</t>
    <phoneticPr fontId="19" type="noConversion"/>
  </si>
  <si>
    <t>√</t>
    <phoneticPr fontId="2" type="noConversion"/>
  </si>
  <si>
    <t>和预缴税一并考虑</t>
    <phoneticPr fontId="2" type="noConversion"/>
  </si>
  <si>
    <t>结收入金额</t>
    <phoneticPr fontId="19" type="noConversion"/>
  </si>
  <si>
    <t>开票人员提供开票EXCEL明细  + 财务结收入EXCEL税金表  手工做成未开票余额</t>
    <phoneticPr fontId="2" type="noConversion"/>
  </si>
  <si>
    <t>改修配件系统 - ？？？ 画面 （孙磊确认） 自动生成，财务导出预未开票结收入余额表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</si>
  <si>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</si>
  <si>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√对象： 所有（迁移范围内的合同）开票明细和 结收入税金。
  10/8业务开始前准备好，传输格式需和孙磊确认 导入保养合同系统中</t>
    <phoneticPr fontId="2" type="noConversion"/>
  </si>
  <si>
    <t>×无增加，变化</t>
    <phoneticPr fontId="2" type="noConversion"/>
  </si>
  <si>
    <t>结收入税金</t>
    <phoneticPr fontId="19" type="noConversion"/>
  </si>
  <si>
    <t>未开票税金</t>
    <phoneticPr fontId="19" type="noConversion"/>
  </si>
  <si>
    <t>已开票税金</t>
    <phoneticPr fontId="19" type="noConversion"/>
  </si>
  <si>
    <t>合计税金</t>
    <phoneticPr fontId="19" type="noConversion"/>
  </si>
  <si>
    <t>账套</t>
    <phoneticPr fontId="19" type="noConversion"/>
  </si>
  <si>
    <t>成本
已结成本</t>
    <phoneticPr fontId="2" type="noConversion"/>
  </si>
  <si>
    <t>用于计算安装工时成本</t>
    <phoneticPr fontId="2" type="noConversion"/>
  </si>
  <si>
    <t>财务
维修</t>
    <phoneticPr fontId="2" type="noConversion"/>
  </si>
  <si>
    <t>性质</t>
    <phoneticPr fontId="2" type="noConversion"/>
  </si>
  <si>
    <t>业务部门给原始数据，财务结合GAIA数据库，手工做成 收成表。</t>
    <phoneticPr fontId="2" type="noConversion"/>
  </si>
  <si>
    <t>√需要到号机</t>
    <phoneticPr fontId="2" type="noConversion"/>
  </si>
  <si>
    <t>？？需要和维修部门讨论</t>
    <phoneticPr fontId="2" type="noConversion"/>
  </si>
  <si>
    <t>√将来收入成本项有变化，需要在 上线前财务进行转化工作，至于是否平摊等方法需要和维修部门讨论。</t>
    <phoneticPr fontId="2" type="noConversion"/>
  </si>
  <si>
    <t>需要迁移，但要和业务部门讨论</t>
    <phoneticPr fontId="2" type="noConversion"/>
  </si>
  <si>
    <t>用于计算维保工时成本</t>
    <phoneticPr fontId="2" type="noConversion"/>
  </si>
  <si>
    <t>节假日成本倍数</t>
    <phoneticPr fontId="2" type="noConversion"/>
  </si>
  <si>
    <t>节假日是否加班</t>
    <phoneticPr fontId="2" type="noConversion"/>
  </si>
  <si>
    <t>安装部门实绩工时数据</t>
    <phoneticPr fontId="2" type="noConversion"/>
  </si>
  <si>
    <t>安装部门实绩工时数据异常数据调整</t>
    <phoneticPr fontId="2" type="noConversion"/>
  </si>
  <si>
    <t>维改部门实绩工时数据</t>
    <phoneticPr fontId="2" type="noConversion"/>
  </si>
  <si>
    <t>安装部门标准工时同步</t>
    <phoneticPr fontId="2" type="noConversion"/>
  </si>
  <si>
    <t>安装部门月结数据，需同步至损益系统</t>
    <phoneticPr fontId="2" type="noConversion"/>
  </si>
  <si>
    <t>维改部门月结数据，需同步至损益系统</t>
    <phoneticPr fontId="2" type="noConversion"/>
  </si>
  <si>
    <t>技术指导费与
代理商支付费用相抵</t>
    <phoneticPr fontId="19" type="noConversion"/>
  </si>
  <si>
    <t>支付代理点的免保分包款做 扣除，作为保养技术指导合同的入金，保养技术指导的收入包含在保养合同管理系统中</t>
    <phoneticPr fontId="2" type="noConversion"/>
  </si>
  <si>
    <t>完工</t>
    <phoneticPr fontId="19" type="noConversion"/>
  </si>
  <si>
    <t>维修</t>
    <phoneticPr fontId="2" type="noConversion"/>
  </si>
  <si>
    <t>手工纸质，Excel  
表管理</t>
    <phoneticPr fontId="2" type="noConversion"/>
  </si>
  <si>
    <t>向客户提交完工报告资料，确认完工后在收入结账后交于财务</t>
    <phoneticPr fontId="2" type="noConversion"/>
  </si>
  <si>
    <t>确认完成后，输入改修配件系统2.0 -&gt; 完工申请 中上传资料</t>
    <phoneticPr fontId="2" type="noConversion"/>
  </si>
  <si>
    <t>1.√上线前，未完工的合同都要迁移 到改修系统； 
对象为：迁移前未完工合同</t>
    <phoneticPr fontId="2" type="noConversion"/>
  </si>
  <si>
    <t>×</t>
    <phoneticPr fontId="2" type="noConversion"/>
  </si>
  <si>
    <t>收入结账</t>
    <phoneticPr fontId="2" type="noConversion"/>
  </si>
  <si>
    <t>Excel表管理，交于财务</t>
    <phoneticPr fontId="2" type="noConversion"/>
  </si>
  <si>
    <t>在改修配件2,0中 收入记账画面 - 申请收入结账</t>
    <phoneticPr fontId="2" type="noConversion"/>
  </si>
  <si>
    <t>1.√上线前，未完工的合同都要迁移 到改修系统； 
对象为：迁移前未完工合同</t>
    <phoneticPr fontId="2" type="noConversion"/>
  </si>
  <si>
    <t>开票申请</t>
    <phoneticPr fontId="2" type="noConversion"/>
  </si>
  <si>
    <t>在改修配件2,0中 开票申请画面 - 申请开票</t>
    <phoneticPr fontId="2" type="noConversion"/>
  </si>
  <si>
    <t>1.√上线前，对象为 未完工的合同都要迁移 到改修系统； 
已完工，未申请收入记账也要迁移</t>
    <phoneticPr fontId="2" type="noConversion"/>
  </si>
  <si>
    <t>×</t>
    <phoneticPr fontId="2" type="noConversion"/>
  </si>
  <si>
    <t>1.添加《维修业务调查表  维修 工改 配件 在产品》</t>
    <phoneticPr fontId="2" type="noConversion"/>
  </si>
  <si>
    <t>要迁移：
1. √需要在迁移前和结转后把整理在产品余额和分包款（10/8以后会有）余额，迁移到 新销售系统
             损益系统（期初数据）
财务部门需要事前做两套表格给两个系统
2.数据颗粒度变化：√需要从合同到号机</t>
    <phoneticPr fontId="2" type="noConversion"/>
  </si>
  <si>
    <r>
      <t xml:space="preserve">手工或系统处理变为系统处理
</t>
    </r>
    <r>
      <rPr>
        <sz val="9"/>
        <color theme="1"/>
        <rFont val="微软雅黑"/>
        <family val="2"/>
        <charset val="134"/>
      </rPr>
      <t xml:space="preserve">如：原先使用Excel统计变为系统处理 </t>
    </r>
    <phoneticPr fontId="2" type="noConversion"/>
  </si>
  <si>
    <r>
      <t xml:space="preserve">数据颗粒度变化
</t>
    </r>
    <r>
      <rPr>
        <sz val="9"/>
        <color theme="1"/>
        <rFont val="微软雅黑"/>
        <family val="2"/>
        <charset val="134"/>
      </rPr>
      <t>如：合同口径统计到号机口径统计</t>
    </r>
    <phoneticPr fontId="2" type="noConversion"/>
  </si>
  <si>
    <t>现状是分管仓库部门系统中提交数据 FPC吴月琳</t>
    <phoneticPr fontId="2" type="noConversion"/>
  </si>
  <si>
    <t>维修</t>
    <phoneticPr fontId="2" type="noConversion"/>
  </si>
  <si>
    <t>维修每月提供分公司免保占比给到财务，财务根据分公司人工总金额（GAIA获得） * 免保占比 得出免保人工费用</t>
    <phoneticPr fontId="2" type="noConversion"/>
  </si>
  <si>
    <t>免保费</t>
    <phoneticPr fontId="2" type="noConversion"/>
  </si>
  <si>
    <t>经费</t>
    <phoneticPr fontId="19" type="noConversion"/>
  </si>
  <si>
    <t>算在经费中</t>
    <phoneticPr fontId="2" type="noConversion"/>
  </si>
  <si>
    <t>年检费</t>
    <phoneticPr fontId="2" type="noConversion"/>
  </si>
  <si>
    <t>性质MB</t>
    <phoneticPr fontId="2" type="noConversion"/>
  </si>
  <si>
    <t>维修部门</t>
    <phoneticPr fontId="19" type="noConversion"/>
  </si>
  <si>
    <t>维修部门</t>
    <phoneticPr fontId="19" type="noConversion"/>
  </si>
  <si>
    <t>×无需迁移</t>
    <phoneticPr fontId="2" type="noConversion"/>
  </si>
  <si>
    <t>从保守在库系统中每月提交免保使用料的数据，给到财务</t>
    <phoneticPr fontId="19" type="noConversion"/>
  </si>
  <si>
    <t>×已经到号机，已经进入保守在库系统进行管理，无需迁移</t>
    <phoneticPr fontId="2" type="noConversion"/>
  </si>
  <si>
    <t>工时Portal系统中（工时画面） + 
保养合同系统（费率管理画面）  -》损益系统 ( 预估制费 )
工时Portal系统中（工时画面） -》损益系统（标准制费）</t>
    <phoneticPr fontId="2" type="noConversion"/>
  </si>
  <si>
    <t>分公司在保养合同管理系统- 分包款支付对象做成 界面 提交申请，总部确认，领导最终同意，财务最终收到结果</t>
    <phoneticPr fontId="2" type="noConversion"/>
  </si>
  <si>
    <t>√需要从合同到号机，目前已经到号机
Pan san确认免保合同变更点 - 保养合同管理系统</t>
    <phoneticPr fontId="2" type="noConversion"/>
  </si>
  <si>
    <t>其他成本</t>
    <phoneticPr fontId="2" type="noConversion"/>
  </si>
  <si>
    <t>安装提供纸质工时表，
财务根据工时表 * 费率得出金额</t>
    <phoneticPr fontId="2" type="noConversion"/>
  </si>
  <si>
    <t>算在经费中管理</t>
    <phoneticPr fontId="2" type="noConversion"/>
  </si>
  <si>
    <t>参考经费</t>
    <phoneticPr fontId="2" type="noConversion"/>
  </si>
  <si>
    <t>运费</t>
    <phoneticPr fontId="2" type="noConversion"/>
  </si>
  <si>
    <t>运费有单独的运费管理， 保养合同管理 有单独运费管理界面</t>
    <phoneticPr fontId="2" type="noConversion"/>
  </si>
  <si>
    <t>√需要从合同到号机，方法需确认</t>
    <phoneticPr fontId="2" type="noConversion"/>
  </si>
  <si>
    <t>√上线前，运费的在产品余额都要迁移；
2.从经费系统转到保养合同管理系统
和财务部门进行确认</t>
    <phoneticPr fontId="2" type="noConversion"/>
  </si>
  <si>
    <t>√和财务在产品表余额表中的现状保持一致 ，余额需迁移
需通知财务</t>
    <phoneticPr fontId="2" type="noConversion"/>
  </si>
  <si>
    <t>同上</t>
    <phoneticPr fontId="2" type="noConversion"/>
  </si>
  <si>
    <t>维修部门</t>
    <phoneticPr fontId="2" type="noConversion"/>
  </si>
  <si>
    <t>2021年5月开始维服统（石凤梅）提供给财务 分包款明细清单</t>
    <phoneticPr fontId="2" type="noConversion"/>
  </si>
  <si>
    <t>和维服统确认</t>
    <phoneticPr fontId="2" type="noConversion"/>
  </si>
  <si>
    <t>√合同口径统计到号机口径统计</t>
    <phoneticPr fontId="2" type="noConversion"/>
  </si>
  <si>
    <t>√迁移前结转后需迁移未完成支付的免保合同 分包合同项目 到保养合同管理系统，具体迁移方法需和 维服统确认</t>
    <phoneticPr fontId="2" type="noConversion"/>
  </si>
  <si>
    <t>？历史数据是否迁移需要和维服统确认</t>
    <phoneticPr fontId="2" type="noConversion"/>
  </si>
  <si>
    <t>收入</t>
    <phoneticPr fontId="2" type="noConversion"/>
  </si>
  <si>
    <t>已结收入</t>
    <phoneticPr fontId="19" type="noConversion"/>
  </si>
  <si>
    <t>已支付</t>
    <phoneticPr fontId="2" type="noConversion"/>
  </si>
  <si>
    <t>应付</t>
    <phoneticPr fontId="2" type="noConversion"/>
  </si>
  <si>
    <t>财务从保养合同系统导出excel表，与收到的纸质发票与合同进行核对；</t>
    <phoneticPr fontId="2" type="noConversion"/>
  </si>
  <si>
    <t>维修部门</t>
    <phoneticPr fontId="2" type="noConversion"/>
  </si>
  <si>
    <t>分公司 纸质
（请款单+派工合同+
完工单客户确认完了+
客户满意度回复） + 
保养合同系统 提出申请，领导确认后。纸质和合同保养系统同时提交给财务（曹） 。同时每月提交给财务Excel明细表（免保分包款明细）</t>
    <phoneticPr fontId="2" type="noConversion"/>
  </si>
  <si>
    <t>在保养合同管理系统-  分包款支付对象数据做成 画面名称  （LILI确认）自动生成，将来流程石老师和Lili确认一下。</t>
    <phoneticPr fontId="2" type="noConversion"/>
  </si>
  <si>
    <t>√对象：迁移前最新已关账数据，包括累计结收入税金、累计开票预缴税；（不能提前迁移）</t>
    <phoneticPr fontId="2" type="noConversion"/>
  </si>
  <si>
    <t>√合同有效期及过有效期但为支付的都需要迁移</t>
    <phoneticPr fontId="2" type="noConversion"/>
  </si>
  <si>
    <t>维修部门</t>
    <phoneticPr fontId="2" type="noConversion"/>
  </si>
  <si>
    <t>保养合同管理系统 + ACCESS管理</t>
    <phoneticPr fontId="2" type="noConversion"/>
  </si>
  <si>
    <t>需确认将来是否也是保养合同管理系统 + ACCESS管理，维修部门确认</t>
    <phoneticPr fontId="2" type="noConversion"/>
  </si>
  <si>
    <t>×无需历史数据(9月以前)
目前系统里最早的是2012年. 
系统上线之初已经把数据导入系统，已运营很长时间，所以2012年之前的数据对业务无影响。</t>
    <phoneticPr fontId="2" type="noConversion"/>
  </si>
  <si>
    <t>×如是在10月8日以后还是ACCESS管理的话无需迁移</t>
    <phoneticPr fontId="2" type="noConversion"/>
  </si>
  <si>
    <t>目前安装部门进行管理</t>
    <phoneticPr fontId="2" type="noConversion"/>
  </si>
  <si>
    <t>上线后维修部门负责进行收入输入（保养合同系统）</t>
    <phoneticPr fontId="2" type="noConversion"/>
  </si>
  <si>
    <t>.√对象：已结成本的数据都要在上线前9月底给到 损益系统
   提交给损益的数据需要财务和维修确认</t>
    <phoneticPr fontId="2" type="noConversion"/>
  </si>
  <si>
    <t>√到号机级别</t>
    <phoneticPr fontId="2" type="noConversion"/>
  </si>
  <si>
    <t>工时Portal系统中（工时画面） + 
保养合同系统（费率管理画面）  -》损益系统 ( 预估人工费用 )
工时Portal系统中（工时画面） -》损益系统（实际人工费用）</t>
    <phoneticPr fontId="2" type="noConversion"/>
  </si>
  <si>
    <t>√Master需进行事前设定
 ？ 期初数据是否需要准备和财务部门沟通 免保合同无余额，期初时免保人工无余额，无需迁移</t>
    <phoneticPr fontId="2" type="noConversion"/>
  </si>
  <si>
    <t>？迁移前收入在安装部门管理，成本在维修部门管理，成本按照台数比例进行划转，今后按照工时记录人工成本，收入为0与成本不匹配，财务沟通确认 参照收入部分  10/8之前无需迁移</t>
    <phoneticPr fontId="2" type="noConversion"/>
  </si>
  <si>
    <t>业务科目没有变动，不迁移，MASTER需设定</t>
    <phoneticPr fontId="2" type="noConversion"/>
  </si>
  <si>
    <t>维修每月提供分公司免保占比给到财务，财务根据分公司经费总金额 * 免保占比 得出免保经费 和人工一样</t>
    <phoneticPr fontId="2" type="noConversion"/>
  </si>
  <si>
    <t>√Master需进行事前设定
 ？ 期初数据是否需要准备和财务部门沟通 和人工一致，无需迁移</t>
    <phoneticPr fontId="2" type="noConversion"/>
  </si>
  <si>
    <t>？迁移前收入在安装部门管理，成本在维修部门管理，成本按照比例进行平摊，收入为0与成本不匹配，财务沟通确认  和人工一致</t>
    <phoneticPr fontId="2" type="noConversion"/>
  </si>
  <si>
    <t>√制费变成 制费 运费 年检费 验收费，如何拆分需和财务部门确认  没有余额，无拆分</t>
    <phoneticPr fontId="2" type="noConversion"/>
  </si>
  <si>
    <t>分公司每月提交需支付免保费相关资料给到维服统管理科，该部门负责审核及整理清单后提交给财务
工作流反映到保养合同管理系统中去</t>
    <phoneticPr fontId="2" type="noConversion"/>
  </si>
  <si>
    <t>分包款</t>
    <phoneticPr fontId="2" type="noConversion"/>
  </si>
  <si>
    <t>√需要在10/8前和结转后整理已签订合同，未支付完成
业务部门确认分包款合同金额，及相关合同信息是否正确
迁移到 保养合同管理系统
          损益系统（期初数据）
和安装分包款处理方式一致
目前在产品余额40万左右，财务和维修需要协调处理</t>
    <phoneticPr fontId="2" type="noConversion"/>
  </si>
  <si>
    <t>1对于在产品余额表中的改修配件的合同所有产品都需要确认，对其中准备做坏账的项目，待财务确认后，从余额表中去除</t>
    <phoneticPr fontId="2" type="noConversion"/>
  </si>
  <si>
    <t>√合同口径统计到号机口径统计，具体方法维修部门内部营业部门，IS部门讨论。</t>
    <phoneticPr fontId="2" type="noConversion"/>
  </si>
  <si>
    <r>
      <t xml:space="preserve">1.√上线前，
对象：
1-1：要准备9月底的免保应付暂估余额表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应付未支付的免保合同是否在应付暂估余额表中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</t>
    </r>
    <phoneticPr fontId="2" type="noConversion"/>
  </si>
  <si>
    <t>√在10月月结之前完成迁移，安装负责提供数据，提供到号机别（分摊方式再定）；
    维修确认 免保期间
    财务确认已结收入金额，
   IS进行期初月结数据迁移，
   保养合同系统中去，相关计划财务提供</t>
    <phoneticPr fontId="2" type="noConversion"/>
  </si>
  <si>
    <t>免保费</t>
    <phoneticPr fontId="2" type="noConversion"/>
  </si>
  <si>
    <t>记录在应付暂付上</t>
    <phoneticPr fontId="2" type="noConversion"/>
  </si>
  <si>
    <t>根据保养合同管理系统报价，成约，每月会交付财物一份增量的成约的EXCEL表</t>
    <phoneticPr fontId="2" type="noConversion"/>
  </si>
  <si>
    <t>直接系统生成全部结算收入EXCEL表，提交给财务部门，</t>
    <phoneticPr fontId="2" type="noConversion"/>
  </si>
  <si>
    <t>×9月底已经截转完成，无需迁移。</t>
    <phoneticPr fontId="2" type="noConversion"/>
  </si>
  <si>
    <t>× 已经到号机级别，
无需迁移</t>
    <phoneticPr fontId="2" type="noConversion"/>
  </si>
  <si>
    <t>维修部门会进行数据比对</t>
    <phoneticPr fontId="2" type="noConversion"/>
  </si>
  <si>
    <t>00-1A（1B)</t>
    <phoneticPr fontId="2" type="noConversion"/>
  </si>
  <si>
    <t>要迁移：
1.业务处理方式变化：√需要在迁移前和结转后把其他项余额迁移到  损益系统（期初数据）
2021/5/20 时间点已无余额，按原则也不会再增加，所以无需考虑迁移。
9月底之前其他部分财务进行结转，
财务部门内部沟通给出最终结论（6/8日之前给出结论）</t>
    <phoneticPr fontId="2" type="noConversion"/>
  </si>
  <si>
    <t>要迁移：
1.√上线前，运费的在产品余额都要迁移；
2.从经费系统转到保养合同管理系统
待确定事项：
2.数据颗粒度变化：
√需要从合同到号机，方法需确认
4.数据项目变化：√运费以后放在制费下管理 ？ 需要和损益系统确认数据传输的模板问题，以谁为主？财务，损益？
9月底之前其他部分财务进行结转，
财务部门内部沟通给出最终结论（6/8日之前给出结论）</t>
    <phoneticPr fontId="2" type="noConversion"/>
  </si>
  <si>
    <t>年检费</t>
    <phoneticPr fontId="2" type="noConversion"/>
  </si>
  <si>
    <t>√上线前，年检费的在产品余额都要迁移；
2.从经费系统转到保养合同管理系统
和财务部门进行确认</t>
    <phoneticPr fontId="2" type="noConversion"/>
  </si>
  <si>
    <t>10月上线前需要对分包部分的计提进行迁移工作，找财务确认</t>
    <phoneticPr fontId="2" type="noConversion"/>
  </si>
  <si>
    <t>不只是维修</t>
    <phoneticPr fontId="2" type="noConversion"/>
  </si>
  <si>
    <t>预估运费在改修系统的报价画面输入
实际运费在经费系统中进行报销
参考维修工改 在产品</t>
    <phoneticPr fontId="2" type="noConversion"/>
  </si>
  <si>
    <t>1对于在产品余额表中的改修配件的合同所有产品都需要确认，对其中准备做坏账的项目，待财务确认后，从余额表中去除 参考维修工改 在产品</t>
    <phoneticPr fontId="2" type="noConversion"/>
  </si>
  <si>
    <t>√</t>
    <phoneticPr fontId="2" type="noConversion"/>
  </si>
  <si>
    <t>需要迁移，但要和业务部门讨论
参考维修工改 在产品</t>
    <phoneticPr fontId="2" type="noConversion"/>
  </si>
  <si>
    <t>需要迁移，但要和业务部门讨论
参考维修工改 在产品</t>
    <phoneticPr fontId="2" type="noConversion"/>
  </si>
  <si>
    <t>与现状一致
保守在库直接自动导出模板，，上传数据至GIGA
给到损益系统  接口确认I/F</t>
    <phoneticPr fontId="2" type="noConversion"/>
  </si>
  <si>
    <t xml:space="preserve">√2016年之后的数据需要迁移，数据要求是否符合要求需再次确认一下。
×免保合同料的历史数据无需迁移 
</t>
    <phoneticPr fontId="2" type="noConversion"/>
  </si>
  <si>
    <t>在保养合同管理系统-  分包款支付对象数据做成 画面名称  （LILI确认）自动生成
在保养合同管理系统-  分包款支付对象数据做成 画面名称  自动生成</t>
    <phoneticPr fontId="2" type="noConversion"/>
  </si>
  <si>
    <t>要迁移：
1.业务处理方式变化：
2.数据颗粒度变化：
3.数据深度变化：
4.数据项目变化：
待确定事项：
1.业务处理方式变化：
2.数据颗粒度变化：
3.数据深度变化：
4.数据项目变化：</t>
    <phoneticPr fontId="2" type="noConversion"/>
  </si>
  <si>
    <t>√</t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</si>
  <si>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
维修部门确认免保合同及分包合同，
财务部门提供余额表（写到维修部门的计划中）</t>
    </r>
    <phoneticPr fontId="2" type="noConversion"/>
  </si>
  <si>
    <t>在保养合同管理系统-  分包款支付对象数据做成 画面名称  自动生成
维修部门确认免保合同及分包合同，
财务部门提供余额表（写到维修部门的计划中）</t>
    <phoneticPr fontId="2" type="noConversion"/>
  </si>
  <si>
    <t>√合同口径统计到号机口径统计
√合同口径统计到号机口径统计，具体方法维修部门内部营业部门，IS部门讨论。</t>
    <phoneticPr fontId="2" type="noConversion"/>
  </si>
  <si>
    <t>上线前业务对应，无需迁移
无需迁移，目前存在缓付的情况，财务部门提交合同信息，向PM进行事前报备，10/8之后发生的缓付，手工操作进行支付。
无，现有留存几笔数据和 维修部门协商解决，需要在9月底之前完成处理</t>
    <phoneticPr fontId="2" type="noConversion"/>
  </si>
  <si>
    <t>无，现有留存几笔数据和 维修部门协商解决，需要在9月底之前完成处理
无需迁移，目前存在缓付的情况，财务部门提交合同信息，向PM进行事前报备，10/8之后发生的缓付，手工操作进行支付。
无，现有留存几笔数据和 维修部门协商解决，需要在9月底之前完成处理</t>
    <phoneticPr fontId="2" type="noConversion"/>
  </si>
  <si>
    <t>×</t>
    <phoneticPr fontId="2" type="noConversion"/>
  </si>
  <si>
    <t>在10月月结之前完成迁移，安装负责提供数据，提供到号机别（分摊方式再定）；
    维修确认 免保期间
    财务确认已结收入金额，
   IS进行期初月结数据迁移，
   保养合同系统中去，相关计划财务提供</t>
    <phoneticPr fontId="2" type="noConversion"/>
  </si>
  <si>
    <t>？已结完部分是否需要，
需要经营层确认 ， 放在损益系统中讨论
历史数据是否需要， 放在损益系统中讨论</t>
    <phoneticPr fontId="2" type="noConversion"/>
  </si>
  <si>
    <t>要迁移
1.业务处理方式变化：
√需要在迁移前和结转后把整理在产品余额迁移到     损益系统（期初数据）
财务部门需要事前做两套表格给两个系统
2.数据颗粒度变化：√需要从合同到号机
待确定事项：
3.数据深度变化：×免保合同料的历史数据无需迁移
4.数据项目变化：√免保无需拆分
要详细到号机别，明细，维修部门先进行到号机层面的
数据梳理，估算出大致工作量</t>
    <phoneticPr fontId="2" type="noConversion"/>
  </si>
  <si>
    <t>保守在库直接自动导出模板，，上传数据至GIGA
给到损益系统  接口确认I/F
要详细到号机别，明细，维修部门先进行到号机层面的
数据梳理，估算出大致工作量</t>
    <phoneticPr fontId="2" type="noConversion"/>
  </si>
  <si>
    <t>√免保无需拆分
要详细到号机别，明细，维修部门先进行到号机层面的
数据梳理，估算出大致工作量</t>
    <phoneticPr fontId="2" type="noConversion"/>
  </si>
  <si>
    <t>2021/5/20 时间点已无余额，按原则也不会再增加，所欲无需考虑迁移。
要迁移
1.业务处理方式变化：√需要在迁移前和结转后把其他项余额迁移到  损益系统（期初数据）
2.数据颗粒度变化：√需要从合同到号机，方法需确认
9月底在产品余额需迁移</t>
    <phoneticPr fontId="2" type="noConversion"/>
  </si>
  <si>
    <t>√</t>
    <phoneticPr fontId="2" type="noConversion"/>
  </si>
  <si>
    <t>要迁移
1.√上线前，运费的在产品余额都要迁移；
2. 把1 给到损益系统（余额）
待确定事项：
2.数据颗粒度变化：√需要从合同到号机，方法需确认；
4.数据项目变化：√运费以后放在制费下管理 ？ 需要和损益系统确认数据传输的模板问题，以谁为主？财务，损益？
9月底在产品余额需迁移</t>
    <phoneticPr fontId="2" type="noConversion"/>
  </si>
  <si>
    <t>√运费以后放在制费下管理 ？ 需要和损益系统确认数据传输的模板问题，以谁为主？财务，损益？
9月底在产品余额需迁移</t>
    <phoneticPr fontId="2" type="noConversion"/>
  </si>
  <si>
    <t>√需要从合同到号机，方法需确认
9月底在产品余额需迁移</t>
    <phoneticPr fontId="2" type="noConversion"/>
  </si>
  <si>
    <t>要迁移
1.√上线前，年检费的在产品余额都要迁移；
2.从经费系统转到保养合同管理系统
待确定事项：
2.数据颗粒度变化：√需要从合同到号机，方法需确认；
4.数据项目变化：√年检费以后放在制费下管理 ？ 需要和损益系统确认数据传输的模板问题，以谁为主？财务，损益？
9月底在产品余额需迁移</t>
    <phoneticPr fontId="2" type="noConversion"/>
  </si>
  <si>
    <t>√年检费以后放在制费下管理 ？ 需要和损益系统确认数据传输的模板问题，以谁为主？财务，损益？
9月底在产品余额需迁移</t>
    <phoneticPr fontId="2" type="noConversion"/>
  </si>
  <si>
    <r>
      <t xml:space="preserve">1.√上线前，
对象：
1-1：要准备9月底免保应付暂估余额表
</t>
    </r>
    <r>
      <rPr>
        <u/>
        <sz val="11"/>
        <color rgb="FFFF0000"/>
        <rFont val="等线"/>
        <family val="3"/>
        <charset val="134"/>
        <scheme val="minor"/>
      </rPr>
      <t>1-2：确认所有结收入 未支付的免保合同是否在应付暂估余额表中 -- 维修部门确认</t>
    </r>
    <r>
      <rPr>
        <sz val="11"/>
        <color theme="1"/>
        <rFont val="等线"/>
        <family val="2"/>
        <scheme val="minor"/>
      </rPr>
      <t xml:space="preserve">
2.导入 保养合同管理系统
维修部门确认1-2 工作</t>
    </r>
    <phoneticPr fontId="2" type="noConversion"/>
  </si>
  <si>
    <t>有前提条件迁移：
1：迁移前处理对象，方法确定，如在迁移前都完成免保合同结完收入，没有余额，则这部分无需迁移。
2：如何事前处理时间点需决定 
财务部门确定
要迁移
1.√上线前，
对象：
1-1：要准备9月底免保应付暂估余额表
1-2：确认所有结收入 未支付的免保合同是否在应付暂估余额表中 -- 维修部门确认
2.导入 保养合同管理系统
3.数据颗粒度变化：√合同口径统计到号机口径统计
4.数据深度变化：× 只需迁移前的余额数据
分包款支付对象数据做成 画面做成
无偿保养迁移前结转收入</t>
    <phoneticPr fontId="2" type="noConversion"/>
  </si>
  <si>
    <t>√对象： 所有（迁移范围内的合同）开票明细和 结收入税金。
  10/8业务开始前准备好，传输格式需和Lili确认 导入保养合同系统中
  10/8业务开始前财务准备好，传输格式 导入保养合同系统中</t>
    <phoneticPr fontId="2" type="noConversion"/>
  </si>
  <si>
    <t>√对象： 所有（迁移范围内的合同）开票明细和 结收入税金。
  10/8业务开始前准备好，传输格式需和Lili确认
  10/8业务开始前财务准备好，传输格式 导入保养合同系统中</t>
    <phoneticPr fontId="2" type="noConversion"/>
  </si>
  <si>
    <t>损益系统 -- ？？？ 画面  自动做成收成表
和大郭确认
按照分公司，合同，号机进行梳理，，然后进行分摊</t>
    <phoneticPr fontId="2" type="noConversion"/>
  </si>
  <si>
    <t>.√对象：已结成本的数据都要在上线前9月底给到 损益系统
   提交给损益的数据需要财务和维修确认
按照分公司，合同，号机进行梳理，，然后进行分摊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</si>
  <si>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6. 数据项目变化：
√将来收入成本项有变化，需要在 上线前财务进行转化工作，至于是否平摊等方法需要和维修部门讨论。
按照分公司，合同，号机进行梳理，，然后进行分摊</t>
    <phoneticPr fontId="2" type="noConversion"/>
  </si>
  <si>
    <t>×免保合同料的历史数据无需迁移
要详细到号机别，明细，维修部门先进行到号机层面的
数据梳理，估算出大致工作量
放到9月份处理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</si>
  <si>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4.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</si>
  <si>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？？需要和维修部门讨论
三年数据（18，19，20，21）的数据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</si>
  <si>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5.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</si>
  <si>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7.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</si>
  <si>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8.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</si>
  <si>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9.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</si>
  <si>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15.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</si>
  <si>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17.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</si>
  <si>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18. 数据项目变化：
√将来收入成本项有变化，需要在 上线前财务进行转化工作，至于是否平摊等方法需要和维修部门讨论。
按照分公司，合同，号机进行梳理，，然后进行分摊
需分摊的合同数量大致有1.2万，所以业务部门需要计算拆分到号机的工作量的所需时间（再讨论）</t>
    <phoneticPr fontId="2" type="noConversion"/>
  </si>
  <si>
    <t>要迁移
1.数据颗粒度变化：√需要到号机
待确定事项：
1.√对象：已结成本的数据都要在上线前9月底给到 损益系统
2. 提交给损益的数据需要财务和维修确认
3. 数据深度变化：？？需要和维修部门讨论
20. 数据项目变化：
√将来收入成本项有变化，需要在 上线前财务进行转化工作，至于是否平摊等方法需要和维修部门讨论。按照分公司，合同，号机进行梳理，，然后进行分摊
需分摊的合同数量大致有1.2万，所以业务部门需要计算拆分到号机的工作量的所需时间（再讨论）</t>
    <phoneticPr fontId="2" type="noConversion"/>
  </si>
  <si>
    <t>√将来收入成本项有变化，需要在 上线前财务进行转化工作，至于是否平摊等方法需要和维修部门讨论。
需分摊的合同数量大致有1.2万，所以业务部门需要计算拆分到号机的工作量的所需时间（再讨论）</t>
    <phoneticPr fontId="2" type="noConversion"/>
  </si>
  <si>
    <t>√将来收入成本项有变化，需要在 上线前财务进行转化工作，至于是否平摊等方法需要和维修部门讨论。
需分摊的合同数量大致有1.2万，所以业务部门需要计算拆分到号机的工作量的所需时间（再讨论）</t>
    <phoneticPr fontId="2" type="noConversion"/>
  </si>
  <si>
    <t>？？需要和维修部门讨论
三年数据（18，19，20，21）的数据</t>
    <phoneticPr fontId="2" type="noConversion"/>
  </si>
  <si>
    <t>要迁移
√对象： 所有（迁移范围内的合同）开票明细和 结收入税金。
  10/8业务开始前准备好，传输格式需和Lili确认 导入保养合同系统中
待确定事项：
1.数据深度变化：
√对象： 所有（迁移范围内的合同）开票明细和 结收入税金。
  10/8业务开始前准备好，传输格式需和Lili确认
  10/8业务开始前财务准备好，传输格式 导入保养合同系统中
将来业务流程 TO/BE：保养合同系统 - 预交费管理画面 （Lili确认） 自动生成，财务导出预缴税余额表</t>
    <phoneticPr fontId="2" type="noConversion"/>
  </si>
  <si>
    <t>×18,19,20，21 三年数据输入改修配件系统</t>
    <phoneticPr fontId="19" type="noConversion"/>
  </si>
  <si>
    <r>
      <t>1. 维修部门在保养合同系统（画面：无偿保养收入月结对象指定 ）中结账月结对象一览</t>
    </r>
    <r>
      <rPr>
        <u/>
        <sz val="11"/>
        <color rgb="FFFF0000"/>
        <rFont val="等线"/>
        <family val="3"/>
        <charset val="134"/>
        <scheme val="minor"/>
      </rPr>
      <t>自动</t>
    </r>
    <r>
      <rPr>
        <sz val="11"/>
        <color theme="1"/>
        <rFont val="等线"/>
        <family val="2"/>
        <scheme val="minor"/>
      </rPr>
      <t>生成；</t>
    </r>
    <phoneticPr fontId="2" type="noConversion"/>
  </si>
  <si>
    <t>1. 收到款项，免保时间结束，一次性记收入；两个条件确认完后，？（部门）把Excel表给到财务；
财务提供EXCEL表</t>
    <phoneticPr fontId="2" type="noConversion"/>
  </si>
  <si>
    <t>要迁移：
√对象：手工开票的信息
1 ：保养合同管理系统中开票申请，提交及审批
2： 开票相关记账文件系统自动做成，上传GAIA
待确定事项：
？业务流程完结与否是否
    作为对象因素考虑？</t>
    <phoneticPr fontId="2" type="noConversion"/>
  </si>
  <si>
    <t>？业务流程完结与否是否
    作为对象因素考虑？
历史数据不需要</t>
    <phoneticPr fontId="2" type="noConversion"/>
  </si>
  <si>
    <t>√对象：还在报价有效期内的人工费、制费；（孟总确认）
无需迁移，成约时进行
补足即可</t>
    <phoneticPr fontId="19" type="noConversion"/>
  </si>
  <si>
    <t>？已经成约，还在工事期间；
？已经成约，工事完了
？上述报价信息的时间范围
孟总须确认所需要的历史数据是否在现有系统都有。
无需迁移，成约时进行
补足即可</t>
    <phoneticPr fontId="19" type="noConversion"/>
  </si>
  <si>
    <t>维改营在改修系统中（画面：pan明天找孙磊确定？）手工输入系统
维修在改修系统中，受注合同管理画面</t>
    <phoneticPr fontId="19" type="noConversion"/>
  </si>
  <si>
    <t>要迁移，部分项目待确认
1. √对象：
（系统1.0版本内）10月8日以前签的在执行合同；
2. 13年以前有没有合同需要再确认，若有，用户部门认为有价值的，也需要迁移，同时需增加迁移收款日期；
3. （在执行合同定义：未完工的合同）
上述孟总需再确认。
4. √ 理论上和受注信息一套进行考虑，时间范围是否增加。（孟总需再确认）
√对象：
1）13年以前的数据无需迁移
2）1.0里面有4/6以后在执行
和执行完成的合同，需要把保守在库系统中4/6 之前的合同迁移到改修配件系统中去无需等到10/1 进行迁移
改修配件系统中，有执行中合同，在4/6号合同没有，18,19,20 的合同需要整理
3. （在执行合同定义：未完工的合同）
2018-2021的合同进行整理及迁移</t>
    <phoneticPr fontId="2" type="noConversion"/>
  </si>
  <si>
    <t>需要迁移
√对象：1.0上线以后，进行过纸质分包合同变更的信息
待确认事项：
√ 版本信息增加，其他信息需要孟再确认 
1.5上线前如有分包款变更
，则需要在上线后变更合同，重新再系统中输入</t>
    <phoneticPr fontId="19" type="noConversion"/>
  </si>
  <si>
    <t>和财务确认
参考维修工改 在产品</t>
    <phoneticPr fontId="2" type="noConversion"/>
  </si>
  <si>
    <t>×不变化</t>
    <phoneticPr fontId="2" type="noConversion"/>
  </si>
  <si>
    <r>
      <t>从保守在库，导出</t>
    </r>
    <r>
      <rPr>
        <i/>
        <sz val="9"/>
        <color theme="1"/>
        <rFont val="等线"/>
        <family val="2"/>
        <scheme val="minor"/>
      </rPr>
      <t xml:space="preserve"> 部件在库表
√要迁移 1875条记录，大致262条数据没有相关信息
最老的数据2012年11月,到5月份前（只有一个号机的情况下，可以细化到号机，多个号机无法细化到号机只能归结到L1号的号机。作为割り切り事项，向管理层报告）
</t>
    </r>
    <phoneticPr fontId="19" type="noConversion"/>
  </si>
  <si>
    <t>×无变化无需迁移
√需要把9月底的所有制造部门的人工制费余额放到料 余额 里面去，给损益系统，损益要提供模板
√财务部门会做迁移</t>
    <phoneticPr fontId="2" type="noConversion"/>
  </si>
  <si>
    <t>√人工是2.0新增加科目，需迁移
目前是放在保养一起管理，不需要在上线前进行单独拆分</t>
    <phoneticPr fontId="2" type="noConversion"/>
  </si>
  <si>
    <t>? 迁移前已完工的合同是否需要迁移需讨论。
和人工一致</t>
    <phoneticPr fontId="2" type="noConversion"/>
  </si>
  <si>
    <t>√制费是2.0新增加科目，需迁移
和人工一致</t>
    <phoneticPr fontId="2" type="noConversion"/>
  </si>
  <si>
    <t>×无需历史数据(9月以前)
目前余额8100元左右，提供9月底余额进行迁移，迁移到损益系统</t>
    <phoneticPr fontId="2" type="noConversion"/>
  </si>
  <si>
    <t>预估运费在改修系统的报价画面输入
实际运费在改修系统2.0 运费输入画面输入
财务提供到9月底在产品运费明细，迁移到损益系统</t>
    <phoneticPr fontId="2" type="noConversion"/>
  </si>
  <si>
    <t>√需要从合同到号机，手工对应
迁移到损益系统</t>
    <phoneticPr fontId="2" type="noConversion"/>
  </si>
  <si>
    <t>? 迁移前已完工的合同是否需要迁移需讨论。
√需要从合同到号机，方法需确认</t>
    <phoneticPr fontId="2" type="noConversion"/>
  </si>
  <si>
    <t>？已支付部分，合同未完成，未支付跨上线时间需要迁移
    已支付部分，合同已完成，存在未支付 的历史数据是否要迁移需讨论？
维修部门7，8，9月底整理当时的时点未支付的分包款数据，合同信息输入改修配件系统，支付信息新系统上线后迁移</t>
    <phoneticPr fontId="2" type="noConversion"/>
  </si>
  <si>
    <t>有课题需要讨论
参考维修工改 在产品
维修部门7，8，9月底整理当时的时点未支付的分包款数据，合同信息输入改修配件系统，支付信息新系统上线后迁移</t>
    <phoneticPr fontId="2" type="noConversion"/>
  </si>
  <si>
    <t>? 迁移前已完工的合同是否需要迁移需讨论。
拆分到号机迁移到损益系统</t>
    <phoneticPr fontId="2" type="noConversion"/>
  </si>
  <si>
    <t>需要讨论已完工是否需要迁移
拆分到号机迁移到损益系统</t>
    <phoneticPr fontId="2" type="noConversion"/>
  </si>
  <si>
    <t>1. 财务手工记账，？（部门）把excel表给到财务
财务手工记账，安装部门把excel表给到财务</t>
    <phoneticPr fontId="2" type="noConversion"/>
  </si>
  <si>
    <t>在产品余额都为零，不需要迁移。
保养合同管理系统自动作成转出分录文件</t>
    <phoneticPr fontId="2" type="noConversion"/>
  </si>
  <si>
    <t>财务
维修</t>
    <phoneticPr fontId="2" type="noConversion"/>
  </si>
  <si>
    <t>如是在10月8日以后还是ACCESS管理的话无需迁移
和应付暂估一样</t>
    <phoneticPr fontId="2" type="noConversion"/>
  </si>
  <si>
    <t>？是否需要在迁移前和结转后把其他项余额迁移到  损益系统（期初数据），需和财务确认
9月底之前其他部分财务进行结转，
财务部门内部沟通给出最终结论（6/8日之前给出结论）</t>
    <phoneticPr fontId="2" type="noConversion"/>
  </si>
  <si>
    <t>√对象：？（部门）准备？月份的迁移数据；
√对象：财务部门准备迁移数据；</t>
    <phoneticPr fontId="2" type="noConversion"/>
  </si>
  <si>
    <t>？开票或结收入其中一个未完成的必须迁移；两个都完成的是否需要迁移需再讨论。
开票或结收入其中一个未完成的必须迁移；</t>
    <phoneticPr fontId="2" type="noConversion"/>
  </si>
  <si>
    <t>√对象：免保收入、分包款计提；
和财务明确迁移前历史数据是按哪种记账规则，从几时开始按月记账的？
√对象：免保收入、分包款计提；</t>
    <phoneticPr fontId="2" type="noConversion"/>
  </si>
  <si>
    <r>
      <t>1 ：保养合同管理系统中开票申请，提交及审批
2： 开票相关记账文件</t>
    </r>
    <r>
      <rPr>
        <u/>
        <sz val="11"/>
        <color theme="8" tint="-0.499984740745262"/>
        <rFont val="等线"/>
        <family val="3"/>
        <charset val="134"/>
        <scheme val="minor"/>
      </rPr>
      <t>系统自动（界面：？）</t>
    </r>
    <r>
      <rPr>
        <sz val="11"/>
        <rFont val="等线"/>
        <family val="3"/>
        <charset val="134"/>
        <scheme val="minor"/>
      </rPr>
      <t>做成，上传GAIA
1 ：保养合同管理系统中开票申请，提交及审批
2： 开票相关记账文件系统自动做成，上传GAIA</t>
    </r>
    <phoneticPr fontId="2" type="noConversion"/>
  </si>
  <si>
    <t>×
历史数据不需要</t>
    <phoneticPr fontId="2" type="noConversion"/>
  </si>
  <si>
    <t>1. 保养合同管理系统（画面：？）自动作成转出分录文件；
1 ：保养合同管理系统中开票申请，提交及审批
2： 开票相关记账文件系统自动做成，上传GAIA
保养合同管理系统自动作成转出分录文件</t>
    <phoneticPr fontId="2" type="noConversion"/>
  </si>
  <si>
    <t>√ 版本信息增加，其他信息需要孟再确认 
1.5上线前如有分包款变更
，则需要在上线后变更合同，重新再系统中输入</t>
    <phoneticPr fontId="19" type="noConversion"/>
  </si>
  <si>
    <t>√ 理论上和受注信息一套进行考虑，时间范围是否增加。（孟总需再确认）
18,19,20，21 三年数据输入改修配件系统</t>
    <phoneticPr fontId="19" type="noConversion"/>
  </si>
  <si>
    <t>√需要从合同到号机</t>
    <phoneticPr fontId="2" type="noConversion"/>
  </si>
  <si>
    <t xml:space="preserve">没变化，无需迁移
√要迁移 1875条记录，大致262条数据没有相关信息
最老的数据2012年11月,到5月份前（只有一个号机的情况下，可以细化到号机，多个号机无法细化到号机只能归结到L1号的号机。作为割り切り事项，向管理层报告）
</t>
    <phoneticPr fontId="2" type="noConversion"/>
  </si>
  <si>
    <t>需要讨论已完工是否需要迁移
历史数据无需迁移</t>
    <phoneticPr fontId="2" type="noConversion"/>
  </si>
  <si>
    <t>√人工是2.0新增加科目，需迁移
需要讨论已完工是否需要迁移
历史数据无需迁移</t>
    <phoneticPr fontId="2" type="noConversion"/>
  </si>
  <si>
    <t>余额需要迁移
目前余额8100元左右，提供9月底余额进行迁移，迁移到损益系统</t>
    <phoneticPr fontId="2" type="noConversion"/>
  </si>
  <si>
    <t>需要讨论已完工是否需要迁移
√需要从合同到号机，方法需确认
财务提供到9月底在产品运费明细，迁移到损益系统</t>
    <phoneticPr fontId="2" type="noConversion"/>
  </si>
  <si>
    <t>×</t>
    <phoneticPr fontId="2" type="noConversion"/>
  </si>
  <si>
    <t>1. 维改营对人工费进行手工计算输入系统；
2. 材料费已经在改修系统报价画面自动计算呈现；
3. 制费目前无管理。（须确认：财务可能有制费的项目？）
目前无管理</t>
    <phoneticPr fontId="19" type="noConversion"/>
  </si>
  <si>
    <t>1. 收到款项，免保时间结束，一次性记收入；两个条件确认完后，？（部门）把Excel表给到财务；
收到款项，免保时间结束，一次性记收入；两个条件确认完后，安装部门把Excel表给到财务；</t>
    <phoneticPr fontId="2" type="noConversion"/>
  </si>
  <si>
    <t>√对象：
1. （系统1.0版本内）10月8日以前签的在执行合同；
2. 13年以前有没有合同需要再确认，若有，用户部门认为有价值的，也需要迁移，同时需增加迁移收款日期；
3. （在执行合同定义：未完工的合同）
上述孟总需再确认。
√对象：
1）13年以前的数据无需迁移
2）1.0里面有4/6以后在执行
和执行完成的合同，需要把保守在库系统中4/6 之前的合同迁移到改修配件系统中去无需等到10/1 进行迁移
改修配件系统中，有执行中合同，在4/6号合同没有，18,19,20 的合同需要整理
3. （在执行合同定义：未完工的合同）
2018-2021的合同进行整理及迁移</t>
    <phoneticPr fontId="19" type="noConversion"/>
  </si>
  <si>
    <t>在保养合同管理系统-  分包款支付对象数据做成 画面名称  （LILI确认）自动生成
分包款支付对象数据做成 画面做成</t>
    <phoneticPr fontId="2" type="noConversion"/>
  </si>
  <si>
    <t>保养合同系统 - ？？？ 画面 （Lili确认） 自动生成，财务导出预缴税余额表
将来业务流程 TO/BE：保养合同系统 - 预交费管理画面 （Lili确认） 自动生成，财务导出预缴税余额表</t>
    <phoneticPr fontId="2" type="noConversion"/>
  </si>
  <si>
    <t>？？需要和维修部门讨论
三年数据（18，19，20，21）的数据
按照分公司，合同，号机进行梳理，，然后进行分摊</t>
    <phoneticPr fontId="2" type="noConversion"/>
  </si>
  <si>
    <t>√将来收入成本项有变化，需要在 上线前财务进行转化工作，至于是否平摊等方法需要和维修部门讨论。
需分摊的合同数量大致有1.2万，所以业务部门需要计算拆分到号机的工作量的所需时间（再讨论）
按照分公司，合同，号机进行梳理，，然后进行分摊</t>
    <phoneticPr fontId="2" type="noConversion"/>
  </si>
  <si>
    <t>×无拆分，无需迁移
√免保无需拆分</t>
    <phoneticPr fontId="2" type="noConversion"/>
  </si>
  <si>
    <t>? 迁移前已完工的合同是否需要迁移需讨论。
参考在产品</t>
    <phoneticPr fontId="2" type="noConversion"/>
  </si>
  <si>
    <t>? 迁移前已完工的合同是否需要迁移需讨论。
参考在产品</t>
    <phoneticPr fontId="2" type="noConversion"/>
  </si>
  <si>
    <t>×料的历史数据无需迁移
放到9月份处理</t>
    <phoneticPr fontId="2" type="noConversion"/>
  </si>
  <si>
    <t>? 迁移前已完工的合同是否需要迁移需讨论。
历史数据无需前移
参考维修工改 在产品 料</t>
    <phoneticPr fontId="2" type="noConversion"/>
  </si>
  <si>
    <t>预估年检费在改修系统的报价画面输入
实际年检费在改修系统2.0 运费输入画面输入
迁移到损益系统</t>
    <phoneticPr fontId="2" type="noConversion"/>
  </si>
  <si>
    <t>×
数据项目变化：√年检费以后放在制费下管理 ？ 需要和损益系统确认数据传输的模板问题，以谁为主？财务，损益？
迁移到损益系统</t>
    <phoneticPr fontId="2" type="noConversion"/>
  </si>
  <si>
    <t>×
数据项目变化：√运费以后放在制费下管理 ？ 需要和损益系统确认数据传输的模板问题，以谁为主？财务，损益？
迁移到损益系统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</si>
</sst>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#,##0.00_ ;[Red]\-#,##0.00\ "/>
    <numFmt numFmtId="178" formatCode="0.00_ ;[Red]\-0.00\ "/>
    <numFmt numFmtId="179" formatCode="0.00_);[Red]\(0.00\)"/>
  </numFmts>
  <fonts count="108">
    <font>
      <sz val="11"/>
      <color theme="1"/>
      <name val="等线"/>
      <family val="2"/>
      <scheme val="minor"/>
    </font>
    <font>
      <b/>
      <sz val="10.5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6"/>
      <name val="微软雅黑"/>
      <family val="2"/>
      <charset val="134"/>
    </font>
    <font>
      <b/>
      <sz val="10.5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等线"/>
      <family val="2"/>
      <scheme val="minor"/>
    </font>
    <font>
      <sz val="11"/>
      <name val="ＭＳ Ｐゴシック"/>
      <family val="3"/>
      <charset val="128"/>
    </font>
    <font>
      <b/>
      <sz val="10"/>
      <name val="SimSun"/>
      <charset val="134"/>
    </font>
    <font>
      <sz val="8"/>
      <name val="ＭＳ ゴシック"/>
      <family val="3"/>
      <charset val="128"/>
    </font>
    <font>
      <sz val="10"/>
      <name val="SimSun"/>
      <charset val="134"/>
    </font>
    <font>
      <sz val="6"/>
      <name val="ＭＳ Ｐゴシック"/>
      <family val="3"/>
      <charset val="128"/>
    </font>
    <font>
      <sz val="10"/>
      <color theme="1"/>
      <name val="SimSun"/>
      <charset val="134"/>
    </font>
    <font>
      <b/>
      <sz val="10"/>
      <color theme="0"/>
      <name val="SimSun"/>
      <charset val="134"/>
    </font>
    <font>
      <sz val="9"/>
      <name val="ＭＳ Ｐゴシック"/>
      <family val="3"/>
      <charset val="128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u/>
      <sz val="11"/>
      <color indexed="12"/>
      <name val="ＭＳ Ｐゴシック"/>
      <family val="3"/>
      <charset val="134"/>
    </font>
    <font>
      <u/>
      <sz val="11"/>
      <color rgb="FF800080"/>
      <name val="宋体"/>
      <family val="3"/>
      <charset val="134"/>
    </font>
    <font>
      <sz val="11"/>
      <name val="ＭＳ Ｐゴシック"/>
      <family val="3"/>
      <charset val="134"/>
    </font>
    <font>
      <sz val="10"/>
      <name val="宋体"/>
      <family val="3"/>
      <charset val="134"/>
    </font>
    <font>
      <u/>
      <sz val="11"/>
      <color theme="0"/>
      <name val="宋体"/>
      <family val="3"/>
      <charset val="134"/>
    </font>
    <font>
      <sz val="10"/>
      <name val="ＭＳ ゴシック"/>
      <family val="3"/>
      <charset val="134"/>
    </font>
    <font>
      <sz val="10"/>
      <color indexed="10"/>
      <name val="宋体"/>
      <family val="3"/>
      <charset val="134"/>
    </font>
    <font>
      <sz val="10"/>
      <color theme="0"/>
      <name val="宋体"/>
      <family val="3"/>
      <charset val="134"/>
    </font>
    <font>
      <sz val="9"/>
      <name val="ＭＳ ゴシック"/>
      <family val="3"/>
      <charset val="134"/>
    </font>
    <font>
      <sz val="11"/>
      <name val="宋体"/>
      <family val="3"/>
      <charset val="134"/>
    </font>
    <font>
      <b/>
      <sz val="9"/>
      <color indexed="8"/>
      <name val="MS PGothic"/>
      <family val="3"/>
      <charset val="134"/>
    </font>
    <font>
      <u/>
      <sz val="11"/>
      <color rgb="FF800080"/>
      <name val="ＭＳ Ｐゴシック"/>
      <family val="3"/>
      <charset val="128"/>
    </font>
    <font>
      <sz val="10"/>
      <name val="宋体"/>
      <family val="3"/>
      <charset val="128"/>
    </font>
    <font>
      <u/>
      <sz val="11"/>
      <color theme="0"/>
      <name val="ＭＳ Ｐゴシック"/>
      <family val="3"/>
      <charset val="128"/>
    </font>
    <font>
      <sz val="11"/>
      <name val="ＭＳ ゴシック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</font>
    <font>
      <b/>
      <sz val="1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0.5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name val="等线"/>
      <family val="2"/>
      <scheme val="minor"/>
    </font>
    <font>
      <sz val="9"/>
      <color indexed="8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i/>
      <sz val="9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u/>
      <sz val="11"/>
      <color theme="8" tint="-0.499984740745262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9"/>
      <color theme="1"/>
      <name val="等线"/>
      <family val="2"/>
      <scheme val="minor"/>
    </font>
    <font>
      <strike/>
      <sz val="11"/>
      <color theme="1"/>
      <name val="等线"/>
      <family val="2"/>
      <scheme val="minor"/>
    </font>
    <font>
      <strike/>
      <sz val="9"/>
      <color theme="1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9"/>
      <name val="等线"/>
      <family val="3"/>
      <charset val="134"/>
    </font>
    <font>
      <strike/>
      <sz val="9"/>
      <color theme="1"/>
      <name val="宋体"/>
      <family val="3"/>
      <charset val="134"/>
    </font>
    <font>
      <strike/>
      <sz val="9"/>
      <name val="等线"/>
      <family val="2"/>
      <scheme val="minor"/>
    </font>
    <font>
      <u/>
      <sz val="9"/>
      <color rgb="FFFF0000"/>
      <name val="等线"/>
      <family val="3"/>
      <charset val="134"/>
      <scheme val="minor"/>
    </font>
    <font>
      <strike/>
      <sz val="9"/>
      <name val="等线"/>
      <family val="3"/>
      <charset val="134"/>
      <scheme val="minor"/>
    </font>
    <font>
      <strike/>
      <sz val="9"/>
      <color indexed="8"/>
      <name val="等线"/>
      <family val="3"/>
      <charset val="134"/>
      <scheme val="minor"/>
    </font>
    <font>
      <strike/>
      <sz val="11"/>
      <name val="等线"/>
      <family val="2"/>
      <scheme val="minor"/>
    </font>
    <font>
      <b/>
      <u/>
      <sz val="9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u/>
      <sz val="11"/>
      <color theme="8" tint="-0.499984740745262"/>
      <name val="等线"/>
      <family val="3"/>
      <charset val="134"/>
    </font>
    <font>
      <u/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b/>
      <u/>
      <sz val="11"/>
      <color rgb="FFFF0000"/>
      <name val="等线"/>
      <family val="3"/>
      <charset val="134"/>
      <scheme val="minor"/>
    </font>
    <font>
      <i/>
      <sz val="9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8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20"/>
      <color theme="1"/>
      <name val="等线"/>
      <family val="3"/>
      <charset val="134"/>
      <scheme val="minor"/>
    </font>
    <font>
      <strike/>
      <sz val="16"/>
      <color theme="1"/>
      <name val="等线"/>
      <family val="3"/>
      <charset val="134"/>
      <scheme val="minor"/>
    </font>
    <font>
      <sz val="14"/>
      <color rgb="FFFF0000"/>
      <name val="等线"/>
      <family val="2"/>
      <scheme val="minor"/>
    </font>
    <font>
      <sz val="14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等线"/>
      <family val="3"/>
      <charset val="134"/>
      <scheme val="minor"/>
    </font>
    <font>
      <sz val="16"/>
      <color rgb="FFFF0000"/>
      <name val="等线"/>
      <family val="2"/>
      <scheme val="minor"/>
    </font>
    <font>
      <sz val="16"/>
      <color rgb="FFFF000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4D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1" fillId="0" borderId="0"/>
    <xf numFmtId="0" fontId="11" fillId="0" borderId="0">
      <alignment vertical="center"/>
    </xf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9" fillId="0" borderId="0"/>
    <xf numFmtId="0" fontId="36" fillId="0" borderId="0">
      <alignment vertical="center"/>
    </xf>
    <xf numFmtId="0" fontId="36" fillId="0" borderId="0">
      <alignment vertical="center"/>
    </xf>
    <xf numFmtId="0" fontId="54" fillId="0" borderId="0"/>
  </cellStyleXfs>
  <cellXfs count="760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0" fillId="0" borderId="0" xfId="0" applyFont="1" applyBorder="1"/>
    <xf numFmtId="0" fontId="14" fillId="7" borderId="2" xfId="1" applyFont="1" applyFill="1" applyBorder="1" applyAlignment="1">
      <alignment vertical="center"/>
    </xf>
    <xf numFmtId="0" fontId="14" fillId="7" borderId="0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4" fillId="7" borderId="3" xfId="1" applyFont="1" applyFill="1" applyBorder="1" applyAlignment="1">
      <alignment horizontal="center"/>
    </xf>
    <xf numFmtId="0" fontId="14" fillId="7" borderId="0" xfId="1" applyFont="1" applyFill="1"/>
    <xf numFmtId="0" fontId="14" fillId="7" borderId="0" xfId="1" applyFont="1" applyFill="1" applyBorder="1" applyAlignment="1">
      <alignment horizontal="center"/>
    </xf>
    <xf numFmtId="0" fontId="14" fillId="7" borderId="11" xfId="1" applyFont="1" applyFill="1" applyBorder="1" applyAlignment="1">
      <alignment horizontal="center"/>
    </xf>
    <xf numFmtId="0" fontId="14" fillId="7" borderId="12" xfId="1" applyFont="1" applyFill="1" applyBorder="1" applyAlignment="1">
      <alignment horizontal="center" vertical="center"/>
    </xf>
    <xf numFmtId="0" fontId="14" fillId="7" borderId="0" xfId="1" applyFont="1" applyFill="1" applyBorder="1" applyAlignment="1">
      <alignment horizontal="center" vertical="center"/>
    </xf>
    <xf numFmtId="0" fontId="14" fillId="7" borderId="0" xfId="1" applyFont="1" applyFill="1" applyBorder="1" applyAlignment="1">
      <alignment vertical="center" wrapText="1"/>
    </xf>
    <xf numFmtId="0" fontId="11" fillId="0" borderId="0" xfId="2">
      <alignment vertical="center"/>
    </xf>
    <xf numFmtId="0" fontId="14" fillId="7" borderId="12" xfId="2" applyFont="1" applyFill="1" applyBorder="1">
      <alignment vertical="center"/>
    </xf>
    <xf numFmtId="0" fontId="14" fillId="7" borderId="0" xfId="2" applyFont="1" applyFill="1" applyBorder="1">
      <alignment vertical="center"/>
    </xf>
    <xf numFmtId="0" fontId="14" fillId="7" borderId="11" xfId="2" applyFont="1" applyFill="1" applyBorder="1">
      <alignment vertical="center"/>
    </xf>
    <xf numFmtId="0" fontId="14" fillId="7" borderId="0" xfId="2" applyFont="1" applyFill="1">
      <alignment vertical="center"/>
    </xf>
    <xf numFmtId="49" fontId="16" fillId="7" borderId="0" xfId="2" applyNumberFormat="1" applyFont="1" applyFill="1" applyBorder="1">
      <alignment vertical="center"/>
    </xf>
    <xf numFmtId="49" fontId="16" fillId="7" borderId="0" xfId="2" applyNumberFormat="1" applyFont="1" applyFill="1" applyBorder="1" applyAlignment="1">
      <alignment vertical="center"/>
    </xf>
    <xf numFmtId="49" fontId="16" fillId="7" borderId="0" xfId="2" applyNumberFormat="1" applyFont="1" applyFill="1" applyBorder="1" applyAlignment="1">
      <alignment horizontal="left" vertical="center"/>
    </xf>
    <xf numFmtId="0" fontId="14" fillId="7" borderId="0" xfId="1" applyFont="1" applyFill="1" applyBorder="1" applyAlignment="1">
      <alignment horizontal="left" vertical="center"/>
    </xf>
    <xf numFmtId="0" fontId="14" fillId="7" borderId="7" xfId="2" applyFont="1" applyFill="1" applyBorder="1">
      <alignment vertical="center"/>
    </xf>
    <xf numFmtId="0" fontId="14" fillId="7" borderId="8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vertical="center" wrapText="1"/>
    </xf>
    <xf numFmtId="0" fontId="14" fillId="7" borderId="8" xfId="2" applyFont="1" applyFill="1" applyBorder="1">
      <alignment vertical="center"/>
    </xf>
    <xf numFmtId="0" fontId="14" fillId="7" borderId="9" xfId="2" applyFont="1" applyFill="1" applyBorder="1">
      <alignment vertical="center"/>
    </xf>
    <xf numFmtId="0" fontId="17" fillId="9" borderId="7" xfId="2" applyFont="1" applyFill="1" applyBorder="1" applyAlignment="1">
      <alignment vertical="center"/>
    </xf>
    <xf numFmtId="0" fontId="17" fillId="9" borderId="8" xfId="2" applyFont="1" applyFill="1" applyBorder="1" applyAlignment="1">
      <alignment vertical="center"/>
    </xf>
    <xf numFmtId="0" fontId="17" fillId="9" borderId="9" xfId="2" applyFont="1" applyFill="1" applyBorder="1" applyAlignment="1">
      <alignment vertical="center"/>
    </xf>
    <xf numFmtId="0" fontId="16" fillId="7" borderId="0" xfId="2" applyFont="1" applyFill="1" applyBorder="1">
      <alignment vertical="center"/>
    </xf>
    <xf numFmtId="0" fontId="14" fillId="7" borderId="2" xfId="2" applyFont="1" applyFill="1" applyBorder="1">
      <alignment vertical="center"/>
    </xf>
    <xf numFmtId="0" fontId="14" fillId="7" borderId="3" xfId="2" applyFont="1" applyFill="1" applyBorder="1">
      <alignment vertical="center"/>
    </xf>
    <xf numFmtId="0" fontId="16" fillId="7" borderId="4" xfId="2" applyFont="1" applyFill="1" applyBorder="1" applyAlignment="1">
      <alignment vertical="center"/>
    </xf>
    <xf numFmtId="0" fontId="16" fillId="7" borderId="5" xfId="2" applyFont="1" applyFill="1" applyBorder="1" applyAlignment="1">
      <alignment vertical="center"/>
    </xf>
    <xf numFmtId="0" fontId="16" fillId="7" borderId="6" xfId="2" applyFont="1" applyFill="1" applyBorder="1" applyAlignment="1">
      <alignment vertical="center"/>
    </xf>
    <xf numFmtId="0" fontId="14" fillId="7" borderId="4" xfId="2" applyFont="1" applyFill="1" applyBorder="1" applyAlignment="1">
      <alignment vertical="center"/>
    </xf>
    <xf numFmtId="0" fontId="14" fillId="7" borderId="5" xfId="2" applyFont="1" applyFill="1" applyBorder="1" applyAlignment="1">
      <alignment vertical="center"/>
    </xf>
    <xf numFmtId="0" fontId="14" fillId="7" borderId="6" xfId="2" applyFont="1" applyFill="1" applyBorder="1" applyAlignment="1">
      <alignment vertical="center"/>
    </xf>
    <xf numFmtId="0" fontId="14" fillId="7" borderId="5" xfId="2" applyFont="1" applyFill="1" applyBorder="1" applyAlignment="1">
      <alignment vertical="center" wrapText="1"/>
    </xf>
    <xf numFmtId="0" fontId="14" fillId="7" borderId="6" xfId="2" applyFont="1" applyFill="1" applyBorder="1" applyAlignment="1">
      <alignment vertical="center" wrapText="1"/>
    </xf>
    <xf numFmtId="0" fontId="22" fillId="0" borderId="0" xfId="3" applyNumberFormat="1" applyFont="1" applyFill="1" applyBorder="1" applyAlignment="1" applyProtection="1">
      <alignment vertical="top"/>
    </xf>
    <xf numFmtId="0" fontId="22" fillId="0" borderId="0" xfId="3" applyNumberFormat="1" applyFont="1" applyFill="1" applyAlignment="1" applyProtection="1">
      <alignment vertical="top"/>
    </xf>
    <xf numFmtId="0" fontId="24" fillId="0" borderId="13" xfId="4" applyFont="1" applyBorder="1" applyAlignment="1">
      <alignment horizontal="center" vertical="top"/>
    </xf>
    <xf numFmtId="0" fontId="24" fillId="0" borderId="14" xfId="4" applyFont="1" applyBorder="1" applyAlignment="1">
      <alignment horizontal="center" vertical="top"/>
    </xf>
    <xf numFmtId="0" fontId="24" fillId="0" borderId="0" xfId="4" applyFont="1" applyAlignment="1">
      <alignment vertical="top"/>
    </xf>
    <xf numFmtId="0" fontId="25" fillId="0" borderId="0" xfId="3" applyNumberFormat="1" applyFont="1" applyFill="1" applyBorder="1" applyAlignment="1" applyProtection="1">
      <alignment vertical="top"/>
    </xf>
    <xf numFmtId="0" fontId="24" fillId="0" borderId="0" xfId="4" applyFont="1" applyAlignment="1">
      <alignment vertical="center"/>
    </xf>
    <xf numFmtId="0" fontId="24" fillId="0" borderId="0" xfId="4" applyFont="1" applyAlignment="1">
      <alignment horizontal="left" vertical="top" wrapText="1"/>
    </xf>
    <xf numFmtId="0" fontId="24" fillId="0" borderId="0" xfId="4" applyFont="1" applyBorder="1" applyAlignment="1">
      <alignment horizontal="left" vertical="top" wrapText="1"/>
    </xf>
    <xf numFmtId="0" fontId="24" fillId="10" borderId="14" xfId="4" applyFont="1" applyFill="1" applyBorder="1" applyAlignment="1">
      <alignment horizontal="center" vertical="top" wrapText="1"/>
    </xf>
    <xf numFmtId="0" fontId="24" fillId="0" borderId="0" xfId="4" applyFont="1" applyAlignment="1">
      <alignment horizontal="center" vertical="top"/>
    </xf>
    <xf numFmtId="0" fontId="24" fillId="0" borderId="14" xfId="4" applyFont="1" applyFill="1" applyBorder="1" applyAlignment="1">
      <alignment horizontal="left" vertical="top"/>
    </xf>
    <xf numFmtId="0" fontId="24" fillId="0" borderId="15" xfId="4" applyFont="1" applyFill="1" applyBorder="1" applyAlignment="1">
      <alignment horizontal="left" vertical="top"/>
    </xf>
    <xf numFmtId="0" fontId="24" fillId="0" borderId="13" xfId="5" applyFont="1" applyBorder="1" applyAlignment="1">
      <alignment vertical="top"/>
    </xf>
    <xf numFmtId="0" fontId="24" fillId="0" borderId="13" xfId="5" applyFont="1" applyBorder="1" applyAlignment="1">
      <alignment horizontal="center" vertical="top"/>
    </xf>
    <xf numFmtId="0" fontId="24" fillId="0" borderId="16" xfId="4" applyFont="1" applyFill="1" applyBorder="1" applyAlignment="1">
      <alignment horizontal="center" vertical="top"/>
    </xf>
    <xf numFmtId="0" fontId="24" fillId="0" borderId="16" xfId="4" applyFont="1" applyFill="1" applyBorder="1" applyAlignment="1">
      <alignment horizontal="left" vertical="top"/>
    </xf>
    <xf numFmtId="0" fontId="24" fillId="0" borderId="14" xfId="4" applyFont="1" applyFill="1" applyBorder="1" applyAlignment="1">
      <alignment vertical="top"/>
    </xf>
    <xf numFmtId="0" fontId="24" fillId="0" borderId="15" xfId="4" applyFont="1" applyFill="1" applyBorder="1" applyAlignment="1">
      <alignment vertical="top"/>
    </xf>
    <xf numFmtId="0" fontId="24" fillId="0" borderId="15" xfId="4" applyFont="1" applyFill="1" applyBorder="1" applyAlignment="1">
      <alignment vertical="top" wrapText="1"/>
    </xf>
    <xf numFmtId="0" fontId="24" fillId="0" borderId="16" xfId="4" applyFont="1" applyFill="1" applyBorder="1" applyAlignment="1">
      <alignment vertical="top" wrapText="1"/>
    </xf>
    <xf numFmtId="0" fontId="24" fillId="0" borderId="0" xfId="4" applyFont="1" applyFill="1" applyAlignment="1">
      <alignment vertical="top"/>
    </xf>
    <xf numFmtId="0" fontId="26" fillId="0" borderId="0" xfId="4" applyFont="1" applyFill="1" applyAlignment="1">
      <alignment vertical="top"/>
    </xf>
    <xf numFmtId="0" fontId="27" fillId="0" borderId="15" xfId="4" applyFont="1" applyFill="1" applyBorder="1" applyAlignment="1">
      <alignment horizontal="left" vertical="top"/>
    </xf>
    <xf numFmtId="0" fontId="27" fillId="0" borderId="16" xfId="4" applyFont="1" applyFill="1" applyBorder="1" applyAlignment="1">
      <alignment horizontal="left" vertical="top"/>
    </xf>
    <xf numFmtId="0" fontId="24" fillId="0" borderId="16" xfId="4" applyFont="1" applyFill="1" applyBorder="1" applyAlignment="1">
      <alignment vertical="top"/>
    </xf>
    <xf numFmtId="0" fontId="28" fillId="0" borderId="0" xfId="4" applyFont="1" applyFill="1" applyAlignment="1">
      <alignment vertical="top"/>
    </xf>
    <xf numFmtId="0" fontId="24" fillId="0" borderId="0" xfId="4" applyFont="1" applyFill="1" applyBorder="1" applyAlignment="1">
      <alignment vertical="top"/>
    </xf>
    <xf numFmtId="0" fontId="24" fillId="0" borderId="0" xfId="4" applyFont="1" applyFill="1" applyBorder="1" applyAlignment="1">
      <alignment horizontal="right" vertical="top"/>
    </xf>
    <xf numFmtId="0" fontId="24" fillId="0" borderId="0" xfId="4" applyFont="1" applyBorder="1" applyAlignment="1">
      <alignment vertical="top"/>
    </xf>
    <xf numFmtId="0" fontId="24" fillId="0" borderId="0" xfId="6" applyFont="1"/>
    <xf numFmtId="0" fontId="30" fillId="0" borderId="0" xfId="6" applyFont="1"/>
    <xf numFmtId="0" fontId="32" fillId="0" borderId="0" xfId="3" applyNumberFormat="1" applyFont="1" applyFill="1" applyBorder="1" applyAlignment="1" applyProtection="1">
      <alignment vertical="top"/>
    </xf>
    <xf numFmtId="0" fontId="32" fillId="0" borderId="0" xfId="3" applyNumberFormat="1" applyFont="1" applyFill="1" applyAlignment="1" applyProtection="1">
      <alignment vertical="top"/>
    </xf>
    <xf numFmtId="0" fontId="26" fillId="0" borderId="13" xfId="4" applyFont="1" applyBorder="1" applyAlignment="1">
      <alignment horizontal="center" vertical="top"/>
    </xf>
    <xf numFmtId="0" fontId="33" fillId="0" borderId="14" xfId="4" applyFont="1" applyBorder="1" applyAlignment="1">
      <alignment horizontal="center" vertical="top"/>
    </xf>
    <xf numFmtId="0" fontId="33" fillId="0" borderId="13" xfId="4" applyFont="1" applyBorder="1" applyAlignment="1">
      <alignment horizontal="center" vertical="top"/>
    </xf>
    <xf numFmtId="0" fontId="26" fillId="0" borderId="0" xfId="4" applyFont="1" applyAlignment="1">
      <alignment vertical="top"/>
    </xf>
    <xf numFmtId="0" fontId="34" fillId="0" borderId="0" xfId="3" applyNumberFormat="1" applyFont="1" applyFill="1" applyBorder="1" applyAlignment="1" applyProtection="1">
      <alignment vertical="top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left" vertical="top" wrapText="1"/>
    </xf>
    <xf numFmtId="0" fontId="26" fillId="0" borderId="0" xfId="4" applyFont="1" applyBorder="1" applyAlignment="1">
      <alignment horizontal="left" vertical="top" wrapText="1"/>
    </xf>
    <xf numFmtId="0" fontId="33" fillId="10" borderId="14" xfId="4" applyFont="1" applyFill="1" applyBorder="1" applyAlignment="1">
      <alignment horizontal="center" vertical="top" wrapText="1"/>
    </xf>
    <xf numFmtId="0" fontId="26" fillId="0" borderId="0" xfId="4" applyFont="1" applyAlignment="1">
      <alignment horizontal="center" vertical="top"/>
    </xf>
    <xf numFmtId="0" fontId="33" fillId="0" borderId="14" xfId="4" applyFont="1" applyBorder="1" applyAlignment="1">
      <alignment horizontal="left" vertical="top"/>
    </xf>
    <xf numFmtId="0" fontId="24" fillId="0" borderId="14" xfId="4" applyFont="1" applyBorder="1" applyAlignment="1">
      <alignment horizontal="left" vertical="top"/>
    </xf>
    <xf numFmtId="0" fontId="24" fillId="0" borderId="15" xfId="4" applyFont="1" applyBorder="1" applyAlignment="1">
      <alignment horizontal="left" vertical="top"/>
    </xf>
    <xf numFmtId="0" fontId="24" fillId="0" borderId="16" xfId="4" applyFont="1" applyBorder="1" applyAlignment="1">
      <alignment horizontal="center" vertical="top"/>
    </xf>
    <xf numFmtId="0" fontId="33" fillId="0" borderId="16" xfId="4" applyFont="1" applyBorder="1" applyAlignment="1">
      <alignment horizontal="center" vertical="top"/>
    </xf>
    <xf numFmtId="0" fontId="33" fillId="0" borderId="16" xfId="4" applyFont="1" applyBorder="1" applyAlignment="1">
      <alignment horizontal="left" vertical="top"/>
    </xf>
    <xf numFmtId="0" fontId="33" fillId="0" borderId="14" xfId="4" applyFont="1" applyBorder="1" applyAlignment="1">
      <alignment vertical="top"/>
    </xf>
    <xf numFmtId="0" fontId="33" fillId="0" borderId="15" xfId="4" applyFont="1" applyBorder="1" applyAlignment="1">
      <alignment vertical="top"/>
    </xf>
    <xf numFmtId="0" fontId="33" fillId="0" borderId="15" xfId="4" applyFont="1" applyBorder="1" applyAlignment="1">
      <alignment vertical="top" wrapText="1"/>
    </xf>
    <xf numFmtId="0" fontId="33" fillId="0" borderId="16" xfId="4" applyFont="1" applyBorder="1" applyAlignment="1">
      <alignment vertical="top" wrapText="1"/>
    </xf>
    <xf numFmtId="0" fontId="33" fillId="7" borderId="14" xfId="4" applyFont="1" applyFill="1" applyBorder="1" applyAlignment="1">
      <alignment horizontal="left" vertical="top"/>
    </xf>
    <xf numFmtId="0" fontId="33" fillId="0" borderId="13" xfId="5" applyFont="1" applyBorder="1" applyAlignment="1">
      <alignment vertical="top"/>
    </xf>
    <xf numFmtId="0" fontId="24" fillId="8" borderId="14" xfId="4" applyFont="1" applyFill="1" applyBorder="1" applyAlignment="1">
      <alignment horizontal="left" vertical="top"/>
    </xf>
    <xf numFmtId="0" fontId="24" fillId="0" borderId="16" xfId="4" applyFont="1" applyBorder="1" applyAlignment="1">
      <alignment horizontal="left" vertical="top"/>
    </xf>
    <xf numFmtId="0" fontId="24" fillId="0" borderId="14" xfId="4" applyFont="1" applyBorder="1" applyAlignment="1">
      <alignment vertical="top"/>
    </xf>
    <xf numFmtId="0" fontId="24" fillId="0" borderId="15" xfId="4" applyFont="1" applyBorder="1" applyAlignment="1">
      <alignment vertical="top"/>
    </xf>
    <xf numFmtId="0" fontId="33" fillId="0" borderId="14" xfId="4" applyFont="1" applyFill="1" applyBorder="1" applyAlignment="1">
      <alignment horizontal="left" vertical="top"/>
    </xf>
    <xf numFmtId="0" fontId="33" fillId="0" borderId="15" xfId="4" applyFont="1" applyFill="1" applyBorder="1" applyAlignment="1">
      <alignment horizontal="left" vertical="top"/>
    </xf>
    <xf numFmtId="0" fontId="33" fillId="0" borderId="16" xfId="4" applyFont="1" applyFill="1" applyBorder="1" applyAlignment="1">
      <alignment horizontal="center" vertical="top"/>
    </xf>
    <xf numFmtId="0" fontId="33" fillId="0" borderId="16" xfId="4" applyFont="1" applyFill="1" applyBorder="1" applyAlignment="1">
      <alignment horizontal="left" vertical="top"/>
    </xf>
    <xf numFmtId="0" fontId="33" fillId="0" borderId="15" xfId="4" applyFont="1" applyFill="1" applyBorder="1" applyAlignment="1">
      <alignment vertical="top"/>
    </xf>
    <xf numFmtId="0" fontId="33" fillId="0" borderId="15" xfId="4" applyFont="1" applyFill="1" applyBorder="1" applyAlignment="1">
      <alignment vertical="top" wrapText="1"/>
    </xf>
    <xf numFmtId="0" fontId="33" fillId="0" borderId="16" xfId="4" applyFont="1" applyFill="1" applyBorder="1" applyAlignment="1">
      <alignment vertical="top" wrapText="1"/>
    </xf>
    <xf numFmtId="0" fontId="33" fillId="0" borderId="16" xfId="4" applyFont="1" applyFill="1" applyBorder="1" applyAlignment="1">
      <alignment vertical="top"/>
    </xf>
    <xf numFmtId="0" fontId="33" fillId="0" borderId="14" xfId="4" applyFont="1" applyFill="1" applyBorder="1" applyAlignment="1">
      <alignment vertical="top"/>
    </xf>
    <xf numFmtId="0" fontId="33" fillId="0" borderId="13" xfId="5" applyFont="1" applyBorder="1" applyAlignment="1">
      <alignment horizontal="center" vertical="top"/>
    </xf>
    <xf numFmtId="0" fontId="33" fillId="0" borderId="15" xfId="4" applyFont="1" applyBorder="1" applyAlignment="1">
      <alignment horizontal="left" vertical="top"/>
    </xf>
    <xf numFmtId="20" fontId="33" fillId="0" borderId="14" xfId="4" applyNumberFormat="1" applyFont="1" applyBorder="1" applyAlignment="1">
      <alignment vertical="top"/>
    </xf>
    <xf numFmtId="0" fontId="33" fillId="0" borderId="16" xfId="4" applyFont="1" applyBorder="1" applyAlignment="1">
      <alignment vertical="top"/>
    </xf>
    <xf numFmtId="0" fontId="24" fillId="0" borderId="16" xfId="4" applyFont="1" applyBorder="1" applyAlignment="1">
      <alignment vertical="top"/>
    </xf>
    <xf numFmtId="20" fontId="24" fillId="0" borderId="14" xfId="4" applyNumberFormat="1" applyFont="1" applyBorder="1" applyAlignment="1">
      <alignment vertical="top"/>
    </xf>
    <xf numFmtId="0" fontId="24" fillId="0" borderId="15" xfId="4" applyFont="1" applyBorder="1" applyAlignment="1">
      <alignment vertical="top" wrapText="1"/>
    </xf>
    <xf numFmtId="0" fontId="24" fillId="0" borderId="16" xfId="4" applyFont="1" applyBorder="1" applyAlignment="1">
      <alignment vertical="top" wrapText="1"/>
    </xf>
    <xf numFmtId="0" fontId="27" fillId="0" borderId="15" xfId="4" applyFont="1" applyBorder="1" applyAlignment="1">
      <alignment horizontal="left" vertical="top"/>
    </xf>
    <xf numFmtId="0" fontId="27" fillId="0" borderId="16" xfId="4" applyFont="1" applyBorder="1" applyAlignment="1">
      <alignment horizontal="left" vertical="top"/>
    </xf>
    <xf numFmtId="0" fontId="33" fillId="0" borderId="0" xfId="4" applyFont="1" applyFill="1" applyBorder="1" applyAlignment="1">
      <alignment vertical="top"/>
    </xf>
    <xf numFmtId="0" fontId="33" fillId="0" borderId="0" xfId="4" applyFont="1" applyFill="1" applyBorder="1" applyAlignment="1">
      <alignment horizontal="right" vertical="top"/>
    </xf>
    <xf numFmtId="0" fontId="33" fillId="0" borderId="0" xfId="4" applyFont="1" applyFill="1" applyAlignment="1">
      <alignment vertical="top"/>
    </xf>
    <xf numFmtId="0" fontId="26" fillId="0" borderId="0" xfId="4" applyFont="1" applyFill="1" applyBorder="1" applyAlignment="1">
      <alignment vertical="top"/>
    </xf>
    <xf numFmtId="0" fontId="26" fillId="0" borderId="0" xfId="4" applyFont="1" applyBorder="1" applyAlignment="1">
      <alignment vertical="top"/>
    </xf>
    <xf numFmtId="0" fontId="26" fillId="0" borderId="0" xfId="6" applyFont="1"/>
    <xf numFmtId="0" fontId="35" fillId="0" borderId="0" xfId="6" applyFont="1"/>
    <xf numFmtId="0" fontId="0" fillId="8" borderId="0" xfId="0" applyFill="1"/>
    <xf numFmtId="0" fontId="0" fillId="7" borderId="0" xfId="0" applyFill="1"/>
    <xf numFmtId="0" fontId="37" fillId="0" borderId="0" xfId="7" applyFont="1">
      <alignment vertical="center"/>
    </xf>
    <xf numFmtId="0" fontId="36" fillId="0" borderId="0" xfId="7">
      <alignment vertical="center"/>
    </xf>
    <xf numFmtId="0" fontId="36" fillId="0" borderId="24" xfId="7" applyBorder="1">
      <alignment vertical="center"/>
    </xf>
    <xf numFmtId="0" fontId="39" fillId="8" borderId="0" xfId="7" applyFont="1" applyFill="1">
      <alignment vertical="center"/>
    </xf>
    <xf numFmtId="0" fontId="36" fillId="8" borderId="0" xfId="7" applyFill="1">
      <alignment vertical="center"/>
    </xf>
    <xf numFmtId="0" fontId="36" fillId="3" borderId="0" xfId="7" applyFill="1">
      <alignment vertical="center"/>
    </xf>
    <xf numFmtId="0" fontId="36" fillId="7" borderId="0" xfId="7" applyFill="1">
      <alignment vertical="center"/>
    </xf>
    <xf numFmtId="0" fontId="36" fillId="11" borderId="0" xfId="7" applyFill="1">
      <alignment vertical="center"/>
    </xf>
    <xf numFmtId="0" fontId="38" fillId="7" borderId="23" xfId="7" applyFont="1" applyFill="1" applyBorder="1" applyAlignment="1">
      <alignment horizontal="center" vertical="center"/>
    </xf>
    <xf numFmtId="0" fontId="37" fillId="7" borderId="23" xfId="7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36" fillId="0" borderId="0" xfId="7" applyAlignment="1">
      <alignment vertic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3" borderId="23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8" fillId="6" borderId="23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/>
    </xf>
    <xf numFmtId="0" fontId="1" fillId="7" borderId="23" xfId="0" applyFont="1" applyFill="1" applyBorder="1" applyAlignment="1">
      <alignment horizontal="left" vertical="center" wrapText="1"/>
    </xf>
    <xf numFmtId="0" fontId="44" fillId="8" borderId="23" xfId="0" applyFont="1" applyFill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 wrapText="1"/>
    </xf>
    <xf numFmtId="0" fontId="44" fillId="8" borderId="10" xfId="0" applyFont="1" applyFill="1" applyBorder="1" applyAlignment="1">
      <alignment horizontal="left" vertical="center"/>
    </xf>
    <xf numFmtId="0" fontId="44" fillId="8" borderId="23" xfId="0" applyFont="1" applyFill="1" applyBorder="1" applyAlignment="1">
      <alignment horizontal="left" vertical="center"/>
    </xf>
    <xf numFmtId="0" fontId="44" fillId="8" borderId="10" xfId="0" applyFont="1" applyFill="1" applyBorder="1" applyAlignment="1">
      <alignment horizontal="left" vertical="center" wrapText="1"/>
    </xf>
    <xf numFmtId="0" fontId="44" fillId="8" borderId="23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44" fillId="8" borderId="0" xfId="0" applyFont="1" applyFill="1" applyBorder="1" applyAlignment="1">
      <alignment vertical="center"/>
    </xf>
    <xf numFmtId="0" fontId="48" fillId="0" borderId="0" xfId="0" applyFont="1" applyBorder="1"/>
    <xf numFmtId="0" fontId="48" fillId="0" borderId="10" xfId="0" applyFont="1" applyBorder="1" applyAlignment="1">
      <alignment vertical="center"/>
    </xf>
    <xf numFmtId="0" fontId="44" fillId="0" borderId="10" xfId="0" applyFont="1" applyFill="1" applyBorder="1" applyAlignment="1">
      <alignment horizontal="left" vertical="center" wrapText="1"/>
    </xf>
    <xf numFmtId="0" fontId="44" fillId="7" borderId="10" xfId="7" applyFont="1" applyFill="1" applyBorder="1">
      <alignment vertical="center"/>
    </xf>
    <xf numFmtId="0" fontId="48" fillId="7" borderId="10" xfId="0" applyFont="1" applyFill="1" applyBorder="1" applyAlignment="1">
      <alignment horizontal="left" vertical="center"/>
    </xf>
    <xf numFmtId="0" fontId="48" fillId="7" borderId="10" xfId="0" applyFont="1" applyFill="1" applyBorder="1" applyAlignment="1">
      <alignment vertical="center"/>
    </xf>
    <xf numFmtId="0" fontId="48" fillId="7" borderId="10" xfId="0" applyFont="1" applyFill="1" applyBorder="1"/>
    <xf numFmtId="0" fontId="44" fillId="7" borderId="10" xfId="0" applyFont="1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50" fillId="7" borderId="10" xfId="0" applyFont="1" applyFill="1" applyBorder="1"/>
    <xf numFmtId="0" fontId="48" fillId="0" borderId="10" xfId="0" applyFont="1" applyBorder="1" applyAlignment="1">
      <alignment horizontal="left" vertical="center"/>
    </xf>
    <xf numFmtId="0" fontId="48" fillId="7" borderId="10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left" vertical="center"/>
    </xf>
    <xf numFmtId="0" fontId="48" fillId="7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44" fillId="0" borderId="10" xfId="0" applyFont="1" applyBorder="1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10" fillId="0" borderId="10" xfId="0" applyFont="1" applyBorder="1"/>
    <xf numFmtId="49" fontId="44" fillId="0" borderId="10" xfId="0" applyNumberFormat="1" applyFont="1" applyFill="1" applyBorder="1" applyAlignment="1">
      <alignment vertical="center" wrapText="1"/>
    </xf>
    <xf numFmtId="49" fontId="44" fillId="0" borderId="10" xfId="0" applyNumberFormat="1" applyFont="1" applyFill="1" applyBorder="1" applyAlignment="1">
      <alignment vertical="center"/>
    </xf>
    <xf numFmtId="178" fontId="44" fillId="0" borderId="10" xfId="0" applyNumberFormat="1" applyFont="1" applyFill="1" applyBorder="1" applyAlignment="1">
      <alignment vertical="center" wrapText="1"/>
    </xf>
    <xf numFmtId="0" fontId="44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177" fontId="2" fillId="0" borderId="10" xfId="0" applyNumberFormat="1" applyFont="1" applyFill="1" applyBorder="1" applyAlignment="1">
      <alignment vertical="center"/>
    </xf>
    <xf numFmtId="14" fontId="2" fillId="0" borderId="1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2" fillId="0" borderId="10" xfId="8" applyFont="1" applyFill="1" applyBorder="1" applyAlignment="1">
      <alignment vertical="center"/>
    </xf>
    <xf numFmtId="179" fontId="2" fillId="0" borderId="10" xfId="8" applyNumberFormat="1" applyFont="1" applyFill="1" applyBorder="1" applyAlignment="1">
      <alignment vertical="center"/>
    </xf>
    <xf numFmtId="178" fontId="2" fillId="0" borderId="10" xfId="8" applyNumberFormat="1" applyFont="1" applyFill="1" applyBorder="1" applyAlignment="1">
      <alignment vertical="center"/>
    </xf>
    <xf numFmtId="14" fontId="2" fillId="0" borderId="10" xfId="8" applyNumberFormat="1" applyFont="1" applyFill="1" applyBorder="1" applyAlignment="1">
      <alignment vertical="center"/>
    </xf>
    <xf numFmtId="0" fontId="2" fillId="0" borderId="10" xfId="8" applyFont="1" applyFill="1" applyBorder="1" applyAlignment="1">
      <alignment vertical="center" shrinkToFit="1"/>
    </xf>
    <xf numFmtId="14" fontId="44" fillId="0" borderId="10" xfId="0" applyNumberFormat="1" applyFont="1" applyFill="1" applyBorder="1" applyAlignment="1">
      <alignment vertical="center"/>
    </xf>
    <xf numFmtId="0" fontId="51" fillId="0" borderId="10" xfId="0" applyFont="1" applyFill="1" applyBorder="1" applyAlignment="1">
      <alignment vertical="center"/>
    </xf>
    <xf numFmtId="177" fontId="44" fillId="0" borderId="10" xfId="0" applyNumberFormat="1" applyFont="1" applyFill="1" applyBorder="1" applyAlignment="1">
      <alignment vertical="center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4" fillId="8" borderId="10" xfId="0" applyFont="1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44" fillId="0" borderId="10" xfId="0" applyFont="1" applyBorder="1" applyAlignment="1">
      <alignment horizontal="center" vertical="center" wrapText="1"/>
    </xf>
    <xf numFmtId="0" fontId="48" fillId="0" borderId="10" xfId="0" applyFont="1" applyBorder="1" applyAlignment="1">
      <alignment horizontal="center" vertical="center"/>
    </xf>
    <xf numFmtId="0" fontId="44" fillId="7" borderId="10" xfId="0" applyFont="1" applyFill="1" applyBorder="1" applyAlignment="1">
      <alignment vertical="center" wrapText="1"/>
    </xf>
    <xf numFmtId="0" fontId="48" fillId="7" borderId="10" xfId="0" applyFont="1" applyFill="1" applyBorder="1" applyAlignment="1">
      <alignment horizontal="left" vertical="center" wrapText="1"/>
    </xf>
    <xf numFmtId="0" fontId="44" fillId="7" borderId="23" xfId="0" applyFont="1" applyFill="1" applyBorder="1" applyAlignment="1">
      <alignment horizontal="left" vertical="center" wrapText="1"/>
    </xf>
    <xf numFmtId="0" fontId="48" fillId="0" borderId="10" xfId="0" applyFont="1" applyBorder="1" applyAlignment="1">
      <alignment vertical="center" wrapText="1"/>
    </xf>
    <xf numFmtId="0" fontId="55" fillId="8" borderId="30" xfId="9" applyFont="1" applyFill="1" applyBorder="1" applyAlignment="1">
      <alignment wrapText="1"/>
    </xf>
    <xf numFmtId="0" fontId="56" fillId="0" borderId="10" xfId="0" applyFont="1" applyBorder="1" applyAlignment="1">
      <alignment horizontal="center" vertical="center"/>
    </xf>
    <xf numFmtId="0" fontId="56" fillId="0" borderId="10" xfId="0" applyFont="1" applyBorder="1" applyAlignment="1">
      <alignment vertical="center"/>
    </xf>
    <xf numFmtId="0" fontId="56" fillId="0" borderId="10" xfId="0" applyFont="1" applyBorder="1"/>
    <xf numFmtId="0" fontId="56" fillId="0" borderId="10" xfId="0" applyFont="1" applyBorder="1" applyAlignment="1">
      <alignment horizontal="left" vertical="center"/>
    </xf>
    <xf numFmtId="0" fontId="57" fillId="0" borderId="10" xfId="0" applyFont="1" applyBorder="1"/>
    <xf numFmtId="0" fontId="56" fillId="0" borderId="0" xfId="0" applyFont="1" applyBorder="1"/>
    <xf numFmtId="0" fontId="44" fillId="7" borderId="10" xfId="7" applyFont="1" applyFill="1" applyBorder="1" applyAlignment="1">
      <alignment vertical="center" wrapText="1"/>
    </xf>
    <xf numFmtId="0" fontId="48" fillId="7" borderId="10" xfId="0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48" fillId="0" borderId="10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 wrapText="1"/>
    </xf>
    <xf numFmtId="0" fontId="8" fillId="6" borderId="23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7" fillId="0" borderId="23" xfId="0" applyFont="1" applyBorder="1" applyAlignment="1">
      <alignment horizontal="left" vertical="center"/>
    </xf>
    <xf numFmtId="0" fontId="44" fillId="8" borderId="0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44" fillId="7" borderId="10" xfId="7" applyFont="1" applyFill="1" applyBorder="1" applyAlignment="1">
      <alignment horizontal="left" vertical="center" wrapText="1"/>
    </xf>
    <xf numFmtId="0" fontId="48" fillId="7" borderId="10" xfId="0" applyFont="1" applyFill="1" applyBorder="1" applyAlignment="1">
      <alignment horizontal="left"/>
    </xf>
    <xf numFmtId="0" fontId="44" fillId="7" borderId="10" xfId="0" applyFont="1" applyFill="1" applyBorder="1" applyAlignment="1">
      <alignment horizontal="left" vertical="center" wrapText="1"/>
    </xf>
    <xf numFmtId="0" fontId="49" fillId="7" borderId="10" xfId="0" applyFont="1" applyFill="1" applyBorder="1" applyAlignment="1">
      <alignment horizontal="left" vertical="center" wrapText="1"/>
    </xf>
    <xf numFmtId="0" fontId="50" fillId="7" borderId="10" xfId="0" applyFont="1" applyFill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0" fillId="0" borderId="10" xfId="0" applyFont="1" applyBorder="1" applyAlignment="1">
      <alignment horizontal="left"/>
    </xf>
    <xf numFmtId="49" fontId="44" fillId="0" borderId="10" xfId="0" applyNumberFormat="1" applyFont="1" applyFill="1" applyBorder="1" applyAlignment="1">
      <alignment horizontal="left" vertical="center" wrapText="1"/>
    </xf>
    <xf numFmtId="49" fontId="44" fillId="0" borderId="10" xfId="0" applyNumberFormat="1" applyFont="1" applyFill="1" applyBorder="1" applyAlignment="1">
      <alignment horizontal="left" vertical="center"/>
    </xf>
    <xf numFmtId="178" fontId="44" fillId="0" borderId="10" xfId="0" applyNumberFormat="1" applyFont="1" applyFill="1" applyBorder="1" applyAlignment="1">
      <alignment horizontal="left" vertical="center" wrapText="1"/>
    </xf>
    <xf numFmtId="0" fontId="44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77" fontId="2" fillId="0" borderId="10" xfId="0" applyNumberFormat="1" applyFont="1" applyFill="1" applyBorder="1" applyAlignment="1">
      <alignment horizontal="left" vertical="center"/>
    </xf>
    <xf numFmtId="14" fontId="2" fillId="0" borderId="10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8" applyFont="1" applyFill="1" applyBorder="1" applyAlignment="1">
      <alignment horizontal="left" vertical="center"/>
    </xf>
    <xf numFmtId="179" fontId="2" fillId="0" borderId="10" xfId="8" applyNumberFormat="1" applyFont="1" applyFill="1" applyBorder="1" applyAlignment="1">
      <alignment horizontal="left" vertical="center"/>
    </xf>
    <xf numFmtId="178" fontId="2" fillId="0" borderId="10" xfId="8" applyNumberFormat="1" applyFont="1" applyFill="1" applyBorder="1" applyAlignment="1">
      <alignment horizontal="left" vertical="center"/>
    </xf>
    <xf numFmtId="14" fontId="2" fillId="0" borderId="10" xfId="8" applyNumberFormat="1" applyFont="1" applyFill="1" applyBorder="1" applyAlignment="1">
      <alignment horizontal="left" vertical="center"/>
    </xf>
    <xf numFmtId="0" fontId="2" fillId="0" borderId="10" xfId="8" applyFont="1" applyFill="1" applyBorder="1" applyAlignment="1">
      <alignment horizontal="left" vertical="center" shrinkToFit="1"/>
    </xf>
    <xf numFmtId="14" fontId="44" fillId="0" borderId="10" xfId="0" applyNumberFormat="1" applyFont="1" applyFill="1" applyBorder="1" applyAlignment="1">
      <alignment horizontal="left" vertical="center"/>
    </xf>
    <xf numFmtId="0" fontId="51" fillId="0" borderId="10" xfId="0" applyFont="1" applyFill="1" applyBorder="1" applyAlignment="1">
      <alignment horizontal="left" vertical="center"/>
    </xf>
    <xf numFmtId="177" fontId="44" fillId="0" borderId="10" xfId="0" applyNumberFormat="1" applyFont="1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9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58" fillId="0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 vertical="center"/>
    </xf>
    <xf numFmtId="0" fontId="48" fillId="8" borderId="10" xfId="0" applyFont="1" applyFill="1" applyBorder="1" applyAlignment="1">
      <alignment horizontal="left" vertical="center"/>
    </xf>
    <xf numFmtId="0" fontId="48" fillId="8" borderId="10" xfId="0" applyFont="1" applyFill="1" applyBorder="1" applyAlignment="1">
      <alignment vertical="center" wrapText="1"/>
    </xf>
    <xf numFmtId="0" fontId="48" fillId="8" borderId="10" xfId="0" applyFont="1" applyFill="1" applyBorder="1" applyAlignment="1">
      <alignment horizontal="left" vertical="center" wrapText="1"/>
    </xf>
    <xf numFmtId="0" fontId="48" fillId="0" borderId="10" xfId="0" applyFont="1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/>
    </xf>
    <xf numFmtId="0" fontId="48" fillId="8" borderId="10" xfId="0" applyFont="1" applyFill="1" applyBorder="1"/>
    <xf numFmtId="0" fontId="39" fillId="0" borderId="0" xfId="0" applyFont="1" applyBorder="1"/>
    <xf numFmtId="0" fontId="0" fillId="0" borderId="10" xfId="0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7" fillId="0" borderId="0" xfId="0" applyFont="1" applyBorder="1"/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8" fillId="0" borderId="0" xfId="0" applyFont="1" applyBorder="1"/>
    <xf numFmtId="0" fontId="47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44" fillId="8" borderId="10" xfId="0" applyFont="1" applyFill="1" applyBorder="1" applyAlignment="1">
      <alignment vertical="center" wrapText="1"/>
    </xf>
    <xf numFmtId="0" fontId="63" fillId="0" borderId="10" xfId="0" applyFont="1" applyBorder="1" applyAlignment="1">
      <alignment horizontal="center" vertical="center"/>
    </xf>
    <xf numFmtId="0" fontId="63" fillId="0" borderId="10" xfId="0" applyFont="1" applyBorder="1" applyAlignment="1">
      <alignment vertical="center"/>
    </xf>
    <xf numFmtId="0" fontId="63" fillId="0" borderId="10" xfId="0" applyFont="1" applyFill="1" applyBorder="1" applyAlignment="1">
      <alignment horizontal="left" vertical="center"/>
    </xf>
    <xf numFmtId="0" fontId="63" fillId="0" borderId="10" xfId="0" applyFont="1" applyBorder="1" applyAlignment="1">
      <alignment horizontal="left" vertical="center"/>
    </xf>
    <xf numFmtId="0" fontId="63" fillId="7" borderId="10" xfId="0" applyFont="1" applyFill="1" applyBorder="1" applyAlignment="1">
      <alignment vertical="center" wrapText="1"/>
    </xf>
    <xf numFmtId="0" fontId="63" fillId="7" borderId="10" xfId="0" applyFont="1" applyFill="1" applyBorder="1" applyAlignment="1">
      <alignment horizontal="left" vertical="center"/>
    </xf>
    <xf numFmtId="0" fontId="63" fillId="7" borderId="10" xfId="0" applyFont="1" applyFill="1" applyBorder="1"/>
    <xf numFmtId="0" fontId="63" fillId="7" borderId="10" xfId="0" applyFont="1" applyFill="1" applyBorder="1" applyAlignment="1">
      <alignment horizontal="left" vertical="center" wrapText="1"/>
    </xf>
    <xf numFmtId="0" fontId="65" fillId="7" borderId="10" xfId="0" applyFont="1" applyFill="1" applyBorder="1" applyAlignment="1">
      <alignment horizontal="center" vertical="center" wrapText="1"/>
    </xf>
    <xf numFmtId="0" fontId="69" fillId="7" borderId="10" xfId="0" applyFont="1" applyFill="1" applyBorder="1" applyAlignment="1">
      <alignment horizontal="center" vertical="center" wrapText="1"/>
    </xf>
    <xf numFmtId="0" fontId="63" fillId="7" borderId="10" xfId="0" applyFont="1" applyFill="1" applyBorder="1" applyAlignment="1">
      <alignment horizontal="center" vertical="center"/>
    </xf>
    <xf numFmtId="0" fontId="70" fillId="7" borderId="10" xfId="0" applyFont="1" applyFill="1" applyBorder="1"/>
    <xf numFmtId="0" fontId="63" fillId="0" borderId="0" xfId="0" applyFont="1" applyBorder="1"/>
    <xf numFmtId="0" fontId="65" fillId="8" borderId="10" xfId="0" applyFont="1" applyFill="1" applyBorder="1" applyAlignment="1">
      <alignment horizontal="left" vertical="center" wrapText="1"/>
    </xf>
    <xf numFmtId="0" fontId="65" fillId="7" borderId="10" xfId="7" applyFont="1" applyFill="1" applyBorder="1" applyAlignment="1">
      <alignment vertical="center" wrapText="1"/>
    </xf>
    <xf numFmtId="0" fontId="48" fillId="0" borderId="0" xfId="0" applyFont="1" applyBorder="1" applyAlignment="1">
      <alignment horizontal="left" vertical="center" wrapText="1"/>
    </xf>
    <xf numFmtId="0" fontId="64" fillId="0" borderId="10" xfId="0" applyFont="1" applyBorder="1" applyAlignment="1">
      <alignment horizontal="center" vertical="center"/>
    </xf>
    <xf numFmtId="0" fontId="39" fillId="0" borderId="10" xfId="0" applyFont="1" applyBorder="1"/>
    <xf numFmtId="0" fontId="39" fillId="0" borderId="10" xfId="0" applyFont="1" applyBorder="1" applyAlignment="1">
      <alignment vertical="center" wrapText="1"/>
    </xf>
    <xf numFmtId="0" fontId="39" fillId="0" borderId="10" xfId="0" applyFont="1" applyBorder="1" applyAlignment="1">
      <alignment horizontal="left" vertical="center"/>
    </xf>
    <xf numFmtId="0" fontId="39" fillId="0" borderId="10" xfId="0" applyFont="1" applyBorder="1" applyAlignment="1">
      <alignment vertical="center"/>
    </xf>
    <xf numFmtId="0" fontId="66" fillId="0" borderId="10" xfId="0" applyFont="1" applyBorder="1"/>
    <xf numFmtId="0" fontId="0" fillId="8" borderId="10" xfId="0" applyFill="1" applyBorder="1" applyAlignment="1">
      <alignment vertical="center" wrapText="1"/>
    </xf>
    <xf numFmtId="0" fontId="56" fillId="8" borderId="10" xfId="0" applyFont="1" applyFill="1" applyBorder="1" applyAlignment="1">
      <alignment horizontal="left" vertical="center" wrapText="1"/>
    </xf>
    <xf numFmtId="177" fontId="70" fillId="0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14" fontId="50" fillId="0" borderId="10" xfId="0" applyNumberFormat="1" applyFont="1" applyFill="1" applyBorder="1" applyAlignment="1">
      <alignment vertical="center"/>
    </xf>
    <xf numFmtId="0" fontId="36" fillId="0" borderId="10" xfId="0" applyFont="1" applyBorder="1"/>
    <xf numFmtId="0" fontId="36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vertical="center"/>
    </xf>
    <xf numFmtId="0" fontId="59" fillId="0" borderId="10" xfId="0" applyFont="1" applyBorder="1"/>
    <xf numFmtId="0" fontId="36" fillId="0" borderId="0" xfId="0" applyFont="1" applyBorder="1"/>
    <xf numFmtId="0" fontId="72" fillId="0" borderId="10" xfId="0" applyNumberFormat="1" applyFont="1" applyFill="1" applyBorder="1" applyAlignment="1">
      <alignment vertical="center"/>
    </xf>
    <xf numFmtId="14" fontId="65" fillId="0" borderId="10" xfId="0" applyNumberFormat="1" applyFont="1" applyFill="1" applyBorder="1" applyAlignment="1">
      <alignment vertical="center"/>
    </xf>
    <xf numFmtId="0" fontId="39" fillId="0" borderId="10" xfId="0" applyFont="1" applyBorder="1" applyAlignment="1">
      <alignment wrapText="1"/>
    </xf>
    <xf numFmtId="0" fontId="65" fillId="0" borderId="10" xfId="0" applyFont="1" applyFill="1" applyBorder="1" applyAlignment="1">
      <alignment vertical="center"/>
    </xf>
    <xf numFmtId="0" fontId="73" fillId="0" borderId="10" xfId="0" applyFont="1" applyFill="1" applyBorder="1" applyAlignment="1">
      <alignment vertical="center"/>
    </xf>
    <xf numFmtId="0" fontId="72" fillId="0" borderId="10" xfId="0" applyFont="1" applyFill="1" applyBorder="1" applyAlignment="1">
      <alignment vertical="center"/>
    </xf>
    <xf numFmtId="177" fontId="65" fillId="0" borderId="10" xfId="0" applyNumberFormat="1" applyFont="1" applyFill="1" applyBorder="1" applyAlignment="1">
      <alignment vertical="center"/>
    </xf>
    <xf numFmtId="177" fontId="72" fillId="0" borderId="10" xfId="0" applyNumberFormat="1" applyFont="1" applyFill="1" applyBorder="1" applyAlignment="1">
      <alignment vertical="center"/>
    </xf>
    <xf numFmtId="0" fontId="65" fillId="0" borderId="10" xfId="0" applyFont="1" applyBorder="1" applyAlignment="1">
      <alignment vertical="center"/>
    </xf>
    <xf numFmtId="0" fontId="64" fillId="0" borderId="10" xfId="0" applyFont="1" applyBorder="1"/>
    <xf numFmtId="0" fontId="64" fillId="0" borderId="10" xfId="0" applyFont="1" applyBorder="1" applyAlignment="1">
      <alignment vertical="center" wrapText="1"/>
    </xf>
    <xf numFmtId="0" fontId="64" fillId="0" borderId="10" xfId="0" applyFont="1" applyBorder="1" applyAlignment="1">
      <alignment horizontal="left" vertical="center"/>
    </xf>
    <xf numFmtId="0" fontId="64" fillId="0" borderId="10" xfId="0" applyFont="1" applyBorder="1" applyAlignment="1">
      <alignment vertical="center"/>
    </xf>
    <xf numFmtId="0" fontId="74" fillId="0" borderId="10" xfId="0" applyFont="1" applyBorder="1"/>
    <xf numFmtId="0" fontId="64" fillId="0" borderId="0" xfId="0" applyFont="1" applyBorder="1"/>
    <xf numFmtId="0" fontId="72" fillId="0" borderId="10" xfId="8" applyFont="1" applyFill="1" applyBorder="1" applyAlignment="1">
      <alignment vertical="center"/>
    </xf>
    <xf numFmtId="0" fontId="39" fillId="8" borderId="10" xfId="0" applyFont="1" applyFill="1" applyBorder="1" applyAlignment="1">
      <alignment vertical="center" wrapText="1"/>
    </xf>
    <xf numFmtId="179" fontId="72" fillId="0" borderId="10" xfId="8" applyNumberFormat="1" applyFont="1" applyFill="1" applyBorder="1" applyAlignment="1">
      <alignment vertical="center"/>
    </xf>
    <xf numFmtId="178" fontId="72" fillId="0" borderId="10" xfId="8" applyNumberFormat="1" applyFont="1" applyFill="1" applyBorder="1" applyAlignment="1">
      <alignment vertical="center"/>
    </xf>
    <xf numFmtId="14" fontId="72" fillId="0" borderId="10" xfId="8" applyNumberFormat="1" applyFont="1" applyFill="1" applyBorder="1" applyAlignment="1">
      <alignment vertical="center"/>
    </xf>
    <xf numFmtId="0" fontId="72" fillId="0" borderId="10" xfId="8" applyFont="1" applyFill="1" applyBorder="1" applyAlignment="1">
      <alignment vertical="center" shrinkToFit="1"/>
    </xf>
    <xf numFmtId="0" fontId="65" fillId="0" borderId="10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6" fillId="8" borderId="10" xfId="0" applyFont="1" applyFill="1" applyBorder="1"/>
    <xf numFmtId="0" fontId="44" fillId="0" borderId="10" xfId="0" applyFont="1" applyBorder="1" applyAlignment="1">
      <alignment vertical="center" wrapText="1"/>
    </xf>
    <xf numFmtId="0" fontId="48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47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8" fillId="0" borderId="10" xfId="0" applyFont="1" applyBorder="1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177" fontId="50" fillId="0" borderId="10" xfId="0" applyNumberFormat="1" applyFont="1" applyFill="1" applyBorder="1" applyAlignment="1">
      <alignment vertical="center"/>
    </xf>
    <xf numFmtId="0" fontId="36" fillId="0" borderId="10" xfId="0" applyFont="1" applyBorder="1" applyAlignment="1"/>
    <xf numFmtId="0" fontId="59" fillId="0" borderId="10" xfId="0" applyFont="1" applyBorder="1" applyAlignment="1"/>
    <xf numFmtId="0" fontId="36" fillId="0" borderId="0" xfId="0" applyFont="1" applyBorder="1" applyAlignment="1"/>
    <xf numFmtId="0" fontId="50" fillId="0" borderId="10" xfId="0" applyNumberFormat="1" applyFont="1" applyFill="1" applyBorder="1" applyAlignment="1">
      <alignment vertical="center"/>
    </xf>
    <xf numFmtId="0" fontId="36" fillId="8" borderId="10" xfId="0" applyFont="1" applyFill="1" applyBorder="1" applyAlignment="1">
      <alignment horizontal="left" vertical="center" wrapText="1"/>
    </xf>
    <xf numFmtId="0" fontId="36" fillId="0" borderId="0" xfId="0" applyFont="1" applyBorder="1" applyAlignment="1">
      <alignment vertical="center"/>
    </xf>
    <xf numFmtId="0" fontId="65" fillId="8" borderId="10" xfId="0" applyFont="1" applyFill="1" applyBorder="1" applyAlignment="1">
      <alignment vertical="center" wrapText="1"/>
    </xf>
    <xf numFmtId="0" fontId="63" fillId="0" borderId="10" xfId="0" applyFont="1" applyBorder="1" applyAlignment="1">
      <alignment horizontal="center" vertical="center" wrapText="1"/>
    </xf>
    <xf numFmtId="0" fontId="65" fillId="0" borderId="10" xfId="0" applyFont="1" applyBorder="1" applyAlignment="1">
      <alignment vertical="center" wrapText="1"/>
    </xf>
    <xf numFmtId="0" fontId="65" fillId="0" borderId="10" xfId="0" applyFont="1" applyFill="1" applyBorder="1" applyAlignment="1">
      <alignment horizontal="left" vertical="center" wrapText="1"/>
    </xf>
    <xf numFmtId="0" fontId="63" fillId="0" borderId="10" xfId="0" applyFont="1" applyFill="1" applyBorder="1" applyAlignment="1">
      <alignment horizontal="left" vertical="center" wrapText="1"/>
    </xf>
    <xf numFmtId="0" fontId="48" fillId="8" borderId="0" xfId="0" applyFont="1" applyFill="1" applyBorder="1" applyAlignment="1">
      <alignment horizontal="left" vertical="center" wrapText="1"/>
    </xf>
    <xf numFmtId="0" fontId="48" fillId="0" borderId="10" xfId="0" applyFont="1" applyFill="1" applyBorder="1" applyAlignment="1">
      <alignment vertical="center" wrapText="1"/>
    </xf>
    <xf numFmtId="0" fontId="36" fillId="0" borderId="10" xfId="0" applyFont="1" applyBorder="1" applyAlignment="1">
      <alignment horizontal="left" vertical="center" wrapText="1"/>
    </xf>
    <xf numFmtId="0" fontId="53" fillId="7" borderId="10" xfId="0" applyFont="1" applyFill="1" applyBorder="1" applyAlignment="1">
      <alignment vertical="center" wrapText="1"/>
    </xf>
    <xf numFmtId="0" fontId="36" fillId="0" borderId="10" xfId="0" applyFont="1" applyBorder="1" applyAlignment="1">
      <alignment wrapText="1"/>
    </xf>
    <xf numFmtId="0" fontId="0" fillId="0" borderId="10" xfId="0" applyFont="1" applyFill="1" applyBorder="1" applyAlignment="1">
      <alignment vertical="center" wrapText="1"/>
    </xf>
    <xf numFmtId="0" fontId="0" fillId="8" borderId="10" xfId="0" applyFill="1" applyBorder="1" applyAlignment="1">
      <alignment horizontal="left" vertical="center" wrapText="1"/>
    </xf>
    <xf numFmtId="0" fontId="48" fillId="1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6" fillId="0" borderId="10" xfId="0" applyFont="1" applyFill="1" applyBorder="1" applyAlignment="1">
      <alignment vertical="center"/>
    </xf>
    <xf numFmtId="0" fontId="47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39" fillId="0" borderId="0" xfId="0" applyFont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67" fillId="0" borderId="0" xfId="0" applyFont="1" applyBorder="1" applyAlignment="1">
      <alignment vertical="center" wrapText="1"/>
    </xf>
    <xf numFmtId="0" fontId="44" fillId="14" borderId="0" xfId="0" applyFont="1" applyFill="1" applyBorder="1" applyAlignment="1">
      <alignment horizontal="center" vertical="center" wrapText="1"/>
    </xf>
    <xf numFmtId="0" fontId="44" fillId="14" borderId="0" xfId="0" applyFont="1" applyFill="1" applyBorder="1" applyAlignment="1">
      <alignment horizontal="left" vertical="center"/>
    </xf>
    <xf numFmtId="0" fontId="44" fillId="14" borderId="0" xfId="0" applyFont="1" applyFill="1" applyBorder="1" applyAlignment="1">
      <alignment vertical="center"/>
    </xf>
    <xf numFmtId="0" fontId="44" fillId="14" borderId="0" xfId="0" applyFont="1" applyFill="1" applyBorder="1" applyAlignment="1">
      <alignment horizontal="left" vertical="center" wrapText="1"/>
    </xf>
    <xf numFmtId="0" fontId="2" fillId="14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36" fillId="0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7" borderId="10" xfId="0" applyFont="1" applyFill="1" applyBorder="1" applyAlignment="1">
      <alignment vertical="center"/>
    </xf>
    <xf numFmtId="0" fontId="0" fillId="7" borderId="10" xfId="0" applyFont="1" applyFill="1" applyBorder="1" applyAlignment="1">
      <alignment horizontal="left" vertical="center" wrapText="1"/>
    </xf>
    <xf numFmtId="0" fontId="0" fillId="8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/>
    </xf>
    <xf numFmtId="49" fontId="36" fillId="0" borderId="10" xfId="0" applyNumberFormat="1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49" fontId="36" fillId="0" borderId="10" xfId="0" applyNumberFormat="1" applyFont="1" applyFill="1" applyBorder="1" applyAlignment="1">
      <alignment vertical="center"/>
    </xf>
    <xf numFmtId="178" fontId="36" fillId="0" borderId="10" xfId="0" applyNumberFormat="1" applyFont="1" applyFill="1" applyBorder="1" applyAlignment="1">
      <alignment vertical="center" wrapText="1"/>
    </xf>
    <xf numFmtId="0" fontId="0" fillId="13" borderId="10" xfId="0" applyFont="1" applyFill="1" applyBorder="1" applyAlignment="1">
      <alignment vertical="center"/>
    </xf>
    <xf numFmtId="177" fontId="59" fillId="0" borderId="10" xfId="0" applyNumberFormat="1" applyFont="1" applyFill="1" applyBorder="1" applyAlignment="1">
      <alignment vertical="center"/>
    </xf>
    <xf numFmtId="14" fontId="10" fillId="0" borderId="10" xfId="0" applyNumberFormat="1" applyFont="1" applyFill="1" applyBorder="1" applyAlignment="1">
      <alignment vertical="center"/>
    </xf>
    <xf numFmtId="0" fontId="59" fillId="0" borderId="10" xfId="8" applyFont="1" applyFill="1" applyBorder="1" applyAlignment="1">
      <alignment vertical="center"/>
    </xf>
    <xf numFmtId="179" fontId="59" fillId="0" borderId="10" xfId="8" applyNumberFormat="1" applyFont="1" applyFill="1" applyBorder="1" applyAlignment="1">
      <alignment vertical="center"/>
    </xf>
    <xf numFmtId="178" fontId="59" fillId="0" borderId="10" xfId="8" applyNumberFormat="1" applyFont="1" applyFill="1" applyBorder="1" applyAlignment="1">
      <alignment vertical="center"/>
    </xf>
    <xf numFmtId="14" fontId="59" fillId="0" borderId="10" xfId="8" applyNumberFormat="1" applyFont="1" applyFill="1" applyBorder="1" applyAlignment="1">
      <alignment vertical="center"/>
    </xf>
    <xf numFmtId="0" fontId="59" fillId="0" borderId="10" xfId="8" applyFont="1" applyFill="1" applyBorder="1" applyAlignment="1">
      <alignment vertical="center" shrinkToFi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Fill="1" applyBorder="1" applyAlignment="1">
      <alignment vertical="center"/>
    </xf>
    <xf numFmtId="0" fontId="79" fillId="0" borderId="0" xfId="0" applyFont="1" applyBorder="1" applyAlignment="1">
      <alignment vertical="center"/>
    </xf>
    <xf numFmtId="0" fontId="79" fillId="0" borderId="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/>
    </xf>
    <xf numFmtId="0" fontId="36" fillId="7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79" fillId="0" borderId="10" xfId="0" applyFont="1" applyBorder="1" applyAlignment="1">
      <alignment horizontal="left" vertical="center" wrapText="1"/>
    </xf>
    <xf numFmtId="0" fontId="79" fillId="8" borderId="10" xfId="0" applyFont="1" applyFill="1" applyBorder="1" applyAlignment="1">
      <alignment horizontal="left" vertical="center" wrapText="1"/>
    </xf>
    <xf numFmtId="0" fontId="80" fillId="0" borderId="10" xfId="0" applyFont="1" applyBorder="1" applyAlignment="1">
      <alignment horizontal="left" vertical="center" wrapText="1"/>
    </xf>
    <xf numFmtId="0" fontId="79" fillId="7" borderId="10" xfId="0" applyFont="1" applyFill="1" applyBorder="1" applyAlignment="1">
      <alignment horizontal="left" vertical="center" wrapText="1"/>
    </xf>
    <xf numFmtId="0" fontId="79" fillId="0" borderId="10" xfId="0" applyFont="1" applyFill="1" applyBorder="1" applyAlignment="1">
      <alignment horizontal="left" vertical="center" wrapText="1"/>
    </xf>
    <xf numFmtId="0" fontId="59" fillId="0" borderId="10" xfId="0" applyFont="1" applyFill="1" applyBorder="1" applyAlignment="1">
      <alignment horizontal="left" vertical="center" wrapText="1"/>
    </xf>
    <xf numFmtId="0" fontId="47" fillId="0" borderId="10" xfId="0" applyFont="1" applyBorder="1" applyAlignment="1">
      <alignment horizontal="center" vertical="center" wrapText="1"/>
    </xf>
    <xf numFmtId="0" fontId="76" fillId="7" borderId="10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0" fillId="8" borderId="10" xfId="0" applyFont="1" applyFill="1" applyBorder="1" applyAlignment="1">
      <alignment horizontal="left" vertical="center" wrapText="1"/>
    </xf>
    <xf numFmtId="0" fontId="36" fillId="7" borderId="10" xfId="7" applyFont="1" applyFill="1" applyBorder="1" applyAlignment="1">
      <alignment horizontal="left" vertical="center" wrapText="1"/>
    </xf>
    <xf numFmtId="49" fontId="36" fillId="0" borderId="10" xfId="0" applyNumberFormat="1" applyFont="1" applyFill="1" applyBorder="1" applyAlignment="1">
      <alignment horizontal="left" vertical="center" wrapText="1"/>
    </xf>
    <xf numFmtId="178" fontId="36" fillId="0" borderId="10" xfId="0" applyNumberFormat="1" applyFont="1" applyFill="1" applyBorder="1" applyAlignment="1">
      <alignment horizontal="left" vertical="center" wrapText="1"/>
    </xf>
    <xf numFmtId="177" fontId="59" fillId="0" borderId="10" xfId="0" applyNumberFormat="1" applyFont="1" applyFill="1" applyBorder="1" applyAlignment="1">
      <alignment horizontal="left" vertical="center" wrapText="1"/>
    </xf>
    <xf numFmtId="14" fontId="10" fillId="0" borderId="10" xfId="0" applyNumberFormat="1" applyFont="1" applyFill="1" applyBorder="1" applyAlignment="1">
      <alignment horizontal="left" vertical="center" wrapText="1"/>
    </xf>
    <xf numFmtId="177" fontId="36" fillId="0" borderId="10" xfId="0" applyNumberFormat="1" applyFont="1" applyFill="1" applyBorder="1" applyAlignment="1">
      <alignment horizontal="left" vertical="center" wrapText="1"/>
    </xf>
    <xf numFmtId="177" fontId="10" fillId="0" borderId="10" xfId="0" applyNumberFormat="1" applyFont="1" applyFill="1" applyBorder="1" applyAlignment="1">
      <alignment horizontal="left" vertical="center" wrapText="1"/>
    </xf>
    <xf numFmtId="0" fontId="10" fillId="0" borderId="10" xfId="0" applyNumberFormat="1" applyFont="1" applyFill="1" applyBorder="1" applyAlignment="1">
      <alignment horizontal="left" vertical="center" wrapText="1"/>
    </xf>
    <xf numFmtId="0" fontId="77" fillId="7" borderId="10" xfId="0" applyFont="1" applyFill="1" applyBorder="1" applyAlignment="1">
      <alignment horizontal="left" vertical="center" wrapText="1"/>
    </xf>
    <xf numFmtId="0" fontId="64" fillId="0" borderId="10" xfId="0" applyFont="1" applyBorder="1" applyAlignment="1">
      <alignment horizontal="left" vertical="center" wrapText="1"/>
    </xf>
    <xf numFmtId="177" fontId="74" fillId="0" borderId="10" xfId="0" applyNumberFormat="1" applyFont="1" applyFill="1" applyBorder="1" applyAlignment="1">
      <alignment horizontal="left" vertical="center" wrapText="1"/>
    </xf>
    <xf numFmtId="0" fontId="39" fillId="0" borderId="10" xfId="0" applyFont="1" applyBorder="1" applyAlignment="1">
      <alignment horizontal="left" vertical="center" wrapText="1"/>
    </xf>
    <xf numFmtId="0" fontId="59" fillId="0" borderId="10" xfId="8" applyFont="1" applyFill="1" applyBorder="1" applyAlignment="1">
      <alignment horizontal="left" vertical="center" wrapText="1"/>
    </xf>
    <xf numFmtId="179" fontId="59" fillId="0" borderId="10" xfId="8" applyNumberFormat="1" applyFont="1" applyFill="1" applyBorder="1" applyAlignment="1">
      <alignment horizontal="left" vertical="center" wrapText="1"/>
    </xf>
    <xf numFmtId="178" fontId="59" fillId="0" borderId="10" xfId="8" applyNumberFormat="1" applyFont="1" applyFill="1" applyBorder="1" applyAlignment="1">
      <alignment horizontal="left" vertical="center" wrapText="1"/>
    </xf>
    <xf numFmtId="14" fontId="59" fillId="0" borderId="10" xfId="8" applyNumberFormat="1" applyFont="1" applyFill="1" applyBorder="1" applyAlignment="1">
      <alignment horizontal="left" vertical="center" wrapText="1"/>
    </xf>
    <xf numFmtId="0" fontId="59" fillId="0" borderId="10" xfId="8" applyFont="1" applyFill="1" applyBorder="1" applyAlignment="1">
      <alignment horizontal="left" vertical="center" wrapText="1" shrinkToFit="1"/>
    </xf>
    <xf numFmtId="14" fontId="36" fillId="0" borderId="10" xfId="0" applyNumberFormat="1" applyFont="1" applyFill="1" applyBorder="1" applyAlignment="1">
      <alignment horizontal="left" vertical="center" wrapText="1"/>
    </xf>
    <xf numFmtId="0" fontId="78" fillId="0" borderId="10" xfId="0" applyFont="1" applyFill="1" applyBorder="1" applyAlignment="1">
      <alignment horizontal="left" vertical="center" wrapText="1"/>
    </xf>
    <xf numFmtId="0" fontId="59" fillId="0" borderId="10" xfId="0" applyFont="1" applyBorder="1" applyAlignment="1">
      <alignment horizontal="left" vertical="center" wrapText="1"/>
    </xf>
    <xf numFmtId="0" fontId="58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8" fillId="7" borderId="1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13" borderId="0" xfId="0" applyFont="1" applyFill="1" applyBorder="1" applyAlignment="1">
      <alignment vertical="center"/>
    </xf>
    <xf numFmtId="0" fontId="10" fillId="13" borderId="10" xfId="0" applyFont="1" applyFill="1" applyBorder="1" applyAlignment="1">
      <alignment vertical="center"/>
    </xf>
    <xf numFmtId="0" fontId="59" fillId="0" borderId="10" xfId="0" applyFont="1" applyBorder="1" applyAlignment="1">
      <alignment vertical="center"/>
    </xf>
    <xf numFmtId="0" fontId="66" fillId="0" borderId="10" xfId="0" applyFont="1" applyBorder="1" applyAlignment="1">
      <alignment horizontal="left" vertical="center" wrapText="1"/>
    </xf>
    <xf numFmtId="0" fontId="48" fillId="0" borderId="10" xfId="0" applyFont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1" fillId="3" borderId="10" xfId="0" applyFont="1" applyFill="1" applyBorder="1" applyAlignment="1">
      <alignment horizontal="left" vertical="center"/>
    </xf>
    <xf numFmtId="0" fontId="4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86" fillId="0" borderId="0" xfId="0" applyFont="1" applyBorder="1" applyAlignment="1">
      <alignment vertical="center"/>
    </xf>
    <xf numFmtId="0" fontId="87" fillId="0" borderId="0" xfId="0" applyFont="1" applyBorder="1" applyAlignment="1">
      <alignment horizontal="left" vertical="center"/>
    </xf>
    <xf numFmtId="0" fontId="88" fillId="0" borderId="0" xfId="0" applyFont="1" applyBorder="1" applyAlignment="1">
      <alignment horizontal="left" vertical="center"/>
    </xf>
    <xf numFmtId="0" fontId="89" fillId="0" borderId="0" xfId="0" applyFont="1" applyFill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0" fontId="95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center"/>
    </xf>
    <xf numFmtId="0" fontId="97" fillId="0" borderId="0" xfId="0" applyFont="1" applyFill="1" applyBorder="1" applyAlignment="1">
      <alignment vertical="center"/>
    </xf>
    <xf numFmtId="0" fontId="94" fillId="13" borderId="0" xfId="0" applyFont="1" applyFill="1" applyBorder="1" applyAlignment="1">
      <alignment vertical="center"/>
    </xf>
    <xf numFmtId="0" fontId="97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0" fillId="0" borderId="0" xfId="0" applyFont="1" applyBorder="1"/>
    <xf numFmtId="0" fontId="91" fillId="0" borderId="0" xfId="0" applyFont="1" applyBorder="1" applyAlignment="1">
      <alignment horizontal="left"/>
    </xf>
    <xf numFmtId="0" fontId="92" fillId="0" borderId="0" xfId="0" applyFont="1" applyBorder="1" applyAlignment="1">
      <alignment horizontal="left"/>
    </xf>
    <xf numFmtId="0" fontId="93" fillId="8" borderId="0" xfId="0" applyFont="1" applyFill="1" applyBorder="1" applyAlignment="1">
      <alignment vertical="center"/>
    </xf>
    <xf numFmtId="0" fontId="99" fillId="0" borderId="0" xfId="0" applyFont="1" applyBorder="1" applyAlignment="1">
      <alignment vertical="center"/>
    </xf>
    <xf numFmtId="0" fontId="100" fillId="0" borderId="0" xfId="0" applyFont="1" applyBorder="1" applyAlignment="1">
      <alignment horizontal="left" vertical="center"/>
    </xf>
    <xf numFmtId="0" fontId="101" fillId="0" borderId="0" xfId="0" applyFont="1" applyBorder="1" applyAlignment="1">
      <alignment horizontal="left" vertical="center"/>
    </xf>
    <xf numFmtId="0" fontId="102" fillId="0" borderId="0" xfId="0" applyFont="1" applyFill="1" applyBorder="1" applyAlignment="1">
      <alignment vertical="center"/>
    </xf>
    <xf numFmtId="0" fontId="103" fillId="0" borderId="0" xfId="0" applyFont="1" applyBorder="1"/>
    <xf numFmtId="0" fontId="104" fillId="0" borderId="0" xfId="0" applyFont="1" applyBorder="1" applyAlignment="1">
      <alignment horizontal="left"/>
    </xf>
    <xf numFmtId="0" fontId="105" fillId="0" borderId="0" xfId="0" applyFont="1" applyBorder="1" applyAlignment="1">
      <alignment horizontal="left"/>
    </xf>
    <xf numFmtId="0" fontId="106" fillId="0" borderId="0" xfId="0" applyFont="1" applyFill="1" applyBorder="1" applyAlignment="1">
      <alignment vertical="center"/>
    </xf>
    <xf numFmtId="0" fontId="103" fillId="0" borderId="0" xfId="0" applyFont="1" applyBorder="1" applyAlignment="1">
      <alignment vertical="center"/>
    </xf>
    <xf numFmtId="0" fontId="107" fillId="0" borderId="0" xfId="0" applyFont="1" applyBorder="1" applyAlignment="1">
      <alignment vertical="center"/>
    </xf>
    <xf numFmtId="0" fontId="107" fillId="0" borderId="0" xfId="0" applyFont="1" applyBorder="1" applyAlignment="1">
      <alignment horizontal="left" vertical="center"/>
    </xf>
    <xf numFmtId="0" fontId="107" fillId="0" borderId="0" xfId="0" applyFont="1" applyBorder="1"/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10" xfId="0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59" fillId="0" borderId="10" xfId="0" applyFont="1" applyFill="1" applyBorder="1" applyAlignment="1">
      <alignment horizontal="left" vertical="center" wrapText="1"/>
    </xf>
    <xf numFmtId="0" fontId="48" fillId="0" borderId="10" xfId="0" applyFont="1" applyBorder="1" applyAlignment="1">
      <alignment horizontal="center" vertical="center"/>
    </xf>
    <xf numFmtId="0" fontId="44" fillId="0" borderId="10" xfId="7" applyFont="1" applyFill="1" applyBorder="1" applyAlignment="1">
      <alignment vertical="center" wrapText="1"/>
    </xf>
    <xf numFmtId="0" fontId="44" fillId="0" borderId="10" xfId="0" applyFont="1" applyBorder="1"/>
    <xf numFmtId="0" fontId="44" fillId="0" borderId="10" xfId="0" applyFont="1" applyBorder="1" applyAlignment="1">
      <alignment wrapText="1"/>
    </xf>
    <xf numFmtId="0" fontId="4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 wrapText="1"/>
    </xf>
    <xf numFmtId="0" fontId="36" fillId="0" borderId="10" xfId="7" applyFont="1" applyFill="1" applyBorder="1" applyAlignment="1">
      <alignment horizontal="left" vertical="center" wrapText="1"/>
    </xf>
    <xf numFmtId="0" fontId="76" fillId="0" borderId="10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36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59" fillId="0" borderId="10" xfId="0" applyFont="1" applyFill="1" applyBorder="1" applyAlignment="1">
      <alignment vertical="center"/>
    </xf>
    <xf numFmtId="0" fontId="59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left" vertical="center" wrapText="1"/>
    </xf>
    <xf numFmtId="0" fontId="44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/>
    </xf>
    <xf numFmtId="0" fontId="43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 wrapText="1"/>
    </xf>
    <xf numFmtId="0" fontId="59" fillId="0" borderId="10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59" fillId="0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59" fillId="0" borderId="10" xfId="0" applyNumberFormat="1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8" fillId="0" borderId="10" xfId="0" applyFont="1" applyBorder="1" applyAlignment="1">
      <alignment horizontal="center" vertical="center" wrapText="1"/>
    </xf>
    <xf numFmtId="0" fontId="48" fillId="0" borderId="10" xfId="0" applyFont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left" vertical="center" wrapText="1"/>
    </xf>
    <xf numFmtId="0" fontId="1" fillId="7" borderId="33" xfId="0" applyFont="1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left" vertical="center" wrapText="1"/>
    </xf>
    <xf numFmtId="0" fontId="44" fillId="8" borderId="36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8" fillId="5" borderId="33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5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" fillId="7" borderId="25" xfId="0" applyFont="1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0" fontId="0" fillId="7" borderId="27" xfId="0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48" fillId="8" borderId="10" xfId="0" applyFont="1" applyFill="1" applyBorder="1" applyAlignment="1">
      <alignment horizontal="center" vertical="center"/>
    </xf>
    <xf numFmtId="0" fontId="48" fillId="7" borderId="28" xfId="0" applyFont="1" applyFill="1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29" xfId="0" applyBorder="1" applyAlignment="1">
      <alignment vertical="center"/>
    </xf>
    <xf numFmtId="0" fontId="8" fillId="5" borderId="25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6" fillId="6" borderId="23" xfId="0" applyFont="1" applyFill="1" applyBorder="1" applyAlignment="1">
      <alignment horizontal="left" vertical="center"/>
    </xf>
    <xf numFmtId="0" fontId="7" fillId="7" borderId="23" xfId="0" applyFont="1" applyFill="1" applyBorder="1" applyAlignment="1">
      <alignment horizontal="left" vertical="center"/>
    </xf>
    <xf numFmtId="0" fontId="43" fillId="3" borderId="23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 wrapText="1"/>
    </xf>
    <xf numFmtId="0" fontId="8" fillId="5" borderId="23" xfId="0" applyFont="1" applyFill="1" applyBorder="1" applyAlignment="1">
      <alignment horizontal="left" vertical="center" wrapText="1"/>
    </xf>
    <xf numFmtId="0" fontId="8" fillId="7" borderId="23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48" fillId="8" borderId="10" xfId="0" applyFont="1" applyFill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/>
    </xf>
    <xf numFmtId="0" fontId="44" fillId="8" borderId="28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/>
    </xf>
    <xf numFmtId="0" fontId="47" fillId="0" borderId="23" xfId="0" applyFont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48" fillId="0" borderId="10" xfId="0" applyFont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4" fillId="7" borderId="4" xfId="2" applyFont="1" applyFill="1" applyBorder="1" applyAlignment="1">
      <alignment horizontal="center" vertical="center"/>
    </xf>
    <xf numFmtId="0" fontId="14" fillId="7" borderId="6" xfId="2" applyFont="1" applyFill="1" applyBorder="1" applyAlignment="1">
      <alignment horizontal="center" vertical="center"/>
    </xf>
    <xf numFmtId="0" fontId="14" fillId="7" borderId="10" xfId="2" applyFont="1" applyFill="1" applyBorder="1" applyAlignment="1">
      <alignment horizontal="center" vertical="center"/>
    </xf>
    <xf numFmtId="0" fontId="14" fillId="7" borderId="4" xfId="2" applyFont="1" applyFill="1" applyBorder="1" applyAlignment="1">
      <alignment vertical="center" wrapText="1"/>
    </xf>
    <xf numFmtId="0" fontId="11" fillId="0" borderId="5" xfId="2" applyBorder="1" applyAlignment="1">
      <alignment vertical="center"/>
    </xf>
    <xf numFmtId="0" fontId="11" fillId="0" borderId="6" xfId="2" applyBorder="1" applyAlignment="1">
      <alignment vertical="center"/>
    </xf>
    <xf numFmtId="0" fontId="14" fillId="7" borderId="5" xfId="2" applyFont="1" applyFill="1" applyBorder="1" applyAlignment="1">
      <alignment vertical="center" wrapText="1"/>
    </xf>
    <xf numFmtId="0" fontId="14" fillId="7" borderId="6" xfId="2" applyFont="1" applyFill="1" applyBorder="1" applyAlignment="1">
      <alignment vertical="center" wrapText="1"/>
    </xf>
    <xf numFmtId="0" fontId="14" fillId="7" borderId="10" xfId="1" applyFont="1" applyFill="1" applyBorder="1" applyAlignment="1">
      <alignment horizontal="center" vertical="center" wrapText="1"/>
    </xf>
    <xf numFmtId="0" fontId="14" fillId="7" borderId="10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 vertical="center" wrapText="1"/>
    </xf>
    <xf numFmtId="0" fontId="14" fillId="7" borderId="2" xfId="1" applyFont="1" applyFill="1" applyBorder="1" applyAlignment="1">
      <alignment horizontal="center" vertical="center"/>
    </xf>
    <xf numFmtId="0" fontId="14" fillId="7" borderId="3" xfId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14" fillId="7" borderId="9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vertical="center" wrapText="1"/>
    </xf>
    <xf numFmtId="0" fontId="14" fillId="7" borderId="2" xfId="1" applyFont="1" applyFill="1" applyBorder="1" applyAlignment="1">
      <alignment vertical="center" wrapText="1"/>
    </xf>
    <xf numFmtId="0" fontId="14" fillId="7" borderId="3" xfId="1" applyFont="1" applyFill="1" applyBorder="1" applyAlignment="1">
      <alignment vertical="center" wrapText="1"/>
    </xf>
    <xf numFmtId="0" fontId="14" fillId="7" borderId="7" xfId="1" applyFont="1" applyFill="1" applyBorder="1" applyAlignment="1">
      <alignment vertical="center" wrapText="1"/>
    </xf>
    <xf numFmtId="0" fontId="14" fillId="7" borderId="8" xfId="1" applyFont="1" applyFill="1" applyBorder="1" applyAlignment="1">
      <alignment vertical="center" wrapText="1"/>
    </xf>
    <xf numFmtId="0" fontId="14" fillId="7" borderId="9" xfId="1" applyFont="1" applyFill="1" applyBorder="1" applyAlignment="1">
      <alignment vertical="center" wrapText="1"/>
    </xf>
    <xf numFmtId="0" fontId="17" fillId="9" borderId="4" xfId="2" applyFont="1" applyFill="1" applyBorder="1" applyAlignment="1">
      <alignment horizontal="center" vertical="center"/>
    </xf>
    <xf numFmtId="0" fontId="17" fillId="9" borderId="6" xfId="2" applyFont="1" applyFill="1" applyBorder="1" applyAlignment="1">
      <alignment horizontal="center" vertical="center"/>
    </xf>
    <xf numFmtId="0" fontId="17" fillId="9" borderId="5" xfId="2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 wrapText="1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7" xfId="1" applyFont="1" applyFill="1" applyBorder="1" applyAlignment="1">
      <alignment horizontal="center" vertical="center"/>
    </xf>
    <xf numFmtId="0" fontId="12" fillId="7" borderId="8" xfId="1" applyFont="1" applyFill="1" applyBorder="1" applyAlignment="1">
      <alignment horizontal="center" vertical="center"/>
    </xf>
    <xf numFmtId="0" fontId="12" fillId="7" borderId="9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3" xfId="1" applyFont="1" applyFill="1" applyBorder="1" applyAlignment="1">
      <alignment horizontal="center" vertical="center"/>
    </xf>
    <xf numFmtId="0" fontId="12" fillId="8" borderId="7" xfId="1" applyFont="1" applyFill="1" applyBorder="1" applyAlignment="1">
      <alignment horizontal="center" vertical="center"/>
    </xf>
    <xf numFmtId="0" fontId="12" fillId="8" borderId="8" xfId="1" applyFont="1" applyFill="1" applyBorder="1" applyAlignment="1">
      <alignment horizontal="center" vertical="center"/>
    </xf>
    <xf numFmtId="0" fontId="12" fillId="8" borderId="9" xfId="1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14" fillId="7" borderId="2" xfId="2" applyFont="1" applyFill="1" applyBorder="1" applyAlignment="1">
      <alignment horizontal="center" vertical="center"/>
    </xf>
    <xf numFmtId="0" fontId="14" fillId="7" borderId="3" xfId="2" applyFont="1" applyFill="1" applyBorder="1" applyAlignment="1">
      <alignment horizontal="center" vertical="center"/>
    </xf>
    <xf numFmtId="0" fontId="14" fillId="7" borderId="7" xfId="2" applyFont="1" applyFill="1" applyBorder="1" applyAlignment="1">
      <alignment horizontal="center" vertical="center"/>
    </xf>
    <xf numFmtId="0" fontId="14" fillId="7" borderId="8" xfId="2" applyFont="1" applyFill="1" applyBorder="1" applyAlignment="1">
      <alignment horizontal="center" vertical="center"/>
    </xf>
    <xf numFmtId="0" fontId="14" fillId="7" borderId="9" xfId="2" applyFont="1" applyFill="1" applyBorder="1" applyAlignment="1">
      <alignment horizontal="center" vertical="center"/>
    </xf>
    <xf numFmtId="0" fontId="12" fillId="8" borderId="4" xfId="2" applyFont="1" applyFill="1" applyBorder="1" applyAlignment="1">
      <alignment horizontal="center" vertical="center"/>
    </xf>
    <xf numFmtId="0" fontId="12" fillId="8" borderId="5" xfId="2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176" fontId="14" fillId="7" borderId="4" xfId="2" applyNumberFormat="1" applyFont="1" applyFill="1" applyBorder="1" applyAlignment="1">
      <alignment horizontal="center" vertical="center"/>
    </xf>
    <xf numFmtId="176" fontId="14" fillId="7" borderId="5" xfId="2" applyNumberFormat="1" applyFont="1" applyFill="1" applyBorder="1" applyAlignment="1">
      <alignment horizontal="center" vertical="center"/>
    </xf>
    <xf numFmtId="176" fontId="14" fillId="7" borderId="6" xfId="2" applyNumberFormat="1" applyFont="1" applyFill="1" applyBorder="1" applyAlignment="1">
      <alignment horizontal="center" vertical="center"/>
    </xf>
    <xf numFmtId="0" fontId="14" fillId="7" borderId="4" xfId="2" applyNumberFormat="1" applyFont="1" applyFill="1" applyBorder="1" applyAlignment="1">
      <alignment horizontal="center" vertical="center"/>
    </xf>
    <xf numFmtId="0" fontId="14" fillId="7" borderId="5" xfId="2" applyNumberFormat="1" applyFont="1" applyFill="1" applyBorder="1" applyAlignment="1">
      <alignment horizontal="center" vertical="center"/>
    </xf>
    <xf numFmtId="0" fontId="14" fillId="7" borderId="6" xfId="2" applyNumberFormat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 wrapText="1"/>
    </xf>
    <xf numFmtId="0" fontId="33" fillId="0" borderId="13" xfId="4" applyFont="1" applyBorder="1" applyAlignment="1">
      <alignment horizontal="left" vertical="top" wrapText="1"/>
    </xf>
    <xf numFmtId="0" fontId="24" fillId="10" borderId="13" xfId="4" applyFont="1" applyFill="1" applyBorder="1" applyAlignment="1">
      <alignment horizontal="center" vertical="top" wrapText="1"/>
    </xf>
    <xf numFmtId="0" fontId="33" fillId="10" borderId="13" xfId="4" applyFont="1" applyFill="1" applyBorder="1" applyAlignment="1">
      <alignment horizontal="center" vertical="top" wrapText="1"/>
    </xf>
    <xf numFmtId="0" fontId="33" fillId="0" borderId="13" xfId="4" applyFont="1" applyFill="1" applyBorder="1" applyAlignment="1">
      <alignment horizontal="left" vertical="top" wrapText="1"/>
    </xf>
    <xf numFmtId="0" fontId="33" fillId="0" borderId="13" xfId="4" applyFont="1" applyBorder="1" applyAlignment="1">
      <alignment horizontal="center" vertical="top"/>
    </xf>
    <xf numFmtId="0" fontId="26" fillId="0" borderId="13" xfId="4" applyFont="1" applyBorder="1" applyAlignment="1">
      <alignment horizontal="center" vertical="top"/>
    </xf>
    <xf numFmtId="0" fontId="26" fillId="0" borderId="14" xfId="4" applyFont="1" applyBorder="1" applyAlignment="1">
      <alignment horizontal="left" vertical="top"/>
    </xf>
    <xf numFmtId="0" fontId="26" fillId="0" borderId="15" xfId="4" applyFont="1" applyBorder="1" applyAlignment="1">
      <alignment horizontal="left" vertical="top"/>
    </xf>
    <xf numFmtId="0" fontId="26" fillId="0" borderId="16" xfId="4" applyFont="1" applyBorder="1" applyAlignment="1">
      <alignment horizontal="left" vertical="top"/>
    </xf>
    <xf numFmtId="0" fontId="33" fillId="0" borderId="13" xfId="4" applyFont="1" applyFill="1" applyBorder="1" applyAlignment="1">
      <alignment horizontal="center" vertical="center" wrapText="1"/>
    </xf>
    <xf numFmtId="0" fontId="26" fillId="0" borderId="13" xfId="4" applyFont="1" applyFill="1" applyBorder="1" applyAlignment="1">
      <alignment horizontal="center" vertical="center" wrapText="1"/>
    </xf>
    <xf numFmtId="0" fontId="24" fillId="0" borderId="13" xfId="4" applyFont="1" applyFill="1" applyBorder="1" applyAlignment="1">
      <alignment horizontal="left" vertical="center" wrapText="1"/>
    </xf>
    <xf numFmtId="0" fontId="24" fillId="0" borderId="14" xfId="4" applyFont="1" applyBorder="1" applyAlignment="1">
      <alignment horizontal="left" vertical="center"/>
    </xf>
    <xf numFmtId="0" fontId="24" fillId="0" borderId="15" xfId="4" applyFont="1" applyBorder="1" applyAlignment="1">
      <alignment horizontal="left" vertical="center"/>
    </xf>
    <xf numFmtId="0" fontId="24" fillId="0" borderId="16" xfId="4" applyFont="1" applyBorder="1" applyAlignment="1">
      <alignment horizontal="left" vertical="center"/>
    </xf>
    <xf numFmtId="0" fontId="33" fillId="0" borderId="13" xfId="4" applyFont="1" applyBorder="1" applyAlignment="1">
      <alignment horizontal="center" vertical="center" textRotation="255"/>
    </xf>
    <xf numFmtId="0" fontId="26" fillId="0" borderId="13" xfId="4" applyFont="1" applyBorder="1" applyAlignment="1">
      <alignment horizontal="center" vertical="center" textRotation="255"/>
    </xf>
    <xf numFmtId="3" fontId="33" fillId="0" borderId="17" xfId="4" applyNumberFormat="1" applyFont="1" applyBorder="1" applyAlignment="1">
      <alignment horizontal="left" vertical="center"/>
    </xf>
    <xf numFmtId="3" fontId="26" fillId="0" borderId="18" xfId="4" applyNumberFormat="1" applyFont="1" applyBorder="1" applyAlignment="1">
      <alignment horizontal="left" vertical="center"/>
    </xf>
    <xf numFmtId="3" fontId="26" fillId="0" borderId="19" xfId="4" applyNumberFormat="1" applyFont="1" applyBorder="1" applyAlignment="1">
      <alignment horizontal="left" vertical="center"/>
    </xf>
    <xf numFmtId="3" fontId="26" fillId="0" borderId="20" xfId="4" applyNumberFormat="1" applyFont="1" applyBorder="1" applyAlignment="1">
      <alignment horizontal="left" vertical="center"/>
    </xf>
    <xf numFmtId="3" fontId="26" fillId="0" borderId="21" xfId="4" applyNumberFormat="1" applyFont="1" applyBorder="1" applyAlignment="1">
      <alignment horizontal="left" vertical="center"/>
    </xf>
    <xf numFmtId="3" fontId="26" fillId="0" borderId="22" xfId="4" applyNumberFormat="1" applyFont="1" applyBorder="1" applyAlignment="1">
      <alignment horizontal="left" vertical="center"/>
    </xf>
    <xf numFmtId="0" fontId="24" fillId="0" borderId="13" xfId="4" applyFont="1" applyFill="1" applyBorder="1" applyAlignment="1">
      <alignment horizontal="left" vertical="top" wrapText="1"/>
    </xf>
    <xf numFmtId="0" fontId="24" fillId="0" borderId="13" xfId="4" applyFont="1" applyBorder="1" applyAlignment="1">
      <alignment horizontal="center" vertical="top"/>
    </xf>
    <xf numFmtId="0" fontId="24" fillId="0" borderId="14" xfId="4" applyFont="1" applyBorder="1" applyAlignment="1">
      <alignment horizontal="left" vertical="top"/>
    </xf>
    <xf numFmtId="0" fontId="24" fillId="0" borderId="15" xfId="4" applyFont="1" applyBorder="1" applyAlignment="1">
      <alignment horizontal="left" vertical="top"/>
    </xf>
    <xf numFmtId="0" fontId="24" fillId="0" borderId="16" xfId="4" applyFont="1" applyBorder="1" applyAlignment="1">
      <alignment horizontal="left" vertical="top"/>
    </xf>
    <xf numFmtId="0" fontId="24" fillId="0" borderId="13" xfId="4" applyFont="1" applyFill="1" applyBorder="1" applyAlignment="1">
      <alignment horizontal="center" vertical="center" wrapText="1"/>
    </xf>
    <xf numFmtId="0" fontId="24" fillId="0" borderId="13" xfId="4" applyFont="1" applyBorder="1" applyAlignment="1">
      <alignment horizontal="center" vertical="center" textRotation="255"/>
    </xf>
    <xf numFmtId="3" fontId="24" fillId="0" borderId="17" xfId="4" applyNumberFormat="1" applyFont="1" applyBorder="1" applyAlignment="1">
      <alignment horizontal="left" vertical="center"/>
    </xf>
    <xf numFmtId="3" fontId="24" fillId="0" borderId="18" xfId="4" applyNumberFormat="1" applyFont="1" applyBorder="1" applyAlignment="1">
      <alignment horizontal="left" vertical="center"/>
    </xf>
    <xf numFmtId="3" fontId="24" fillId="0" borderId="19" xfId="4" applyNumberFormat="1" applyFont="1" applyBorder="1" applyAlignment="1">
      <alignment horizontal="left" vertical="center"/>
    </xf>
    <xf numFmtId="3" fontId="24" fillId="0" borderId="20" xfId="4" applyNumberFormat="1" applyFont="1" applyBorder="1" applyAlignment="1">
      <alignment horizontal="left" vertical="center"/>
    </xf>
    <xf numFmtId="3" fontId="24" fillId="0" borderId="21" xfId="4" applyNumberFormat="1" applyFont="1" applyBorder="1" applyAlignment="1">
      <alignment horizontal="left" vertical="center"/>
    </xf>
    <xf numFmtId="3" fontId="24" fillId="0" borderId="22" xfId="4" applyNumberFormat="1" applyFont="1" applyBorder="1" applyAlignment="1">
      <alignment horizontal="left" vertical="center"/>
    </xf>
  </cellXfs>
  <cellStyles count="10">
    <cellStyle name="標準_SGB_02_07_画面仕様(S_SGB_0004)" xfId="1" xr:uid="{00000000-0005-0000-0000-000000000000}"/>
    <cellStyle name="標準_SQLServerテーブル定義" xfId="5" xr:uid="{00000000-0005-0000-0000-000001000000}"/>
    <cellStyle name="標準_テーブル設定書" xfId="4" xr:uid="{00000000-0005-0000-0000-000002000000}"/>
    <cellStyle name="常规" xfId="0" builtinId="0"/>
    <cellStyle name="常规 2" xfId="2" xr:uid="{00000000-0005-0000-0000-000004000000}"/>
    <cellStyle name="常规 2 2" xfId="7" xr:uid="{00000000-0005-0000-0000-000005000000}"/>
    <cellStyle name="常规 2 3 4" xfId="8" xr:uid="{00000000-0005-0000-0000-000006000000}"/>
    <cellStyle name="常规 3" xfId="6" xr:uid="{00000000-0005-0000-0000-000007000000}"/>
    <cellStyle name="常规_Check定义" xfId="9" xr:uid="{00000000-0005-0000-0000-000008000000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29593</xdr:colOff>
      <xdr:row>5</xdr:row>
      <xdr:rowOff>126093</xdr:rowOff>
    </xdr:from>
    <xdr:to>
      <xdr:col>75</xdr:col>
      <xdr:colOff>144720</xdr:colOff>
      <xdr:row>23</xdr:row>
      <xdr:rowOff>170544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3379" y="987879"/>
          <a:ext cx="10592627" cy="3146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16</xdr:col>
      <xdr:colOff>682625</xdr:colOff>
      <xdr:row>7</xdr:row>
      <xdr:rowOff>171450</xdr:rowOff>
    </xdr:to>
    <xdr:sp macro="" textlink="">
      <xdr:nvSpPr>
        <xdr:cNvPr id="2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025900" y="1574800"/>
          <a:ext cx="682625" cy="171450"/>
        </a:xfrm>
        <a:prstGeom prst="rect">
          <a:avLst/>
        </a:prstGeom>
      </xdr:spPr>
    </xdr:sp>
    <xdr:clientData/>
  </xdr:twoCellAnchor>
  <xdr:oneCellAnchor>
    <xdr:from>
      <xdr:col>15</xdr:col>
      <xdr:colOff>0</xdr:colOff>
      <xdr:row>24</xdr:row>
      <xdr:rowOff>0</xdr:rowOff>
    </xdr:from>
    <xdr:ext cx="682625" cy="171450"/>
    <xdr:sp macro="" textlink="">
      <xdr:nvSpPr>
        <xdr:cNvPr id="3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143375" y="123825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41</xdr:row>
      <xdr:rowOff>0</xdr:rowOff>
    </xdr:from>
    <xdr:ext cx="682625" cy="171450"/>
    <xdr:sp macro="" textlink="">
      <xdr:nvSpPr>
        <xdr:cNvPr id="5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4143375" y="123825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58</xdr:row>
      <xdr:rowOff>0</xdr:rowOff>
    </xdr:from>
    <xdr:ext cx="682625" cy="171450"/>
    <xdr:sp macro="" textlink="">
      <xdr:nvSpPr>
        <xdr:cNvPr id="6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74</xdr:row>
      <xdr:rowOff>0</xdr:rowOff>
    </xdr:from>
    <xdr:ext cx="682625" cy="171450"/>
    <xdr:sp macro="" textlink="">
      <xdr:nvSpPr>
        <xdr:cNvPr id="7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97</xdr:row>
      <xdr:rowOff>0</xdr:rowOff>
    </xdr:from>
    <xdr:ext cx="682625" cy="171450"/>
    <xdr:sp macro="" textlink="">
      <xdr:nvSpPr>
        <xdr:cNvPr id="8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118</xdr:row>
      <xdr:rowOff>0</xdr:rowOff>
    </xdr:from>
    <xdr:ext cx="682625" cy="171450"/>
    <xdr:sp macro="" textlink="">
      <xdr:nvSpPr>
        <xdr:cNvPr id="9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4143375" y="6019800"/>
          <a:ext cx="682625" cy="171450"/>
        </a:xfrm>
        <a:prstGeom prst="rect">
          <a:avLst/>
        </a:prstGeom>
      </xdr:spPr>
    </xdr:sp>
    <xdr:clientData/>
  </xdr:oneCellAnchor>
  <xdr:oneCellAnchor>
    <xdr:from>
      <xdr:col>15</xdr:col>
      <xdr:colOff>0</xdr:colOff>
      <xdr:row>131</xdr:row>
      <xdr:rowOff>0</xdr:rowOff>
    </xdr:from>
    <xdr:ext cx="682625" cy="171450"/>
    <xdr:sp macro="" textlink="">
      <xdr:nvSpPr>
        <xdr:cNvPr id="10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4143375" y="16487775"/>
          <a:ext cx="682625" cy="171450"/>
        </a:xfrm>
        <a:prstGeom prst="rect">
          <a:avLst/>
        </a:prstGeom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1452825/Desktop/&#36890;&#31639;&#25439;&#30410;&#21407;&#20215;&#31649;&#29702;&#31995;&#32479;_&#22522;&#26412;&#35774;&#35745;_&#36890;&#31639;&#25439;&#30410;&#31649;&#29702;_HM0005_&#24046;&#24322;&#26816;&#32034;&#32467;&#26524;&#19968;&#352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進捗表(ISOL）"/>
      <sheetName val="集計表（ISOL）　ｄｏｎ’ｔ　ｔｏｕｃｈ"/>
      <sheetName val="加入者属性盻録情報(2.3.1.1.2)"/>
      <sheetName val="加入者ｽﾃｰﾀ_x0002_"/>
      <sheetName val="リスト"/>
      <sheetName val=":”_x0013__x0000_0é0°_x0000_ ReQ_x0005_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ローン要件情報(加入者）㓌9.1.1)"/>
      <sheetName val="ローン要件情報(加入者）⻌9.1.1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:”_x0013_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GL-7"/>
      <sheetName val="_x0000_:”_x0013__x0000_0é0°_x0000__x0000__x0000__x0000_ ReQ_x0005_€"/>
      <sheetName val=" :”_x0013_ 0é0°     ReQ_x0005_€"/>
      <sheetName val="加入者ｽﾃｰﾀ_x0002_???+?⽘_x0015_??饦"/>
      <sheetName val="?:_x0013_?0é0°???? ReQ_x0005_"/>
      <sheetName val=":”_x0013_?0é0°? ReQ_x0005_"/>
      <sheetName val="?:”_x0013_?0é0°???? ReQ_x0005_€"/>
      <sheetName val="#REF"/>
      <sheetName val="_REF"/>
      <sheetName val="コールトラック"/>
      <sheetName val="ナレッジ"/>
      <sheetName val="対象加入者属性情䠱(10.1.4)"/>
      <sheetName val="更新履歴"/>
      <sheetName val="チェック表"/>
      <sheetName val="チェック表(月次上)"/>
      <sheetName val="チェック表(月次中)"/>
      <sheetName val="チェック表(月次下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 refreshError="1"/>
      <sheetData sheetId="295" refreshError="1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画面项目 财务部门"/>
      <sheetName val="机能说明 财务部门"/>
      <sheetName val="画面项目 RN&amp;销售&amp;制造部门"/>
      <sheetName val="机能说明 RN&amp;销售&amp;制造部门"/>
      <sheetName val="画面项目 安装部门"/>
      <sheetName val="机能说明 安装部门"/>
      <sheetName val="画面项目 维修部门"/>
      <sheetName val="机能说明 维修部门"/>
      <sheetName val="差异检索结果一览 财务部门"/>
      <sheetName val="差异检索结果一览 RN&amp;销售&amp;制造部门"/>
      <sheetName val="差异检索结果一览 安装部门"/>
      <sheetName val="差异检索结果一览 维修部门"/>
    </sheetNames>
    <sheetDataSet>
      <sheetData sheetId="0">
        <row r="2">
          <cell r="C2">
            <v>44218</v>
          </cell>
        </row>
        <row r="3">
          <cell r="G3" t="str">
            <v>SCSKSH</v>
          </cell>
        </row>
        <row r="5">
          <cell r="C5">
            <v>44274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E12"/>
  <sheetViews>
    <sheetView workbookViewId="0">
      <pane ySplit="1" topLeftCell="A5" activePane="bottomLeft" state="frozen"/>
      <selection pane="bottomLeft" activeCell="E9" sqref="E9"/>
    </sheetView>
  </sheetViews>
  <sheetFormatPr defaultRowHeight="20.100000000000001" customHeight="1"/>
  <cols>
    <col min="1" max="1" width="6.625" style="290" customWidth="1"/>
    <col min="2" max="2" width="12.125" style="290" customWidth="1"/>
    <col min="3" max="3" width="52.75" style="294" customWidth="1"/>
    <col min="4" max="4" width="14.75" style="290" customWidth="1"/>
    <col min="5" max="5" width="26.25" customWidth="1"/>
  </cols>
  <sheetData>
    <row r="1" spans="1:5" s="291" customFormat="1" ht="20.100000000000001" customHeight="1">
      <c r="A1" s="291" t="s">
        <v>1202</v>
      </c>
      <c r="B1" s="291" t="s">
        <v>1203</v>
      </c>
      <c r="C1" s="399" t="s">
        <v>1204</v>
      </c>
      <c r="D1" s="291" t="s">
        <v>1205</v>
      </c>
      <c r="E1" s="291" t="s">
        <v>2433</v>
      </c>
    </row>
    <row r="2" spans="1:5" s="292" customFormat="1" ht="47.45" customHeight="1">
      <c r="A2" s="290">
        <v>1</v>
      </c>
      <c r="B2" s="293">
        <v>44337</v>
      </c>
      <c r="C2" s="294" t="s">
        <v>1207</v>
      </c>
      <c r="D2" s="290" t="s">
        <v>1206</v>
      </c>
    </row>
    <row r="3" spans="1:5" ht="51.6" customHeight="1">
      <c r="A3" s="290">
        <v>2</v>
      </c>
      <c r="B3" s="293">
        <v>44337</v>
      </c>
      <c r="C3" s="294" t="s">
        <v>1591</v>
      </c>
      <c r="D3" s="290" t="s">
        <v>1206</v>
      </c>
    </row>
    <row r="4" spans="1:5" ht="34.5" customHeight="1">
      <c r="A4" s="290">
        <v>3</v>
      </c>
      <c r="B4" s="378">
        <v>44340</v>
      </c>
      <c r="C4" s="294" t="s">
        <v>1593</v>
      </c>
      <c r="D4" s="290" t="s">
        <v>1206</v>
      </c>
    </row>
    <row r="5" spans="1:5" ht="34.5" customHeight="1">
      <c r="A5" s="290">
        <v>4</v>
      </c>
      <c r="B5" s="378">
        <v>44341</v>
      </c>
      <c r="C5" s="294" t="s">
        <v>2080</v>
      </c>
      <c r="D5" s="290" t="s">
        <v>1206</v>
      </c>
    </row>
    <row r="6" spans="1:5" ht="38.450000000000003" customHeight="1">
      <c r="A6" s="290">
        <v>5</v>
      </c>
      <c r="B6" s="378">
        <v>44341</v>
      </c>
      <c r="C6" s="294" t="s">
        <v>1999</v>
      </c>
      <c r="D6" s="290" t="s">
        <v>1206</v>
      </c>
    </row>
    <row r="7" spans="1:5" ht="41.1" customHeight="1">
      <c r="A7" s="290">
        <v>6</v>
      </c>
      <c r="B7" s="378">
        <v>44341</v>
      </c>
      <c r="C7" s="294" t="s">
        <v>2426</v>
      </c>
      <c r="D7" s="290" t="s">
        <v>1206</v>
      </c>
    </row>
    <row r="8" spans="1:5" ht="34.5" customHeight="1">
      <c r="A8" s="290">
        <v>7</v>
      </c>
      <c r="B8" s="378">
        <v>44341</v>
      </c>
      <c r="C8" s="294" t="s">
        <v>2285</v>
      </c>
      <c r="D8" s="290" t="s">
        <v>1206</v>
      </c>
    </row>
    <row r="9" spans="1:5" ht="38.450000000000003" customHeight="1">
      <c r="A9" s="290">
        <v>8</v>
      </c>
      <c r="B9" s="378">
        <v>44341</v>
      </c>
      <c r="C9" s="294" t="s">
        <v>2418</v>
      </c>
      <c r="D9" s="290" t="s">
        <v>1206</v>
      </c>
    </row>
    <row r="10" spans="1:5" ht="44.45" customHeight="1">
      <c r="A10" s="290">
        <v>8</v>
      </c>
      <c r="B10" s="378">
        <v>44341</v>
      </c>
      <c r="C10" s="294" t="s">
        <v>2430</v>
      </c>
      <c r="D10" s="290" t="s">
        <v>1206</v>
      </c>
    </row>
    <row r="11" spans="1:5" ht="20.100000000000001" customHeight="1">
      <c r="A11" s="290">
        <v>9</v>
      </c>
      <c r="B11" s="378">
        <v>44343</v>
      </c>
      <c r="C11" s="294" t="s">
        <v>2434</v>
      </c>
      <c r="D11" s="290" t="s">
        <v>1206</v>
      </c>
    </row>
    <row r="12" spans="1:5" ht="20.100000000000001" customHeight="1">
      <c r="A12" s="290">
        <v>10</v>
      </c>
      <c r="B12" s="378">
        <v>44344</v>
      </c>
      <c r="C12" s="294" t="s">
        <v>2708</v>
      </c>
      <c r="D12" s="290" t="s">
        <v>1206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83"/>
  <sheetViews>
    <sheetView zoomScale="40" zoomScaleNormal="40" zoomScaleSheetLayoutView="75" workbookViewId="0">
      <pane xSplit="7" ySplit="7" topLeftCell="H8" activePane="bottomRight" state="frozen"/>
      <selection pane="topRight" activeCell="H1" sqref="H1"/>
      <selection pane="bottomLeft" activeCell="A9" sqref="A9"/>
      <selection pane="bottomRight" activeCell="R9" sqref="R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0.625" style="410" customWidth="1"/>
    <col min="15" max="15" width="20.625" style="2" hidden="1" customWidth="1"/>
    <col min="16" max="16" width="20.625" style="410" customWidth="1"/>
    <col min="17" max="19" width="20.625" style="2" customWidth="1"/>
    <col min="20" max="20" width="5.625" style="2" hidden="1" customWidth="1"/>
    <col min="21" max="24" width="20.625" style="2" hidden="1" customWidth="1"/>
    <col min="25" max="25" width="5.625" style="2" hidden="1" customWidth="1"/>
    <col min="26" max="29" width="20.625" style="2" hidden="1" customWidth="1"/>
    <col min="30" max="30" width="5.625" style="2" customWidth="1"/>
    <col min="31" max="34" width="20.625" style="2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05"/>
    <col min="49" max="16384" width="8.5" style="2"/>
  </cols>
  <sheetData>
    <row r="1" spans="1:48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8" s="484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  <c r="AV2" s="506"/>
    </row>
    <row r="3" spans="1:48" s="485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  <c r="AV3" s="507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  <c r="AV4" s="508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  <c r="AV5" s="508"/>
    </row>
    <row r="6" spans="1:48" s="225" customFormat="1" ht="20.25">
      <c r="A6" s="430">
        <v>1</v>
      </c>
      <c r="B6" s="430"/>
      <c r="C6" s="430"/>
      <c r="D6" s="430"/>
      <c r="E6" s="607" t="s">
        <v>2083</v>
      </c>
      <c r="F6" s="430" t="s">
        <v>2084</v>
      </c>
      <c r="G6" s="422" t="s">
        <v>2085</v>
      </c>
      <c r="H6" s="422" t="s">
        <v>2481</v>
      </c>
      <c r="I6" s="422"/>
      <c r="J6" s="460"/>
      <c r="K6" s="425"/>
      <c r="L6" s="425"/>
      <c r="M6" s="425"/>
      <c r="N6" s="425"/>
      <c r="O6" s="425"/>
      <c r="P6" s="425"/>
      <c r="Q6" s="425"/>
      <c r="R6" s="425"/>
      <c r="S6" s="425"/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05"/>
    </row>
    <row r="7" spans="1:48" s="225" customFormat="1" ht="20.25">
      <c r="A7" s="430">
        <v>2</v>
      </c>
      <c r="B7" s="430"/>
      <c r="C7" s="430"/>
      <c r="D7" s="430"/>
      <c r="E7" s="607"/>
      <c r="F7" s="430" t="s">
        <v>750</v>
      </c>
      <c r="G7" s="422" t="s">
        <v>2086</v>
      </c>
      <c r="H7" s="422" t="s">
        <v>2481</v>
      </c>
      <c r="I7" s="422"/>
      <c r="J7" s="460"/>
      <c r="K7" s="425"/>
      <c r="L7" s="425"/>
      <c r="M7" s="425"/>
      <c r="N7" s="425"/>
      <c r="O7" s="425"/>
      <c r="P7" s="425"/>
      <c r="Q7" s="425"/>
      <c r="R7" s="425"/>
      <c r="S7" s="425"/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05"/>
    </row>
    <row r="8" spans="1:48" s="225" customFormat="1" ht="228">
      <c r="A8" s="430">
        <v>3</v>
      </c>
      <c r="B8" s="430"/>
      <c r="C8" s="430"/>
      <c r="D8" s="430"/>
      <c r="E8" s="607"/>
      <c r="F8" s="430" t="s">
        <v>732</v>
      </c>
      <c r="G8" s="430" t="s">
        <v>2087</v>
      </c>
      <c r="H8" s="430" t="s">
        <v>2088</v>
      </c>
      <c r="I8" s="430" t="s">
        <v>2089</v>
      </c>
      <c r="J8" s="447" t="s">
        <v>2449</v>
      </c>
      <c r="K8" s="425"/>
      <c r="L8" s="425"/>
      <c r="M8" s="459" t="s">
        <v>2090</v>
      </c>
      <c r="N8" s="426" t="s">
        <v>2091</v>
      </c>
      <c r="O8" s="425"/>
      <c r="P8" s="425" t="s">
        <v>2362</v>
      </c>
      <c r="Q8" s="425" t="s">
        <v>2363</v>
      </c>
      <c r="R8" s="426" t="s">
        <v>1490</v>
      </c>
      <c r="S8" s="426" t="s">
        <v>2365</v>
      </c>
      <c r="T8" s="447"/>
      <c r="U8" s="456"/>
      <c r="V8" s="447"/>
      <c r="W8" s="425"/>
      <c r="X8" s="425"/>
      <c r="Y8" s="425"/>
      <c r="Z8" s="425"/>
      <c r="AA8" s="425"/>
      <c r="AB8" s="425"/>
      <c r="AC8" s="425"/>
      <c r="AD8" s="425" t="s">
        <v>2366</v>
      </c>
      <c r="AE8" s="426" t="s">
        <v>2364</v>
      </c>
      <c r="AF8" s="425"/>
      <c r="AG8" s="425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05"/>
    </row>
    <row r="9" spans="1:48" s="225" customFormat="1" ht="270.75">
      <c r="A9" s="430">
        <v>4</v>
      </c>
      <c r="B9" s="430"/>
      <c r="C9" s="430"/>
      <c r="D9" s="430"/>
      <c r="E9" s="607"/>
      <c r="F9" s="430" t="s">
        <v>733</v>
      </c>
      <c r="G9" s="430" t="s">
        <v>2092</v>
      </c>
      <c r="H9" s="430" t="s">
        <v>2088</v>
      </c>
      <c r="I9" s="430" t="s">
        <v>2093</v>
      </c>
      <c r="J9" s="425" t="s">
        <v>2094</v>
      </c>
      <c r="K9" s="425"/>
      <c r="L9" s="425"/>
      <c r="M9" s="425" t="s">
        <v>2095</v>
      </c>
      <c r="N9" s="425" t="s">
        <v>2096</v>
      </c>
      <c r="O9" s="425"/>
      <c r="P9" s="425" t="s">
        <v>2367</v>
      </c>
      <c r="Q9" s="425" t="s">
        <v>2368</v>
      </c>
      <c r="R9" s="426" t="s">
        <v>1837</v>
      </c>
      <c r="S9" s="426" t="s">
        <v>2369</v>
      </c>
      <c r="T9" s="447"/>
      <c r="U9" s="456"/>
      <c r="V9" s="447"/>
      <c r="W9" s="425"/>
      <c r="X9" s="425"/>
      <c r="Y9" s="425"/>
      <c r="Z9" s="425"/>
      <c r="AA9" s="425"/>
      <c r="AB9" s="425"/>
      <c r="AC9" s="425"/>
      <c r="AD9" s="425" t="s">
        <v>2366</v>
      </c>
      <c r="AE9" s="426" t="s">
        <v>2379</v>
      </c>
      <c r="AF9" s="425"/>
      <c r="AG9" s="425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05"/>
    </row>
    <row r="10" spans="1:48" s="225" customFormat="1" ht="242.25">
      <c r="A10" s="430">
        <v>5</v>
      </c>
      <c r="B10" s="430"/>
      <c r="C10" s="430"/>
      <c r="D10" s="430"/>
      <c r="E10" s="607"/>
      <c r="F10" s="430" t="s">
        <v>617</v>
      </c>
      <c r="G10" s="430" t="s">
        <v>2097</v>
      </c>
      <c r="H10" s="430" t="s">
        <v>2088</v>
      </c>
      <c r="I10" s="430" t="s">
        <v>2098</v>
      </c>
      <c r="J10" s="425" t="s">
        <v>2094</v>
      </c>
      <c r="K10" s="425"/>
      <c r="L10" s="425"/>
      <c r="M10" s="430" t="s">
        <v>2098</v>
      </c>
      <c r="N10" s="425" t="s">
        <v>2099</v>
      </c>
      <c r="O10" s="425"/>
      <c r="P10" s="425" t="s">
        <v>2370</v>
      </c>
      <c r="Q10" s="425" t="s">
        <v>2371</v>
      </c>
      <c r="R10" s="426" t="s">
        <v>1844</v>
      </c>
      <c r="S10" s="426" t="s">
        <v>1504</v>
      </c>
      <c r="T10" s="447"/>
      <c r="U10" s="456"/>
      <c r="V10" s="447"/>
      <c r="W10" s="425"/>
      <c r="X10" s="425"/>
      <c r="Y10" s="425"/>
      <c r="Z10" s="425"/>
      <c r="AA10" s="425"/>
      <c r="AB10" s="425"/>
      <c r="AC10" s="425"/>
      <c r="AD10" s="425" t="s">
        <v>2366</v>
      </c>
      <c r="AE10" s="426" t="s">
        <v>2378</v>
      </c>
      <c r="AF10" s="425"/>
      <c r="AG10" s="425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05"/>
    </row>
    <row r="11" spans="1:48" s="225" customFormat="1" ht="327.75">
      <c r="A11" s="430">
        <v>6</v>
      </c>
      <c r="B11" s="430"/>
      <c r="C11" s="430"/>
      <c r="D11" s="430"/>
      <c r="E11" s="607"/>
      <c r="F11" s="430" t="s">
        <v>734</v>
      </c>
      <c r="G11" s="445" t="s">
        <v>2100</v>
      </c>
      <c r="H11" s="430" t="s">
        <v>2088</v>
      </c>
      <c r="I11" s="445" t="s">
        <v>2101</v>
      </c>
      <c r="J11" s="425" t="s">
        <v>2102</v>
      </c>
      <c r="K11" s="425"/>
      <c r="L11" s="425"/>
      <c r="M11" s="426" t="s">
        <v>2103</v>
      </c>
      <c r="N11" s="426" t="s">
        <v>2441</v>
      </c>
      <c r="O11" s="425"/>
      <c r="P11" s="425" t="s">
        <v>2372</v>
      </c>
      <c r="Q11" s="425" t="s">
        <v>1280</v>
      </c>
      <c r="R11" s="425" t="s">
        <v>2373</v>
      </c>
      <c r="S11" s="426" t="s">
        <v>2374</v>
      </c>
      <c r="T11" s="447"/>
      <c r="U11" s="456"/>
      <c r="V11" s="447"/>
      <c r="W11" s="425"/>
      <c r="X11" s="425"/>
      <c r="Y11" s="425"/>
      <c r="Z11" s="425"/>
      <c r="AA11" s="425"/>
      <c r="AB11" s="425"/>
      <c r="AC11" s="425"/>
      <c r="AD11" s="425" t="s">
        <v>2366</v>
      </c>
      <c r="AE11" s="426" t="s">
        <v>2375</v>
      </c>
      <c r="AF11" s="425"/>
      <c r="AG11" s="425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05"/>
    </row>
    <row r="12" spans="1:48" s="225" customFormat="1" ht="171">
      <c r="A12" s="430">
        <v>7</v>
      </c>
      <c r="B12" s="430"/>
      <c r="C12" s="430"/>
      <c r="D12" s="430"/>
      <c r="E12" s="607"/>
      <c r="F12" s="430" t="s">
        <v>735</v>
      </c>
      <c r="G12" s="445" t="s">
        <v>2105</v>
      </c>
      <c r="H12" s="445" t="s">
        <v>2088</v>
      </c>
      <c r="I12" s="445" t="s">
        <v>2106</v>
      </c>
      <c r="J12" s="425" t="s">
        <v>2107</v>
      </c>
      <c r="K12" s="425"/>
      <c r="L12" s="425"/>
      <c r="M12" s="445" t="s">
        <v>2108</v>
      </c>
      <c r="N12" s="426" t="s">
        <v>2442</v>
      </c>
      <c r="O12" s="425"/>
      <c r="P12" s="425" t="s">
        <v>2376</v>
      </c>
      <c r="Q12" s="425" t="s">
        <v>1280</v>
      </c>
      <c r="R12" s="425" t="s">
        <v>2104</v>
      </c>
      <c r="S12" s="425" t="s">
        <v>2109</v>
      </c>
      <c r="T12" s="447"/>
      <c r="U12" s="456"/>
      <c r="V12" s="447"/>
      <c r="W12" s="425"/>
      <c r="X12" s="425"/>
      <c r="Y12" s="425"/>
      <c r="Z12" s="425"/>
      <c r="AA12" s="425"/>
      <c r="AB12" s="425"/>
      <c r="AC12" s="425"/>
      <c r="AD12" s="425" t="s">
        <v>2366</v>
      </c>
      <c r="AE12" s="425" t="s">
        <v>2377</v>
      </c>
      <c r="AF12" s="425"/>
      <c r="AG12" s="42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05"/>
    </row>
    <row r="13" spans="1:48" s="225" customFormat="1" ht="171">
      <c r="A13" s="430">
        <v>8</v>
      </c>
      <c r="B13" s="430"/>
      <c r="C13" s="430"/>
      <c r="D13" s="430"/>
      <c r="E13" s="607"/>
      <c r="F13" s="430" t="s">
        <v>736</v>
      </c>
      <c r="G13" s="445" t="s">
        <v>2110</v>
      </c>
      <c r="H13" s="445" t="s">
        <v>2088</v>
      </c>
      <c r="I13" s="445" t="s">
        <v>2111</v>
      </c>
      <c r="J13" s="425" t="s">
        <v>2112</v>
      </c>
      <c r="K13" s="425"/>
      <c r="L13" s="425"/>
      <c r="M13" s="445" t="s">
        <v>2113</v>
      </c>
      <c r="N13" s="426" t="s">
        <v>2442</v>
      </c>
      <c r="O13" s="425"/>
      <c r="P13" s="425" t="s">
        <v>2114</v>
      </c>
      <c r="Q13" s="425" t="s">
        <v>2115</v>
      </c>
      <c r="R13" s="425" t="s">
        <v>1304</v>
      </c>
      <c r="S13" s="425" t="s">
        <v>2109</v>
      </c>
      <c r="T13" s="447"/>
      <c r="U13" s="456"/>
      <c r="V13" s="425"/>
      <c r="W13" s="425"/>
      <c r="X13" s="425"/>
      <c r="Y13" s="425"/>
      <c r="Z13" s="425"/>
      <c r="AA13" s="425"/>
      <c r="AB13" s="425"/>
      <c r="AC13" s="425"/>
      <c r="AD13" s="425" t="s">
        <v>2366</v>
      </c>
      <c r="AE13" s="425" t="s">
        <v>2709</v>
      </c>
      <c r="AF13" s="425"/>
      <c r="AG13" s="425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05">
        <v>1</v>
      </c>
    </row>
    <row r="14" spans="1:48" s="225" customFormat="1" ht="85.5">
      <c r="A14" s="430">
        <v>9</v>
      </c>
      <c r="B14" s="430"/>
      <c r="C14" s="430"/>
      <c r="D14" s="430"/>
      <c r="E14" s="607"/>
      <c r="F14" s="430" t="s">
        <v>740</v>
      </c>
      <c r="G14" s="445" t="s">
        <v>2116</v>
      </c>
      <c r="H14" s="445" t="s">
        <v>2088</v>
      </c>
      <c r="I14" s="426" t="s">
        <v>2117</v>
      </c>
      <c r="J14" s="460" t="s">
        <v>2118</v>
      </c>
      <c r="K14" s="425"/>
      <c r="L14" s="425"/>
      <c r="M14" s="425" t="s">
        <v>2119</v>
      </c>
      <c r="N14" s="425" t="s">
        <v>2120</v>
      </c>
      <c r="O14" s="425"/>
      <c r="P14" s="425" t="s">
        <v>2325</v>
      </c>
      <c r="Q14" s="426" t="s">
        <v>2121</v>
      </c>
      <c r="R14" s="425" t="s">
        <v>2104</v>
      </c>
      <c r="S14" s="425" t="s">
        <v>2109</v>
      </c>
      <c r="T14" s="447"/>
      <c r="U14" s="456"/>
      <c r="V14" s="425"/>
      <c r="W14" s="425"/>
      <c r="X14" s="425"/>
      <c r="Y14" s="425"/>
      <c r="Z14" s="425"/>
      <c r="AA14" s="425"/>
      <c r="AB14" s="425"/>
      <c r="AC14" s="425"/>
      <c r="AD14" s="425" t="s">
        <v>2122</v>
      </c>
      <c r="AE14" s="426" t="s">
        <v>2123</v>
      </c>
      <c r="AF14" s="425"/>
      <c r="AG14" s="425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05">
        <v>2</v>
      </c>
    </row>
    <row r="15" spans="1:48" s="225" customFormat="1" ht="256.5">
      <c r="A15" s="430">
        <v>10</v>
      </c>
      <c r="B15" s="430"/>
      <c r="C15" s="430"/>
      <c r="D15" s="430"/>
      <c r="E15" s="607"/>
      <c r="F15" s="430" t="s">
        <v>742</v>
      </c>
      <c r="G15" s="445" t="s">
        <v>2124</v>
      </c>
      <c r="H15" s="445" t="s">
        <v>2088</v>
      </c>
      <c r="I15" s="445" t="s">
        <v>2125</v>
      </c>
      <c r="J15" s="460" t="s">
        <v>2126</v>
      </c>
      <c r="K15" s="425"/>
      <c r="L15" s="425"/>
      <c r="M15" s="425" t="s">
        <v>2127</v>
      </c>
      <c r="N15" s="426" t="s">
        <v>2128</v>
      </c>
      <c r="O15" s="425"/>
      <c r="P15" s="426" t="s">
        <v>1881</v>
      </c>
      <c r="Q15" s="426" t="s">
        <v>2380</v>
      </c>
      <c r="R15" s="425" t="s">
        <v>2104</v>
      </c>
      <c r="S15" s="426" t="s">
        <v>2381</v>
      </c>
      <c r="T15" s="447"/>
      <c r="U15" s="456"/>
      <c r="V15" s="425"/>
      <c r="W15" s="425"/>
      <c r="X15" s="425"/>
      <c r="Y15" s="425"/>
      <c r="Z15" s="425"/>
      <c r="AA15" s="425"/>
      <c r="AB15" s="425"/>
      <c r="AC15" s="425"/>
      <c r="AD15" s="425" t="s">
        <v>2366</v>
      </c>
      <c r="AE15" s="426" t="s">
        <v>2382</v>
      </c>
      <c r="AF15" s="425"/>
      <c r="AG15" s="425"/>
      <c r="AH15" s="425"/>
      <c r="AI15" s="457"/>
      <c r="AJ15" s="457"/>
      <c r="AK15" s="457"/>
      <c r="AL15" s="457"/>
      <c r="AM15" s="425"/>
      <c r="AN15" s="425"/>
      <c r="AO15" s="425"/>
      <c r="AP15" s="425"/>
      <c r="AQ15" s="425"/>
      <c r="AR15" s="425"/>
      <c r="AS15" s="425"/>
      <c r="AV15" s="505">
        <v>4</v>
      </c>
    </row>
    <row r="16" spans="1:48" s="225" customFormat="1" ht="270.75">
      <c r="A16" s="430">
        <v>11</v>
      </c>
      <c r="B16" s="430"/>
      <c r="C16" s="430"/>
      <c r="D16" s="430"/>
      <c r="E16" s="607"/>
      <c r="F16" s="445" t="s">
        <v>2129</v>
      </c>
      <c r="G16" s="445" t="s">
        <v>2130</v>
      </c>
      <c r="H16" s="445" t="s">
        <v>2088</v>
      </c>
      <c r="I16" s="445" t="s">
        <v>2131</v>
      </c>
      <c r="J16" s="460" t="s">
        <v>2132</v>
      </c>
      <c r="K16" s="425"/>
      <c r="L16" s="425"/>
      <c r="M16" s="425" t="s">
        <v>2133</v>
      </c>
      <c r="N16" s="426" t="s">
        <v>2134</v>
      </c>
      <c r="O16" s="425"/>
      <c r="P16" s="426" t="s">
        <v>1890</v>
      </c>
      <c r="Q16" s="426" t="s">
        <v>2383</v>
      </c>
      <c r="R16" s="425" t="s">
        <v>2104</v>
      </c>
      <c r="S16" s="426" t="s">
        <v>2384</v>
      </c>
      <c r="T16" s="447"/>
      <c r="U16" s="456"/>
      <c r="V16" s="425"/>
      <c r="W16" s="425"/>
      <c r="X16" s="425"/>
      <c r="Y16" s="425"/>
      <c r="Z16" s="425"/>
      <c r="AA16" s="425"/>
      <c r="AB16" s="425"/>
      <c r="AC16" s="425"/>
      <c r="AD16" s="425" t="s">
        <v>2366</v>
      </c>
      <c r="AE16" s="426" t="s">
        <v>2385</v>
      </c>
      <c r="AF16" s="425"/>
      <c r="AG16" s="425"/>
      <c r="AH16" s="425"/>
      <c r="AI16" s="457"/>
      <c r="AJ16" s="457"/>
      <c r="AK16" s="457"/>
      <c r="AL16" s="457"/>
      <c r="AM16" s="425"/>
      <c r="AN16" s="425"/>
      <c r="AO16" s="425"/>
      <c r="AP16" s="425"/>
      <c r="AQ16" s="425"/>
      <c r="AR16" s="425"/>
      <c r="AS16" s="425"/>
      <c r="AV16" s="505">
        <v>4</v>
      </c>
    </row>
    <row r="17" spans="1:48" s="225" customFormat="1" ht="85.5">
      <c r="A17" s="430">
        <v>12</v>
      </c>
      <c r="B17" s="430"/>
      <c r="C17" s="430"/>
      <c r="D17" s="430"/>
      <c r="E17" s="607"/>
      <c r="F17" s="430" t="s">
        <v>2135</v>
      </c>
      <c r="G17" s="445" t="s">
        <v>2136</v>
      </c>
      <c r="H17" s="445" t="s">
        <v>2088</v>
      </c>
      <c r="I17" s="445" t="s">
        <v>2135</v>
      </c>
      <c r="J17" s="425" t="s">
        <v>2137</v>
      </c>
      <c r="K17" s="425"/>
      <c r="L17" s="425"/>
      <c r="M17" s="425" t="s">
        <v>2138</v>
      </c>
      <c r="N17" s="425" t="s">
        <v>2138</v>
      </c>
      <c r="O17" s="425"/>
      <c r="P17" s="425" t="s">
        <v>2109</v>
      </c>
      <c r="Q17" s="425" t="s">
        <v>872</v>
      </c>
      <c r="R17" s="425" t="s">
        <v>872</v>
      </c>
      <c r="S17" s="426" t="s">
        <v>2386</v>
      </c>
      <c r="T17" s="447"/>
      <c r="U17" s="456"/>
      <c r="V17" s="425"/>
      <c r="W17" s="425"/>
      <c r="X17" s="425"/>
      <c r="Y17" s="425"/>
      <c r="Z17" s="425"/>
      <c r="AA17" s="425"/>
      <c r="AB17" s="425"/>
      <c r="AC17" s="425"/>
      <c r="AD17" s="425" t="s">
        <v>2366</v>
      </c>
      <c r="AE17" s="426" t="s">
        <v>2387</v>
      </c>
      <c r="AF17" s="425"/>
      <c r="AG17" s="425"/>
      <c r="AH17" s="425"/>
      <c r="AI17" s="457"/>
      <c r="AJ17" s="457"/>
      <c r="AK17" s="457"/>
      <c r="AL17" s="457"/>
      <c r="AM17" s="425"/>
      <c r="AN17" s="425"/>
      <c r="AO17" s="425"/>
      <c r="AP17" s="425"/>
      <c r="AQ17" s="425"/>
      <c r="AR17" s="425"/>
      <c r="AS17" s="425"/>
      <c r="AV17" s="505">
        <v>1</v>
      </c>
    </row>
    <row r="18" spans="1:48" s="385" customFormat="1" ht="42.75">
      <c r="A18" s="430">
        <v>13</v>
      </c>
      <c r="B18" s="430"/>
      <c r="C18" s="430"/>
      <c r="D18" s="430"/>
      <c r="E18" s="607"/>
      <c r="F18" s="430" t="s">
        <v>746</v>
      </c>
      <c r="G18" s="393"/>
      <c r="H18" s="445" t="s">
        <v>2088</v>
      </c>
      <c r="I18" s="430" t="s">
        <v>746</v>
      </c>
      <c r="J18" s="393"/>
      <c r="K18" s="393"/>
      <c r="L18" s="393"/>
      <c r="M18" s="393"/>
      <c r="N18" s="393"/>
      <c r="O18" s="393"/>
      <c r="P18" s="393"/>
      <c r="Q18" s="393"/>
      <c r="R18" s="393"/>
      <c r="S18" s="393"/>
      <c r="T18" s="393"/>
      <c r="U18" s="393"/>
      <c r="V18" s="393"/>
      <c r="W18" s="393"/>
      <c r="X18" s="393"/>
      <c r="Y18" s="393"/>
      <c r="Z18" s="393"/>
      <c r="AA18" s="393"/>
      <c r="AB18" s="393"/>
      <c r="AC18" s="393"/>
      <c r="AD18" s="393" t="s">
        <v>872</v>
      </c>
      <c r="AE18" s="393" t="s">
        <v>2139</v>
      </c>
      <c r="AF18" s="393"/>
      <c r="AG18" s="393"/>
      <c r="AH18" s="393"/>
      <c r="AI18" s="479"/>
      <c r="AJ18" s="479"/>
      <c r="AK18" s="479"/>
      <c r="AL18" s="479"/>
      <c r="AM18" s="393"/>
      <c r="AN18" s="393"/>
      <c r="AO18" s="393"/>
      <c r="AP18" s="393"/>
      <c r="AQ18" s="393"/>
      <c r="AR18" s="393"/>
      <c r="AS18" s="393"/>
      <c r="AV18" s="509"/>
    </row>
    <row r="19" spans="1:48" s="385" customFormat="1" ht="242.25">
      <c r="A19" s="430">
        <v>14</v>
      </c>
      <c r="B19" s="430"/>
      <c r="C19" s="430"/>
      <c r="D19" s="430"/>
      <c r="E19" s="607"/>
      <c r="F19" s="430" t="s">
        <v>747</v>
      </c>
      <c r="G19" s="393"/>
      <c r="H19" s="445" t="s">
        <v>2088</v>
      </c>
      <c r="I19" s="430" t="s">
        <v>747</v>
      </c>
      <c r="J19" s="425" t="s">
        <v>2140</v>
      </c>
      <c r="K19" s="393"/>
      <c r="L19" s="393"/>
      <c r="M19" s="430" t="s">
        <v>2141</v>
      </c>
      <c r="N19" s="426" t="s">
        <v>2442</v>
      </c>
      <c r="O19" s="393"/>
      <c r="P19" s="425" t="s">
        <v>1853</v>
      </c>
      <c r="Q19" s="425" t="s">
        <v>2388</v>
      </c>
      <c r="R19" s="425" t="s">
        <v>2142</v>
      </c>
      <c r="S19" s="393" t="s">
        <v>1903</v>
      </c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425" t="s">
        <v>2366</v>
      </c>
      <c r="AE19" s="425" t="s">
        <v>2389</v>
      </c>
      <c r="AF19" s="393"/>
      <c r="AG19" s="393"/>
      <c r="AH19" s="393"/>
      <c r="AI19" s="479"/>
      <c r="AJ19" s="479"/>
      <c r="AK19" s="479"/>
      <c r="AL19" s="479"/>
      <c r="AM19" s="393"/>
      <c r="AN19" s="393"/>
      <c r="AO19" s="393"/>
      <c r="AP19" s="393"/>
      <c r="AQ19" s="393"/>
      <c r="AR19" s="393"/>
      <c r="AS19" s="393"/>
      <c r="AV19" s="509">
        <v>1</v>
      </c>
    </row>
    <row r="20" spans="1:48" s="385" customFormat="1" ht="85.5">
      <c r="A20" s="430">
        <v>15</v>
      </c>
      <c r="B20" s="430"/>
      <c r="C20" s="430"/>
      <c r="D20" s="430"/>
      <c r="E20" s="607"/>
      <c r="F20" s="430" t="s">
        <v>748</v>
      </c>
      <c r="G20" s="393"/>
      <c r="H20" s="445" t="s">
        <v>2143</v>
      </c>
      <c r="I20" s="430" t="s">
        <v>748</v>
      </c>
      <c r="J20" s="447" t="s">
        <v>2443</v>
      </c>
      <c r="K20" s="393"/>
      <c r="L20" s="393"/>
      <c r="M20" s="393" t="s">
        <v>2144</v>
      </c>
      <c r="N20" s="468" t="s">
        <v>2145</v>
      </c>
      <c r="O20" s="393"/>
      <c r="P20" s="393" t="s">
        <v>2146</v>
      </c>
      <c r="Q20" s="393" t="s">
        <v>2147</v>
      </c>
      <c r="R20" s="393" t="s">
        <v>2146</v>
      </c>
      <c r="S20" s="393" t="s">
        <v>2148</v>
      </c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 t="s">
        <v>2109</v>
      </c>
      <c r="AE20" s="393" t="s">
        <v>2149</v>
      </c>
      <c r="AF20" s="393"/>
      <c r="AG20" s="393"/>
      <c r="AH20" s="393"/>
      <c r="AI20" s="479"/>
      <c r="AJ20" s="479"/>
      <c r="AK20" s="479"/>
      <c r="AL20" s="479"/>
      <c r="AM20" s="393"/>
      <c r="AN20" s="393"/>
      <c r="AO20" s="393"/>
      <c r="AP20" s="393"/>
      <c r="AQ20" s="393"/>
      <c r="AR20" s="393"/>
      <c r="AS20" s="393"/>
      <c r="AV20" s="509"/>
    </row>
    <row r="21" spans="1:48" s="385" customFormat="1" ht="228">
      <c r="A21" s="430">
        <v>16</v>
      </c>
      <c r="B21" s="430"/>
      <c r="C21" s="430"/>
      <c r="D21" s="430"/>
      <c r="E21" s="607"/>
      <c r="F21" s="430" t="s">
        <v>2150</v>
      </c>
      <c r="G21" s="393"/>
      <c r="H21" s="445" t="s">
        <v>2088</v>
      </c>
      <c r="I21" s="430" t="s">
        <v>2138</v>
      </c>
      <c r="J21" s="447" t="s">
        <v>2151</v>
      </c>
      <c r="K21" s="393"/>
      <c r="L21" s="393"/>
      <c r="M21" s="393" t="s">
        <v>2150</v>
      </c>
      <c r="N21" s="468" t="s">
        <v>2152</v>
      </c>
      <c r="O21" s="393"/>
      <c r="P21" s="426" t="s">
        <v>2390</v>
      </c>
      <c r="Q21" s="426" t="s">
        <v>1882</v>
      </c>
      <c r="R21" s="425" t="s">
        <v>2104</v>
      </c>
      <c r="S21" s="426" t="s">
        <v>1916</v>
      </c>
      <c r="T21" s="393"/>
      <c r="U21" s="393"/>
      <c r="V21" s="393"/>
      <c r="W21" s="393"/>
      <c r="X21" s="393"/>
      <c r="Y21" s="393"/>
      <c r="Z21" s="393"/>
      <c r="AA21" s="393"/>
      <c r="AB21" s="393"/>
      <c r="AC21" s="393"/>
      <c r="AD21" s="425" t="s">
        <v>2366</v>
      </c>
      <c r="AE21" s="426" t="s">
        <v>2391</v>
      </c>
      <c r="AF21" s="393"/>
      <c r="AG21" s="393"/>
      <c r="AH21" s="393"/>
      <c r="AI21" s="479"/>
      <c r="AJ21" s="479"/>
      <c r="AK21" s="479"/>
      <c r="AL21" s="479"/>
      <c r="AM21" s="393"/>
      <c r="AN21" s="393"/>
      <c r="AO21" s="393"/>
      <c r="AP21" s="393"/>
      <c r="AQ21" s="393"/>
      <c r="AR21" s="393"/>
      <c r="AS21" s="393"/>
      <c r="AV21" s="509">
        <v>3</v>
      </c>
    </row>
    <row r="22" spans="1:48" s="385" customFormat="1" ht="20.25">
      <c r="A22" s="430">
        <v>17</v>
      </c>
      <c r="B22" s="430"/>
      <c r="C22" s="430"/>
      <c r="D22" s="430"/>
      <c r="E22" s="607"/>
      <c r="F22" s="430" t="s">
        <v>2153</v>
      </c>
      <c r="G22" s="393"/>
      <c r="H22" s="445" t="s">
        <v>2154</v>
      </c>
      <c r="I22" s="430" t="s">
        <v>2155</v>
      </c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479"/>
      <c r="AJ22" s="479"/>
      <c r="AK22" s="479"/>
      <c r="AL22" s="479"/>
      <c r="AM22" s="393"/>
      <c r="AN22" s="393"/>
      <c r="AO22" s="393"/>
      <c r="AP22" s="393"/>
      <c r="AQ22" s="393"/>
      <c r="AR22" s="393"/>
      <c r="AS22" s="393"/>
      <c r="AV22" s="509"/>
    </row>
    <row r="23" spans="1:48" s="225" customFormat="1" ht="228">
      <c r="A23" s="430">
        <v>18</v>
      </c>
      <c r="B23" s="430"/>
      <c r="C23" s="430"/>
      <c r="D23" s="430"/>
      <c r="E23" s="609" t="s">
        <v>2156</v>
      </c>
      <c r="F23" s="461" t="s">
        <v>2157</v>
      </c>
      <c r="G23" s="430"/>
      <c r="H23" s="607" t="s">
        <v>2158</v>
      </c>
      <c r="I23" s="461" t="s">
        <v>2159</v>
      </c>
      <c r="J23" s="445" t="s">
        <v>2160</v>
      </c>
      <c r="K23" s="430"/>
      <c r="L23" s="430"/>
      <c r="M23" s="461" t="s">
        <v>2159</v>
      </c>
      <c r="N23" s="426" t="s">
        <v>2161</v>
      </c>
      <c r="O23" s="430"/>
      <c r="P23" s="426" t="s">
        <v>2392</v>
      </c>
      <c r="Q23" s="426" t="s">
        <v>2393</v>
      </c>
      <c r="R23" s="425" t="s">
        <v>2104</v>
      </c>
      <c r="S23" s="445" t="s">
        <v>2109</v>
      </c>
      <c r="T23" s="430"/>
      <c r="U23" s="430"/>
      <c r="V23" s="430"/>
      <c r="W23" s="430"/>
      <c r="X23" s="430"/>
      <c r="Y23" s="430"/>
      <c r="Z23" s="430"/>
      <c r="AA23" s="430"/>
      <c r="AB23" s="430"/>
      <c r="AC23" s="430"/>
      <c r="AD23" s="425" t="s">
        <v>2162</v>
      </c>
      <c r="AE23" s="426" t="s">
        <v>2394</v>
      </c>
      <c r="AF23" s="430"/>
      <c r="AG23" s="430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05">
        <v>3</v>
      </c>
    </row>
    <row r="24" spans="1:48" s="225" customFormat="1" ht="228">
      <c r="A24" s="430">
        <v>19</v>
      </c>
      <c r="B24" s="430"/>
      <c r="C24" s="430"/>
      <c r="D24" s="430"/>
      <c r="E24" s="609"/>
      <c r="F24" s="461" t="s">
        <v>2163</v>
      </c>
      <c r="G24" s="430"/>
      <c r="H24" s="607"/>
      <c r="I24" s="461" t="s">
        <v>2163</v>
      </c>
      <c r="J24" s="445" t="s">
        <v>1922</v>
      </c>
      <c r="K24" s="430"/>
      <c r="L24" s="430"/>
      <c r="M24" s="461" t="s">
        <v>2164</v>
      </c>
      <c r="N24" s="426" t="s">
        <v>1924</v>
      </c>
      <c r="O24" s="430"/>
      <c r="P24" s="426" t="s">
        <v>1925</v>
      </c>
      <c r="Q24" s="426" t="s">
        <v>1882</v>
      </c>
      <c r="R24" s="425" t="s">
        <v>1281</v>
      </c>
      <c r="S24" s="445" t="s">
        <v>873</v>
      </c>
      <c r="T24" s="430"/>
      <c r="U24" s="430"/>
      <c r="V24" s="430"/>
      <c r="W24" s="430"/>
      <c r="X24" s="430"/>
      <c r="Y24" s="430"/>
      <c r="Z24" s="430"/>
      <c r="AA24" s="430"/>
      <c r="AB24" s="430"/>
      <c r="AC24" s="430"/>
      <c r="AD24" s="425" t="s">
        <v>2366</v>
      </c>
      <c r="AE24" s="426" t="s">
        <v>2394</v>
      </c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05">
        <v>3</v>
      </c>
    </row>
    <row r="25" spans="1:48" s="225" customFormat="1" ht="228">
      <c r="A25" s="430">
        <v>20</v>
      </c>
      <c r="B25" s="430"/>
      <c r="C25" s="430"/>
      <c r="D25" s="430"/>
      <c r="E25" s="609"/>
      <c r="F25" s="461" t="s">
        <v>2165</v>
      </c>
      <c r="G25" s="430"/>
      <c r="H25" s="607"/>
      <c r="I25" s="461" t="s">
        <v>2165</v>
      </c>
      <c r="J25" s="445" t="s">
        <v>1922</v>
      </c>
      <c r="K25" s="430"/>
      <c r="L25" s="430"/>
      <c r="M25" s="461" t="s">
        <v>2166</v>
      </c>
      <c r="N25" s="426" t="s">
        <v>1924</v>
      </c>
      <c r="O25" s="430"/>
      <c r="P25" s="426" t="s">
        <v>1925</v>
      </c>
      <c r="Q25" s="426" t="s">
        <v>1882</v>
      </c>
      <c r="R25" s="425" t="s">
        <v>1281</v>
      </c>
      <c r="S25" s="445" t="s">
        <v>873</v>
      </c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25" t="s">
        <v>2366</v>
      </c>
      <c r="AE25" s="426" t="s">
        <v>2394</v>
      </c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05">
        <v>3</v>
      </c>
    </row>
    <row r="26" spans="1:48" s="225" customFormat="1" ht="228">
      <c r="A26" s="430">
        <v>21</v>
      </c>
      <c r="B26" s="430"/>
      <c r="C26" s="430"/>
      <c r="D26" s="430"/>
      <c r="E26" s="609"/>
      <c r="F26" s="462" t="s">
        <v>2167</v>
      </c>
      <c r="G26" s="430"/>
      <c r="H26" s="607"/>
      <c r="I26" s="462" t="s">
        <v>2167</v>
      </c>
      <c r="J26" s="445" t="s">
        <v>1922</v>
      </c>
      <c r="K26" s="430"/>
      <c r="L26" s="430"/>
      <c r="M26" s="462" t="s">
        <v>2167</v>
      </c>
      <c r="N26" s="426" t="s">
        <v>1924</v>
      </c>
      <c r="O26" s="430"/>
      <c r="P26" s="426" t="s">
        <v>1925</v>
      </c>
      <c r="Q26" s="426" t="s">
        <v>1882</v>
      </c>
      <c r="R26" s="425" t="s">
        <v>1281</v>
      </c>
      <c r="S26" s="445" t="s">
        <v>873</v>
      </c>
      <c r="T26" s="430"/>
      <c r="U26" s="430"/>
      <c r="V26" s="430"/>
      <c r="W26" s="430"/>
      <c r="X26" s="430"/>
      <c r="Y26" s="430"/>
      <c r="Z26" s="430"/>
      <c r="AA26" s="430"/>
      <c r="AB26" s="430"/>
      <c r="AC26" s="430"/>
      <c r="AD26" s="425" t="s">
        <v>2366</v>
      </c>
      <c r="AE26" s="426" t="s">
        <v>2394</v>
      </c>
      <c r="AF26" s="430"/>
      <c r="AG26" s="430"/>
      <c r="AH26" s="430"/>
      <c r="AI26" s="458"/>
      <c r="AJ26" s="458"/>
      <c r="AK26" s="458"/>
      <c r="AL26" s="458"/>
      <c r="AM26" s="430"/>
      <c r="AN26" s="430"/>
      <c r="AO26" s="430"/>
      <c r="AP26" s="430"/>
      <c r="AQ26" s="430"/>
      <c r="AR26" s="430"/>
      <c r="AS26" s="430"/>
      <c r="AV26" s="505">
        <v>3</v>
      </c>
    </row>
    <row r="27" spans="1:48" s="225" customFormat="1" ht="228">
      <c r="A27" s="430">
        <v>22</v>
      </c>
      <c r="B27" s="430"/>
      <c r="C27" s="430"/>
      <c r="D27" s="430"/>
      <c r="E27" s="609"/>
      <c r="F27" s="422" t="s">
        <v>1133</v>
      </c>
      <c r="G27" s="430"/>
      <c r="H27" s="607"/>
      <c r="I27" s="422" t="s">
        <v>2168</v>
      </c>
      <c r="J27" s="445" t="s">
        <v>1922</v>
      </c>
      <c r="K27" s="430"/>
      <c r="L27" s="430"/>
      <c r="M27" s="422" t="s">
        <v>2168</v>
      </c>
      <c r="N27" s="426" t="s">
        <v>1924</v>
      </c>
      <c r="O27" s="430"/>
      <c r="P27" s="426" t="s">
        <v>1925</v>
      </c>
      <c r="Q27" s="426" t="s">
        <v>1882</v>
      </c>
      <c r="R27" s="425" t="s">
        <v>1281</v>
      </c>
      <c r="S27" s="445" t="s">
        <v>873</v>
      </c>
      <c r="T27" s="430"/>
      <c r="U27" s="430"/>
      <c r="V27" s="430"/>
      <c r="W27" s="430"/>
      <c r="X27" s="430"/>
      <c r="Y27" s="430"/>
      <c r="Z27" s="430"/>
      <c r="AA27" s="430"/>
      <c r="AB27" s="430"/>
      <c r="AC27" s="430"/>
      <c r="AD27" s="425" t="s">
        <v>2366</v>
      </c>
      <c r="AE27" s="426" t="s">
        <v>2394</v>
      </c>
      <c r="AF27" s="430"/>
      <c r="AG27" s="430"/>
      <c r="AH27" s="430"/>
      <c r="AI27" s="458"/>
      <c r="AJ27" s="458"/>
      <c r="AK27" s="458"/>
      <c r="AL27" s="458"/>
      <c r="AM27" s="430"/>
      <c r="AN27" s="430"/>
      <c r="AO27" s="430"/>
      <c r="AP27" s="430"/>
      <c r="AQ27" s="430"/>
      <c r="AR27" s="430"/>
      <c r="AS27" s="430"/>
      <c r="AV27" s="505">
        <v>3</v>
      </c>
    </row>
    <row r="28" spans="1:48" s="225" customFormat="1" ht="228">
      <c r="A28" s="430">
        <v>23</v>
      </c>
      <c r="B28" s="430"/>
      <c r="C28" s="430"/>
      <c r="D28" s="430"/>
      <c r="E28" s="609"/>
      <c r="F28" s="461" t="s">
        <v>2169</v>
      </c>
      <c r="G28" s="430"/>
      <c r="H28" s="607"/>
      <c r="I28" s="461" t="s">
        <v>2170</v>
      </c>
      <c r="J28" s="445" t="s">
        <v>1922</v>
      </c>
      <c r="K28" s="430"/>
      <c r="L28" s="430"/>
      <c r="M28" s="461" t="s">
        <v>2169</v>
      </c>
      <c r="N28" s="426" t="s">
        <v>1924</v>
      </c>
      <c r="O28" s="430"/>
      <c r="P28" s="426" t="s">
        <v>1925</v>
      </c>
      <c r="Q28" s="426" t="s">
        <v>1882</v>
      </c>
      <c r="R28" s="425" t="s">
        <v>1281</v>
      </c>
      <c r="S28" s="445" t="s">
        <v>873</v>
      </c>
      <c r="T28" s="430"/>
      <c r="U28" s="430"/>
      <c r="V28" s="430"/>
      <c r="W28" s="430"/>
      <c r="X28" s="430"/>
      <c r="Y28" s="430"/>
      <c r="Z28" s="430"/>
      <c r="AA28" s="430"/>
      <c r="AB28" s="430"/>
      <c r="AC28" s="430"/>
      <c r="AD28" s="425" t="s">
        <v>2366</v>
      </c>
      <c r="AE28" s="426" t="s">
        <v>2394</v>
      </c>
      <c r="AF28" s="430"/>
      <c r="AG28" s="430"/>
      <c r="AH28" s="430"/>
      <c r="AI28" s="458"/>
      <c r="AJ28" s="458"/>
      <c r="AK28" s="458"/>
      <c r="AL28" s="458"/>
      <c r="AM28" s="430"/>
      <c r="AN28" s="430"/>
      <c r="AO28" s="430"/>
      <c r="AP28" s="430"/>
      <c r="AQ28" s="430"/>
      <c r="AR28" s="430"/>
      <c r="AS28" s="430"/>
      <c r="AV28" s="505">
        <v>3</v>
      </c>
    </row>
    <row r="29" spans="1:48" s="225" customFormat="1" ht="228">
      <c r="A29" s="430">
        <v>24</v>
      </c>
      <c r="B29" s="430"/>
      <c r="C29" s="430"/>
      <c r="D29" s="430"/>
      <c r="E29" s="609"/>
      <c r="F29" s="422" t="s">
        <v>2171</v>
      </c>
      <c r="G29" s="430"/>
      <c r="H29" s="607"/>
      <c r="I29" s="422" t="s">
        <v>2172</v>
      </c>
      <c r="J29" s="445" t="s">
        <v>1922</v>
      </c>
      <c r="K29" s="430"/>
      <c r="L29" s="430"/>
      <c r="M29" s="422" t="s">
        <v>2172</v>
      </c>
      <c r="N29" s="426" t="s">
        <v>1924</v>
      </c>
      <c r="O29" s="430"/>
      <c r="P29" s="426" t="s">
        <v>1925</v>
      </c>
      <c r="Q29" s="426" t="s">
        <v>1882</v>
      </c>
      <c r="R29" s="425" t="s">
        <v>1281</v>
      </c>
      <c r="S29" s="445" t="s">
        <v>873</v>
      </c>
      <c r="T29" s="430"/>
      <c r="U29" s="430"/>
      <c r="V29" s="430"/>
      <c r="W29" s="430"/>
      <c r="X29" s="430"/>
      <c r="Y29" s="430"/>
      <c r="Z29" s="430"/>
      <c r="AA29" s="430"/>
      <c r="AB29" s="430"/>
      <c r="AC29" s="430"/>
      <c r="AD29" s="425" t="s">
        <v>2366</v>
      </c>
      <c r="AE29" s="426" t="s">
        <v>2394</v>
      </c>
      <c r="AF29" s="430"/>
      <c r="AG29" s="430"/>
      <c r="AH29" s="430"/>
      <c r="AI29" s="458"/>
      <c r="AJ29" s="458"/>
      <c r="AK29" s="458"/>
      <c r="AL29" s="458"/>
      <c r="AM29" s="430"/>
      <c r="AN29" s="430"/>
      <c r="AO29" s="430"/>
      <c r="AP29" s="430"/>
      <c r="AQ29" s="430"/>
      <c r="AR29" s="430"/>
      <c r="AS29" s="430"/>
      <c r="AV29" s="505">
        <v>3</v>
      </c>
    </row>
    <row r="30" spans="1:48" s="225" customFormat="1" ht="228">
      <c r="A30" s="430">
        <v>25</v>
      </c>
      <c r="B30" s="430"/>
      <c r="C30" s="430"/>
      <c r="D30" s="430"/>
      <c r="E30" s="609"/>
      <c r="F30" s="422" t="s">
        <v>2173</v>
      </c>
      <c r="G30" s="430"/>
      <c r="H30" s="607"/>
      <c r="I30" s="422" t="s">
        <v>2174</v>
      </c>
      <c r="J30" s="445" t="s">
        <v>1922</v>
      </c>
      <c r="K30" s="430"/>
      <c r="L30" s="430"/>
      <c r="M30" s="422" t="s">
        <v>2175</v>
      </c>
      <c r="N30" s="426" t="s">
        <v>1924</v>
      </c>
      <c r="O30" s="430"/>
      <c r="P30" s="426" t="s">
        <v>1925</v>
      </c>
      <c r="Q30" s="426" t="s">
        <v>1882</v>
      </c>
      <c r="R30" s="425" t="s">
        <v>1281</v>
      </c>
      <c r="S30" s="445" t="s">
        <v>873</v>
      </c>
      <c r="T30" s="430"/>
      <c r="U30" s="430"/>
      <c r="V30" s="430"/>
      <c r="W30" s="430"/>
      <c r="X30" s="430"/>
      <c r="Y30" s="430"/>
      <c r="Z30" s="430"/>
      <c r="AA30" s="430"/>
      <c r="AB30" s="430"/>
      <c r="AC30" s="430"/>
      <c r="AD30" s="425" t="s">
        <v>2366</v>
      </c>
      <c r="AE30" s="426" t="s">
        <v>2394</v>
      </c>
      <c r="AF30" s="430"/>
      <c r="AG30" s="430"/>
      <c r="AH30" s="430"/>
      <c r="AI30" s="458"/>
      <c r="AJ30" s="458"/>
      <c r="AK30" s="458"/>
      <c r="AL30" s="458"/>
      <c r="AM30" s="430"/>
      <c r="AN30" s="430"/>
      <c r="AO30" s="430"/>
      <c r="AP30" s="430"/>
      <c r="AQ30" s="430"/>
      <c r="AR30" s="430"/>
      <c r="AS30" s="430"/>
      <c r="AV30" s="505">
        <v>3</v>
      </c>
    </row>
    <row r="31" spans="1:48" s="225" customFormat="1" ht="342">
      <c r="A31" s="430">
        <v>26</v>
      </c>
      <c r="B31" s="430"/>
      <c r="C31" s="430"/>
      <c r="D31" s="430"/>
      <c r="E31" s="606" t="s">
        <v>2176</v>
      </c>
      <c r="F31" s="454" t="s">
        <v>763</v>
      </c>
      <c r="G31" s="430"/>
      <c r="H31" s="430" t="s">
        <v>2177</v>
      </c>
      <c r="I31" s="430" t="s">
        <v>2178</v>
      </c>
      <c r="J31" s="430" t="s">
        <v>2179</v>
      </c>
      <c r="K31" s="430"/>
      <c r="L31" s="430"/>
      <c r="M31" s="430" t="s">
        <v>2180</v>
      </c>
      <c r="N31" s="426" t="s">
        <v>2181</v>
      </c>
      <c r="O31" s="430"/>
      <c r="P31" s="426" t="s">
        <v>2444</v>
      </c>
      <c r="Q31" s="430" t="s">
        <v>2395</v>
      </c>
      <c r="R31" s="430" t="s">
        <v>2183</v>
      </c>
      <c r="S31" s="430" t="s">
        <v>2184</v>
      </c>
      <c r="T31" s="430"/>
      <c r="U31" s="430"/>
      <c r="V31" s="430"/>
      <c r="W31" s="430"/>
      <c r="X31" s="430"/>
      <c r="Y31" s="430"/>
      <c r="Z31" s="430"/>
      <c r="AA31" s="430"/>
      <c r="AB31" s="430"/>
      <c r="AC31" s="430"/>
      <c r="AD31" s="426" t="s">
        <v>2082</v>
      </c>
      <c r="AE31" s="426" t="s">
        <v>2396</v>
      </c>
      <c r="AF31" s="430"/>
      <c r="AG31" s="430"/>
      <c r="AH31" s="430"/>
      <c r="AI31" s="458"/>
      <c r="AJ31" s="458"/>
      <c r="AK31" s="458"/>
      <c r="AL31" s="458"/>
      <c r="AM31" s="430"/>
      <c r="AN31" s="430"/>
      <c r="AO31" s="430"/>
      <c r="AP31" s="430"/>
      <c r="AQ31" s="430"/>
      <c r="AR31" s="430"/>
      <c r="AS31" s="430"/>
      <c r="AV31" s="505">
        <v>2</v>
      </c>
    </row>
    <row r="32" spans="1:48" s="225" customFormat="1" ht="342">
      <c r="A32" s="430">
        <v>27</v>
      </c>
      <c r="B32" s="430"/>
      <c r="C32" s="430"/>
      <c r="D32" s="430"/>
      <c r="E32" s="606"/>
      <c r="F32" s="454" t="s">
        <v>750</v>
      </c>
      <c r="G32" s="430"/>
      <c r="H32" s="430" t="s">
        <v>2088</v>
      </c>
      <c r="I32" s="454" t="s">
        <v>750</v>
      </c>
      <c r="J32" s="430" t="s">
        <v>2185</v>
      </c>
      <c r="K32" s="430"/>
      <c r="L32" s="430"/>
      <c r="M32" s="454" t="s">
        <v>750</v>
      </c>
      <c r="N32" s="426" t="s">
        <v>2181</v>
      </c>
      <c r="O32" s="430"/>
      <c r="P32" s="426" t="s">
        <v>2444</v>
      </c>
      <c r="Q32" s="430" t="s">
        <v>2182</v>
      </c>
      <c r="R32" s="430" t="s">
        <v>2186</v>
      </c>
      <c r="S32" s="430" t="s">
        <v>2187</v>
      </c>
      <c r="T32" s="430"/>
      <c r="U32" s="430"/>
      <c r="V32" s="430"/>
      <c r="W32" s="430"/>
      <c r="X32" s="430"/>
      <c r="Y32" s="430"/>
      <c r="Z32" s="430"/>
      <c r="AA32" s="430"/>
      <c r="AB32" s="430"/>
      <c r="AC32" s="430"/>
      <c r="AD32" s="425" t="s">
        <v>2366</v>
      </c>
      <c r="AE32" s="426" t="s">
        <v>2396</v>
      </c>
      <c r="AF32" s="430"/>
      <c r="AG32" s="430"/>
      <c r="AH32" s="430"/>
      <c r="AI32" s="458"/>
      <c r="AJ32" s="458"/>
      <c r="AK32" s="458"/>
      <c r="AL32" s="458"/>
      <c r="AM32" s="430"/>
      <c r="AN32" s="430"/>
      <c r="AO32" s="430"/>
      <c r="AP32" s="430"/>
      <c r="AQ32" s="430"/>
      <c r="AR32" s="430"/>
      <c r="AS32" s="430"/>
      <c r="AV32" s="505">
        <v>2</v>
      </c>
    </row>
    <row r="33" spans="1:48" s="225" customFormat="1" ht="342">
      <c r="A33" s="430">
        <v>28</v>
      </c>
      <c r="B33" s="430"/>
      <c r="C33" s="430"/>
      <c r="D33" s="430"/>
      <c r="E33" s="606"/>
      <c r="F33" s="463" t="s">
        <v>752</v>
      </c>
      <c r="G33" s="430"/>
      <c r="H33" s="430" t="s">
        <v>882</v>
      </c>
      <c r="I33" s="463" t="s">
        <v>752</v>
      </c>
      <c r="J33" s="430" t="s">
        <v>1689</v>
      </c>
      <c r="K33" s="430"/>
      <c r="L33" s="430"/>
      <c r="M33" s="463" t="s">
        <v>752</v>
      </c>
      <c r="N33" s="426" t="s">
        <v>2181</v>
      </c>
      <c r="O33" s="430"/>
      <c r="P33" s="426" t="s">
        <v>2444</v>
      </c>
      <c r="Q33" s="430" t="s">
        <v>1313</v>
      </c>
      <c r="R33" s="430" t="s">
        <v>1325</v>
      </c>
      <c r="S33" s="430" t="s">
        <v>1326</v>
      </c>
      <c r="T33" s="430"/>
      <c r="U33" s="430"/>
      <c r="V33" s="430"/>
      <c r="W33" s="430"/>
      <c r="X33" s="430"/>
      <c r="Y33" s="430"/>
      <c r="Z33" s="430"/>
      <c r="AA33" s="430"/>
      <c r="AB33" s="430"/>
      <c r="AC33" s="430"/>
      <c r="AD33" s="425" t="s">
        <v>2366</v>
      </c>
      <c r="AE33" s="426" t="s">
        <v>2396</v>
      </c>
      <c r="AF33" s="430"/>
      <c r="AG33" s="430"/>
      <c r="AH33" s="430"/>
      <c r="AI33" s="458"/>
      <c r="AJ33" s="458"/>
      <c r="AK33" s="458"/>
      <c r="AL33" s="458"/>
      <c r="AM33" s="430"/>
      <c r="AN33" s="430"/>
      <c r="AO33" s="430"/>
      <c r="AP33" s="430"/>
      <c r="AQ33" s="430"/>
      <c r="AR33" s="430"/>
      <c r="AS33" s="430"/>
      <c r="AV33" s="505">
        <v>2</v>
      </c>
    </row>
    <row r="34" spans="1:48" s="385" customFormat="1" ht="342">
      <c r="A34" s="430">
        <v>29</v>
      </c>
      <c r="B34" s="430"/>
      <c r="C34" s="430"/>
      <c r="D34" s="430"/>
      <c r="E34" s="606"/>
      <c r="F34" s="466" t="s">
        <v>734</v>
      </c>
      <c r="G34" s="393"/>
      <c r="H34" s="430" t="s">
        <v>882</v>
      </c>
      <c r="I34" s="466" t="s">
        <v>734</v>
      </c>
      <c r="J34" s="430" t="s">
        <v>1689</v>
      </c>
      <c r="K34" s="393"/>
      <c r="L34" s="393"/>
      <c r="M34" s="466" t="s">
        <v>734</v>
      </c>
      <c r="N34" s="426" t="s">
        <v>2181</v>
      </c>
      <c r="O34" s="393"/>
      <c r="P34" s="426" t="s">
        <v>2445</v>
      </c>
      <c r="Q34" s="430" t="s">
        <v>1313</v>
      </c>
      <c r="R34" s="430" t="s">
        <v>1325</v>
      </c>
      <c r="S34" s="430" t="s">
        <v>1326</v>
      </c>
      <c r="T34" s="393"/>
      <c r="U34" s="393"/>
      <c r="V34" s="393"/>
      <c r="W34" s="393"/>
      <c r="X34" s="393"/>
      <c r="Y34" s="393"/>
      <c r="Z34" s="393"/>
      <c r="AA34" s="393"/>
      <c r="AB34" s="393"/>
      <c r="AC34" s="393"/>
      <c r="AD34" s="425" t="s">
        <v>2366</v>
      </c>
      <c r="AE34" s="426" t="s">
        <v>2396</v>
      </c>
      <c r="AF34" s="393"/>
      <c r="AG34" s="393"/>
      <c r="AH34" s="393"/>
      <c r="AI34" s="479"/>
      <c r="AJ34" s="479"/>
      <c r="AK34" s="479"/>
      <c r="AL34" s="479"/>
      <c r="AM34" s="393"/>
      <c r="AN34" s="393"/>
      <c r="AO34" s="393"/>
      <c r="AP34" s="393"/>
      <c r="AQ34" s="393"/>
      <c r="AR34" s="393"/>
      <c r="AS34" s="393"/>
      <c r="AV34" s="509">
        <v>2</v>
      </c>
    </row>
    <row r="35" spans="1:48" s="385" customFormat="1" ht="342">
      <c r="A35" s="430">
        <v>30</v>
      </c>
      <c r="B35" s="430"/>
      <c r="C35" s="430"/>
      <c r="D35" s="430"/>
      <c r="E35" s="606"/>
      <c r="F35" s="466" t="s">
        <v>736</v>
      </c>
      <c r="G35" s="393"/>
      <c r="H35" s="430" t="s">
        <v>882</v>
      </c>
      <c r="I35" s="466" t="s">
        <v>736</v>
      </c>
      <c r="J35" s="430" t="s">
        <v>1689</v>
      </c>
      <c r="K35" s="393"/>
      <c r="L35" s="393"/>
      <c r="M35" s="466" t="s">
        <v>736</v>
      </c>
      <c r="N35" s="426" t="s">
        <v>2181</v>
      </c>
      <c r="O35" s="393"/>
      <c r="P35" s="426" t="s">
        <v>2444</v>
      </c>
      <c r="Q35" s="430" t="s">
        <v>1313</v>
      </c>
      <c r="R35" s="430" t="s">
        <v>1325</v>
      </c>
      <c r="S35" s="430" t="s">
        <v>1326</v>
      </c>
      <c r="T35" s="393"/>
      <c r="U35" s="393"/>
      <c r="V35" s="393"/>
      <c r="W35" s="393"/>
      <c r="X35" s="393"/>
      <c r="Y35" s="393"/>
      <c r="Z35" s="393"/>
      <c r="AA35" s="393"/>
      <c r="AB35" s="393"/>
      <c r="AC35" s="393"/>
      <c r="AD35" s="425" t="s">
        <v>2366</v>
      </c>
      <c r="AE35" s="426" t="s">
        <v>2396</v>
      </c>
      <c r="AF35" s="393"/>
      <c r="AG35" s="393"/>
      <c r="AH35" s="393"/>
      <c r="AI35" s="479"/>
      <c r="AJ35" s="479"/>
      <c r="AK35" s="479"/>
      <c r="AL35" s="479"/>
      <c r="AM35" s="393"/>
      <c r="AN35" s="393"/>
      <c r="AO35" s="393"/>
      <c r="AP35" s="393"/>
      <c r="AQ35" s="393"/>
      <c r="AR35" s="393"/>
      <c r="AS35" s="393"/>
      <c r="AV35" s="509">
        <v>2</v>
      </c>
    </row>
    <row r="36" spans="1:48" s="412" customFormat="1" ht="342">
      <c r="A36" s="430">
        <v>31</v>
      </c>
      <c r="B36" s="469"/>
      <c r="C36" s="469"/>
      <c r="D36" s="469"/>
      <c r="E36" s="606"/>
      <c r="F36" s="470" t="s">
        <v>764</v>
      </c>
      <c r="G36" s="471"/>
      <c r="H36" s="430" t="s">
        <v>882</v>
      </c>
      <c r="I36" s="470" t="s">
        <v>764</v>
      </c>
      <c r="J36" s="430" t="s">
        <v>1689</v>
      </c>
      <c r="K36" s="471"/>
      <c r="L36" s="471"/>
      <c r="M36" s="470" t="s">
        <v>764</v>
      </c>
      <c r="N36" s="426" t="s">
        <v>2181</v>
      </c>
      <c r="O36" s="471"/>
      <c r="P36" s="426" t="s">
        <v>2444</v>
      </c>
      <c r="Q36" s="430" t="s">
        <v>1313</v>
      </c>
      <c r="R36" s="430" t="s">
        <v>1325</v>
      </c>
      <c r="S36" s="430" t="s">
        <v>1326</v>
      </c>
      <c r="T36" s="471"/>
      <c r="U36" s="471"/>
      <c r="V36" s="471"/>
      <c r="W36" s="471"/>
      <c r="X36" s="471"/>
      <c r="Y36" s="471"/>
      <c r="Z36" s="471"/>
      <c r="AA36" s="471"/>
      <c r="AB36" s="471"/>
      <c r="AC36" s="471"/>
      <c r="AD36" s="425" t="s">
        <v>2366</v>
      </c>
      <c r="AE36" s="426" t="s">
        <v>2396</v>
      </c>
      <c r="AF36" s="471"/>
      <c r="AG36" s="471"/>
      <c r="AH36" s="471"/>
      <c r="AI36" s="489"/>
      <c r="AJ36" s="489"/>
      <c r="AK36" s="489"/>
      <c r="AL36" s="489"/>
      <c r="AM36" s="471"/>
      <c r="AN36" s="471"/>
      <c r="AO36" s="471"/>
      <c r="AP36" s="471"/>
      <c r="AQ36" s="471"/>
      <c r="AR36" s="471"/>
      <c r="AS36" s="471"/>
      <c r="AV36" s="516">
        <v>2</v>
      </c>
    </row>
    <row r="37" spans="1:48" s="442" customFormat="1" ht="342">
      <c r="A37" s="430">
        <v>32</v>
      </c>
      <c r="B37" s="445"/>
      <c r="C37" s="445"/>
      <c r="D37" s="445"/>
      <c r="E37" s="606"/>
      <c r="F37" s="466" t="s">
        <v>738</v>
      </c>
      <c r="G37" s="422"/>
      <c r="H37" s="430" t="s">
        <v>882</v>
      </c>
      <c r="I37" s="466" t="s">
        <v>738</v>
      </c>
      <c r="J37" s="430" t="s">
        <v>1689</v>
      </c>
      <c r="K37" s="422"/>
      <c r="L37" s="422"/>
      <c r="M37" s="466" t="s">
        <v>738</v>
      </c>
      <c r="N37" s="426" t="s">
        <v>2181</v>
      </c>
      <c r="O37" s="422"/>
      <c r="P37" s="426" t="s">
        <v>2446</v>
      </c>
      <c r="Q37" s="430" t="s">
        <v>1313</v>
      </c>
      <c r="R37" s="430" t="s">
        <v>1325</v>
      </c>
      <c r="S37" s="430" t="s">
        <v>1326</v>
      </c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5" t="s">
        <v>2366</v>
      </c>
      <c r="AE37" s="426" t="s">
        <v>2396</v>
      </c>
      <c r="AF37" s="422"/>
      <c r="AG37" s="422"/>
      <c r="AH37" s="422"/>
      <c r="AI37" s="454"/>
      <c r="AJ37" s="454"/>
      <c r="AK37" s="454"/>
      <c r="AL37" s="454"/>
      <c r="AM37" s="422"/>
      <c r="AN37" s="422"/>
      <c r="AO37" s="422"/>
      <c r="AP37" s="422"/>
      <c r="AQ37" s="422"/>
      <c r="AR37" s="422"/>
      <c r="AS37" s="422"/>
      <c r="AV37" s="508">
        <v>2</v>
      </c>
    </row>
    <row r="38" spans="1:48" s="385" customFormat="1" ht="342">
      <c r="A38" s="430">
        <v>33</v>
      </c>
      <c r="B38" s="430"/>
      <c r="C38" s="430"/>
      <c r="D38" s="430"/>
      <c r="E38" s="606"/>
      <c r="F38" s="466" t="s">
        <v>765</v>
      </c>
      <c r="G38" s="393"/>
      <c r="H38" s="430" t="s">
        <v>882</v>
      </c>
      <c r="I38" s="466" t="s">
        <v>765</v>
      </c>
      <c r="J38" s="430" t="s">
        <v>1689</v>
      </c>
      <c r="K38" s="393"/>
      <c r="L38" s="393"/>
      <c r="M38" s="466" t="s">
        <v>765</v>
      </c>
      <c r="N38" s="426" t="s">
        <v>2181</v>
      </c>
      <c r="O38" s="393"/>
      <c r="P38" s="426" t="s">
        <v>2444</v>
      </c>
      <c r="Q38" s="430" t="s">
        <v>1313</v>
      </c>
      <c r="R38" s="430" t="s">
        <v>1325</v>
      </c>
      <c r="S38" s="430" t="s">
        <v>1326</v>
      </c>
      <c r="T38" s="393"/>
      <c r="U38" s="393"/>
      <c r="V38" s="393"/>
      <c r="W38" s="393"/>
      <c r="X38" s="393"/>
      <c r="Y38" s="393"/>
      <c r="Z38" s="393"/>
      <c r="AA38" s="393"/>
      <c r="AB38" s="393"/>
      <c r="AC38" s="393"/>
      <c r="AD38" s="425" t="s">
        <v>2366</v>
      </c>
      <c r="AE38" s="426" t="s">
        <v>2396</v>
      </c>
      <c r="AF38" s="393"/>
      <c r="AG38" s="393"/>
      <c r="AH38" s="393"/>
      <c r="AI38" s="479"/>
      <c r="AJ38" s="479"/>
      <c r="AK38" s="479"/>
      <c r="AL38" s="479"/>
      <c r="AM38" s="393"/>
      <c r="AN38" s="393"/>
      <c r="AO38" s="393"/>
      <c r="AP38" s="393"/>
      <c r="AQ38" s="393"/>
      <c r="AR38" s="393"/>
      <c r="AS38" s="393"/>
      <c r="AV38" s="509">
        <v>2</v>
      </c>
    </row>
    <row r="39" spans="1:48" s="385" customFormat="1" ht="342">
      <c r="A39" s="430">
        <v>34</v>
      </c>
      <c r="B39" s="430"/>
      <c r="C39" s="430"/>
      <c r="D39" s="430"/>
      <c r="E39" s="606"/>
      <c r="F39" s="464" t="s">
        <v>766</v>
      </c>
      <c r="G39" s="393"/>
      <c r="H39" s="430" t="s">
        <v>882</v>
      </c>
      <c r="I39" s="464" t="s">
        <v>766</v>
      </c>
      <c r="J39" s="430" t="s">
        <v>1689</v>
      </c>
      <c r="K39" s="393"/>
      <c r="L39" s="393"/>
      <c r="M39" s="464" t="s">
        <v>766</v>
      </c>
      <c r="N39" s="426" t="s">
        <v>2431</v>
      </c>
      <c r="O39" s="393"/>
      <c r="P39" s="426" t="s">
        <v>2447</v>
      </c>
      <c r="Q39" s="430" t="s">
        <v>1313</v>
      </c>
      <c r="R39" s="430" t="s">
        <v>1325</v>
      </c>
      <c r="S39" s="430" t="s">
        <v>1326</v>
      </c>
      <c r="T39" s="393"/>
      <c r="U39" s="393"/>
      <c r="V39" s="393"/>
      <c r="W39" s="393"/>
      <c r="X39" s="393"/>
      <c r="Y39" s="393"/>
      <c r="Z39" s="393"/>
      <c r="AA39" s="393"/>
      <c r="AB39" s="393"/>
      <c r="AC39" s="393"/>
      <c r="AD39" s="425" t="s">
        <v>2366</v>
      </c>
      <c r="AE39" s="426" t="s">
        <v>2396</v>
      </c>
      <c r="AF39" s="393"/>
      <c r="AG39" s="393"/>
      <c r="AH39" s="393"/>
      <c r="AI39" s="479"/>
      <c r="AJ39" s="479"/>
      <c r="AK39" s="479"/>
      <c r="AL39" s="479"/>
      <c r="AM39" s="393"/>
      <c r="AN39" s="393"/>
      <c r="AO39" s="393"/>
      <c r="AP39" s="393"/>
      <c r="AQ39" s="393"/>
      <c r="AR39" s="393"/>
      <c r="AS39" s="393"/>
      <c r="AV39" s="509">
        <v>2</v>
      </c>
    </row>
    <row r="40" spans="1:48" s="385" customFormat="1" ht="409.5">
      <c r="A40" s="430">
        <v>35</v>
      </c>
      <c r="B40" s="430"/>
      <c r="C40" s="430"/>
      <c r="D40" s="430"/>
      <c r="E40" s="606"/>
      <c r="F40" s="467" t="s">
        <v>767</v>
      </c>
      <c r="G40" s="393"/>
      <c r="H40" s="430" t="s">
        <v>882</v>
      </c>
      <c r="I40" s="467" t="s">
        <v>767</v>
      </c>
      <c r="J40" s="430" t="s">
        <v>1689</v>
      </c>
      <c r="K40" s="393"/>
      <c r="L40" s="393"/>
      <c r="M40" s="393" t="s">
        <v>2188</v>
      </c>
      <c r="N40" s="426" t="s">
        <v>2181</v>
      </c>
      <c r="O40" s="393"/>
      <c r="P40" s="426" t="s">
        <v>2448</v>
      </c>
      <c r="Q40" s="384" t="s">
        <v>2432</v>
      </c>
      <c r="R40" s="393" t="s">
        <v>2189</v>
      </c>
      <c r="S40" s="393" t="s">
        <v>2187</v>
      </c>
      <c r="T40" s="393"/>
      <c r="U40" s="393"/>
      <c r="V40" s="393"/>
      <c r="W40" s="393"/>
      <c r="X40" s="393"/>
      <c r="Y40" s="393"/>
      <c r="Z40" s="393"/>
      <c r="AA40" s="393"/>
      <c r="AB40" s="393"/>
      <c r="AC40" s="393"/>
      <c r="AD40" s="425" t="s">
        <v>2366</v>
      </c>
      <c r="AE40" s="426" t="s">
        <v>2397</v>
      </c>
      <c r="AF40" s="393"/>
      <c r="AG40" s="393"/>
      <c r="AH40" s="393"/>
      <c r="AI40" s="479"/>
      <c r="AJ40" s="479"/>
      <c r="AK40" s="479"/>
      <c r="AL40" s="479"/>
      <c r="AM40" s="393"/>
      <c r="AN40" s="393"/>
      <c r="AO40" s="393"/>
      <c r="AP40" s="393"/>
      <c r="AQ40" s="393"/>
      <c r="AR40" s="393"/>
      <c r="AS40" s="393"/>
      <c r="AV40" s="509">
        <v>3</v>
      </c>
    </row>
    <row r="41" spans="1:48" s="385" customFormat="1" ht="57">
      <c r="A41" s="430">
        <v>36</v>
      </c>
      <c r="B41" s="430"/>
      <c r="C41" s="430"/>
      <c r="D41" s="430"/>
      <c r="E41" s="608" t="s">
        <v>2190</v>
      </c>
      <c r="F41" s="472" t="s">
        <v>2191</v>
      </c>
      <c r="G41" s="393"/>
      <c r="H41" s="393" t="s">
        <v>2088</v>
      </c>
      <c r="I41" s="472" t="s">
        <v>769</v>
      </c>
      <c r="J41" s="393" t="s">
        <v>2192</v>
      </c>
      <c r="K41" s="393"/>
      <c r="L41" s="393"/>
      <c r="M41" s="472" t="s">
        <v>769</v>
      </c>
      <c r="N41" s="426" t="s">
        <v>2193</v>
      </c>
      <c r="O41" s="393"/>
      <c r="P41" s="393" t="s">
        <v>2194</v>
      </c>
      <c r="Q41" s="393" t="s">
        <v>2195</v>
      </c>
      <c r="R41" s="393" t="s">
        <v>2196</v>
      </c>
      <c r="S41" s="393" t="s">
        <v>2187</v>
      </c>
      <c r="T41" s="393"/>
      <c r="U41" s="393"/>
      <c r="V41" s="393"/>
      <c r="W41" s="393"/>
      <c r="X41" s="393"/>
      <c r="Y41" s="393"/>
      <c r="Z41" s="393"/>
      <c r="AA41" s="393"/>
      <c r="AB41" s="393"/>
      <c r="AC41" s="393"/>
      <c r="AD41" s="393" t="s">
        <v>2187</v>
      </c>
      <c r="AE41" s="393" t="s">
        <v>2197</v>
      </c>
      <c r="AF41" s="393"/>
      <c r="AG41" s="393"/>
      <c r="AH41" s="393"/>
      <c r="AI41" s="479"/>
      <c r="AJ41" s="479"/>
      <c r="AK41" s="479"/>
      <c r="AL41" s="479"/>
      <c r="AM41" s="393"/>
      <c r="AN41" s="393"/>
      <c r="AO41" s="393"/>
      <c r="AP41" s="393"/>
      <c r="AQ41" s="393"/>
      <c r="AR41" s="393"/>
      <c r="AS41" s="393"/>
      <c r="AV41" s="509">
        <v>1</v>
      </c>
    </row>
    <row r="42" spans="1:48" s="385" customFormat="1" ht="57">
      <c r="A42" s="430">
        <v>37</v>
      </c>
      <c r="B42" s="430"/>
      <c r="C42" s="430"/>
      <c r="D42" s="430"/>
      <c r="E42" s="608"/>
      <c r="F42" s="473" t="s">
        <v>2198</v>
      </c>
      <c r="G42" s="393"/>
      <c r="H42" s="393" t="s">
        <v>882</v>
      </c>
      <c r="I42" s="473" t="s">
        <v>731</v>
      </c>
      <c r="J42" s="393" t="s">
        <v>2192</v>
      </c>
      <c r="K42" s="393"/>
      <c r="L42" s="393"/>
      <c r="M42" s="473" t="s">
        <v>731</v>
      </c>
      <c r="N42" s="426" t="s">
        <v>2181</v>
      </c>
      <c r="O42" s="393"/>
      <c r="P42" s="393" t="s">
        <v>2194</v>
      </c>
      <c r="Q42" s="393" t="s">
        <v>2195</v>
      </c>
      <c r="R42" s="393" t="s">
        <v>1325</v>
      </c>
      <c r="S42" s="393" t="s">
        <v>1326</v>
      </c>
      <c r="T42" s="393"/>
      <c r="U42" s="393"/>
      <c r="V42" s="393"/>
      <c r="W42" s="393"/>
      <c r="X42" s="393"/>
      <c r="Y42" s="393"/>
      <c r="Z42" s="393"/>
      <c r="AA42" s="393"/>
      <c r="AB42" s="393"/>
      <c r="AC42" s="393"/>
      <c r="AD42" s="425" t="s">
        <v>2366</v>
      </c>
      <c r="AE42" s="393" t="s">
        <v>2195</v>
      </c>
      <c r="AF42" s="393"/>
      <c r="AG42" s="393"/>
      <c r="AH42" s="393"/>
      <c r="AI42" s="479"/>
      <c r="AJ42" s="479"/>
      <c r="AK42" s="479"/>
      <c r="AL42" s="479"/>
      <c r="AM42" s="393"/>
      <c r="AN42" s="393"/>
      <c r="AO42" s="393"/>
      <c r="AP42" s="393"/>
      <c r="AQ42" s="393"/>
      <c r="AR42" s="393"/>
      <c r="AS42" s="393"/>
      <c r="AV42" s="509">
        <v>1</v>
      </c>
    </row>
    <row r="43" spans="1:48" s="385" customFormat="1" ht="57">
      <c r="A43" s="430">
        <v>38</v>
      </c>
      <c r="B43" s="430"/>
      <c r="C43" s="430"/>
      <c r="D43" s="430"/>
      <c r="E43" s="608"/>
      <c r="F43" s="472" t="s">
        <v>750</v>
      </c>
      <c r="G43" s="393"/>
      <c r="H43" s="393" t="s">
        <v>882</v>
      </c>
      <c r="I43" s="472" t="s">
        <v>750</v>
      </c>
      <c r="J43" s="393" t="s">
        <v>2192</v>
      </c>
      <c r="K43" s="393"/>
      <c r="L43" s="393"/>
      <c r="M43" s="472" t="s">
        <v>750</v>
      </c>
      <c r="N43" s="426" t="s">
        <v>2181</v>
      </c>
      <c r="O43" s="393"/>
      <c r="P43" s="393" t="s">
        <v>2194</v>
      </c>
      <c r="Q43" s="393" t="s">
        <v>2195</v>
      </c>
      <c r="R43" s="393" t="s">
        <v>1325</v>
      </c>
      <c r="S43" s="393" t="s">
        <v>1326</v>
      </c>
      <c r="T43" s="393"/>
      <c r="U43" s="393"/>
      <c r="V43" s="393"/>
      <c r="W43" s="393"/>
      <c r="X43" s="393"/>
      <c r="Y43" s="393"/>
      <c r="Z43" s="393"/>
      <c r="AA43" s="393"/>
      <c r="AB43" s="393"/>
      <c r="AC43" s="393"/>
      <c r="AD43" s="425" t="s">
        <v>2366</v>
      </c>
      <c r="AE43" s="393" t="s">
        <v>2195</v>
      </c>
      <c r="AF43" s="393"/>
      <c r="AG43" s="393"/>
      <c r="AH43" s="393"/>
      <c r="AI43" s="479"/>
      <c r="AJ43" s="479"/>
      <c r="AK43" s="479"/>
      <c r="AL43" s="479"/>
      <c r="AM43" s="393"/>
      <c r="AN43" s="393"/>
      <c r="AO43" s="393"/>
      <c r="AP43" s="393"/>
      <c r="AQ43" s="393"/>
      <c r="AR43" s="393"/>
      <c r="AS43" s="393"/>
      <c r="AV43" s="509">
        <v>1</v>
      </c>
    </row>
    <row r="44" spans="1:48" s="385" customFormat="1" ht="57">
      <c r="A44" s="430">
        <v>39</v>
      </c>
      <c r="B44" s="430"/>
      <c r="C44" s="430"/>
      <c r="D44" s="430"/>
      <c r="E44" s="608"/>
      <c r="F44" s="472" t="s">
        <v>2199</v>
      </c>
      <c r="G44" s="393"/>
      <c r="H44" s="393" t="s">
        <v>882</v>
      </c>
      <c r="I44" s="472" t="s">
        <v>770</v>
      </c>
      <c r="J44" s="393" t="s">
        <v>2192</v>
      </c>
      <c r="K44" s="393"/>
      <c r="L44" s="393"/>
      <c r="M44" s="472" t="s">
        <v>770</v>
      </c>
      <c r="N44" s="426" t="s">
        <v>2181</v>
      </c>
      <c r="O44" s="393"/>
      <c r="P44" s="393" t="s">
        <v>2194</v>
      </c>
      <c r="Q44" s="393" t="s">
        <v>2195</v>
      </c>
      <c r="R44" s="393" t="s">
        <v>1325</v>
      </c>
      <c r="S44" s="393" t="s">
        <v>1326</v>
      </c>
      <c r="T44" s="393"/>
      <c r="U44" s="393"/>
      <c r="V44" s="393"/>
      <c r="W44" s="393"/>
      <c r="X44" s="393"/>
      <c r="Y44" s="393"/>
      <c r="Z44" s="393"/>
      <c r="AA44" s="393"/>
      <c r="AB44" s="393"/>
      <c r="AC44" s="393"/>
      <c r="AD44" s="425" t="s">
        <v>2366</v>
      </c>
      <c r="AE44" s="393" t="s">
        <v>2195</v>
      </c>
      <c r="AF44" s="393"/>
      <c r="AG44" s="393"/>
      <c r="AH44" s="393"/>
      <c r="AI44" s="479"/>
      <c r="AJ44" s="479"/>
      <c r="AK44" s="479"/>
      <c r="AL44" s="479"/>
      <c r="AM44" s="393"/>
      <c r="AN44" s="393"/>
      <c r="AO44" s="393"/>
      <c r="AP44" s="393"/>
      <c r="AQ44" s="393"/>
      <c r="AR44" s="393"/>
      <c r="AS44" s="393"/>
      <c r="AV44" s="509">
        <v>1</v>
      </c>
    </row>
    <row r="45" spans="1:48" s="385" customFormat="1" ht="57">
      <c r="A45" s="430">
        <v>40</v>
      </c>
      <c r="B45" s="430"/>
      <c r="C45" s="430"/>
      <c r="D45" s="430"/>
      <c r="E45" s="608"/>
      <c r="F45" s="474" t="s">
        <v>771</v>
      </c>
      <c r="G45" s="393"/>
      <c r="H45" s="393" t="s">
        <v>882</v>
      </c>
      <c r="I45" s="474" t="s">
        <v>771</v>
      </c>
      <c r="J45" s="393" t="s">
        <v>2192</v>
      </c>
      <c r="K45" s="393"/>
      <c r="L45" s="393"/>
      <c r="M45" s="474" t="s">
        <v>771</v>
      </c>
      <c r="N45" s="426" t="s">
        <v>2181</v>
      </c>
      <c r="O45" s="393"/>
      <c r="P45" s="393" t="s">
        <v>2194</v>
      </c>
      <c r="Q45" s="393" t="s">
        <v>2195</v>
      </c>
      <c r="R45" s="393" t="s">
        <v>1325</v>
      </c>
      <c r="S45" s="393" t="s">
        <v>1326</v>
      </c>
      <c r="T45" s="393"/>
      <c r="U45" s="393"/>
      <c r="V45" s="393"/>
      <c r="W45" s="393"/>
      <c r="X45" s="393"/>
      <c r="Y45" s="393"/>
      <c r="Z45" s="393"/>
      <c r="AA45" s="393"/>
      <c r="AB45" s="393"/>
      <c r="AC45" s="393"/>
      <c r="AD45" s="425" t="s">
        <v>2366</v>
      </c>
      <c r="AE45" s="393" t="s">
        <v>2195</v>
      </c>
      <c r="AF45" s="393"/>
      <c r="AG45" s="393"/>
      <c r="AH45" s="393"/>
      <c r="AI45" s="479"/>
      <c r="AJ45" s="479"/>
      <c r="AK45" s="479"/>
      <c r="AL45" s="479"/>
      <c r="AM45" s="393"/>
      <c r="AN45" s="393"/>
      <c r="AO45" s="393"/>
      <c r="AP45" s="393"/>
      <c r="AQ45" s="393"/>
      <c r="AR45" s="393"/>
      <c r="AS45" s="393"/>
      <c r="AV45" s="509">
        <v>1</v>
      </c>
    </row>
    <row r="46" spans="1:48" s="385" customFormat="1" ht="57">
      <c r="A46" s="430">
        <v>41</v>
      </c>
      <c r="B46" s="430"/>
      <c r="C46" s="430"/>
      <c r="D46" s="430"/>
      <c r="E46" s="608"/>
      <c r="F46" s="475" t="s">
        <v>2200</v>
      </c>
      <c r="G46" s="393"/>
      <c r="H46" s="393" t="s">
        <v>882</v>
      </c>
      <c r="I46" s="475" t="s">
        <v>772</v>
      </c>
      <c r="J46" s="393" t="s">
        <v>2192</v>
      </c>
      <c r="K46" s="393"/>
      <c r="L46" s="393"/>
      <c r="M46" s="475" t="s">
        <v>772</v>
      </c>
      <c r="N46" s="426" t="s">
        <v>2181</v>
      </c>
      <c r="O46" s="393"/>
      <c r="P46" s="393" t="s">
        <v>2194</v>
      </c>
      <c r="Q46" s="393" t="s">
        <v>2195</v>
      </c>
      <c r="R46" s="393" t="s">
        <v>1325</v>
      </c>
      <c r="S46" s="393" t="s">
        <v>1326</v>
      </c>
      <c r="T46" s="393"/>
      <c r="U46" s="393"/>
      <c r="V46" s="393"/>
      <c r="W46" s="393"/>
      <c r="X46" s="393"/>
      <c r="Y46" s="393"/>
      <c r="Z46" s="393"/>
      <c r="AA46" s="393"/>
      <c r="AB46" s="393"/>
      <c r="AC46" s="393"/>
      <c r="AD46" s="425" t="s">
        <v>2366</v>
      </c>
      <c r="AE46" s="393" t="s">
        <v>2195</v>
      </c>
      <c r="AF46" s="393"/>
      <c r="AG46" s="393"/>
      <c r="AH46" s="393"/>
      <c r="AI46" s="479"/>
      <c r="AJ46" s="479"/>
      <c r="AK46" s="479"/>
      <c r="AL46" s="479"/>
      <c r="AM46" s="393"/>
      <c r="AN46" s="393"/>
      <c r="AO46" s="393"/>
      <c r="AP46" s="393"/>
      <c r="AQ46" s="393"/>
      <c r="AR46" s="393"/>
      <c r="AS46" s="393"/>
      <c r="AV46" s="509">
        <v>1</v>
      </c>
    </row>
    <row r="47" spans="1:48" s="385" customFormat="1" ht="57">
      <c r="A47" s="430">
        <v>42</v>
      </c>
      <c r="B47" s="430"/>
      <c r="C47" s="430"/>
      <c r="D47" s="430"/>
      <c r="E47" s="608"/>
      <c r="F47" s="476" t="s">
        <v>773</v>
      </c>
      <c r="G47" s="393"/>
      <c r="H47" s="393" t="s">
        <v>882</v>
      </c>
      <c r="I47" s="476" t="s">
        <v>773</v>
      </c>
      <c r="J47" s="393" t="s">
        <v>2192</v>
      </c>
      <c r="K47" s="393"/>
      <c r="L47" s="393"/>
      <c r="M47" s="476" t="s">
        <v>773</v>
      </c>
      <c r="N47" s="426" t="s">
        <v>2181</v>
      </c>
      <c r="O47" s="393"/>
      <c r="P47" s="393" t="s">
        <v>2194</v>
      </c>
      <c r="Q47" s="393" t="s">
        <v>2195</v>
      </c>
      <c r="R47" s="393" t="s">
        <v>1325</v>
      </c>
      <c r="S47" s="393" t="s">
        <v>1326</v>
      </c>
      <c r="T47" s="393"/>
      <c r="U47" s="393"/>
      <c r="V47" s="393"/>
      <c r="W47" s="393"/>
      <c r="X47" s="393"/>
      <c r="Y47" s="393"/>
      <c r="Z47" s="393"/>
      <c r="AA47" s="393"/>
      <c r="AB47" s="393"/>
      <c r="AC47" s="393"/>
      <c r="AD47" s="425" t="s">
        <v>2366</v>
      </c>
      <c r="AE47" s="393" t="s">
        <v>2195</v>
      </c>
      <c r="AF47" s="393"/>
      <c r="AG47" s="393"/>
      <c r="AH47" s="393"/>
      <c r="AI47" s="479"/>
      <c r="AJ47" s="479"/>
      <c r="AK47" s="479"/>
      <c r="AL47" s="479"/>
      <c r="AM47" s="393"/>
      <c r="AN47" s="393"/>
      <c r="AO47" s="393"/>
      <c r="AP47" s="393"/>
      <c r="AQ47" s="393"/>
      <c r="AR47" s="393"/>
      <c r="AS47" s="393"/>
      <c r="AV47" s="509">
        <v>1</v>
      </c>
    </row>
    <row r="48" spans="1:48" s="385" customFormat="1" ht="57">
      <c r="A48" s="430">
        <v>43</v>
      </c>
      <c r="B48" s="393"/>
      <c r="C48" s="393"/>
      <c r="D48" s="393"/>
      <c r="E48" s="606" t="s">
        <v>2201</v>
      </c>
      <c r="F48" s="477" t="s">
        <v>1341</v>
      </c>
      <c r="G48" s="393"/>
      <c r="H48" s="393" t="s">
        <v>882</v>
      </c>
      <c r="I48" s="477" t="s">
        <v>775</v>
      </c>
      <c r="J48" s="393" t="s">
        <v>2203</v>
      </c>
      <c r="K48" s="393"/>
      <c r="L48" s="393"/>
      <c r="M48" s="477" t="s">
        <v>775</v>
      </c>
      <c r="N48" s="426" t="s">
        <v>2181</v>
      </c>
      <c r="O48" s="393"/>
      <c r="P48" s="393" t="s">
        <v>2194</v>
      </c>
      <c r="Q48" s="393" t="s">
        <v>2195</v>
      </c>
      <c r="R48" s="393" t="s">
        <v>1325</v>
      </c>
      <c r="S48" s="393" t="s">
        <v>1326</v>
      </c>
      <c r="T48" s="393"/>
      <c r="U48" s="393"/>
      <c r="V48" s="393"/>
      <c r="W48" s="393"/>
      <c r="X48" s="393"/>
      <c r="Y48" s="393"/>
      <c r="Z48" s="393"/>
      <c r="AA48" s="393"/>
      <c r="AB48" s="393"/>
      <c r="AC48" s="393"/>
      <c r="AD48" s="425" t="s">
        <v>2366</v>
      </c>
      <c r="AE48" s="393" t="s">
        <v>2195</v>
      </c>
      <c r="AF48" s="393"/>
      <c r="AG48" s="393"/>
      <c r="AH48" s="393"/>
      <c r="AI48" s="479"/>
      <c r="AJ48" s="479"/>
      <c r="AK48" s="479"/>
      <c r="AL48" s="479"/>
      <c r="AM48" s="393"/>
      <c r="AN48" s="393"/>
      <c r="AO48" s="393"/>
      <c r="AP48" s="393"/>
      <c r="AQ48" s="393"/>
      <c r="AR48" s="393"/>
      <c r="AS48" s="393"/>
      <c r="AV48" s="509">
        <v>1</v>
      </c>
    </row>
    <row r="49" spans="1:48" s="385" customFormat="1" ht="57">
      <c r="A49" s="430">
        <v>44</v>
      </c>
      <c r="B49" s="393"/>
      <c r="C49" s="393"/>
      <c r="D49" s="393"/>
      <c r="E49" s="606"/>
      <c r="F49" s="422" t="s">
        <v>2202</v>
      </c>
      <c r="G49" s="393"/>
      <c r="H49" s="393" t="s">
        <v>882</v>
      </c>
      <c r="I49" s="422" t="s">
        <v>776</v>
      </c>
      <c r="J49" s="393" t="s">
        <v>2203</v>
      </c>
      <c r="K49" s="393"/>
      <c r="L49" s="393"/>
      <c r="M49" s="422" t="s">
        <v>776</v>
      </c>
      <c r="N49" s="426" t="s">
        <v>2193</v>
      </c>
      <c r="O49" s="393"/>
      <c r="P49" s="393" t="s">
        <v>2204</v>
      </c>
      <c r="Q49" s="393" t="s">
        <v>2205</v>
      </c>
      <c r="R49" s="393" t="s">
        <v>2196</v>
      </c>
      <c r="S49" s="393" t="s">
        <v>2187</v>
      </c>
      <c r="T49" s="393"/>
      <c r="U49" s="393"/>
      <c r="V49" s="393"/>
      <c r="W49" s="393"/>
      <c r="X49" s="393"/>
      <c r="Y49" s="393"/>
      <c r="Z49" s="393"/>
      <c r="AA49" s="393"/>
      <c r="AB49" s="393"/>
      <c r="AC49" s="393"/>
      <c r="AD49" s="425" t="s">
        <v>2366</v>
      </c>
      <c r="AE49" s="393" t="s">
        <v>2195</v>
      </c>
      <c r="AF49" s="393"/>
      <c r="AG49" s="393"/>
      <c r="AH49" s="393"/>
      <c r="AI49" s="479"/>
      <c r="AJ49" s="479"/>
      <c r="AK49" s="479"/>
      <c r="AL49" s="479"/>
      <c r="AM49" s="393"/>
      <c r="AN49" s="393"/>
      <c r="AO49" s="393"/>
      <c r="AP49" s="393"/>
      <c r="AQ49" s="393"/>
      <c r="AR49" s="393"/>
      <c r="AS49" s="393"/>
      <c r="AV49" s="509">
        <v>1</v>
      </c>
    </row>
    <row r="50" spans="1:48" s="385" customFormat="1" ht="57">
      <c r="A50" s="430">
        <v>45</v>
      </c>
      <c r="B50" s="393"/>
      <c r="C50" s="393"/>
      <c r="D50" s="393"/>
      <c r="E50" s="606"/>
      <c r="F50" s="478" t="s">
        <v>2206</v>
      </c>
      <c r="G50" s="393"/>
      <c r="H50" s="393" t="s">
        <v>882</v>
      </c>
      <c r="I50" s="478" t="s">
        <v>777</v>
      </c>
      <c r="J50" s="393" t="s">
        <v>2203</v>
      </c>
      <c r="K50" s="393"/>
      <c r="L50" s="393"/>
      <c r="M50" s="478" t="s">
        <v>777</v>
      </c>
      <c r="N50" s="426" t="s">
        <v>2181</v>
      </c>
      <c r="O50" s="393"/>
      <c r="P50" s="393" t="s">
        <v>2194</v>
      </c>
      <c r="Q50" s="393" t="s">
        <v>2195</v>
      </c>
      <c r="R50" s="393" t="s">
        <v>1325</v>
      </c>
      <c r="S50" s="393" t="s">
        <v>1326</v>
      </c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425" t="s">
        <v>2366</v>
      </c>
      <c r="AE50" s="393" t="s">
        <v>2195</v>
      </c>
      <c r="AF50" s="393"/>
      <c r="AG50" s="393"/>
      <c r="AH50" s="393"/>
      <c r="AI50" s="479"/>
      <c r="AJ50" s="479"/>
      <c r="AK50" s="479"/>
      <c r="AL50" s="479"/>
      <c r="AM50" s="393"/>
      <c r="AN50" s="393"/>
      <c r="AO50" s="393"/>
      <c r="AP50" s="393"/>
      <c r="AQ50" s="393"/>
      <c r="AR50" s="393"/>
      <c r="AS50" s="393"/>
      <c r="AV50" s="509">
        <v>1</v>
      </c>
    </row>
    <row r="51" spans="1:48" s="385" customFormat="1" ht="57">
      <c r="A51" s="430">
        <v>46</v>
      </c>
      <c r="B51" s="393"/>
      <c r="C51" s="393"/>
      <c r="D51" s="393"/>
      <c r="E51" s="606"/>
      <c r="F51" s="454" t="s">
        <v>2207</v>
      </c>
      <c r="G51" s="393"/>
      <c r="H51" s="393" t="s">
        <v>882</v>
      </c>
      <c r="I51" s="454" t="s">
        <v>778</v>
      </c>
      <c r="J51" s="393" t="s">
        <v>2203</v>
      </c>
      <c r="K51" s="393"/>
      <c r="L51" s="393"/>
      <c r="M51" s="454" t="s">
        <v>778</v>
      </c>
      <c r="N51" s="426" t="s">
        <v>2181</v>
      </c>
      <c r="O51" s="393"/>
      <c r="P51" s="393" t="s">
        <v>2194</v>
      </c>
      <c r="Q51" s="393" t="s">
        <v>2195</v>
      </c>
      <c r="R51" s="393" t="s">
        <v>1325</v>
      </c>
      <c r="S51" s="393" t="s">
        <v>1326</v>
      </c>
      <c r="T51" s="393"/>
      <c r="U51" s="393"/>
      <c r="V51" s="393"/>
      <c r="W51" s="393"/>
      <c r="X51" s="393"/>
      <c r="Y51" s="393"/>
      <c r="Z51" s="393"/>
      <c r="AA51" s="393"/>
      <c r="AB51" s="393"/>
      <c r="AC51" s="393"/>
      <c r="AD51" s="425" t="s">
        <v>2366</v>
      </c>
      <c r="AE51" s="393" t="s">
        <v>2195</v>
      </c>
      <c r="AF51" s="393"/>
      <c r="AG51" s="393"/>
      <c r="AH51" s="393"/>
      <c r="AI51" s="479"/>
      <c r="AJ51" s="479"/>
      <c r="AK51" s="479"/>
      <c r="AL51" s="479"/>
      <c r="AM51" s="393"/>
      <c r="AN51" s="393"/>
      <c r="AO51" s="393"/>
      <c r="AP51" s="393"/>
      <c r="AQ51" s="393"/>
      <c r="AR51" s="393"/>
      <c r="AS51" s="393"/>
      <c r="AV51" s="509">
        <v>1</v>
      </c>
    </row>
    <row r="52" spans="1:48" s="385" customFormat="1" ht="57">
      <c r="A52" s="430">
        <v>47</v>
      </c>
      <c r="B52" s="393"/>
      <c r="C52" s="393"/>
      <c r="D52" s="393"/>
      <c r="E52" s="606"/>
      <c r="F52" s="465" t="s">
        <v>2208</v>
      </c>
      <c r="G52" s="393"/>
      <c r="H52" s="393" t="s">
        <v>882</v>
      </c>
      <c r="I52" s="465" t="s">
        <v>779</v>
      </c>
      <c r="J52" s="393" t="s">
        <v>2203</v>
      </c>
      <c r="K52" s="393"/>
      <c r="L52" s="393"/>
      <c r="M52" s="465" t="s">
        <v>779</v>
      </c>
      <c r="N52" s="426" t="s">
        <v>2181</v>
      </c>
      <c r="O52" s="393"/>
      <c r="P52" s="393" t="s">
        <v>2194</v>
      </c>
      <c r="Q52" s="393" t="s">
        <v>2195</v>
      </c>
      <c r="R52" s="393" t="s">
        <v>1325</v>
      </c>
      <c r="S52" s="393" t="s">
        <v>1326</v>
      </c>
      <c r="T52" s="393"/>
      <c r="U52" s="393"/>
      <c r="V52" s="393"/>
      <c r="W52" s="393"/>
      <c r="X52" s="393"/>
      <c r="Y52" s="393"/>
      <c r="Z52" s="393"/>
      <c r="AA52" s="393"/>
      <c r="AB52" s="393"/>
      <c r="AC52" s="393"/>
      <c r="AD52" s="425" t="s">
        <v>2366</v>
      </c>
      <c r="AE52" s="393" t="s">
        <v>2195</v>
      </c>
      <c r="AF52" s="393"/>
      <c r="AG52" s="393"/>
      <c r="AH52" s="393"/>
      <c r="AI52" s="479"/>
      <c r="AJ52" s="479"/>
      <c r="AK52" s="479"/>
      <c r="AL52" s="479"/>
      <c r="AM52" s="393"/>
      <c r="AN52" s="393"/>
      <c r="AO52" s="393"/>
      <c r="AP52" s="393"/>
      <c r="AQ52" s="393"/>
      <c r="AR52" s="393"/>
      <c r="AS52" s="393"/>
      <c r="AV52" s="509">
        <v>1</v>
      </c>
    </row>
    <row r="53" spans="1:48" s="385" customFormat="1" ht="57">
      <c r="A53" s="430">
        <v>48</v>
      </c>
      <c r="B53" s="393"/>
      <c r="C53" s="393"/>
      <c r="D53" s="393"/>
      <c r="E53" s="606"/>
      <c r="F53" s="422" t="s">
        <v>2209</v>
      </c>
      <c r="G53" s="393"/>
      <c r="H53" s="393" t="s">
        <v>882</v>
      </c>
      <c r="I53" s="422" t="s">
        <v>780</v>
      </c>
      <c r="J53" s="393" t="s">
        <v>2203</v>
      </c>
      <c r="K53" s="393"/>
      <c r="L53" s="393"/>
      <c r="M53" s="422" t="s">
        <v>780</v>
      </c>
      <c r="N53" s="426" t="s">
        <v>2181</v>
      </c>
      <c r="O53" s="393"/>
      <c r="P53" s="393" t="s">
        <v>2194</v>
      </c>
      <c r="Q53" s="393" t="s">
        <v>2195</v>
      </c>
      <c r="R53" s="393" t="s">
        <v>1325</v>
      </c>
      <c r="S53" s="393" t="s">
        <v>1326</v>
      </c>
      <c r="T53" s="393"/>
      <c r="U53" s="393"/>
      <c r="V53" s="393"/>
      <c r="W53" s="393"/>
      <c r="X53" s="393"/>
      <c r="Y53" s="393"/>
      <c r="Z53" s="393"/>
      <c r="AA53" s="393"/>
      <c r="AB53" s="393"/>
      <c r="AC53" s="393"/>
      <c r="AD53" s="425" t="s">
        <v>2366</v>
      </c>
      <c r="AE53" s="393" t="s">
        <v>2195</v>
      </c>
      <c r="AF53" s="393"/>
      <c r="AG53" s="393"/>
      <c r="AH53" s="393"/>
      <c r="AI53" s="479"/>
      <c r="AJ53" s="479"/>
      <c r="AK53" s="479"/>
      <c r="AL53" s="479"/>
      <c r="AM53" s="393"/>
      <c r="AN53" s="393"/>
      <c r="AO53" s="393"/>
      <c r="AP53" s="393"/>
      <c r="AQ53" s="393"/>
      <c r="AR53" s="393"/>
      <c r="AS53" s="393"/>
      <c r="AV53" s="509">
        <v>1</v>
      </c>
    </row>
    <row r="54" spans="1:48" s="385" customFormat="1" ht="57">
      <c r="A54" s="430">
        <v>49</v>
      </c>
      <c r="B54" s="393"/>
      <c r="C54" s="393"/>
      <c r="D54" s="393"/>
      <c r="E54" s="606"/>
      <c r="F54" s="454" t="s">
        <v>2210</v>
      </c>
      <c r="G54" s="393"/>
      <c r="H54" s="393" t="s">
        <v>882</v>
      </c>
      <c r="I54" s="454" t="s">
        <v>781</v>
      </c>
      <c r="J54" s="393" t="s">
        <v>2203</v>
      </c>
      <c r="K54" s="393"/>
      <c r="L54" s="393"/>
      <c r="M54" s="454" t="s">
        <v>781</v>
      </c>
      <c r="N54" s="426" t="s">
        <v>2181</v>
      </c>
      <c r="O54" s="393"/>
      <c r="P54" s="393" t="s">
        <v>2194</v>
      </c>
      <c r="Q54" s="393" t="s">
        <v>2195</v>
      </c>
      <c r="R54" s="393" t="s">
        <v>1325</v>
      </c>
      <c r="S54" s="393" t="s">
        <v>1326</v>
      </c>
      <c r="T54" s="393"/>
      <c r="U54" s="393"/>
      <c r="V54" s="393"/>
      <c r="W54" s="393"/>
      <c r="X54" s="393"/>
      <c r="Y54" s="393"/>
      <c r="Z54" s="393"/>
      <c r="AA54" s="393"/>
      <c r="AB54" s="393"/>
      <c r="AC54" s="393"/>
      <c r="AD54" s="425" t="s">
        <v>2366</v>
      </c>
      <c r="AE54" s="393" t="s">
        <v>2195</v>
      </c>
      <c r="AF54" s="393"/>
      <c r="AG54" s="393"/>
      <c r="AH54" s="393"/>
      <c r="AI54" s="479"/>
      <c r="AJ54" s="479"/>
      <c r="AK54" s="479"/>
      <c r="AL54" s="479"/>
      <c r="AM54" s="393"/>
      <c r="AN54" s="393"/>
      <c r="AO54" s="393"/>
      <c r="AP54" s="393"/>
      <c r="AQ54" s="393"/>
      <c r="AR54" s="393"/>
      <c r="AS54" s="393"/>
      <c r="AV54" s="509">
        <v>1</v>
      </c>
    </row>
    <row r="55" spans="1:48" s="442" customFormat="1" ht="171">
      <c r="A55" s="430">
        <v>50</v>
      </c>
      <c r="B55" s="445"/>
      <c r="C55" s="445"/>
      <c r="D55" s="445"/>
      <c r="E55" s="608" t="s">
        <v>2211</v>
      </c>
      <c r="F55" s="465" t="s">
        <v>2213</v>
      </c>
      <c r="G55" s="422"/>
      <c r="H55" s="422" t="s">
        <v>2214</v>
      </c>
      <c r="I55" s="465" t="s">
        <v>2215</v>
      </c>
      <c r="J55" s="422" t="s">
        <v>2216</v>
      </c>
      <c r="K55" s="422"/>
      <c r="L55" s="422"/>
      <c r="M55" s="465" t="s">
        <v>2212</v>
      </c>
      <c r="N55" s="384" t="s">
        <v>2217</v>
      </c>
      <c r="O55" s="422"/>
      <c r="P55" s="422" t="s">
        <v>2399</v>
      </c>
      <c r="Q55" s="422" t="s">
        <v>2400</v>
      </c>
      <c r="R55" s="384" t="s">
        <v>2401</v>
      </c>
      <c r="S55" s="422" t="s">
        <v>872</v>
      </c>
      <c r="T55" s="422"/>
      <c r="U55" s="422"/>
      <c r="V55" s="422"/>
      <c r="W55" s="422"/>
      <c r="X55" s="422"/>
      <c r="Y55" s="422"/>
      <c r="Z55" s="422"/>
      <c r="AA55" s="422"/>
      <c r="AB55" s="422"/>
      <c r="AC55" s="422"/>
      <c r="AD55" s="425" t="s">
        <v>2366</v>
      </c>
      <c r="AE55" s="426" t="s">
        <v>2402</v>
      </c>
      <c r="AF55" s="422"/>
      <c r="AG55" s="422"/>
      <c r="AH55" s="422"/>
      <c r="AI55" s="454"/>
      <c r="AJ55" s="454"/>
      <c r="AK55" s="454"/>
      <c r="AL55" s="454"/>
      <c r="AM55" s="422"/>
      <c r="AN55" s="422"/>
      <c r="AO55" s="422"/>
      <c r="AP55" s="422"/>
      <c r="AQ55" s="422"/>
      <c r="AR55" s="422"/>
      <c r="AS55" s="422"/>
      <c r="AV55" s="508">
        <v>2</v>
      </c>
    </row>
    <row r="56" spans="1:48" s="442" customFormat="1" ht="171">
      <c r="A56" s="430">
        <v>51</v>
      </c>
      <c r="B56" s="422"/>
      <c r="C56" s="422"/>
      <c r="D56" s="422"/>
      <c r="E56" s="608"/>
      <c r="F56" s="465" t="s">
        <v>2220</v>
      </c>
      <c r="G56" s="422"/>
      <c r="H56" s="422" t="s">
        <v>882</v>
      </c>
      <c r="I56" s="465" t="s">
        <v>2221</v>
      </c>
      <c r="J56" s="422" t="s">
        <v>2216</v>
      </c>
      <c r="K56" s="422"/>
      <c r="L56" s="422"/>
      <c r="M56" s="465" t="s">
        <v>2222</v>
      </c>
      <c r="N56" s="384" t="s">
        <v>2217</v>
      </c>
      <c r="O56" s="422"/>
      <c r="P56" s="422" t="s">
        <v>2398</v>
      </c>
      <c r="Q56" s="422" t="s">
        <v>2218</v>
      </c>
      <c r="R56" s="384" t="s">
        <v>2219</v>
      </c>
      <c r="S56" s="422"/>
      <c r="T56" s="422"/>
      <c r="U56" s="422"/>
      <c r="V56" s="422"/>
      <c r="W56" s="422"/>
      <c r="X56" s="422"/>
      <c r="Y56" s="422"/>
      <c r="Z56" s="422"/>
      <c r="AA56" s="422"/>
      <c r="AB56" s="422"/>
      <c r="AC56" s="422"/>
      <c r="AD56" s="425" t="s">
        <v>2366</v>
      </c>
      <c r="AE56" s="426" t="s">
        <v>2403</v>
      </c>
      <c r="AF56" s="422"/>
      <c r="AG56" s="422"/>
      <c r="AH56" s="422"/>
      <c r="AI56" s="454"/>
      <c r="AJ56" s="454"/>
      <c r="AK56" s="454"/>
      <c r="AL56" s="454"/>
      <c r="AM56" s="422"/>
      <c r="AN56" s="422"/>
      <c r="AO56" s="422"/>
      <c r="AP56" s="422"/>
      <c r="AQ56" s="422"/>
      <c r="AR56" s="422"/>
      <c r="AS56" s="422"/>
      <c r="AV56" s="508">
        <v>2</v>
      </c>
    </row>
    <row r="57" spans="1:48" s="442" customFormat="1" ht="171">
      <c r="A57" s="430">
        <v>52</v>
      </c>
      <c r="B57" s="422"/>
      <c r="C57" s="422"/>
      <c r="D57" s="422"/>
      <c r="E57" s="608"/>
      <c r="F57" s="465" t="s">
        <v>2223</v>
      </c>
      <c r="G57" s="422"/>
      <c r="H57" s="422" t="s">
        <v>882</v>
      </c>
      <c r="I57" s="465" t="s">
        <v>2223</v>
      </c>
      <c r="J57" s="422" t="s">
        <v>2216</v>
      </c>
      <c r="K57" s="422"/>
      <c r="L57" s="422"/>
      <c r="M57" s="465" t="s">
        <v>2224</v>
      </c>
      <c r="N57" s="384" t="s">
        <v>2217</v>
      </c>
      <c r="O57" s="422"/>
      <c r="P57" s="422" t="s">
        <v>2398</v>
      </c>
      <c r="Q57" s="422" t="s">
        <v>2218</v>
      </c>
      <c r="R57" s="384" t="s">
        <v>2219</v>
      </c>
      <c r="S57" s="422"/>
      <c r="T57" s="422"/>
      <c r="U57" s="422"/>
      <c r="V57" s="422"/>
      <c r="W57" s="422"/>
      <c r="X57" s="422"/>
      <c r="Y57" s="422"/>
      <c r="Z57" s="422"/>
      <c r="AA57" s="422"/>
      <c r="AB57" s="422"/>
      <c r="AC57" s="422"/>
      <c r="AD57" s="425" t="s">
        <v>2366</v>
      </c>
      <c r="AE57" s="426" t="s">
        <v>2404</v>
      </c>
      <c r="AF57" s="422"/>
      <c r="AG57" s="422"/>
      <c r="AH57" s="422"/>
      <c r="AI57" s="454"/>
      <c r="AJ57" s="454"/>
      <c r="AK57" s="454"/>
      <c r="AL57" s="454"/>
      <c r="AM57" s="422"/>
      <c r="AN57" s="422"/>
      <c r="AO57" s="422"/>
      <c r="AP57" s="422"/>
      <c r="AQ57" s="422"/>
      <c r="AR57" s="422"/>
      <c r="AS57" s="422"/>
      <c r="AV57" s="508">
        <v>2</v>
      </c>
    </row>
    <row r="58" spans="1:48" s="442" customFormat="1" ht="171">
      <c r="A58" s="430">
        <v>53</v>
      </c>
      <c r="B58" s="422"/>
      <c r="C58" s="422"/>
      <c r="D58" s="422"/>
      <c r="E58" s="608"/>
      <c r="F58" s="465" t="s">
        <v>2225</v>
      </c>
      <c r="G58" s="422"/>
      <c r="H58" s="422" t="s">
        <v>882</v>
      </c>
      <c r="I58" s="465" t="s">
        <v>2226</v>
      </c>
      <c r="J58" s="422" t="s">
        <v>2216</v>
      </c>
      <c r="K58" s="422"/>
      <c r="L58" s="422"/>
      <c r="M58" s="465" t="s">
        <v>2226</v>
      </c>
      <c r="N58" s="384" t="s">
        <v>2217</v>
      </c>
      <c r="O58" s="422"/>
      <c r="P58" s="422" t="s">
        <v>2398</v>
      </c>
      <c r="Q58" s="422" t="s">
        <v>2218</v>
      </c>
      <c r="R58" s="384" t="s">
        <v>2219</v>
      </c>
      <c r="S58" s="422"/>
      <c r="T58" s="422"/>
      <c r="U58" s="422"/>
      <c r="V58" s="422"/>
      <c r="W58" s="422"/>
      <c r="X58" s="422"/>
      <c r="Y58" s="422"/>
      <c r="Z58" s="422"/>
      <c r="AA58" s="422"/>
      <c r="AB58" s="422"/>
      <c r="AC58" s="422"/>
      <c r="AD58" s="425" t="s">
        <v>2366</v>
      </c>
      <c r="AE58" s="426" t="s">
        <v>2405</v>
      </c>
      <c r="AF58" s="422"/>
      <c r="AG58" s="422"/>
      <c r="AH58" s="422"/>
      <c r="AI58" s="454"/>
      <c r="AJ58" s="454"/>
      <c r="AK58" s="454"/>
      <c r="AL58" s="454"/>
      <c r="AM58" s="422"/>
      <c r="AN58" s="422"/>
      <c r="AO58" s="422"/>
      <c r="AP58" s="422"/>
      <c r="AQ58" s="422"/>
      <c r="AR58" s="422"/>
      <c r="AS58" s="422"/>
      <c r="AV58" s="508">
        <v>2</v>
      </c>
    </row>
    <row r="59" spans="1:48" s="442" customFormat="1" ht="242.25">
      <c r="A59" s="430">
        <v>54</v>
      </c>
      <c r="B59" s="422"/>
      <c r="C59" s="422"/>
      <c r="D59" s="422"/>
      <c r="E59" s="608" t="s">
        <v>2227</v>
      </c>
      <c r="F59" s="465" t="s">
        <v>2212</v>
      </c>
      <c r="G59" s="422"/>
      <c r="H59" s="422" t="s">
        <v>2214</v>
      </c>
      <c r="I59" s="465" t="s">
        <v>1034</v>
      </c>
      <c r="J59" s="422" t="s">
        <v>2228</v>
      </c>
      <c r="K59" s="422"/>
      <c r="L59" s="422"/>
      <c r="M59" s="465" t="s">
        <v>1034</v>
      </c>
      <c r="N59" s="384" t="s">
        <v>2229</v>
      </c>
      <c r="O59" s="422"/>
      <c r="P59" s="422" t="s">
        <v>2406</v>
      </c>
      <c r="Q59" s="422" t="s">
        <v>872</v>
      </c>
      <c r="R59" s="384" t="s">
        <v>2407</v>
      </c>
      <c r="S59" s="422" t="s">
        <v>872</v>
      </c>
      <c r="T59" s="422"/>
      <c r="U59" s="422"/>
      <c r="V59" s="422"/>
      <c r="W59" s="422"/>
      <c r="X59" s="422"/>
      <c r="Y59" s="422"/>
      <c r="Z59" s="422"/>
      <c r="AA59" s="422"/>
      <c r="AB59" s="422"/>
      <c r="AC59" s="422"/>
      <c r="AD59" s="425" t="s">
        <v>2366</v>
      </c>
      <c r="AE59" s="426" t="s">
        <v>2408</v>
      </c>
      <c r="AF59" s="422"/>
      <c r="AG59" s="422"/>
      <c r="AH59" s="422"/>
      <c r="AI59" s="454"/>
      <c r="AJ59" s="454"/>
      <c r="AK59" s="454"/>
      <c r="AL59" s="454"/>
      <c r="AM59" s="422"/>
      <c r="AN59" s="422"/>
      <c r="AO59" s="422"/>
      <c r="AP59" s="422"/>
      <c r="AQ59" s="422"/>
      <c r="AR59" s="422"/>
      <c r="AS59" s="422"/>
      <c r="AV59" s="508">
        <v>2</v>
      </c>
    </row>
    <row r="60" spans="1:48" s="442" customFormat="1" ht="242.25">
      <c r="A60" s="430">
        <v>55</v>
      </c>
      <c r="B60" s="422"/>
      <c r="C60" s="422"/>
      <c r="D60" s="422"/>
      <c r="E60" s="608"/>
      <c r="F60" s="465" t="s">
        <v>2231</v>
      </c>
      <c r="G60" s="422"/>
      <c r="H60" s="422" t="s">
        <v>882</v>
      </c>
      <c r="I60" s="465" t="s">
        <v>2231</v>
      </c>
      <c r="J60" s="422" t="s">
        <v>2228</v>
      </c>
      <c r="K60" s="422"/>
      <c r="L60" s="422"/>
      <c r="M60" s="465" t="s">
        <v>2231</v>
      </c>
      <c r="N60" s="384" t="s">
        <v>2229</v>
      </c>
      <c r="O60" s="422"/>
      <c r="P60" s="422" t="s">
        <v>2398</v>
      </c>
      <c r="Q60" s="422" t="s">
        <v>872</v>
      </c>
      <c r="R60" s="384" t="s">
        <v>2230</v>
      </c>
      <c r="S60" s="422" t="s">
        <v>872</v>
      </c>
      <c r="T60" s="422"/>
      <c r="U60" s="422"/>
      <c r="V60" s="422"/>
      <c r="W60" s="422"/>
      <c r="X60" s="422"/>
      <c r="Y60" s="422"/>
      <c r="Z60" s="422"/>
      <c r="AA60" s="422"/>
      <c r="AB60" s="422"/>
      <c r="AC60" s="422"/>
      <c r="AD60" s="425" t="s">
        <v>2366</v>
      </c>
      <c r="AE60" s="426" t="s">
        <v>2409</v>
      </c>
      <c r="AF60" s="422"/>
      <c r="AG60" s="422"/>
      <c r="AH60" s="422"/>
      <c r="AI60" s="454"/>
      <c r="AJ60" s="454"/>
      <c r="AK60" s="454"/>
      <c r="AL60" s="454"/>
      <c r="AM60" s="422"/>
      <c r="AN60" s="422"/>
      <c r="AO60" s="422"/>
      <c r="AP60" s="422"/>
      <c r="AQ60" s="422"/>
      <c r="AR60" s="422"/>
      <c r="AS60" s="422"/>
      <c r="AV60" s="508">
        <v>2</v>
      </c>
    </row>
    <row r="61" spans="1:48" s="442" customFormat="1" ht="242.25">
      <c r="A61" s="430">
        <v>56</v>
      </c>
      <c r="B61" s="422"/>
      <c r="C61" s="422"/>
      <c r="D61" s="422"/>
      <c r="E61" s="608"/>
      <c r="F61" s="465" t="s">
        <v>2232</v>
      </c>
      <c r="G61" s="422"/>
      <c r="H61" s="422" t="s">
        <v>882</v>
      </c>
      <c r="I61" s="465" t="s">
        <v>2232</v>
      </c>
      <c r="J61" s="422" t="s">
        <v>2228</v>
      </c>
      <c r="K61" s="422"/>
      <c r="L61" s="422"/>
      <c r="M61" s="465" t="s">
        <v>2232</v>
      </c>
      <c r="N61" s="384" t="s">
        <v>2229</v>
      </c>
      <c r="O61" s="422"/>
      <c r="P61" s="422" t="s">
        <v>2398</v>
      </c>
      <c r="Q61" s="422" t="s">
        <v>872</v>
      </c>
      <c r="R61" s="384" t="s">
        <v>2230</v>
      </c>
      <c r="S61" s="422" t="s">
        <v>872</v>
      </c>
      <c r="T61" s="422"/>
      <c r="U61" s="422"/>
      <c r="V61" s="422"/>
      <c r="W61" s="422"/>
      <c r="X61" s="422"/>
      <c r="Y61" s="422"/>
      <c r="Z61" s="422"/>
      <c r="AA61" s="422"/>
      <c r="AB61" s="422"/>
      <c r="AC61" s="422"/>
      <c r="AD61" s="425" t="s">
        <v>2366</v>
      </c>
      <c r="AE61" s="426" t="s">
        <v>2408</v>
      </c>
      <c r="AF61" s="422"/>
      <c r="AG61" s="422"/>
      <c r="AH61" s="422"/>
      <c r="AI61" s="454"/>
      <c r="AJ61" s="454"/>
      <c r="AK61" s="454"/>
      <c r="AL61" s="454"/>
      <c r="AM61" s="422"/>
      <c r="AN61" s="422"/>
      <c r="AO61" s="422"/>
      <c r="AP61" s="422"/>
      <c r="AQ61" s="422"/>
      <c r="AR61" s="422"/>
      <c r="AS61" s="422"/>
      <c r="AV61" s="508">
        <v>2</v>
      </c>
    </row>
    <row r="62" spans="1:48" s="442" customFormat="1" ht="242.25">
      <c r="A62" s="430">
        <v>57</v>
      </c>
      <c r="B62" s="422"/>
      <c r="C62" s="422"/>
      <c r="D62" s="422"/>
      <c r="E62" s="608"/>
      <c r="F62" s="465" t="s">
        <v>2226</v>
      </c>
      <c r="G62" s="422"/>
      <c r="H62" s="422" t="s">
        <v>882</v>
      </c>
      <c r="I62" s="465" t="s">
        <v>2225</v>
      </c>
      <c r="J62" s="422" t="s">
        <v>2228</v>
      </c>
      <c r="K62" s="422"/>
      <c r="L62" s="422"/>
      <c r="M62" s="465" t="s">
        <v>2225</v>
      </c>
      <c r="N62" s="384" t="s">
        <v>2229</v>
      </c>
      <c r="O62" s="422"/>
      <c r="P62" s="422" t="s">
        <v>2398</v>
      </c>
      <c r="Q62" s="422" t="s">
        <v>872</v>
      </c>
      <c r="R62" s="384" t="s">
        <v>2230</v>
      </c>
      <c r="S62" s="422" t="s">
        <v>872</v>
      </c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5" t="s">
        <v>2366</v>
      </c>
      <c r="AE62" s="426" t="s">
        <v>2408</v>
      </c>
      <c r="AF62" s="422"/>
      <c r="AG62" s="422"/>
      <c r="AH62" s="422"/>
      <c r="AI62" s="454"/>
      <c r="AJ62" s="454"/>
      <c r="AK62" s="454"/>
      <c r="AL62" s="454"/>
      <c r="AM62" s="422"/>
      <c r="AN62" s="422"/>
      <c r="AO62" s="422"/>
      <c r="AP62" s="422"/>
      <c r="AQ62" s="422"/>
      <c r="AR62" s="422"/>
      <c r="AS62" s="422"/>
      <c r="AV62" s="508">
        <v>2</v>
      </c>
    </row>
    <row r="63" spans="1:48" s="225" customFormat="1" ht="242.25">
      <c r="A63" s="430">
        <v>58</v>
      </c>
      <c r="B63" s="430"/>
      <c r="C63" s="430"/>
      <c r="D63" s="430"/>
      <c r="E63" s="607" t="s">
        <v>2233</v>
      </c>
      <c r="F63" s="430" t="s">
        <v>749</v>
      </c>
      <c r="G63" s="422" t="s">
        <v>2234</v>
      </c>
      <c r="H63" s="422" t="s">
        <v>2235</v>
      </c>
      <c r="I63" s="422" t="s">
        <v>2198</v>
      </c>
      <c r="J63" s="422" t="s">
        <v>2236</v>
      </c>
      <c r="K63" s="425"/>
      <c r="L63" s="425"/>
      <c r="M63" s="425" t="s">
        <v>2237</v>
      </c>
      <c r="N63" s="426" t="s">
        <v>2238</v>
      </c>
      <c r="O63" s="425"/>
      <c r="P63" s="426" t="s">
        <v>2410</v>
      </c>
      <c r="Q63" s="425" t="s">
        <v>2411</v>
      </c>
      <c r="R63" s="426" t="s">
        <v>2412</v>
      </c>
      <c r="S63" s="426" t="s">
        <v>2241</v>
      </c>
      <c r="T63" s="447"/>
      <c r="U63" s="456"/>
      <c r="V63" s="447"/>
      <c r="W63" s="447"/>
      <c r="X63" s="425"/>
      <c r="Y63" s="425"/>
      <c r="Z63" s="425"/>
      <c r="AA63" s="425"/>
      <c r="AB63" s="425"/>
      <c r="AC63" s="425"/>
      <c r="AD63" s="425" t="s">
        <v>2162</v>
      </c>
      <c r="AE63" s="426" t="s">
        <v>2413</v>
      </c>
      <c r="AF63" s="425"/>
      <c r="AG63" s="425"/>
      <c r="AH63" s="425"/>
      <c r="AI63" s="457"/>
      <c r="AJ63" s="457"/>
      <c r="AK63" s="457"/>
      <c r="AL63" s="457"/>
      <c r="AM63" s="425"/>
      <c r="AN63" s="425"/>
      <c r="AO63" s="425"/>
      <c r="AP63" s="425"/>
      <c r="AQ63" s="425"/>
      <c r="AR63" s="425"/>
      <c r="AS63" s="425"/>
      <c r="AV63" s="505">
        <v>4</v>
      </c>
    </row>
    <row r="64" spans="1:48" s="225" customFormat="1" ht="242.25">
      <c r="A64" s="430">
        <v>59</v>
      </c>
      <c r="B64" s="430"/>
      <c r="C64" s="430"/>
      <c r="D64" s="430"/>
      <c r="E64" s="607"/>
      <c r="F64" s="430" t="s">
        <v>750</v>
      </c>
      <c r="G64" s="422" t="s">
        <v>2242</v>
      </c>
      <c r="H64" s="422" t="s">
        <v>2243</v>
      </c>
      <c r="I64" s="430" t="s">
        <v>750</v>
      </c>
      <c r="J64" s="422" t="s">
        <v>2244</v>
      </c>
      <c r="K64" s="425"/>
      <c r="L64" s="425"/>
      <c r="M64" s="430" t="s">
        <v>750</v>
      </c>
      <c r="N64" s="426" t="s">
        <v>1362</v>
      </c>
      <c r="O64" s="425"/>
      <c r="P64" s="426" t="s">
        <v>2239</v>
      </c>
      <c r="Q64" s="425" t="s">
        <v>1364</v>
      </c>
      <c r="R64" s="426" t="s">
        <v>2240</v>
      </c>
      <c r="S64" s="426" t="s">
        <v>2241</v>
      </c>
      <c r="T64" s="447"/>
      <c r="U64" s="456"/>
      <c r="V64" s="447"/>
      <c r="W64" s="447"/>
      <c r="X64" s="425"/>
      <c r="Y64" s="425"/>
      <c r="Z64" s="425"/>
      <c r="AA64" s="425"/>
      <c r="AB64" s="425"/>
      <c r="AC64" s="425"/>
      <c r="AD64" s="425" t="s">
        <v>2366</v>
      </c>
      <c r="AE64" s="426" t="s">
        <v>2413</v>
      </c>
      <c r="AF64" s="425"/>
      <c r="AG64" s="425"/>
      <c r="AH64" s="425"/>
      <c r="AI64" s="457"/>
      <c r="AJ64" s="457"/>
      <c r="AK64" s="457"/>
      <c r="AL64" s="457"/>
      <c r="AM64" s="425"/>
      <c r="AN64" s="425"/>
      <c r="AO64" s="425"/>
      <c r="AP64" s="425"/>
      <c r="AQ64" s="425"/>
      <c r="AR64" s="425"/>
      <c r="AS64" s="425"/>
      <c r="AV64" s="505">
        <v>4</v>
      </c>
    </row>
    <row r="65" spans="1:48" s="225" customFormat="1" ht="242.25">
      <c r="A65" s="430">
        <v>60</v>
      </c>
      <c r="B65" s="430"/>
      <c r="C65" s="430"/>
      <c r="D65" s="430"/>
      <c r="E65" s="607"/>
      <c r="F65" s="430" t="s">
        <v>732</v>
      </c>
      <c r="G65" s="430" t="s">
        <v>2087</v>
      </c>
      <c r="H65" s="422" t="s">
        <v>2235</v>
      </c>
      <c r="I65" s="430" t="s">
        <v>732</v>
      </c>
      <c r="J65" s="422" t="s">
        <v>2245</v>
      </c>
      <c r="K65" s="425"/>
      <c r="L65" s="425"/>
      <c r="M65" s="425" t="s">
        <v>2246</v>
      </c>
      <c r="N65" s="426" t="s">
        <v>1362</v>
      </c>
      <c r="O65" s="425"/>
      <c r="P65" s="426" t="s">
        <v>2239</v>
      </c>
      <c r="Q65" s="425" t="s">
        <v>1364</v>
      </c>
      <c r="R65" s="426" t="s">
        <v>2240</v>
      </c>
      <c r="S65" s="426" t="s">
        <v>2241</v>
      </c>
      <c r="T65" s="447"/>
      <c r="U65" s="456"/>
      <c r="V65" s="447"/>
      <c r="W65" s="425"/>
      <c r="X65" s="425"/>
      <c r="Y65" s="425"/>
      <c r="Z65" s="425"/>
      <c r="AA65" s="425"/>
      <c r="AB65" s="425"/>
      <c r="AC65" s="425"/>
      <c r="AD65" s="425" t="s">
        <v>2366</v>
      </c>
      <c r="AE65" s="426" t="s">
        <v>2413</v>
      </c>
      <c r="AF65" s="425"/>
      <c r="AG65" s="425"/>
      <c r="AH65" s="425"/>
      <c r="AI65" s="457"/>
      <c r="AJ65" s="457"/>
      <c r="AK65" s="457"/>
      <c r="AL65" s="457"/>
      <c r="AM65" s="425"/>
      <c r="AN65" s="425"/>
      <c r="AO65" s="425"/>
      <c r="AP65" s="425"/>
      <c r="AQ65" s="425"/>
      <c r="AR65" s="425"/>
      <c r="AS65" s="425"/>
      <c r="AV65" s="505">
        <v>4</v>
      </c>
    </row>
    <row r="66" spans="1:48" s="225" customFormat="1" ht="242.25">
      <c r="A66" s="430">
        <v>61</v>
      </c>
      <c r="B66" s="430"/>
      <c r="C66" s="430"/>
      <c r="D66" s="430"/>
      <c r="E66" s="607"/>
      <c r="F66" s="430" t="s">
        <v>733</v>
      </c>
      <c r="G66" s="430" t="s">
        <v>2247</v>
      </c>
      <c r="H66" s="422" t="s">
        <v>866</v>
      </c>
      <c r="I66" s="430" t="s">
        <v>733</v>
      </c>
      <c r="J66" s="422" t="s">
        <v>2236</v>
      </c>
      <c r="K66" s="425"/>
      <c r="L66" s="425"/>
      <c r="M66" s="425" t="s">
        <v>2248</v>
      </c>
      <c r="N66" s="426" t="s">
        <v>1362</v>
      </c>
      <c r="O66" s="425"/>
      <c r="P66" s="426" t="s">
        <v>2239</v>
      </c>
      <c r="Q66" s="425" t="s">
        <v>1364</v>
      </c>
      <c r="R66" s="426" t="s">
        <v>2240</v>
      </c>
      <c r="S66" s="426" t="s">
        <v>2241</v>
      </c>
      <c r="T66" s="447"/>
      <c r="U66" s="456"/>
      <c r="V66" s="447"/>
      <c r="W66" s="425"/>
      <c r="X66" s="425"/>
      <c r="Y66" s="425"/>
      <c r="Z66" s="425"/>
      <c r="AA66" s="425"/>
      <c r="AB66" s="425"/>
      <c r="AC66" s="425"/>
      <c r="AD66" s="425" t="s">
        <v>2366</v>
      </c>
      <c r="AE66" s="426" t="s">
        <v>2413</v>
      </c>
      <c r="AF66" s="425"/>
      <c r="AG66" s="425"/>
      <c r="AH66" s="425"/>
      <c r="AI66" s="457"/>
      <c r="AJ66" s="457"/>
      <c r="AK66" s="457"/>
      <c r="AL66" s="457"/>
      <c r="AM66" s="425"/>
      <c r="AN66" s="425"/>
      <c r="AO66" s="425"/>
      <c r="AP66" s="425"/>
      <c r="AQ66" s="425"/>
      <c r="AR66" s="425"/>
      <c r="AS66" s="425"/>
      <c r="AV66" s="505">
        <v>4</v>
      </c>
    </row>
    <row r="67" spans="1:48" s="225" customFormat="1" ht="242.25">
      <c r="A67" s="430">
        <v>62</v>
      </c>
      <c r="B67" s="430"/>
      <c r="C67" s="430"/>
      <c r="D67" s="430"/>
      <c r="E67" s="607"/>
      <c r="F67" s="430" t="s">
        <v>617</v>
      </c>
      <c r="G67" s="430" t="s">
        <v>2097</v>
      </c>
      <c r="H67" s="422" t="s">
        <v>2235</v>
      </c>
      <c r="I67" s="430" t="s">
        <v>617</v>
      </c>
      <c r="J67" s="422" t="s">
        <v>2244</v>
      </c>
      <c r="K67" s="425"/>
      <c r="L67" s="425"/>
      <c r="M67" s="425" t="s">
        <v>2249</v>
      </c>
      <c r="N67" s="426" t="s">
        <v>1362</v>
      </c>
      <c r="O67" s="425"/>
      <c r="P67" s="426" t="s">
        <v>2239</v>
      </c>
      <c r="Q67" s="425" t="s">
        <v>1364</v>
      </c>
      <c r="R67" s="426" t="s">
        <v>2240</v>
      </c>
      <c r="S67" s="426" t="s">
        <v>2241</v>
      </c>
      <c r="T67" s="447"/>
      <c r="U67" s="456"/>
      <c r="V67" s="447"/>
      <c r="W67" s="425"/>
      <c r="X67" s="425"/>
      <c r="Y67" s="425"/>
      <c r="Z67" s="425"/>
      <c r="AA67" s="425"/>
      <c r="AB67" s="425"/>
      <c r="AC67" s="425"/>
      <c r="AD67" s="425" t="s">
        <v>2366</v>
      </c>
      <c r="AE67" s="426" t="s">
        <v>2413</v>
      </c>
      <c r="AF67" s="425"/>
      <c r="AG67" s="425"/>
      <c r="AH67" s="425"/>
      <c r="AI67" s="457"/>
      <c r="AJ67" s="457"/>
      <c r="AK67" s="457"/>
      <c r="AL67" s="457"/>
      <c r="AM67" s="425"/>
      <c r="AN67" s="425"/>
      <c r="AO67" s="425"/>
      <c r="AP67" s="425"/>
      <c r="AQ67" s="425"/>
      <c r="AR67" s="425"/>
      <c r="AS67" s="425"/>
      <c r="AV67" s="505">
        <v>4</v>
      </c>
    </row>
    <row r="68" spans="1:48" s="225" customFormat="1" ht="242.25">
      <c r="A68" s="430">
        <v>63</v>
      </c>
      <c r="B68" s="430"/>
      <c r="C68" s="430"/>
      <c r="D68" s="430"/>
      <c r="E68" s="607"/>
      <c r="F68" s="430" t="s">
        <v>734</v>
      </c>
      <c r="G68" s="445" t="s">
        <v>2250</v>
      </c>
      <c r="H68" s="422" t="s">
        <v>2235</v>
      </c>
      <c r="I68" s="430" t="s">
        <v>734</v>
      </c>
      <c r="J68" s="422" t="s">
        <v>2244</v>
      </c>
      <c r="K68" s="425"/>
      <c r="L68" s="425"/>
      <c r="M68" s="425" t="s">
        <v>2251</v>
      </c>
      <c r="N68" s="426" t="s">
        <v>1362</v>
      </c>
      <c r="O68" s="425"/>
      <c r="P68" s="426" t="s">
        <v>2239</v>
      </c>
      <c r="Q68" s="425" t="s">
        <v>1364</v>
      </c>
      <c r="R68" s="426" t="s">
        <v>2240</v>
      </c>
      <c r="S68" s="426" t="s">
        <v>2241</v>
      </c>
      <c r="T68" s="447"/>
      <c r="U68" s="456"/>
      <c r="V68" s="447"/>
      <c r="W68" s="425"/>
      <c r="X68" s="425"/>
      <c r="Y68" s="425"/>
      <c r="Z68" s="425"/>
      <c r="AA68" s="425"/>
      <c r="AB68" s="425"/>
      <c r="AC68" s="425"/>
      <c r="AD68" s="425" t="s">
        <v>2366</v>
      </c>
      <c r="AE68" s="426" t="s">
        <v>2413</v>
      </c>
      <c r="AF68" s="425"/>
      <c r="AG68" s="425"/>
      <c r="AH68" s="425"/>
      <c r="AI68" s="457"/>
      <c r="AJ68" s="457"/>
      <c r="AK68" s="457"/>
      <c r="AL68" s="457"/>
      <c r="AM68" s="425"/>
      <c r="AN68" s="425"/>
      <c r="AO68" s="425"/>
      <c r="AP68" s="425"/>
      <c r="AQ68" s="425"/>
      <c r="AR68" s="425"/>
      <c r="AS68" s="425"/>
      <c r="AV68" s="505">
        <v>4</v>
      </c>
    </row>
    <row r="69" spans="1:48" s="225" customFormat="1" ht="242.25">
      <c r="A69" s="430">
        <v>64</v>
      </c>
      <c r="B69" s="430"/>
      <c r="C69" s="430"/>
      <c r="D69" s="430"/>
      <c r="E69" s="607"/>
      <c r="F69" s="430" t="s">
        <v>735</v>
      </c>
      <c r="G69" s="445" t="s">
        <v>2105</v>
      </c>
      <c r="H69" s="422" t="s">
        <v>2243</v>
      </c>
      <c r="I69" s="430" t="s">
        <v>735</v>
      </c>
      <c r="J69" s="422" t="s">
        <v>2236</v>
      </c>
      <c r="K69" s="425"/>
      <c r="L69" s="425"/>
      <c r="M69" s="425" t="s">
        <v>2252</v>
      </c>
      <c r="N69" s="426" t="s">
        <v>1362</v>
      </c>
      <c r="O69" s="425"/>
      <c r="P69" s="426" t="s">
        <v>2239</v>
      </c>
      <c r="Q69" s="425" t="s">
        <v>1364</v>
      </c>
      <c r="R69" s="426" t="s">
        <v>2240</v>
      </c>
      <c r="S69" s="426" t="s">
        <v>2241</v>
      </c>
      <c r="T69" s="447"/>
      <c r="U69" s="456"/>
      <c r="V69" s="447"/>
      <c r="W69" s="425"/>
      <c r="X69" s="425"/>
      <c r="Y69" s="425"/>
      <c r="Z69" s="425"/>
      <c r="AA69" s="425"/>
      <c r="AB69" s="425"/>
      <c r="AC69" s="425"/>
      <c r="AD69" s="425" t="s">
        <v>2366</v>
      </c>
      <c r="AE69" s="426" t="s">
        <v>2413</v>
      </c>
      <c r="AF69" s="425"/>
      <c r="AG69" s="425"/>
      <c r="AH69" s="425"/>
      <c r="AI69" s="457"/>
      <c r="AJ69" s="457"/>
      <c r="AK69" s="457"/>
      <c r="AL69" s="457"/>
      <c r="AM69" s="425"/>
      <c r="AN69" s="425"/>
      <c r="AO69" s="425"/>
      <c r="AP69" s="425"/>
      <c r="AQ69" s="425"/>
      <c r="AR69" s="425"/>
      <c r="AS69" s="425"/>
      <c r="AV69" s="505">
        <v>4</v>
      </c>
    </row>
    <row r="70" spans="1:48" s="225" customFormat="1" ht="242.25">
      <c r="A70" s="430">
        <v>65</v>
      </c>
      <c r="B70" s="430"/>
      <c r="C70" s="430"/>
      <c r="D70" s="430"/>
      <c r="E70" s="607"/>
      <c r="F70" s="430" t="s">
        <v>736</v>
      </c>
      <c r="G70" s="445" t="s">
        <v>2110</v>
      </c>
      <c r="H70" s="422" t="s">
        <v>2243</v>
      </c>
      <c r="I70" s="430" t="s">
        <v>736</v>
      </c>
      <c r="J70" s="422" t="s">
        <v>2244</v>
      </c>
      <c r="K70" s="425"/>
      <c r="L70" s="425"/>
      <c r="M70" s="425" t="s">
        <v>2253</v>
      </c>
      <c r="N70" s="426" t="s">
        <v>1362</v>
      </c>
      <c r="O70" s="425"/>
      <c r="P70" s="426" t="s">
        <v>2239</v>
      </c>
      <c r="Q70" s="425" t="s">
        <v>1364</v>
      </c>
      <c r="R70" s="426" t="s">
        <v>2240</v>
      </c>
      <c r="S70" s="426" t="s">
        <v>2241</v>
      </c>
      <c r="T70" s="447"/>
      <c r="U70" s="456"/>
      <c r="V70" s="425"/>
      <c r="W70" s="425"/>
      <c r="X70" s="425"/>
      <c r="Y70" s="425"/>
      <c r="Z70" s="425"/>
      <c r="AA70" s="425"/>
      <c r="AB70" s="425"/>
      <c r="AC70" s="425"/>
      <c r="AD70" s="425" t="s">
        <v>2366</v>
      </c>
      <c r="AE70" s="426" t="s">
        <v>2413</v>
      </c>
      <c r="AF70" s="425"/>
      <c r="AG70" s="425"/>
      <c r="AH70" s="425"/>
      <c r="AI70" s="457"/>
      <c r="AJ70" s="457"/>
      <c r="AK70" s="457"/>
      <c r="AL70" s="457"/>
      <c r="AM70" s="425"/>
      <c r="AN70" s="425"/>
      <c r="AO70" s="425"/>
      <c r="AP70" s="425"/>
      <c r="AQ70" s="425"/>
      <c r="AR70" s="425"/>
      <c r="AS70" s="425"/>
      <c r="AV70" s="505">
        <v>4</v>
      </c>
    </row>
    <row r="71" spans="1:48" s="225" customFormat="1" ht="242.25">
      <c r="A71" s="430">
        <v>66</v>
      </c>
      <c r="B71" s="430"/>
      <c r="C71" s="430"/>
      <c r="D71" s="430"/>
      <c r="E71" s="607"/>
      <c r="F71" s="430" t="s">
        <v>738</v>
      </c>
      <c r="G71" s="445" t="s">
        <v>2254</v>
      </c>
      <c r="H71" s="422" t="s">
        <v>2235</v>
      </c>
      <c r="I71" s="430" t="s">
        <v>738</v>
      </c>
      <c r="J71" s="422" t="s">
        <v>2236</v>
      </c>
      <c r="K71" s="425"/>
      <c r="L71" s="425"/>
      <c r="M71" s="425" t="s">
        <v>2256</v>
      </c>
      <c r="N71" s="426" t="s">
        <v>1362</v>
      </c>
      <c r="O71" s="425"/>
      <c r="P71" s="426" t="s">
        <v>2239</v>
      </c>
      <c r="Q71" s="425" t="s">
        <v>1364</v>
      </c>
      <c r="R71" s="426" t="s">
        <v>2240</v>
      </c>
      <c r="S71" s="426" t="s">
        <v>2241</v>
      </c>
      <c r="T71" s="447"/>
      <c r="U71" s="456"/>
      <c r="V71" s="425"/>
      <c r="W71" s="425"/>
      <c r="X71" s="425"/>
      <c r="Y71" s="425"/>
      <c r="Z71" s="425"/>
      <c r="AA71" s="425"/>
      <c r="AB71" s="425"/>
      <c r="AC71" s="425"/>
      <c r="AD71" s="425" t="s">
        <v>2366</v>
      </c>
      <c r="AE71" s="426" t="s">
        <v>2413</v>
      </c>
      <c r="AF71" s="425"/>
      <c r="AG71" s="425"/>
      <c r="AH71" s="425"/>
      <c r="AI71" s="457"/>
      <c r="AJ71" s="457"/>
      <c r="AK71" s="457"/>
      <c r="AL71" s="457"/>
      <c r="AM71" s="425"/>
      <c r="AN71" s="425"/>
      <c r="AO71" s="425"/>
      <c r="AP71" s="425"/>
      <c r="AQ71" s="425"/>
      <c r="AR71" s="425"/>
      <c r="AS71" s="425"/>
      <c r="AV71" s="505">
        <v>4</v>
      </c>
    </row>
    <row r="72" spans="1:48" s="225" customFormat="1" ht="242.25">
      <c r="A72" s="430">
        <v>67</v>
      </c>
      <c r="B72" s="430"/>
      <c r="C72" s="430"/>
      <c r="D72" s="430"/>
      <c r="E72" s="607"/>
      <c r="F72" s="430" t="s">
        <v>740</v>
      </c>
      <c r="G72" s="445" t="s">
        <v>2116</v>
      </c>
      <c r="H72" s="422" t="s">
        <v>2243</v>
      </c>
      <c r="I72" s="430" t="s">
        <v>740</v>
      </c>
      <c r="J72" s="422" t="s">
        <v>2244</v>
      </c>
      <c r="K72" s="425"/>
      <c r="L72" s="425"/>
      <c r="M72" s="425" t="s">
        <v>2257</v>
      </c>
      <c r="N72" s="426" t="s">
        <v>1362</v>
      </c>
      <c r="O72" s="425"/>
      <c r="P72" s="426" t="s">
        <v>2239</v>
      </c>
      <c r="Q72" s="425" t="s">
        <v>1364</v>
      </c>
      <c r="R72" s="426" t="s">
        <v>2240</v>
      </c>
      <c r="S72" s="426" t="s">
        <v>2241</v>
      </c>
      <c r="T72" s="447"/>
      <c r="U72" s="456"/>
      <c r="V72" s="425"/>
      <c r="W72" s="425"/>
      <c r="X72" s="425"/>
      <c r="Y72" s="425"/>
      <c r="Z72" s="425"/>
      <c r="AA72" s="425"/>
      <c r="AB72" s="425"/>
      <c r="AC72" s="425"/>
      <c r="AD72" s="425" t="s">
        <v>2366</v>
      </c>
      <c r="AE72" s="426" t="s">
        <v>2413</v>
      </c>
      <c r="AF72" s="425"/>
      <c r="AG72" s="425"/>
      <c r="AH72" s="425"/>
      <c r="AI72" s="457"/>
      <c r="AJ72" s="457"/>
      <c r="AK72" s="457"/>
      <c r="AL72" s="457"/>
      <c r="AM72" s="425"/>
      <c r="AN72" s="425"/>
      <c r="AO72" s="425"/>
      <c r="AP72" s="425"/>
      <c r="AQ72" s="425"/>
      <c r="AR72" s="425"/>
      <c r="AS72" s="425"/>
      <c r="AV72" s="505">
        <v>4</v>
      </c>
    </row>
    <row r="73" spans="1:48" s="225" customFormat="1" ht="242.25">
      <c r="A73" s="430">
        <v>68</v>
      </c>
      <c r="B73" s="430"/>
      <c r="C73" s="430"/>
      <c r="D73" s="430"/>
      <c r="E73" s="607"/>
      <c r="F73" s="430" t="s">
        <v>742</v>
      </c>
      <c r="G73" s="445" t="s">
        <v>2258</v>
      </c>
      <c r="H73" s="422" t="s">
        <v>2243</v>
      </c>
      <c r="I73" s="430" t="s">
        <v>742</v>
      </c>
      <c r="J73" s="422" t="s">
        <v>2236</v>
      </c>
      <c r="K73" s="425"/>
      <c r="L73" s="425"/>
      <c r="M73" s="425" t="s">
        <v>2259</v>
      </c>
      <c r="N73" s="426" t="s">
        <v>1362</v>
      </c>
      <c r="O73" s="425"/>
      <c r="P73" s="426" t="s">
        <v>2239</v>
      </c>
      <c r="Q73" s="425" t="s">
        <v>1364</v>
      </c>
      <c r="R73" s="426" t="s">
        <v>2240</v>
      </c>
      <c r="S73" s="426" t="s">
        <v>2241</v>
      </c>
      <c r="T73" s="447"/>
      <c r="U73" s="456"/>
      <c r="V73" s="425"/>
      <c r="W73" s="425"/>
      <c r="X73" s="425"/>
      <c r="Y73" s="425"/>
      <c r="Z73" s="425"/>
      <c r="AA73" s="425"/>
      <c r="AB73" s="425"/>
      <c r="AC73" s="425"/>
      <c r="AD73" s="425" t="s">
        <v>2366</v>
      </c>
      <c r="AE73" s="426" t="s">
        <v>2413</v>
      </c>
      <c r="AF73" s="425"/>
      <c r="AG73" s="425"/>
      <c r="AH73" s="425"/>
      <c r="AI73" s="457"/>
      <c r="AJ73" s="457"/>
      <c r="AK73" s="457"/>
      <c r="AL73" s="457"/>
      <c r="AM73" s="425"/>
      <c r="AN73" s="425"/>
      <c r="AO73" s="425"/>
      <c r="AP73" s="425"/>
      <c r="AQ73" s="425"/>
      <c r="AR73" s="425"/>
      <c r="AS73" s="425"/>
      <c r="AV73" s="505">
        <v>4</v>
      </c>
    </row>
    <row r="74" spans="1:48" s="225" customFormat="1" ht="242.25">
      <c r="A74" s="430">
        <v>69</v>
      </c>
      <c r="B74" s="430"/>
      <c r="C74" s="430"/>
      <c r="D74" s="430"/>
      <c r="E74" s="607"/>
      <c r="F74" s="430" t="s">
        <v>751</v>
      </c>
      <c r="G74" s="445" t="s">
        <v>2130</v>
      </c>
      <c r="H74" s="422" t="s">
        <v>2243</v>
      </c>
      <c r="I74" s="430" t="s">
        <v>751</v>
      </c>
      <c r="J74" s="422" t="s">
        <v>2236</v>
      </c>
      <c r="K74" s="425"/>
      <c r="L74" s="425"/>
      <c r="M74" s="425" t="s">
        <v>2260</v>
      </c>
      <c r="N74" s="426" t="s">
        <v>1362</v>
      </c>
      <c r="O74" s="425"/>
      <c r="P74" s="426" t="s">
        <v>2239</v>
      </c>
      <c r="Q74" s="425" t="s">
        <v>1364</v>
      </c>
      <c r="R74" s="426" t="s">
        <v>2240</v>
      </c>
      <c r="S74" s="426" t="s">
        <v>2241</v>
      </c>
      <c r="T74" s="447"/>
      <c r="U74" s="456"/>
      <c r="V74" s="425"/>
      <c r="W74" s="425"/>
      <c r="X74" s="425"/>
      <c r="Y74" s="425"/>
      <c r="Z74" s="425"/>
      <c r="AA74" s="425"/>
      <c r="AB74" s="425"/>
      <c r="AC74" s="425"/>
      <c r="AD74" s="425" t="s">
        <v>2366</v>
      </c>
      <c r="AE74" s="426" t="s">
        <v>2413</v>
      </c>
      <c r="AF74" s="425"/>
      <c r="AG74" s="425"/>
      <c r="AH74" s="425"/>
      <c r="AI74" s="457"/>
      <c r="AJ74" s="457"/>
      <c r="AK74" s="457"/>
      <c r="AL74" s="457"/>
      <c r="AM74" s="425"/>
      <c r="AN74" s="425"/>
      <c r="AO74" s="425"/>
      <c r="AP74" s="425"/>
      <c r="AQ74" s="425"/>
      <c r="AR74" s="425"/>
      <c r="AS74" s="425"/>
      <c r="AV74" s="505">
        <v>4</v>
      </c>
    </row>
    <row r="75" spans="1:48" s="225" customFormat="1" ht="242.25">
      <c r="A75" s="430">
        <v>70</v>
      </c>
      <c r="B75" s="430"/>
      <c r="C75" s="430"/>
      <c r="D75" s="430"/>
      <c r="E75" s="607"/>
      <c r="F75" s="430" t="s">
        <v>743</v>
      </c>
      <c r="G75" s="445" t="s">
        <v>2261</v>
      </c>
      <c r="H75" s="422" t="s">
        <v>2235</v>
      </c>
      <c r="I75" s="430" t="s">
        <v>743</v>
      </c>
      <c r="J75" s="422" t="s">
        <v>2244</v>
      </c>
      <c r="K75" s="425"/>
      <c r="L75" s="425"/>
      <c r="M75" s="425" t="s">
        <v>2262</v>
      </c>
      <c r="N75" s="426" t="s">
        <v>1362</v>
      </c>
      <c r="O75" s="425"/>
      <c r="P75" s="426" t="s">
        <v>2239</v>
      </c>
      <c r="Q75" s="425" t="s">
        <v>1364</v>
      </c>
      <c r="R75" s="426" t="s">
        <v>2240</v>
      </c>
      <c r="S75" s="426" t="s">
        <v>2241</v>
      </c>
      <c r="T75" s="447"/>
      <c r="U75" s="456"/>
      <c r="V75" s="425"/>
      <c r="W75" s="425"/>
      <c r="X75" s="425"/>
      <c r="Y75" s="425"/>
      <c r="Z75" s="425"/>
      <c r="AA75" s="425"/>
      <c r="AB75" s="425"/>
      <c r="AC75" s="425"/>
      <c r="AD75" s="425" t="s">
        <v>2366</v>
      </c>
      <c r="AE75" s="426" t="s">
        <v>2413</v>
      </c>
      <c r="AF75" s="425"/>
      <c r="AG75" s="425"/>
      <c r="AH75" s="425"/>
      <c r="AI75" s="457"/>
      <c r="AJ75" s="457"/>
      <c r="AK75" s="457"/>
      <c r="AL75" s="457"/>
      <c r="AM75" s="425"/>
      <c r="AN75" s="425"/>
      <c r="AO75" s="425"/>
      <c r="AP75" s="425"/>
      <c r="AQ75" s="425"/>
      <c r="AR75" s="425"/>
      <c r="AS75" s="425"/>
      <c r="AV75" s="505">
        <v>4</v>
      </c>
    </row>
    <row r="76" spans="1:48" s="225" customFormat="1" ht="242.25">
      <c r="A76" s="430">
        <v>71</v>
      </c>
      <c r="B76" s="430"/>
      <c r="C76" s="430"/>
      <c r="D76" s="430"/>
      <c r="E76" s="607"/>
      <c r="F76" s="393" t="s">
        <v>744</v>
      </c>
      <c r="G76" s="430"/>
      <c r="H76" s="422" t="s">
        <v>2235</v>
      </c>
      <c r="I76" s="393" t="s">
        <v>744</v>
      </c>
      <c r="J76" s="422" t="s">
        <v>2245</v>
      </c>
      <c r="K76" s="430"/>
      <c r="L76" s="430"/>
      <c r="M76" s="425" t="s">
        <v>2255</v>
      </c>
      <c r="N76" s="426" t="s">
        <v>1362</v>
      </c>
      <c r="O76" s="430"/>
      <c r="P76" s="426" t="s">
        <v>2239</v>
      </c>
      <c r="Q76" s="425" t="s">
        <v>1364</v>
      </c>
      <c r="R76" s="426" t="s">
        <v>2240</v>
      </c>
      <c r="S76" s="426" t="s">
        <v>2241</v>
      </c>
      <c r="T76" s="430"/>
      <c r="U76" s="430"/>
      <c r="V76" s="430"/>
      <c r="W76" s="430"/>
      <c r="X76" s="430"/>
      <c r="Y76" s="430"/>
      <c r="Z76" s="430"/>
      <c r="AA76" s="430"/>
      <c r="AB76" s="430"/>
      <c r="AC76" s="430"/>
      <c r="AD76" s="425" t="s">
        <v>2366</v>
      </c>
      <c r="AE76" s="426" t="s">
        <v>2413</v>
      </c>
      <c r="AF76" s="430"/>
      <c r="AG76" s="430"/>
      <c r="AH76" s="430"/>
      <c r="AI76" s="458"/>
      <c r="AJ76" s="458"/>
      <c r="AK76" s="458"/>
      <c r="AL76" s="458"/>
      <c r="AM76" s="430"/>
      <c r="AN76" s="430"/>
      <c r="AO76" s="430"/>
      <c r="AP76" s="430"/>
      <c r="AQ76" s="430"/>
      <c r="AR76" s="430"/>
      <c r="AS76" s="430"/>
      <c r="AV76" s="505">
        <v>4</v>
      </c>
    </row>
    <row r="77" spans="1:48" s="385" customFormat="1" ht="242.25">
      <c r="A77" s="430">
        <v>72</v>
      </c>
      <c r="B77" s="430"/>
      <c r="C77" s="430"/>
      <c r="D77" s="430"/>
      <c r="E77" s="607"/>
      <c r="F77" s="430" t="s">
        <v>746</v>
      </c>
      <c r="G77" s="393"/>
      <c r="H77" s="422" t="s">
        <v>2235</v>
      </c>
      <c r="I77" s="430" t="s">
        <v>746</v>
      </c>
      <c r="J77" s="422" t="s">
        <v>2244</v>
      </c>
      <c r="K77" s="393"/>
      <c r="L77" s="393"/>
      <c r="M77" s="425" t="s">
        <v>2256</v>
      </c>
      <c r="N77" s="426" t="s">
        <v>1362</v>
      </c>
      <c r="O77" s="393"/>
      <c r="P77" s="426" t="s">
        <v>2239</v>
      </c>
      <c r="Q77" s="425" t="s">
        <v>1364</v>
      </c>
      <c r="R77" s="426" t="s">
        <v>2240</v>
      </c>
      <c r="S77" s="426" t="s">
        <v>2241</v>
      </c>
      <c r="T77" s="393"/>
      <c r="U77" s="393"/>
      <c r="V77" s="393"/>
      <c r="W77" s="393"/>
      <c r="X77" s="393"/>
      <c r="Y77" s="393"/>
      <c r="Z77" s="393"/>
      <c r="AA77" s="393"/>
      <c r="AB77" s="393"/>
      <c r="AC77" s="393"/>
      <c r="AD77" s="425" t="s">
        <v>2366</v>
      </c>
      <c r="AE77" s="426" t="s">
        <v>2413</v>
      </c>
      <c r="AF77" s="393"/>
      <c r="AG77" s="393"/>
      <c r="AH77" s="393"/>
      <c r="AI77" s="479"/>
      <c r="AJ77" s="479"/>
      <c r="AK77" s="479"/>
      <c r="AL77" s="479"/>
      <c r="AM77" s="393"/>
      <c r="AN77" s="393"/>
      <c r="AO77" s="393"/>
      <c r="AP77" s="393"/>
      <c r="AQ77" s="393"/>
      <c r="AR77" s="393"/>
      <c r="AS77" s="393"/>
      <c r="AV77" s="505">
        <v>4</v>
      </c>
    </row>
    <row r="78" spans="1:48" s="385" customFormat="1" ht="242.25">
      <c r="A78" s="430">
        <v>73</v>
      </c>
      <c r="B78" s="430"/>
      <c r="C78" s="430"/>
      <c r="D78" s="430"/>
      <c r="E78" s="607"/>
      <c r="F78" s="430" t="s">
        <v>747</v>
      </c>
      <c r="G78" s="393"/>
      <c r="H78" s="422" t="s">
        <v>2243</v>
      </c>
      <c r="I78" s="430" t="s">
        <v>747</v>
      </c>
      <c r="J78" s="422" t="s">
        <v>2236</v>
      </c>
      <c r="K78" s="393"/>
      <c r="L78" s="393"/>
      <c r="M78" s="393" t="s">
        <v>2263</v>
      </c>
      <c r="N78" s="426" t="s">
        <v>1362</v>
      </c>
      <c r="O78" s="393"/>
      <c r="P78" s="426" t="s">
        <v>2239</v>
      </c>
      <c r="Q78" s="425" t="s">
        <v>1364</v>
      </c>
      <c r="R78" s="426" t="s">
        <v>2240</v>
      </c>
      <c r="S78" s="426" t="s">
        <v>2241</v>
      </c>
      <c r="T78" s="393"/>
      <c r="U78" s="393"/>
      <c r="V78" s="393"/>
      <c r="W78" s="393"/>
      <c r="X78" s="393"/>
      <c r="Y78" s="393"/>
      <c r="Z78" s="393"/>
      <c r="AA78" s="393"/>
      <c r="AB78" s="393"/>
      <c r="AC78" s="393"/>
      <c r="AD78" s="425" t="s">
        <v>2366</v>
      </c>
      <c r="AE78" s="426" t="s">
        <v>2413</v>
      </c>
      <c r="AF78" s="393"/>
      <c r="AG78" s="393"/>
      <c r="AH78" s="393"/>
      <c r="AI78" s="479"/>
      <c r="AJ78" s="479"/>
      <c r="AK78" s="479"/>
      <c r="AL78" s="479"/>
      <c r="AM78" s="393"/>
      <c r="AN78" s="393"/>
      <c r="AO78" s="393"/>
      <c r="AP78" s="393"/>
      <c r="AQ78" s="393"/>
      <c r="AR78" s="393"/>
      <c r="AS78" s="393"/>
      <c r="AV78" s="505">
        <v>4</v>
      </c>
    </row>
    <row r="79" spans="1:48" s="385" customFormat="1" ht="242.25">
      <c r="A79" s="430">
        <v>74</v>
      </c>
      <c r="B79" s="430"/>
      <c r="C79" s="430"/>
      <c r="D79" s="430"/>
      <c r="E79" s="607"/>
      <c r="F79" s="430" t="s">
        <v>748</v>
      </c>
      <c r="G79" s="393"/>
      <c r="H79" s="422" t="s">
        <v>2235</v>
      </c>
      <c r="I79" s="430" t="s">
        <v>748</v>
      </c>
      <c r="J79" s="422" t="s">
        <v>2236</v>
      </c>
      <c r="K79" s="393"/>
      <c r="L79" s="393"/>
      <c r="M79" s="393" t="s">
        <v>2264</v>
      </c>
      <c r="N79" s="426" t="s">
        <v>1362</v>
      </c>
      <c r="O79" s="393"/>
      <c r="P79" s="426" t="s">
        <v>2239</v>
      </c>
      <c r="Q79" s="425" t="s">
        <v>1364</v>
      </c>
      <c r="R79" s="426" t="s">
        <v>2240</v>
      </c>
      <c r="S79" s="426" t="s">
        <v>2241</v>
      </c>
      <c r="T79" s="393"/>
      <c r="U79" s="393"/>
      <c r="V79" s="393"/>
      <c r="W79" s="393"/>
      <c r="X79" s="393"/>
      <c r="Y79" s="393"/>
      <c r="Z79" s="393"/>
      <c r="AA79" s="393"/>
      <c r="AB79" s="393"/>
      <c r="AC79" s="393"/>
      <c r="AD79" s="425" t="s">
        <v>2366</v>
      </c>
      <c r="AE79" s="426" t="s">
        <v>2413</v>
      </c>
      <c r="AF79" s="393"/>
      <c r="AG79" s="393"/>
      <c r="AH79" s="393"/>
      <c r="AI79" s="479"/>
      <c r="AJ79" s="479"/>
      <c r="AK79" s="479"/>
      <c r="AL79" s="479"/>
      <c r="AM79" s="393"/>
      <c r="AN79" s="393"/>
      <c r="AO79" s="393"/>
      <c r="AP79" s="393"/>
      <c r="AQ79" s="393"/>
      <c r="AR79" s="393"/>
      <c r="AS79" s="393"/>
      <c r="AV79" s="505">
        <v>4</v>
      </c>
    </row>
    <row r="80" spans="1:48" s="385" customFormat="1" ht="228">
      <c r="A80" s="430">
        <v>75</v>
      </c>
      <c r="B80" s="430"/>
      <c r="C80" s="430"/>
      <c r="D80" s="430"/>
      <c r="E80" s="607"/>
      <c r="F80" s="430" t="s">
        <v>2265</v>
      </c>
      <c r="G80" s="393"/>
      <c r="H80" s="445" t="s">
        <v>2177</v>
      </c>
      <c r="I80" s="430" t="s">
        <v>2081</v>
      </c>
      <c r="J80" s="447" t="s">
        <v>2151</v>
      </c>
      <c r="K80" s="393"/>
      <c r="L80" s="393"/>
      <c r="M80" s="393" t="s">
        <v>2150</v>
      </c>
      <c r="N80" s="468" t="s">
        <v>2266</v>
      </c>
      <c r="O80" s="393"/>
      <c r="P80" s="445" t="s">
        <v>2414</v>
      </c>
      <c r="Q80" s="426" t="s">
        <v>2415</v>
      </c>
      <c r="R80" s="426" t="s">
        <v>2416</v>
      </c>
      <c r="S80" s="426" t="s">
        <v>1916</v>
      </c>
      <c r="T80" s="393"/>
      <c r="U80" s="393"/>
      <c r="V80" s="393"/>
      <c r="W80" s="393"/>
      <c r="X80" s="393"/>
      <c r="Y80" s="393"/>
      <c r="Z80" s="393"/>
      <c r="AA80" s="393"/>
      <c r="AB80" s="393"/>
      <c r="AC80" s="393"/>
      <c r="AD80" s="425" t="s">
        <v>2366</v>
      </c>
      <c r="AE80" s="426" t="s">
        <v>2417</v>
      </c>
      <c r="AF80" s="393"/>
      <c r="AG80" s="393"/>
      <c r="AH80" s="393"/>
      <c r="AI80" s="479"/>
      <c r="AJ80" s="479"/>
      <c r="AK80" s="479"/>
      <c r="AL80" s="479"/>
      <c r="AM80" s="393"/>
      <c r="AN80" s="393"/>
      <c r="AO80" s="393"/>
      <c r="AP80" s="393"/>
      <c r="AQ80" s="393"/>
      <c r="AR80" s="393"/>
      <c r="AS80" s="393"/>
      <c r="AV80" s="509">
        <v>3</v>
      </c>
    </row>
    <row r="81" spans="1:48" s="225" customFormat="1" ht="42.75">
      <c r="A81" s="430">
        <v>76</v>
      </c>
      <c r="B81" s="430"/>
      <c r="C81" s="430"/>
      <c r="D81" s="430"/>
      <c r="E81" s="607"/>
      <c r="F81" s="393" t="s">
        <v>752</v>
      </c>
      <c r="G81" s="430"/>
      <c r="H81" s="422" t="s">
        <v>2235</v>
      </c>
      <c r="I81" s="393" t="s">
        <v>752</v>
      </c>
      <c r="J81" s="422" t="s">
        <v>2236</v>
      </c>
      <c r="K81" s="430"/>
      <c r="L81" s="430"/>
      <c r="M81" s="430"/>
      <c r="N81" s="430"/>
      <c r="O81" s="430"/>
      <c r="P81" s="430"/>
      <c r="Q81" s="430"/>
      <c r="R81" s="430"/>
      <c r="S81" s="430"/>
      <c r="T81" s="430"/>
      <c r="U81" s="430"/>
      <c r="V81" s="430"/>
      <c r="W81" s="430"/>
      <c r="X81" s="430"/>
      <c r="Y81" s="430"/>
      <c r="Z81" s="430"/>
      <c r="AA81" s="430"/>
      <c r="AB81" s="430"/>
      <c r="AC81" s="430"/>
      <c r="AD81" s="430"/>
      <c r="AE81" s="430"/>
      <c r="AF81" s="430"/>
      <c r="AG81" s="430"/>
      <c r="AH81" s="430"/>
      <c r="AI81" s="458"/>
      <c r="AJ81" s="458"/>
      <c r="AK81" s="458"/>
      <c r="AL81" s="458"/>
      <c r="AM81" s="430"/>
      <c r="AN81" s="430"/>
      <c r="AO81" s="430"/>
      <c r="AP81" s="430"/>
      <c r="AQ81" s="430"/>
      <c r="AR81" s="430"/>
      <c r="AS81" s="430"/>
      <c r="AV81" s="505"/>
    </row>
    <row r="82" spans="1:48" s="225" customFormat="1" ht="20.25">
      <c r="A82" s="430">
        <v>77</v>
      </c>
      <c r="B82" s="430"/>
      <c r="C82" s="430"/>
      <c r="D82" s="430"/>
      <c r="E82" s="425" t="s">
        <v>2267</v>
      </c>
      <c r="F82" s="430" t="s">
        <v>2268</v>
      </c>
      <c r="G82" s="430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58"/>
      <c r="AJ82" s="458"/>
      <c r="AK82" s="458"/>
      <c r="AL82" s="458"/>
      <c r="AM82" s="430"/>
      <c r="AN82" s="430"/>
      <c r="AO82" s="430"/>
      <c r="AP82" s="430"/>
      <c r="AQ82" s="430"/>
      <c r="AR82" s="430"/>
      <c r="AS82" s="430"/>
      <c r="AV82" s="505"/>
    </row>
    <row r="83" spans="1:48" s="225" customFormat="1" ht="28.5">
      <c r="A83" s="430">
        <v>78</v>
      </c>
      <c r="B83" s="430"/>
      <c r="C83" s="430"/>
      <c r="D83" s="430"/>
      <c r="E83" s="430" t="s">
        <v>2269</v>
      </c>
      <c r="F83" s="430" t="s">
        <v>2270</v>
      </c>
      <c r="G83" s="430"/>
      <c r="H83" s="430"/>
      <c r="I83" s="430"/>
      <c r="J83" s="430"/>
      <c r="K83" s="430"/>
      <c r="L83" s="430"/>
      <c r="M83" s="430"/>
      <c r="N83" s="430"/>
      <c r="O83" s="430"/>
      <c r="P83" s="430"/>
      <c r="Q83" s="430"/>
      <c r="R83" s="430"/>
      <c r="S83" s="430"/>
      <c r="T83" s="430"/>
      <c r="U83" s="430"/>
      <c r="V83" s="430"/>
      <c r="W83" s="430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58"/>
      <c r="AJ83" s="458"/>
      <c r="AK83" s="458"/>
      <c r="AL83" s="458"/>
      <c r="AM83" s="430"/>
      <c r="AN83" s="430"/>
      <c r="AO83" s="430"/>
      <c r="AP83" s="430"/>
      <c r="AQ83" s="430"/>
      <c r="AR83" s="430"/>
      <c r="AS83" s="430"/>
      <c r="AV83" s="505"/>
    </row>
  </sheetData>
  <mergeCells count="47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P2:S2"/>
    <mergeCell ref="E4:E5"/>
    <mergeCell ref="E6:E22"/>
    <mergeCell ref="E23:E30"/>
    <mergeCell ref="H23:H30"/>
    <mergeCell ref="N2:N3"/>
    <mergeCell ref="O2:O3"/>
    <mergeCell ref="H2:H3"/>
    <mergeCell ref="I2:I3"/>
    <mergeCell ref="J2:J3"/>
    <mergeCell ref="K2:K3"/>
    <mergeCell ref="M2:M3"/>
    <mergeCell ref="E31:E40"/>
    <mergeCell ref="E63:E81"/>
    <mergeCell ref="E48:E54"/>
    <mergeCell ref="E55:E58"/>
    <mergeCell ref="E59:E62"/>
    <mergeCell ref="E41:E4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97"/>
  <sheetViews>
    <sheetView tabSelected="1" zoomScale="90" zoomScaleNormal="90" workbookViewId="0">
      <pane xSplit="7" ySplit="8" topLeftCell="Q12" activePane="bottomRight" state="frozen"/>
      <selection pane="topRight" activeCell="H1" sqref="H1"/>
      <selection pane="bottomLeft" activeCell="A9" sqref="A9"/>
      <selection pane="bottomRight" activeCell="S13" sqref="S13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18.375" style="151" customWidth="1"/>
    <col min="6" max="6" width="16.875" style="2" customWidth="1"/>
    <col min="7" max="7" width="10.5" style="1" hidden="1" customWidth="1"/>
    <col min="8" max="8" width="10.375" style="1" customWidth="1"/>
    <col min="9" max="9" width="17.625" style="1" customWidth="1"/>
    <col min="10" max="10" width="27.375" style="410" customWidth="1"/>
    <col min="11" max="12" width="26.125" style="411" hidden="1" customWidth="1"/>
    <col min="13" max="13" width="16.375" style="411" customWidth="1"/>
    <col min="14" max="14" width="28.625" style="410" customWidth="1"/>
    <col min="15" max="15" width="29.75" style="1" hidden="1" customWidth="1"/>
    <col min="16" max="16" width="25.5" style="410" customWidth="1"/>
    <col min="17" max="17" width="25.25" style="1" customWidth="1"/>
    <col min="18" max="18" width="23.75" style="1" customWidth="1"/>
    <col min="19" max="19" width="29.75" style="1" customWidth="1"/>
    <col min="20" max="20" width="5.375" style="1" hidden="1" customWidth="1"/>
    <col min="21" max="21" width="21.5" style="1" hidden="1" customWidth="1"/>
    <col min="22" max="22" width="23.375" style="2" hidden="1" customWidth="1"/>
    <col min="23" max="23" width="19.5" style="1" hidden="1" customWidth="1"/>
    <col min="24" max="24" width="21.125" style="1" hidden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5" style="1" hidden="1" customWidth="1"/>
    <col min="29" max="29" width="21.125" style="1" hidden="1" customWidth="1"/>
    <col min="30" max="30" width="5.75" style="1" customWidth="1"/>
    <col min="31" max="31" width="23.5" style="1" customWidth="1"/>
    <col min="32" max="32" width="22.375" style="1" customWidth="1"/>
    <col min="33" max="33" width="18.5" style="1" customWidth="1"/>
    <col min="34" max="34" width="21.125" style="1" customWidth="1"/>
    <col min="35" max="35" width="5.75" style="4" hidden="1" customWidth="1"/>
    <col min="36" max="36" width="29.375" style="4" hidden="1" customWidth="1"/>
    <col min="37" max="37" width="17.75" style="4" hidden="1" customWidth="1"/>
    <col min="38" max="38" width="16.5" style="4" hidden="1" customWidth="1"/>
    <col min="39" max="39" width="21.125" style="1" hidden="1" customWidth="1"/>
    <col min="40" max="40" width="7.125" style="1" hidden="1" customWidth="1"/>
    <col min="41" max="41" width="21.25" style="1" hidden="1" customWidth="1"/>
    <col min="42" max="42" width="13.5" style="1" hidden="1" customWidth="1"/>
    <col min="43" max="43" width="19.75" style="1" hidden="1" customWidth="1"/>
    <col min="44" max="44" width="21.125" style="1" hidden="1" customWidth="1"/>
    <col min="45" max="45" width="19.375" style="1" hidden="1" customWidth="1"/>
    <col min="46" max="46" width="8.5" style="1" customWidth="1"/>
    <col min="47" max="47" width="8.5" style="1"/>
    <col min="48" max="48" width="8.5" style="517"/>
    <col min="49" max="16384" width="8.5" style="1"/>
  </cols>
  <sheetData>
    <row r="1" spans="1:48" ht="20.100000000000001" customHeight="1">
      <c r="A1" s="595" t="s">
        <v>955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500"/>
      <c r="L1" s="500"/>
      <c r="M1" s="595" t="s">
        <v>1762</v>
      </c>
      <c r="N1" s="595"/>
      <c r="O1" s="500"/>
      <c r="P1" s="595" t="s">
        <v>958</v>
      </c>
      <c r="Q1" s="595"/>
      <c r="R1" s="595"/>
      <c r="S1" s="595"/>
      <c r="T1" s="595" t="s">
        <v>1764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959</v>
      </c>
      <c r="AS1" s="595"/>
    </row>
    <row r="2" spans="1:48" s="145" customFormat="1" ht="32.1" customHeight="1">
      <c r="A2" s="588" t="s">
        <v>2484</v>
      </c>
      <c r="B2" s="582" t="s">
        <v>2485</v>
      </c>
      <c r="C2" s="582" t="s">
        <v>2486</v>
      </c>
      <c r="D2" s="497"/>
      <c r="E2" s="582" t="s">
        <v>963</v>
      </c>
      <c r="F2" s="589" t="s">
        <v>2487</v>
      </c>
      <c r="G2" s="591" t="s">
        <v>965</v>
      </c>
      <c r="H2" s="582" t="s">
        <v>966</v>
      </c>
      <c r="I2" s="586" t="s">
        <v>806</v>
      </c>
      <c r="J2" s="586" t="s">
        <v>2488</v>
      </c>
      <c r="K2" s="592" t="s">
        <v>1775</v>
      </c>
      <c r="L2" s="499"/>
      <c r="M2" s="583" t="s">
        <v>2489</v>
      </c>
      <c r="N2" s="583" t="s">
        <v>803</v>
      </c>
      <c r="O2" s="583" t="s">
        <v>2490</v>
      </c>
      <c r="P2" s="618" t="s">
        <v>2491</v>
      </c>
      <c r="Q2" s="619"/>
      <c r="R2" s="619"/>
      <c r="S2" s="620"/>
      <c r="T2" s="604" t="s">
        <v>973</v>
      </c>
      <c r="U2" s="604"/>
      <c r="V2" s="604"/>
      <c r="W2" s="604"/>
      <c r="X2" s="586" t="s">
        <v>2492</v>
      </c>
      <c r="Y2" s="605" t="s">
        <v>2493</v>
      </c>
      <c r="Z2" s="605"/>
      <c r="AA2" s="605"/>
      <c r="AB2" s="605"/>
      <c r="AC2" s="582" t="s">
        <v>2492</v>
      </c>
      <c r="AD2" s="601" t="s">
        <v>976</v>
      </c>
      <c r="AE2" s="601"/>
      <c r="AF2" s="601"/>
      <c r="AG2" s="601"/>
      <c r="AH2" s="578" t="s">
        <v>2494</v>
      </c>
      <c r="AI2" s="602" t="s">
        <v>2495</v>
      </c>
      <c r="AJ2" s="602"/>
      <c r="AK2" s="602"/>
      <c r="AL2" s="602"/>
      <c r="AM2" s="580" t="s">
        <v>2492</v>
      </c>
      <c r="AN2" s="603" t="s">
        <v>978</v>
      </c>
      <c r="AO2" s="603"/>
      <c r="AP2" s="603"/>
      <c r="AQ2" s="603"/>
      <c r="AR2" s="570" t="s">
        <v>2492</v>
      </c>
      <c r="AS2" s="570" t="s">
        <v>4</v>
      </c>
      <c r="AV2" s="518"/>
    </row>
    <row r="3" spans="1:48" s="146" customFormat="1" ht="45.75" customHeight="1">
      <c r="A3" s="582"/>
      <c r="B3" s="582"/>
      <c r="C3" s="582"/>
      <c r="D3" s="497"/>
      <c r="E3" s="575"/>
      <c r="F3" s="590"/>
      <c r="G3" s="591"/>
      <c r="H3" s="575"/>
      <c r="I3" s="586"/>
      <c r="J3" s="586"/>
      <c r="K3" s="593"/>
      <c r="L3" s="499"/>
      <c r="M3" s="583"/>
      <c r="N3" s="583"/>
      <c r="O3" s="583"/>
      <c r="P3" s="302" t="s">
        <v>1785</v>
      </c>
      <c r="Q3" s="491" t="s">
        <v>808</v>
      </c>
      <c r="R3" s="491" t="s">
        <v>1787</v>
      </c>
      <c r="S3" s="491" t="s">
        <v>2496</v>
      </c>
      <c r="T3" s="571" t="s">
        <v>2497</v>
      </c>
      <c r="U3" s="571"/>
      <c r="V3" s="492" t="s">
        <v>2498</v>
      </c>
      <c r="W3" s="492" t="s">
        <v>1791</v>
      </c>
      <c r="X3" s="586"/>
      <c r="Y3" s="572" t="s">
        <v>2497</v>
      </c>
      <c r="Z3" s="572"/>
      <c r="AA3" s="493" t="s">
        <v>1</v>
      </c>
      <c r="AB3" s="493" t="s">
        <v>2499</v>
      </c>
      <c r="AC3" s="582"/>
      <c r="AD3" s="573" t="s">
        <v>2497</v>
      </c>
      <c r="AE3" s="573"/>
      <c r="AF3" s="494" t="s">
        <v>2498</v>
      </c>
      <c r="AG3" s="494" t="s">
        <v>2500</v>
      </c>
      <c r="AH3" s="578"/>
      <c r="AI3" s="574" t="s">
        <v>1789</v>
      </c>
      <c r="AJ3" s="574"/>
      <c r="AK3" s="627" t="s">
        <v>1793</v>
      </c>
      <c r="AL3" s="628"/>
      <c r="AM3" s="580"/>
      <c r="AN3" s="576" t="s">
        <v>2497</v>
      </c>
      <c r="AO3" s="576"/>
      <c r="AP3" s="496" t="s">
        <v>1</v>
      </c>
      <c r="AQ3" s="496" t="s">
        <v>2499</v>
      </c>
      <c r="AR3" s="570"/>
      <c r="AS3" s="570"/>
      <c r="AV3" s="519"/>
    </row>
    <row r="4" spans="1:48" s="163" customFormat="1" ht="51" hidden="1" customHeight="1">
      <c r="A4" s="157" t="s">
        <v>2501</v>
      </c>
      <c r="B4" s="158" t="s">
        <v>2502</v>
      </c>
      <c r="C4" s="158" t="s">
        <v>2503</v>
      </c>
      <c r="D4" s="158"/>
      <c r="E4" s="621" t="s">
        <v>2504</v>
      </c>
      <c r="F4" s="202" t="s">
        <v>2505</v>
      </c>
      <c r="G4" s="160" t="s">
        <v>2506</v>
      </c>
      <c r="H4" s="160" t="s">
        <v>2507</v>
      </c>
      <c r="I4" s="158" t="s">
        <v>1597</v>
      </c>
      <c r="J4" s="160" t="s">
        <v>2508</v>
      </c>
      <c r="K4" s="160"/>
      <c r="L4" s="160"/>
      <c r="M4" s="160" t="s">
        <v>1248</v>
      </c>
      <c r="N4" s="160" t="s">
        <v>2509</v>
      </c>
      <c r="O4" s="160" t="s">
        <v>2510</v>
      </c>
      <c r="P4" s="308" t="s">
        <v>2511</v>
      </c>
      <c r="Q4" s="160" t="s">
        <v>1250</v>
      </c>
      <c r="R4" s="160" t="s">
        <v>2512</v>
      </c>
      <c r="S4" s="160" t="s">
        <v>2513</v>
      </c>
      <c r="T4" s="160" t="s">
        <v>2514</v>
      </c>
      <c r="U4" s="160" t="s">
        <v>2515</v>
      </c>
      <c r="V4" s="160"/>
      <c r="W4" s="160"/>
      <c r="X4" s="160"/>
      <c r="Y4" s="160"/>
      <c r="Z4" s="160"/>
      <c r="AA4" s="160"/>
      <c r="AB4" s="160"/>
      <c r="AC4" s="160" t="s">
        <v>2516</v>
      </c>
      <c r="AD4" s="160" t="s">
        <v>2517</v>
      </c>
      <c r="AE4" s="160" t="s">
        <v>1004</v>
      </c>
      <c r="AF4" s="160" t="s">
        <v>2518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2519</v>
      </c>
      <c r="AS4" s="160" t="s">
        <v>2520</v>
      </c>
      <c r="AV4" s="520"/>
    </row>
    <row r="5" spans="1:48" s="163" customFormat="1" ht="49.5" hidden="1" customHeight="1">
      <c r="A5" s="157" t="s">
        <v>1008</v>
      </c>
      <c r="B5" s="158" t="s">
        <v>2521</v>
      </c>
      <c r="C5" s="158" t="s">
        <v>2522</v>
      </c>
      <c r="D5" s="158"/>
      <c r="E5" s="622"/>
      <c r="F5" s="202" t="s">
        <v>2523</v>
      </c>
      <c r="G5" s="160" t="s">
        <v>1245</v>
      </c>
      <c r="H5" s="160" t="s">
        <v>2524</v>
      </c>
      <c r="I5" s="158" t="s">
        <v>2525</v>
      </c>
      <c r="J5" s="160" t="s">
        <v>1012</v>
      </c>
      <c r="K5" s="160"/>
      <c r="L5" s="160"/>
      <c r="M5" s="160" t="s">
        <v>2526</v>
      </c>
      <c r="N5" s="160" t="s">
        <v>2527</v>
      </c>
      <c r="O5" s="160" t="s">
        <v>2528</v>
      </c>
      <c r="P5" s="308" t="s">
        <v>2529</v>
      </c>
      <c r="Q5" s="160" t="s">
        <v>1015</v>
      </c>
      <c r="R5" s="160" t="s">
        <v>2530</v>
      </c>
      <c r="S5" s="160" t="s">
        <v>2531</v>
      </c>
      <c r="T5" s="160" t="s">
        <v>2514</v>
      </c>
      <c r="U5" s="160" t="s">
        <v>2532</v>
      </c>
      <c r="V5" s="160"/>
      <c r="W5" s="160"/>
      <c r="X5" s="160"/>
      <c r="Y5" s="160"/>
      <c r="Z5" s="160"/>
      <c r="AA5" s="160"/>
      <c r="AB5" s="160"/>
      <c r="AC5" s="160" t="s">
        <v>1002</v>
      </c>
      <c r="AD5" s="160" t="s">
        <v>2517</v>
      </c>
      <c r="AE5" s="160" t="s">
        <v>2533</v>
      </c>
      <c r="AF5" s="160" t="s">
        <v>2518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2519</v>
      </c>
      <c r="AS5" s="160" t="s">
        <v>2534</v>
      </c>
      <c r="AV5" s="520"/>
    </row>
    <row r="6" spans="1:48" ht="8.25" customHeight="1">
      <c r="E6" s="203"/>
      <c r="F6" s="204"/>
      <c r="G6" s="144"/>
      <c r="H6" s="144"/>
      <c r="I6" s="144"/>
    </row>
    <row r="7" spans="1:48" s="164" customFormat="1" ht="18" customHeight="1">
      <c r="A7" s="503">
        <v>1</v>
      </c>
      <c r="B7" s="503"/>
      <c r="C7" s="503"/>
      <c r="D7" s="503"/>
      <c r="E7" s="612" t="s">
        <v>2083</v>
      </c>
      <c r="F7" s="165" t="s">
        <v>2084</v>
      </c>
      <c r="G7" s="166" t="s">
        <v>2535</v>
      </c>
      <c r="H7" s="166" t="s">
        <v>2536</v>
      </c>
      <c r="I7" s="166"/>
      <c r="J7" s="218"/>
      <c r="K7" s="168"/>
      <c r="L7" s="168"/>
      <c r="M7" s="168"/>
      <c r="N7" s="177"/>
      <c r="O7" s="170"/>
      <c r="P7" s="177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  <c r="AV7" s="517"/>
    </row>
    <row r="8" spans="1:48" s="164" customFormat="1" ht="69" customHeight="1">
      <c r="A8" s="503">
        <f>A7+1</f>
        <v>2</v>
      </c>
      <c r="B8" s="503"/>
      <c r="C8" s="503"/>
      <c r="D8" s="503"/>
      <c r="E8" s="612"/>
      <c r="F8" s="165" t="s">
        <v>750</v>
      </c>
      <c r="G8" s="166" t="s">
        <v>2537</v>
      </c>
      <c r="H8" s="166"/>
      <c r="I8" s="166"/>
      <c r="J8" s="218"/>
      <c r="K8" s="168"/>
      <c r="L8" s="168"/>
      <c r="M8" s="168"/>
      <c r="N8" s="177"/>
      <c r="O8" s="170"/>
      <c r="P8" s="392" t="s">
        <v>2774</v>
      </c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 t="s">
        <v>2794</v>
      </c>
      <c r="AE8" s="219" t="s">
        <v>2793</v>
      </c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  <c r="AV8" s="517"/>
    </row>
    <row r="9" spans="1:48" s="164" customFormat="1" ht="111" customHeight="1">
      <c r="A9" s="542">
        <f t="shared" ref="A9:A72" si="0">A8+1</f>
        <v>3</v>
      </c>
      <c r="B9" s="503"/>
      <c r="C9" s="503"/>
      <c r="D9" s="503"/>
      <c r="E9" s="612"/>
      <c r="F9" s="165" t="s">
        <v>732</v>
      </c>
      <c r="G9" s="504" t="s">
        <v>1040</v>
      </c>
      <c r="H9" s="504" t="s">
        <v>2539</v>
      </c>
      <c r="I9" s="504" t="s">
        <v>2540</v>
      </c>
      <c r="J9" s="394" t="s">
        <v>2541</v>
      </c>
      <c r="K9" s="169"/>
      <c r="L9" s="169"/>
      <c r="M9" s="177" t="s">
        <v>2542</v>
      </c>
      <c r="N9" s="394" t="s">
        <v>2854</v>
      </c>
      <c r="O9" s="170"/>
      <c r="P9" s="208" t="s">
        <v>2543</v>
      </c>
      <c r="Q9" s="168" t="s">
        <v>2544</v>
      </c>
      <c r="R9" s="208" t="s">
        <v>2897</v>
      </c>
      <c r="S9" s="208" t="s">
        <v>2855</v>
      </c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 t="s">
        <v>713</v>
      </c>
      <c r="AE9" s="219" t="s">
        <v>2881</v>
      </c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  <c r="AV9" s="517"/>
    </row>
    <row r="10" spans="1:48" s="164" customFormat="1" ht="87" customHeight="1">
      <c r="A10" s="542">
        <f t="shared" si="0"/>
        <v>4</v>
      </c>
      <c r="B10" s="503"/>
      <c r="C10" s="503"/>
      <c r="D10" s="503"/>
      <c r="E10" s="612"/>
      <c r="F10" s="165" t="s">
        <v>733</v>
      </c>
      <c r="G10" s="504" t="s">
        <v>1049</v>
      </c>
      <c r="H10" s="504" t="s">
        <v>2545</v>
      </c>
      <c r="I10" s="504" t="s">
        <v>927</v>
      </c>
      <c r="J10" s="177" t="s">
        <v>2546</v>
      </c>
      <c r="K10" s="169"/>
      <c r="L10" s="169"/>
      <c r="M10" s="177" t="s">
        <v>2095</v>
      </c>
      <c r="N10" s="177" t="s">
        <v>2547</v>
      </c>
      <c r="O10" s="170"/>
      <c r="P10" s="177" t="s">
        <v>2548</v>
      </c>
      <c r="Q10" s="168" t="s">
        <v>2880</v>
      </c>
      <c r="R10" s="281" t="s">
        <v>2898</v>
      </c>
      <c r="S10" s="208" t="s">
        <v>2856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5" t="s">
        <v>2517</v>
      </c>
      <c r="AE10" s="281" t="s">
        <v>2883</v>
      </c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  <c r="AV10" s="517">
        <v>1</v>
      </c>
    </row>
    <row r="11" spans="1:48" s="164" customFormat="1" ht="68.25" customHeight="1">
      <c r="A11" s="542">
        <f t="shared" si="0"/>
        <v>5</v>
      </c>
      <c r="B11" s="503"/>
      <c r="C11" s="503"/>
      <c r="D11" s="503"/>
      <c r="E11" s="612"/>
      <c r="F11" s="165" t="s">
        <v>617</v>
      </c>
      <c r="G11" s="504" t="s">
        <v>2550</v>
      </c>
      <c r="H11" s="504" t="s">
        <v>2551</v>
      </c>
      <c r="I11" s="504" t="s">
        <v>2552</v>
      </c>
      <c r="J11" s="177" t="s">
        <v>2553</v>
      </c>
      <c r="K11" s="169"/>
      <c r="L11" s="169"/>
      <c r="M11" s="177" t="s">
        <v>2554</v>
      </c>
      <c r="N11" s="177" t="s">
        <v>2555</v>
      </c>
      <c r="O11" s="170"/>
      <c r="P11" s="177" t="s">
        <v>2556</v>
      </c>
      <c r="Q11" s="168" t="s">
        <v>2549</v>
      </c>
      <c r="R11" s="281" t="s">
        <v>2857</v>
      </c>
      <c r="S11" s="208" t="s">
        <v>2858</v>
      </c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5" t="s">
        <v>2557</v>
      </c>
      <c r="AE11" s="281" t="s">
        <v>2882</v>
      </c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  <c r="AV11" s="517">
        <v>1</v>
      </c>
    </row>
    <row r="12" spans="1:48" s="164" customFormat="1" ht="128.25" customHeight="1">
      <c r="A12" s="542">
        <f t="shared" si="0"/>
        <v>6</v>
      </c>
      <c r="B12" s="503"/>
      <c r="C12" s="503"/>
      <c r="D12" s="503"/>
      <c r="E12" s="612"/>
      <c r="F12" s="165" t="s">
        <v>734</v>
      </c>
      <c r="G12" s="176" t="s">
        <v>2558</v>
      </c>
      <c r="H12" s="504" t="s">
        <v>2551</v>
      </c>
      <c r="I12" s="176" t="s">
        <v>2526</v>
      </c>
      <c r="J12" s="177" t="s">
        <v>2559</v>
      </c>
      <c r="K12" s="168"/>
      <c r="L12" s="168"/>
      <c r="M12" s="168" t="s">
        <v>2560</v>
      </c>
      <c r="N12" s="177" t="s">
        <v>2561</v>
      </c>
      <c r="O12" s="170"/>
      <c r="P12" s="177" t="s">
        <v>2562</v>
      </c>
      <c r="Q12" s="168" t="s">
        <v>2563</v>
      </c>
      <c r="R12" s="281" t="s">
        <v>2863</v>
      </c>
      <c r="S12" s="208" t="s">
        <v>2853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5" t="s">
        <v>2517</v>
      </c>
      <c r="AE12" s="281" t="s">
        <v>2864</v>
      </c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  <c r="AV12" s="517">
        <v>1</v>
      </c>
    </row>
    <row r="13" spans="1:48" s="164" customFormat="1" ht="57" customHeight="1">
      <c r="A13" s="542">
        <f t="shared" si="0"/>
        <v>7</v>
      </c>
      <c r="B13" s="503"/>
      <c r="C13" s="503"/>
      <c r="D13" s="503"/>
      <c r="E13" s="612"/>
      <c r="F13" s="165" t="s">
        <v>740</v>
      </c>
      <c r="G13" s="176" t="s">
        <v>2567</v>
      </c>
      <c r="H13" s="504" t="s">
        <v>2538</v>
      </c>
      <c r="I13" s="281" t="s">
        <v>2568</v>
      </c>
      <c r="J13" s="543" t="s">
        <v>2852</v>
      </c>
      <c r="K13" s="168"/>
      <c r="L13" s="168"/>
      <c r="M13" s="208" t="s">
        <v>2569</v>
      </c>
      <c r="N13" s="177" t="s">
        <v>2570</v>
      </c>
      <c r="O13" s="170"/>
      <c r="P13" s="177" t="s">
        <v>2571</v>
      </c>
      <c r="Q13" s="168" t="s">
        <v>2572</v>
      </c>
      <c r="R13" s="208" t="s">
        <v>2859</v>
      </c>
      <c r="S13" s="208" t="s">
        <v>2901</v>
      </c>
      <c r="T13" s="171"/>
      <c r="U13" s="172"/>
      <c r="V13" s="175"/>
      <c r="W13" s="175"/>
      <c r="X13" s="170"/>
      <c r="Y13" s="170"/>
      <c r="Z13" s="170"/>
      <c r="AA13" s="170"/>
      <c r="AB13" s="170"/>
      <c r="AC13" s="170"/>
      <c r="AD13" s="208" t="s">
        <v>2574</v>
      </c>
      <c r="AE13" s="208" t="s">
        <v>2884</v>
      </c>
      <c r="AF13" s="170"/>
      <c r="AG13" s="170"/>
      <c r="AH13" s="170"/>
      <c r="AI13" s="173"/>
      <c r="AJ13" s="173"/>
      <c r="AK13" s="173"/>
      <c r="AL13" s="173"/>
      <c r="AM13" s="170"/>
      <c r="AN13" s="170"/>
      <c r="AO13" s="170"/>
      <c r="AP13" s="170"/>
      <c r="AQ13" s="170"/>
      <c r="AR13" s="170"/>
      <c r="AS13" s="170"/>
      <c r="AV13" s="517">
        <v>2</v>
      </c>
    </row>
    <row r="14" spans="1:48" s="164" customFormat="1" ht="87" customHeight="1">
      <c r="A14" s="542">
        <f t="shared" si="0"/>
        <v>8</v>
      </c>
      <c r="B14" s="503"/>
      <c r="C14" s="503"/>
      <c r="D14" s="503"/>
      <c r="E14" s="612"/>
      <c r="F14" s="165" t="s">
        <v>742</v>
      </c>
      <c r="G14" s="176" t="s">
        <v>2576</v>
      </c>
      <c r="H14" s="504" t="s">
        <v>2577</v>
      </c>
      <c r="I14" s="176" t="s">
        <v>2578</v>
      </c>
      <c r="J14" s="218" t="s">
        <v>2792</v>
      </c>
      <c r="K14" s="168"/>
      <c r="L14" s="168"/>
      <c r="M14" s="168" t="s">
        <v>2579</v>
      </c>
      <c r="N14" s="177" t="s">
        <v>2860</v>
      </c>
      <c r="O14" s="170"/>
      <c r="P14" s="490" t="s">
        <v>2580</v>
      </c>
      <c r="Q14" s="208" t="s">
        <v>2861</v>
      </c>
      <c r="R14" s="281" t="s">
        <v>2862</v>
      </c>
      <c r="S14" s="208" t="s">
        <v>2573</v>
      </c>
      <c r="T14" s="171"/>
      <c r="U14" s="172"/>
      <c r="V14" s="175"/>
      <c r="W14" s="175"/>
      <c r="X14" s="170"/>
      <c r="Y14" s="170"/>
      <c r="Z14" s="170"/>
      <c r="AA14" s="170"/>
      <c r="AB14" s="170"/>
      <c r="AC14" s="170"/>
      <c r="AD14" s="208" t="s">
        <v>2517</v>
      </c>
      <c r="AE14" s="281" t="s">
        <v>2885</v>
      </c>
      <c r="AF14" s="170"/>
      <c r="AG14" s="170"/>
      <c r="AH14" s="170"/>
      <c r="AI14" s="173"/>
      <c r="AJ14" s="173"/>
      <c r="AK14" s="173"/>
      <c r="AL14" s="173"/>
      <c r="AM14" s="170"/>
      <c r="AN14" s="170"/>
      <c r="AO14" s="170"/>
      <c r="AP14" s="170"/>
      <c r="AQ14" s="170"/>
      <c r="AR14" s="170"/>
      <c r="AS14" s="170"/>
      <c r="AV14" s="517">
        <v>1</v>
      </c>
    </row>
    <row r="15" spans="1:48" s="164" customFormat="1" ht="68.25" customHeight="1">
      <c r="A15" s="542">
        <f t="shared" si="0"/>
        <v>9</v>
      </c>
      <c r="B15" s="503"/>
      <c r="C15" s="503"/>
      <c r="D15" s="503"/>
      <c r="E15" s="612"/>
      <c r="F15" s="177" t="s">
        <v>2581</v>
      </c>
      <c r="G15" s="176" t="s">
        <v>2582</v>
      </c>
      <c r="H15" s="504" t="s">
        <v>2583</v>
      </c>
      <c r="I15" s="176" t="s">
        <v>2584</v>
      </c>
      <c r="J15" s="218" t="s">
        <v>2585</v>
      </c>
      <c r="K15" s="168"/>
      <c r="L15" s="168"/>
      <c r="M15" s="168" t="s">
        <v>2584</v>
      </c>
      <c r="N15" s="177" t="s">
        <v>2899</v>
      </c>
      <c r="O15" s="170"/>
      <c r="P15" s="324" t="s">
        <v>2586</v>
      </c>
      <c r="Q15" s="208" t="s">
        <v>2861</v>
      </c>
      <c r="R15" s="281" t="s">
        <v>2865</v>
      </c>
      <c r="S15" s="208" t="s">
        <v>2900</v>
      </c>
      <c r="T15" s="171"/>
      <c r="U15" s="172"/>
      <c r="V15" s="175"/>
      <c r="W15" s="175"/>
      <c r="X15" s="170"/>
      <c r="Y15" s="170"/>
      <c r="Z15" s="170"/>
      <c r="AA15" s="170"/>
      <c r="AB15" s="170"/>
      <c r="AC15" s="170"/>
      <c r="AD15" s="208" t="s">
        <v>2587</v>
      </c>
      <c r="AE15" s="281" t="s">
        <v>2866</v>
      </c>
      <c r="AF15" s="170"/>
      <c r="AG15" s="170"/>
      <c r="AH15" s="170"/>
      <c r="AI15" s="173"/>
      <c r="AJ15" s="173"/>
      <c r="AK15" s="173"/>
      <c r="AL15" s="173"/>
      <c r="AM15" s="170"/>
      <c r="AN15" s="170"/>
      <c r="AO15" s="170"/>
      <c r="AP15" s="170"/>
      <c r="AQ15" s="170"/>
      <c r="AR15" s="170"/>
      <c r="AS15" s="170"/>
      <c r="AV15" s="517">
        <v>1</v>
      </c>
    </row>
    <row r="16" spans="1:48" ht="161.25" hidden="1" customHeight="1">
      <c r="A16" s="542">
        <f t="shared" si="0"/>
        <v>10</v>
      </c>
      <c r="B16" s="178"/>
      <c r="C16" s="178"/>
      <c r="D16" s="178"/>
      <c r="E16" s="623" t="s">
        <v>2588</v>
      </c>
      <c r="F16" s="184" t="s">
        <v>2589</v>
      </c>
      <c r="G16" s="180"/>
      <c r="H16" s="624" t="s">
        <v>2538</v>
      </c>
      <c r="I16" s="184"/>
      <c r="J16" s="331" t="s">
        <v>2590</v>
      </c>
      <c r="K16" s="182"/>
      <c r="L16" s="182"/>
      <c r="M16" s="331" t="s">
        <v>2591</v>
      </c>
      <c r="N16" s="331" t="s">
        <v>2592</v>
      </c>
      <c r="O16" s="180"/>
      <c r="P16" s="331" t="s">
        <v>2333</v>
      </c>
      <c r="Q16" s="331" t="s">
        <v>2593</v>
      </c>
      <c r="R16" s="331" t="s">
        <v>2594</v>
      </c>
      <c r="S16" s="331" t="s">
        <v>2595</v>
      </c>
      <c r="T16" s="180"/>
      <c r="U16" s="180"/>
      <c r="V16" s="181"/>
      <c r="W16" s="180"/>
      <c r="X16" s="180"/>
      <c r="Y16" s="180"/>
      <c r="Z16" s="180"/>
      <c r="AA16" s="180"/>
      <c r="AB16" s="180"/>
      <c r="AC16" s="180"/>
      <c r="AD16" s="208" t="s">
        <v>2573</v>
      </c>
      <c r="AE16" s="495" t="s">
        <v>2596</v>
      </c>
      <c r="AF16" s="498"/>
      <c r="AG16" s="180"/>
      <c r="AH16" s="180"/>
      <c r="AI16" s="183"/>
      <c r="AJ16" s="183"/>
      <c r="AK16" s="183"/>
      <c r="AL16" s="183"/>
      <c r="AM16" s="180"/>
      <c r="AN16" s="180"/>
      <c r="AO16" s="180"/>
      <c r="AP16" s="180"/>
      <c r="AQ16" s="180"/>
      <c r="AR16" s="180"/>
      <c r="AS16" s="180"/>
      <c r="AV16" s="517">
        <v>1</v>
      </c>
    </row>
    <row r="17" spans="1:48" ht="20.100000000000001" hidden="1" customHeight="1">
      <c r="A17" s="542">
        <f t="shared" si="0"/>
        <v>11</v>
      </c>
      <c r="B17" s="178"/>
      <c r="C17" s="178"/>
      <c r="D17" s="178"/>
      <c r="E17" s="623"/>
      <c r="F17" s="185" t="s">
        <v>2597</v>
      </c>
      <c r="G17" s="180"/>
      <c r="H17" s="625"/>
      <c r="I17" s="180"/>
      <c r="J17" s="498"/>
      <c r="K17" s="182"/>
      <c r="L17" s="182"/>
      <c r="M17" s="182"/>
      <c r="N17" s="498"/>
      <c r="O17" s="180"/>
      <c r="P17" s="498"/>
      <c r="Q17" s="180"/>
      <c r="R17" s="180"/>
      <c r="S17" s="180"/>
      <c r="T17" s="180"/>
      <c r="U17" s="180"/>
      <c r="V17" s="181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3"/>
      <c r="AJ17" s="183"/>
      <c r="AK17" s="183"/>
      <c r="AL17" s="183"/>
      <c r="AM17" s="180"/>
      <c r="AN17" s="180"/>
      <c r="AO17" s="180"/>
      <c r="AP17" s="180"/>
      <c r="AQ17" s="180"/>
      <c r="AR17" s="180"/>
      <c r="AS17" s="180"/>
      <c r="AV17" s="517">
        <v>1</v>
      </c>
    </row>
    <row r="18" spans="1:48" ht="20.100000000000001" hidden="1" customHeight="1">
      <c r="A18" s="542">
        <f t="shared" si="0"/>
        <v>12</v>
      </c>
      <c r="B18" s="178"/>
      <c r="C18" s="178"/>
      <c r="D18" s="178"/>
      <c r="E18" s="623"/>
      <c r="F18" s="184" t="s">
        <v>1315</v>
      </c>
      <c r="G18" s="180"/>
      <c r="H18" s="625"/>
      <c r="I18" s="180"/>
      <c r="J18" s="498"/>
      <c r="K18" s="182"/>
      <c r="L18" s="182"/>
      <c r="M18" s="182"/>
      <c r="N18" s="498"/>
      <c r="O18" s="180"/>
      <c r="P18" s="498"/>
      <c r="Q18" s="180"/>
      <c r="R18" s="180"/>
      <c r="S18" s="180"/>
      <c r="T18" s="180"/>
      <c r="U18" s="180"/>
      <c r="V18" s="181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3"/>
      <c r="AJ18" s="183"/>
      <c r="AK18" s="183"/>
      <c r="AL18" s="183"/>
      <c r="AM18" s="180"/>
      <c r="AN18" s="180"/>
      <c r="AO18" s="180"/>
      <c r="AP18" s="180"/>
      <c r="AQ18" s="180"/>
      <c r="AR18" s="180"/>
      <c r="AS18" s="180"/>
      <c r="AV18" s="517">
        <v>1</v>
      </c>
    </row>
    <row r="19" spans="1:48" ht="20.100000000000001" hidden="1" customHeight="1">
      <c r="A19" s="542">
        <f t="shared" si="0"/>
        <v>13</v>
      </c>
      <c r="B19" s="178"/>
      <c r="C19" s="178"/>
      <c r="D19" s="178"/>
      <c r="E19" s="623"/>
      <c r="F19" s="186" t="s">
        <v>2598</v>
      </c>
      <c r="G19" s="180"/>
      <c r="H19" s="625"/>
      <c r="I19" s="180"/>
      <c r="J19" s="498"/>
      <c r="K19" s="182"/>
      <c r="L19" s="182"/>
      <c r="M19" s="182"/>
      <c r="N19" s="498"/>
      <c r="O19" s="180"/>
      <c r="P19" s="498"/>
      <c r="Q19" s="180"/>
      <c r="R19" s="180"/>
      <c r="S19" s="180"/>
      <c r="T19" s="180"/>
      <c r="U19" s="180"/>
      <c r="V19" s="181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3"/>
      <c r="AJ19" s="183"/>
      <c r="AK19" s="183"/>
      <c r="AL19" s="183"/>
      <c r="AM19" s="180"/>
      <c r="AN19" s="180"/>
      <c r="AO19" s="180"/>
      <c r="AP19" s="180"/>
      <c r="AQ19" s="180"/>
      <c r="AR19" s="180"/>
      <c r="AS19" s="180"/>
      <c r="AV19" s="517">
        <v>1</v>
      </c>
    </row>
    <row r="20" spans="1:48" ht="20.100000000000001" hidden="1" customHeight="1">
      <c r="A20" s="542">
        <f t="shared" si="0"/>
        <v>14</v>
      </c>
      <c r="B20" s="178"/>
      <c r="C20" s="178"/>
      <c r="D20" s="178"/>
      <c r="E20" s="623"/>
      <c r="F20" s="187" t="s">
        <v>2599</v>
      </c>
      <c r="G20" s="180"/>
      <c r="H20" s="625"/>
      <c r="I20" s="180"/>
      <c r="J20" s="498"/>
      <c r="K20" s="182"/>
      <c r="L20" s="182"/>
      <c r="M20" s="182"/>
      <c r="N20" s="498"/>
      <c r="O20" s="180"/>
      <c r="P20" s="498"/>
      <c r="Q20" s="180"/>
      <c r="R20" s="180"/>
      <c r="S20" s="180"/>
      <c r="T20" s="180"/>
      <c r="U20" s="180"/>
      <c r="V20" s="181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3"/>
      <c r="AJ20" s="183"/>
      <c r="AK20" s="183"/>
      <c r="AL20" s="183"/>
      <c r="AM20" s="180"/>
      <c r="AN20" s="180"/>
      <c r="AO20" s="180"/>
      <c r="AP20" s="180"/>
      <c r="AQ20" s="180"/>
      <c r="AR20" s="180"/>
      <c r="AS20" s="180"/>
      <c r="AV20" s="517">
        <v>1</v>
      </c>
    </row>
    <row r="21" spans="1:48" ht="20.100000000000001" hidden="1" customHeight="1">
      <c r="A21" s="542">
        <f t="shared" si="0"/>
        <v>15</v>
      </c>
      <c r="B21" s="178"/>
      <c r="C21" s="178"/>
      <c r="D21" s="178"/>
      <c r="E21" s="623"/>
      <c r="F21" s="185" t="s">
        <v>2600</v>
      </c>
      <c r="G21" s="180"/>
      <c r="H21" s="625"/>
      <c r="I21" s="180"/>
      <c r="J21" s="498"/>
      <c r="K21" s="182"/>
      <c r="L21" s="182"/>
      <c r="M21" s="182"/>
      <c r="N21" s="498"/>
      <c r="O21" s="180"/>
      <c r="P21" s="498"/>
      <c r="Q21" s="180"/>
      <c r="R21" s="180"/>
      <c r="S21" s="180"/>
      <c r="T21" s="180"/>
      <c r="U21" s="180"/>
      <c r="V21" s="181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3"/>
      <c r="AJ21" s="183"/>
      <c r="AK21" s="183"/>
      <c r="AL21" s="183"/>
      <c r="AM21" s="180"/>
      <c r="AN21" s="180"/>
      <c r="AO21" s="180"/>
      <c r="AP21" s="180"/>
      <c r="AQ21" s="180"/>
      <c r="AR21" s="180"/>
      <c r="AS21" s="180"/>
      <c r="AV21" s="517">
        <v>1</v>
      </c>
    </row>
    <row r="22" spans="1:48" ht="20.100000000000001" hidden="1" customHeight="1">
      <c r="A22" s="542">
        <f t="shared" si="0"/>
        <v>16</v>
      </c>
      <c r="B22" s="178"/>
      <c r="C22" s="178"/>
      <c r="D22" s="178"/>
      <c r="E22" s="623"/>
      <c r="F22" s="187" t="s">
        <v>2601</v>
      </c>
      <c r="G22" s="180"/>
      <c r="H22" s="625"/>
      <c r="I22" s="180"/>
      <c r="J22" s="498"/>
      <c r="K22" s="182"/>
      <c r="L22" s="182"/>
      <c r="M22" s="182"/>
      <c r="N22" s="498"/>
      <c r="O22" s="180"/>
      <c r="P22" s="498"/>
      <c r="Q22" s="180"/>
      <c r="R22" s="180"/>
      <c r="S22" s="180"/>
      <c r="T22" s="180"/>
      <c r="U22" s="180"/>
      <c r="V22" s="181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3"/>
      <c r="AJ22" s="183"/>
      <c r="AK22" s="183"/>
      <c r="AL22" s="183"/>
      <c r="AM22" s="180"/>
      <c r="AN22" s="180"/>
      <c r="AO22" s="180"/>
      <c r="AP22" s="180"/>
      <c r="AQ22" s="180"/>
      <c r="AR22" s="180"/>
      <c r="AS22" s="180"/>
      <c r="AV22" s="517">
        <v>1</v>
      </c>
    </row>
    <row r="23" spans="1:48" ht="20.100000000000001" hidden="1" customHeight="1">
      <c r="A23" s="542">
        <f t="shared" si="0"/>
        <v>17</v>
      </c>
      <c r="B23" s="178"/>
      <c r="C23" s="178"/>
      <c r="D23" s="178"/>
      <c r="E23" s="623"/>
      <c r="F23" s="187" t="s">
        <v>2602</v>
      </c>
      <c r="G23" s="180"/>
      <c r="H23" s="626"/>
      <c r="I23" s="180"/>
      <c r="J23" s="498"/>
      <c r="K23" s="182"/>
      <c r="L23" s="182"/>
      <c r="M23" s="182"/>
      <c r="N23" s="498"/>
      <c r="O23" s="180"/>
      <c r="P23" s="498"/>
      <c r="Q23" s="180"/>
      <c r="R23" s="180"/>
      <c r="S23" s="180"/>
      <c r="T23" s="180"/>
      <c r="U23" s="180"/>
      <c r="V23" s="181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3"/>
      <c r="AJ23" s="183"/>
      <c r="AK23" s="183"/>
      <c r="AL23" s="183"/>
      <c r="AM23" s="180"/>
      <c r="AN23" s="180"/>
      <c r="AO23" s="180"/>
      <c r="AP23" s="180"/>
      <c r="AQ23" s="180"/>
      <c r="AR23" s="180"/>
      <c r="AS23" s="180"/>
      <c r="AV23" s="517">
        <v>1</v>
      </c>
    </row>
    <row r="24" spans="1:48" ht="102" hidden="1" customHeight="1">
      <c r="A24" s="542">
        <f t="shared" si="0"/>
        <v>18</v>
      </c>
      <c r="B24" s="178"/>
      <c r="C24" s="178"/>
      <c r="D24" s="178"/>
      <c r="E24" s="610" t="s">
        <v>2603</v>
      </c>
      <c r="F24" s="188" t="s">
        <v>763</v>
      </c>
      <c r="G24" s="180"/>
      <c r="H24" s="180" t="s">
        <v>2565</v>
      </c>
      <c r="I24" s="180" t="s">
        <v>1321</v>
      </c>
      <c r="J24" s="498" t="s">
        <v>1934</v>
      </c>
      <c r="K24" s="182"/>
      <c r="L24" s="182"/>
      <c r="M24" s="180" t="s">
        <v>2604</v>
      </c>
      <c r="N24" s="331" t="s">
        <v>2605</v>
      </c>
      <c r="O24" s="180"/>
      <c r="P24" s="324" t="s">
        <v>2606</v>
      </c>
      <c r="Q24" s="498" t="s">
        <v>2607</v>
      </c>
      <c r="R24" s="498" t="s">
        <v>2608</v>
      </c>
      <c r="S24" s="498" t="s">
        <v>2609</v>
      </c>
      <c r="T24" s="180"/>
      <c r="U24" s="180"/>
      <c r="V24" s="181"/>
      <c r="W24" s="180"/>
      <c r="X24" s="180"/>
      <c r="Y24" s="180"/>
      <c r="Z24" s="180"/>
      <c r="AA24" s="180"/>
      <c r="AB24" s="180"/>
      <c r="AC24" s="180"/>
      <c r="AD24" s="282" t="s">
        <v>2514</v>
      </c>
      <c r="AE24" s="332" t="s">
        <v>2610</v>
      </c>
      <c r="AF24" s="180"/>
      <c r="AG24" s="180"/>
      <c r="AH24" s="180"/>
      <c r="AI24" s="183"/>
      <c r="AJ24" s="183"/>
      <c r="AK24" s="183"/>
      <c r="AL24" s="183"/>
      <c r="AM24" s="180"/>
      <c r="AN24" s="180"/>
      <c r="AO24" s="180"/>
      <c r="AP24" s="180"/>
      <c r="AQ24" s="180"/>
      <c r="AR24" s="180"/>
      <c r="AS24" s="180"/>
      <c r="AV24" s="517">
        <v>1</v>
      </c>
    </row>
    <row r="25" spans="1:48" ht="20.100000000000001" hidden="1" customHeight="1">
      <c r="A25" s="542">
        <f t="shared" si="0"/>
        <v>19</v>
      </c>
      <c r="B25" s="178"/>
      <c r="C25" s="178"/>
      <c r="D25" s="178"/>
      <c r="E25" s="610"/>
      <c r="F25" s="188" t="s">
        <v>750</v>
      </c>
      <c r="G25" s="180"/>
      <c r="H25" s="180" t="s">
        <v>2611</v>
      </c>
      <c r="I25" s="180"/>
      <c r="J25" s="498"/>
      <c r="K25" s="182"/>
      <c r="L25" s="182"/>
      <c r="M25" s="182"/>
      <c r="N25" s="498"/>
      <c r="O25" s="180"/>
      <c r="P25" s="498"/>
      <c r="Q25" s="180"/>
      <c r="R25" s="180"/>
      <c r="S25" s="180"/>
      <c r="T25" s="180"/>
      <c r="U25" s="180"/>
      <c r="V25" s="181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3"/>
      <c r="AJ25" s="183"/>
      <c r="AK25" s="183"/>
      <c r="AL25" s="183"/>
      <c r="AM25" s="180"/>
      <c r="AN25" s="180"/>
      <c r="AO25" s="180"/>
      <c r="AP25" s="180"/>
      <c r="AQ25" s="180"/>
      <c r="AR25" s="180"/>
      <c r="AS25" s="180"/>
      <c r="AV25" s="517">
        <v>1</v>
      </c>
    </row>
    <row r="26" spans="1:48" ht="20.100000000000001" hidden="1" customHeight="1">
      <c r="A26" s="542">
        <f t="shared" si="0"/>
        <v>20</v>
      </c>
      <c r="B26" s="178"/>
      <c r="C26" s="178"/>
      <c r="D26" s="178"/>
      <c r="E26" s="610"/>
      <c r="F26" s="189" t="s">
        <v>752</v>
      </c>
      <c r="G26" s="180"/>
      <c r="H26" s="180" t="s">
        <v>2611</v>
      </c>
      <c r="I26" s="180"/>
      <c r="J26" s="498"/>
      <c r="K26" s="182"/>
      <c r="L26" s="182"/>
      <c r="M26" s="182"/>
      <c r="N26" s="498"/>
      <c r="O26" s="180"/>
      <c r="P26" s="498"/>
      <c r="Q26" s="180"/>
      <c r="R26" s="180"/>
      <c r="S26" s="180"/>
      <c r="T26" s="180"/>
      <c r="U26" s="180"/>
      <c r="V26" s="181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3"/>
      <c r="AJ26" s="183"/>
      <c r="AK26" s="183"/>
      <c r="AL26" s="183"/>
      <c r="AM26" s="180"/>
      <c r="AN26" s="180"/>
      <c r="AO26" s="180"/>
      <c r="AP26" s="180"/>
      <c r="AQ26" s="180"/>
      <c r="AR26" s="180"/>
      <c r="AS26" s="180"/>
      <c r="AV26" s="517">
        <v>1</v>
      </c>
    </row>
    <row r="27" spans="1:48" s="382" customFormat="1" ht="20.100000000000001" hidden="1" customHeight="1">
      <c r="A27" s="542">
        <f t="shared" si="0"/>
        <v>21</v>
      </c>
      <c r="B27" s="501"/>
      <c r="C27" s="501"/>
      <c r="D27" s="501"/>
      <c r="E27" s="610"/>
      <c r="F27" s="379" t="s">
        <v>734</v>
      </c>
      <c r="G27" s="380"/>
      <c r="H27" s="380"/>
      <c r="I27" s="380"/>
      <c r="J27" s="337"/>
      <c r="K27" s="338"/>
      <c r="L27" s="338"/>
      <c r="M27" s="338"/>
      <c r="N27" s="337"/>
      <c r="O27" s="380"/>
      <c r="P27" s="337"/>
      <c r="Q27" s="380"/>
      <c r="R27" s="380"/>
      <c r="S27" s="380"/>
      <c r="T27" s="380"/>
      <c r="U27" s="380"/>
      <c r="V27" s="339"/>
      <c r="W27" s="380"/>
      <c r="X27" s="380"/>
      <c r="Y27" s="380"/>
      <c r="Z27" s="380"/>
      <c r="AA27" s="380"/>
      <c r="AB27" s="380"/>
      <c r="AC27" s="380"/>
      <c r="AD27" s="380"/>
      <c r="AE27" s="380"/>
      <c r="AF27" s="380"/>
      <c r="AG27" s="380"/>
      <c r="AH27" s="380"/>
      <c r="AI27" s="381"/>
      <c r="AJ27" s="381"/>
      <c r="AK27" s="381"/>
      <c r="AL27" s="381"/>
      <c r="AM27" s="380"/>
      <c r="AN27" s="380"/>
      <c r="AO27" s="380"/>
      <c r="AP27" s="380"/>
      <c r="AQ27" s="380"/>
      <c r="AR27" s="380"/>
      <c r="AS27" s="380"/>
      <c r="AV27" s="517">
        <v>1</v>
      </c>
    </row>
    <row r="28" spans="1:48" s="284" customFormat="1" ht="20.100000000000001" hidden="1" customHeight="1">
      <c r="A28" s="542">
        <f t="shared" si="0"/>
        <v>22</v>
      </c>
      <c r="B28" s="325"/>
      <c r="C28" s="325"/>
      <c r="D28" s="325"/>
      <c r="E28" s="610"/>
      <c r="F28" s="333" t="s">
        <v>736</v>
      </c>
      <c r="G28" s="326"/>
      <c r="H28" s="326"/>
      <c r="I28" s="326"/>
      <c r="J28" s="327"/>
      <c r="K28" s="328"/>
      <c r="L28" s="328"/>
      <c r="M28" s="328"/>
      <c r="N28" s="327"/>
      <c r="O28" s="326"/>
      <c r="P28" s="327"/>
      <c r="Q28" s="326"/>
      <c r="R28" s="326"/>
      <c r="S28" s="326"/>
      <c r="T28" s="326"/>
      <c r="U28" s="326"/>
      <c r="V28" s="329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30"/>
      <c r="AJ28" s="330"/>
      <c r="AK28" s="330"/>
      <c r="AL28" s="330"/>
      <c r="AM28" s="326"/>
      <c r="AN28" s="326"/>
      <c r="AO28" s="326"/>
      <c r="AP28" s="326"/>
      <c r="AQ28" s="326"/>
      <c r="AR28" s="326"/>
      <c r="AS28" s="326"/>
      <c r="AV28" s="517">
        <v>1</v>
      </c>
    </row>
    <row r="29" spans="1:48" s="284" customFormat="1" ht="20.100000000000001" hidden="1" customHeight="1">
      <c r="A29" s="542">
        <f t="shared" si="0"/>
        <v>23</v>
      </c>
      <c r="B29" s="325"/>
      <c r="C29" s="325"/>
      <c r="D29" s="325"/>
      <c r="E29" s="610"/>
      <c r="F29" s="333" t="s">
        <v>764</v>
      </c>
      <c r="G29" s="326"/>
      <c r="H29" s="326" t="s">
        <v>1328</v>
      </c>
      <c r="I29" s="326"/>
      <c r="J29" s="327"/>
      <c r="K29" s="328"/>
      <c r="L29" s="328"/>
      <c r="M29" s="328"/>
      <c r="N29" s="327"/>
      <c r="O29" s="326"/>
      <c r="P29" s="327"/>
      <c r="Q29" s="326"/>
      <c r="R29" s="326"/>
      <c r="S29" s="326"/>
      <c r="T29" s="326"/>
      <c r="U29" s="326"/>
      <c r="V29" s="329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30"/>
      <c r="AJ29" s="330"/>
      <c r="AK29" s="330"/>
      <c r="AL29" s="330"/>
      <c r="AM29" s="326"/>
      <c r="AN29" s="326"/>
      <c r="AO29" s="326"/>
      <c r="AP29" s="326"/>
      <c r="AQ29" s="326"/>
      <c r="AR29" s="326"/>
      <c r="AS29" s="326"/>
      <c r="AV29" s="517">
        <v>1</v>
      </c>
    </row>
    <row r="30" spans="1:48" s="284" customFormat="1" ht="20.100000000000001" hidden="1" customHeight="1">
      <c r="A30" s="542">
        <f t="shared" si="0"/>
        <v>24</v>
      </c>
      <c r="B30" s="325"/>
      <c r="C30" s="325"/>
      <c r="D30" s="325"/>
      <c r="E30" s="610"/>
      <c r="F30" s="333" t="s">
        <v>738</v>
      </c>
      <c r="G30" s="326"/>
      <c r="H30" s="326"/>
      <c r="I30" s="326"/>
      <c r="J30" s="327"/>
      <c r="K30" s="328"/>
      <c r="L30" s="328"/>
      <c r="M30" s="328"/>
      <c r="N30" s="327"/>
      <c r="O30" s="326"/>
      <c r="P30" s="327"/>
      <c r="Q30" s="326"/>
      <c r="R30" s="326"/>
      <c r="S30" s="326"/>
      <c r="T30" s="326"/>
      <c r="U30" s="326"/>
      <c r="V30" s="329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30"/>
      <c r="AJ30" s="330"/>
      <c r="AK30" s="330"/>
      <c r="AL30" s="330"/>
      <c r="AM30" s="326"/>
      <c r="AN30" s="326"/>
      <c r="AO30" s="326"/>
      <c r="AP30" s="326"/>
      <c r="AQ30" s="326"/>
      <c r="AR30" s="326"/>
      <c r="AS30" s="326"/>
      <c r="AV30" s="517">
        <v>1</v>
      </c>
    </row>
    <row r="31" spans="1:48" s="284" customFormat="1" ht="20.100000000000001" hidden="1" customHeight="1">
      <c r="A31" s="542">
        <f t="shared" si="0"/>
        <v>25</v>
      </c>
      <c r="B31" s="325"/>
      <c r="C31" s="325"/>
      <c r="D31" s="325"/>
      <c r="E31" s="610"/>
      <c r="F31" s="333" t="s">
        <v>765</v>
      </c>
      <c r="G31" s="326"/>
      <c r="H31" s="326"/>
      <c r="I31" s="326"/>
      <c r="J31" s="327"/>
      <c r="K31" s="328"/>
      <c r="L31" s="328"/>
      <c r="M31" s="328"/>
      <c r="N31" s="327"/>
      <c r="O31" s="326"/>
      <c r="P31" s="327"/>
      <c r="Q31" s="326"/>
      <c r="R31" s="326"/>
      <c r="S31" s="326"/>
      <c r="T31" s="326"/>
      <c r="U31" s="326"/>
      <c r="V31" s="329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6"/>
      <c r="AI31" s="330"/>
      <c r="AJ31" s="330"/>
      <c r="AK31" s="330"/>
      <c r="AL31" s="330"/>
      <c r="AM31" s="326"/>
      <c r="AN31" s="326"/>
      <c r="AO31" s="326"/>
      <c r="AP31" s="326"/>
      <c r="AQ31" s="326"/>
      <c r="AR31" s="326"/>
      <c r="AS31" s="326"/>
      <c r="AV31" s="517">
        <v>1</v>
      </c>
    </row>
    <row r="32" spans="1:48" s="341" customFormat="1" ht="20.100000000000001" hidden="1" customHeight="1">
      <c r="A32" s="542">
        <f t="shared" si="0"/>
        <v>26</v>
      </c>
      <c r="B32" s="501"/>
      <c r="C32" s="501"/>
      <c r="D32" s="501"/>
      <c r="E32" s="610"/>
      <c r="F32" s="335" t="s">
        <v>766</v>
      </c>
      <c r="G32" s="336"/>
      <c r="H32" s="336" t="s">
        <v>2611</v>
      </c>
      <c r="I32" s="336"/>
      <c r="J32" s="337"/>
      <c r="K32" s="338"/>
      <c r="L32" s="338"/>
      <c r="M32" s="338"/>
      <c r="N32" s="337"/>
      <c r="O32" s="336"/>
      <c r="P32" s="337"/>
      <c r="Q32" s="336"/>
      <c r="R32" s="336"/>
      <c r="S32" s="336"/>
      <c r="T32" s="336"/>
      <c r="U32" s="336"/>
      <c r="V32" s="339"/>
      <c r="W32" s="336"/>
      <c r="X32" s="336"/>
      <c r="Y32" s="336"/>
      <c r="Z32" s="336"/>
      <c r="AA32" s="336"/>
      <c r="AB32" s="336"/>
      <c r="AC32" s="336"/>
      <c r="AD32" s="336"/>
      <c r="AE32" s="336"/>
      <c r="AF32" s="336"/>
      <c r="AG32" s="336"/>
      <c r="AH32" s="336"/>
      <c r="AI32" s="340"/>
      <c r="AJ32" s="340"/>
      <c r="AK32" s="340"/>
      <c r="AL32" s="340"/>
      <c r="AM32" s="336"/>
      <c r="AN32" s="336"/>
      <c r="AO32" s="336"/>
      <c r="AP32" s="336"/>
      <c r="AQ32" s="336"/>
      <c r="AR32" s="336"/>
      <c r="AS32" s="336"/>
      <c r="AV32" s="517">
        <v>1</v>
      </c>
    </row>
    <row r="33" spans="1:48" s="341" customFormat="1" ht="107.45" hidden="1" customHeight="1">
      <c r="A33" s="542">
        <f t="shared" si="0"/>
        <v>27</v>
      </c>
      <c r="B33" s="501"/>
      <c r="C33" s="501"/>
      <c r="D33" s="501"/>
      <c r="E33" s="610"/>
      <c r="F33" s="383" t="s">
        <v>767</v>
      </c>
      <c r="G33" s="336"/>
      <c r="H33" s="336"/>
      <c r="I33" s="336"/>
      <c r="J33" s="337"/>
      <c r="K33" s="338"/>
      <c r="L33" s="338"/>
      <c r="M33" s="338" t="s">
        <v>1941</v>
      </c>
      <c r="N33" s="337"/>
      <c r="O33" s="336"/>
      <c r="P33" s="324" t="s">
        <v>1936</v>
      </c>
      <c r="Q33" s="384" t="s">
        <v>2612</v>
      </c>
      <c r="R33" s="385" t="s">
        <v>2609</v>
      </c>
      <c r="S33" s="339" t="s">
        <v>2613</v>
      </c>
      <c r="T33" s="336"/>
      <c r="U33" s="336"/>
      <c r="V33" s="339"/>
      <c r="W33" s="336"/>
      <c r="X33" s="336"/>
      <c r="Y33" s="336"/>
      <c r="Z33" s="336"/>
      <c r="AA33" s="336"/>
      <c r="AB33" s="336"/>
      <c r="AC33" s="336"/>
      <c r="AD33" s="336"/>
      <c r="AE33" s="336"/>
      <c r="AF33" s="336"/>
      <c r="AG33" s="336"/>
      <c r="AH33" s="336"/>
      <c r="AI33" s="340"/>
      <c r="AJ33" s="340"/>
      <c r="AK33" s="340"/>
      <c r="AL33" s="340"/>
      <c r="AM33" s="336"/>
      <c r="AN33" s="336"/>
      <c r="AO33" s="336"/>
      <c r="AP33" s="336"/>
      <c r="AQ33" s="336"/>
      <c r="AR33" s="336"/>
      <c r="AS33" s="336"/>
      <c r="AV33" s="517">
        <v>1</v>
      </c>
    </row>
    <row r="34" spans="1:48" s="284" customFormat="1" ht="45.75" hidden="1" customHeight="1">
      <c r="A34" s="542">
        <f t="shared" si="0"/>
        <v>28</v>
      </c>
      <c r="B34" s="325"/>
      <c r="C34" s="325"/>
      <c r="D34" s="325"/>
      <c r="E34" s="616" t="s">
        <v>2614</v>
      </c>
      <c r="F34" s="357" t="s">
        <v>1331</v>
      </c>
      <c r="G34" s="326"/>
      <c r="H34" s="326" t="s">
        <v>2615</v>
      </c>
      <c r="I34" s="326" t="s">
        <v>2604</v>
      </c>
      <c r="J34" s="327" t="s">
        <v>1332</v>
      </c>
      <c r="K34" s="328"/>
      <c r="L34" s="328"/>
      <c r="M34" s="326" t="s">
        <v>2604</v>
      </c>
      <c r="N34" s="358" t="s">
        <v>2616</v>
      </c>
      <c r="O34" s="326"/>
      <c r="P34" s="327" t="s">
        <v>2617</v>
      </c>
      <c r="Q34" s="327" t="s">
        <v>2618</v>
      </c>
      <c r="R34" s="327" t="s">
        <v>1326</v>
      </c>
      <c r="S34" s="327" t="s">
        <v>2619</v>
      </c>
      <c r="T34" s="326"/>
      <c r="U34" s="326"/>
      <c r="V34" s="329"/>
      <c r="W34" s="326"/>
      <c r="X34" s="326"/>
      <c r="Y34" s="326"/>
      <c r="Z34" s="326"/>
      <c r="AA34" s="326"/>
      <c r="AB34" s="326"/>
      <c r="AC34" s="326"/>
      <c r="AD34" s="327" t="s">
        <v>2609</v>
      </c>
      <c r="AE34" s="328" t="s">
        <v>1336</v>
      </c>
      <c r="AF34" s="326"/>
      <c r="AG34" s="326"/>
      <c r="AH34" s="326"/>
      <c r="AI34" s="330"/>
      <c r="AJ34" s="330"/>
      <c r="AK34" s="330"/>
      <c r="AL34" s="330"/>
      <c r="AM34" s="326"/>
      <c r="AN34" s="326"/>
      <c r="AO34" s="326"/>
      <c r="AP34" s="326"/>
      <c r="AQ34" s="326"/>
      <c r="AR34" s="326"/>
      <c r="AS34" s="326"/>
      <c r="AV34" s="517">
        <v>1</v>
      </c>
    </row>
    <row r="35" spans="1:48" s="284" customFormat="1" ht="20.100000000000001" hidden="1" customHeight="1">
      <c r="A35" s="542">
        <f t="shared" si="0"/>
        <v>29</v>
      </c>
      <c r="B35" s="325"/>
      <c r="C35" s="325"/>
      <c r="D35" s="325"/>
      <c r="E35" s="616"/>
      <c r="F35" s="359" t="s">
        <v>2620</v>
      </c>
      <c r="G35" s="326"/>
      <c r="H35" s="326" t="s">
        <v>2611</v>
      </c>
      <c r="I35" s="326"/>
      <c r="J35" s="327"/>
      <c r="K35" s="328"/>
      <c r="L35" s="328"/>
      <c r="M35" s="328"/>
      <c r="N35" s="327"/>
      <c r="O35" s="326"/>
      <c r="P35" s="327"/>
      <c r="Q35" s="326"/>
      <c r="R35" s="326"/>
      <c r="S35" s="326"/>
      <c r="T35" s="326"/>
      <c r="U35" s="326"/>
      <c r="V35" s="329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30"/>
      <c r="AJ35" s="330"/>
      <c r="AK35" s="330"/>
      <c r="AL35" s="330"/>
      <c r="AM35" s="326"/>
      <c r="AN35" s="326"/>
      <c r="AO35" s="326"/>
      <c r="AP35" s="326"/>
      <c r="AQ35" s="326"/>
      <c r="AR35" s="326"/>
      <c r="AS35" s="326"/>
      <c r="AV35" s="517">
        <v>1</v>
      </c>
    </row>
    <row r="36" spans="1:48" s="284" customFormat="1" ht="20.100000000000001" hidden="1" customHeight="1">
      <c r="A36" s="542">
        <f t="shared" si="0"/>
        <v>30</v>
      </c>
      <c r="B36" s="325"/>
      <c r="C36" s="325"/>
      <c r="D36" s="325"/>
      <c r="E36" s="616"/>
      <c r="F36" s="357" t="s">
        <v>750</v>
      </c>
      <c r="G36" s="326"/>
      <c r="H36" s="326" t="s">
        <v>2611</v>
      </c>
      <c r="I36" s="326"/>
      <c r="J36" s="327"/>
      <c r="K36" s="328"/>
      <c r="L36" s="328"/>
      <c r="M36" s="328"/>
      <c r="N36" s="327"/>
      <c r="O36" s="326"/>
      <c r="P36" s="327"/>
      <c r="Q36" s="326"/>
      <c r="R36" s="326"/>
      <c r="S36" s="326"/>
      <c r="T36" s="326"/>
      <c r="U36" s="326"/>
      <c r="V36" s="329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  <c r="AG36" s="326"/>
      <c r="AH36" s="326"/>
      <c r="AI36" s="330"/>
      <c r="AJ36" s="330"/>
      <c r="AK36" s="330"/>
      <c r="AL36" s="330"/>
      <c r="AM36" s="326"/>
      <c r="AN36" s="326"/>
      <c r="AO36" s="326"/>
      <c r="AP36" s="326"/>
      <c r="AQ36" s="326"/>
      <c r="AR36" s="326"/>
      <c r="AS36" s="326"/>
      <c r="AV36" s="517">
        <v>1</v>
      </c>
    </row>
    <row r="37" spans="1:48" s="284" customFormat="1" ht="20.100000000000001" hidden="1" customHeight="1">
      <c r="A37" s="542">
        <f t="shared" si="0"/>
        <v>31</v>
      </c>
      <c r="B37" s="325"/>
      <c r="C37" s="325"/>
      <c r="D37" s="325"/>
      <c r="E37" s="616"/>
      <c r="F37" s="357" t="s">
        <v>2621</v>
      </c>
      <c r="G37" s="326"/>
      <c r="H37" s="326" t="s">
        <v>2611</v>
      </c>
      <c r="I37" s="326"/>
      <c r="J37" s="327"/>
      <c r="K37" s="328"/>
      <c r="L37" s="328"/>
      <c r="M37" s="328"/>
      <c r="N37" s="327"/>
      <c r="O37" s="326"/>
      <c r="P37" s="327"/>
      <c r="Q37" s="326"/>
      <c r="R37" s="326"/>
      <c r="S37" s="326"/>
      <c r="T37" s="326"/>
      <c r="U37" s="326"/>
      <c r="V37" s="329"/>
      <c r="W37" s="326"/>
      <c r="X37" s="326"/>
      <c r="Y37" s="326"/>
      <c r="Z37" s="326"/>
      <c r="AA37" s="326"/>
      <c r="AB37" s="326"/>
      <c r="AC37" s="326"/>
      <c r="AD37" s="326"/>
      <c r="AE37" s="326"/>
      <c r="AF37" s="326"/>
      <c r="AG37" s="326"/>
      <c r="AH37" s="326"/>
      <c r="AI37" s="330"/>
      <c r="AJ37" s="330"/>
      <c r="AK37" s="330"/>
      <c r="AL37" s="330"/>
      <c r="AM37" s="326"/>
      <c r="AN37" s="326"/>
      <c r="AO37" s="326"/>
      <c r="AP37" s="326"/>
      <c r="AQ37" s="326"/>
      <c r="AR37" s="326"/>
      <c r="AS37" s="326"/>
      <c r="AV37" s="517">
        <v>1</v>
      </c>
    </row>
    <row r="38" spans="1:48" s="284" customFormat="1" ht="20.100000000000001" hidden="1" customHeight="1">
      <c r="A38" s="542">
        <f t="shared" si="0"/>
        <v>32</v>
      </c>
      <c r="B38" s="325"/>
      <c r="C38" s="325"/>
      <c r="D38" s="325"/>
      <c r="E38" s="616"/>
      <c r="F38" s="360" t="s">
        <v>771</v>
      </c>
      <c r="G38" s="326"/>
      <c r="H38" s="326" t="s">
        <v>2622</v>
      </c>
      <c r="I38" s="326"/>
      <c r="J38" s="327"/>
      <c r="K38" s="328"/>
      <c r="L38" s="328"/>
      <c r="M38" s="328"/>
      <c r="N38" s="327"/>
      <c r="O38" s="326"/>
      <c r="P38" s="327"/>
      <c r="Q38" s="326"/>
      <c r="R38" s="326"/>
      <c r="S38" s="326"/>
      <c r="T38" s="326"/>
      <c r="U38" s="326"/>
      <c r="V38" s="329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30"/>
      <c r="AJ38" s="330"/>
      <c r="AK38" s="330"/>
      <c r="AL38" s="330"/>
      <c r="AM38" s="326"/>
      <c r="AN38" s="326"/>
      <c r="AO38" s="326"/>
      <c r="AP38" s="326"/>
      <c r="AQ38" s="326"/>
      <c r="AR38" s="326"/>
      <c r="AS38" s="326"/>
      <c r="AV38" s="517">
        <v>1</v>
      </c>
    </row>
    <row r="39" spans="1:48" s="284" customFormat="1" ht="20.100000000000001" hidden="1" customHeight="1">
      <c r="A39" s="542">
        <f t="shared" si="0"/>
        <v>33</v>
      </c>
      <c r="B39" s="325"/>
      <c r="C39" s="325"/>
      <c r="D39" s="325"/>
      <c r="E39" s="616"/>
      <c r="F39" s="361" t="s">
        <v>1339</v>
      </c>
      <c r="G39" s="326"/>
      <c r="H39" s="326" t="s">
        <v>1328</v>
      </c>
      <c r="I39" s="326"/>
      <c r="J39" s="327"/>
      <c r="K39" s="328"/>
      <c r="L39" s="328"/>
      <c r="M39" s="328"/>
      <c r="N39" s="327"/>
      <c r="O39" s="326"/>
      <c r="P39" s="327"/>
      <c r="Q39" s="326"/>
      <c r="R39" s="326"/>
      <c r="S39" s="326"/>
      <c r="T39" s="326"/>
      <c r="U39" s="326"/>
      <c r="V39" s="329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30"/>
      <c r="AJ39" s="330"/>
      <c r="AK39" s="330"/>
      <c r="AL39" s="330"/>
      <c r="AM39" s="326"/>
      <c r="AN39" s="326"/>
      <c r="AO39" s="326"/>
      <c r="AP39" s="326"/>
      <c r="AQ39" s="326"/>
      <c r="AR39" s="326"/>
      <c r="AS39" s="326"/>
      <c r="AV39" s="517">
        <v>1</v>
      </c>
    </row>
    <row r="40" spans="1:48" s="284" customFormat="1" ht="20.100000000000001" hidden="1" customHeight="1">
      <c r="A40" s="542">
        <f t="shared" si="0"/>
        <v>34</v>
      </c>
      <c r="B40" s="325"/>
      <c r="C40" s="325"/>
      <c r="D40" s="325"/>
      <c r="E40" s="616"/>
      <c r="F40" s="362" t="s">
        <v>773</v>
      </c>
      <c r="G40" s="326"/>
      <c r="H40" s="326" t="s">
        <v>2623</v>
      </c>
      <c r="I40" s="326"/>
      <c r="J40" s="327"/>
      <c r="K40" s="328"/>
      <c r="L40" s="328"/>
      <c r="M40" s="328"/>
      <c r="N40" s="327"/>
      <c r="O40" s="326"/>
      <c r="P40" s="327"/>
      <c r="Q40" s="326"/>
      <c r="R40" s="326"/>
      <c r="S40" s="326"/>
      <c r="T40" s="326"/>
      <c r="U40" s="326"/>
      <c r="V40" s="329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30"/>
      <c r="AJ40" s="330"/>
      <c r="AK40" s="330"/>
      <c r="AL40" s="330"/>
      <c r="AM40" s="326"/>
      <c r="AN40" s="326"/>
      <c r="AO40" s="326"/>
      <c r="AP40" s="326"/>
      <c r="AQ40" s="326"/>
      <c r="AR40" s="326"/>
      <c r="AS40" s="326"/>
      <c r="AV40" s="517">
        <v>1</v>
      </c>
    </row>
    <row r="41" spans="1:48" s="284" customFormat="1" ht="34.5" hidden="1" customHeight="1">
      <c r="A41" s="542">
        <f t="shared" si="0"/>
        <v>35</v>
      </c>
      <c r="B41" s="364"/>
      <c r="C41" s="364"/>
      <c r="D41" s="364"/>
      <c r="E41" s="613" t="s">
        <v>2624</v>
      </c>
      <c r="F41" s="343" t="s">
        <v>2625</v>
      </c>
      <c r="G41" s="326"/>
      <c r="H41" s="344" t="s">
        <v>2626</v>
      </c>
      <c r="I41" s="326"/>
      <c r="J41" s="327"/>
      <c r="K41" s="328"/>
      <c r="L41" s="328"/>
      <c r="M41" s="328"/>
      <c r="N41" s="327"/>
      <c r="O41" s="326"/>
      <c r="P41" s="327"/>
      <c r="Q41" s="326"/>
      <c r="R41" s="326"/>
      <c r="S41" s="326"/>
      <c r="T41" s="326"/>
      <c r="U41" s="326"/>
      <c r="V41" s="329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30"/>
      <c r="AJ41" s="330"/>
      <c r="AK41" s="330"/>
      <c r="AL41" s="330"/>
      <c r="AM41" s="326"/>
      <c r="AN41" s="326"/>
      <c r="AO41" s="326"/>
      <c r="AP41" s="326"/>
      <c r="AQ41" s="326"/>
      <c r="AR41" s="326"/>
      <c r="AS41" s="326"/>
      <c r="AV41" s="517">
        <v>1</v>
      </c>
    </row>
    <row r="42" spans="1:48" s="284" customFormat="1" ht="20.100000000000001" hidden="1" customHeight="1">
      <c r="A42" s="542">
        <f t="shared" si="0"/>
        <v>36</v>
      </c>
      <c r="B42" s="364"/>
      <c r="C42" s="364"/>
      <c r="D42" s="364"/>
      <c r="E42" s="613"/>
      <c r="F42" s="345" t="s">
        <v>2627</v>
      </c>
      <c r="G42" s="326"/>
      <c r="H42" s="326"/>
      <c r="I42" s="326"/>
      <c r="J42" s="327"/>
      <c r="K42" s="328"/>
      <c r="L42" s="328"/>
      <c r="M42" s="328"/>
      <c r="N42" s="327"/>
      <c r="O42" s="326"/>
      <c r="P42" s="327"/>
      <c r="Q42" s="326"/>
      <c r="R42" s="326"/>
      <c r="S42" s="326"/>
      <c r="T42" s="326"/>
      <c r="U42" s="326"/>
      <c r="V42" s="329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30"/>
      <c r="AJ42" s="330"/>
      <c r="AK42" s="330"/>
      <c r="AL42" s="330"/>
      <c r="AM42" s="326"/>
      <c r="AN42" s="326"/>
      <c r="AO42" s="326"/>
      <c r="AP42" s="326"/>
      <c r="AQ42" s="326"/>
      <c r="AR42" s="326"/>
      <c r="AS42" s="326"/>
      <c r="AV42" s="517">
        <v>1</v>
      </c>
    </row>
    <row r="43" spans="1:48" s="284" customFormat="1" ht="20.100000000000001" hidden="1" customHeight="1">
      <c r="A43" s="542">
        <f t="shared" si="0"/>
        <v>37</v>
      </c>
      <c r="B43" s="364"/>
      <c r="C43" s="364"/>
      <c r="D43" s="364"/>
      <c r="E43" s="613"/>
      <c r="F43" s="346" t="s">
        <v>2628</v>
      </c>
      <c r="G43" s="326"/>
      <c r="H43" s="326"/>
      <c r="I43" s="326"/>
      <c r="J43" s="327"/>
      <c r="K43" s="328"/>
      <c r="L43" s="328"/>
      <c r="M43" s="328"/>
      <c r="N43" s="327"/>
      <c r="O43" s="326"/>
      <c r="P43" s="327"/>
      <c r="Q43" s="326"/>
      <c r="R43" s="326"/>
      <c r="S43" s="326"/>
      <c r="T43" s="326"/>
      <c r="U43" s="326"/>
      <c r="V43" s="329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30"/>
      <c r="AJ43" s="330"/>
      <c r="AK43" s="330"/>
      <c r="AL43" s="330"/>
      <c r="AM43" s="326"/>
      <c r="AN43" s="326"/>
      <c r="AO43" s="326"/>
      <c r="AP43" s="326"/>
      <c r="AQ43" s="326"/>
      <c r="AR43" s="326"/>
      <c r="AS43" s="326"/>
      <c r="AV43" s="517">
        <v>1</v>
      </c>
    </row>
    <row r="44" spans="1:48" s="284" customFormat="1" ht="20.100000000000001" hidden="1" customHeight="1">
      <c r="A44" s="542">
        <f t="shared" si="0"/>
        <v>38</v>
      </c>
      <c r="B44" s="364"/>
      <c r="C44" s="364"/>
      <c r="D44" s="364"/>
      <c r="E44" s="613"/>
      <c r="F44" s="347" t="s">
        <v>2629</v>
      </c>
      <c r="G44" s="326"/>
      <c r="H44" s="326"/>
      <c r="I44" s="326"/>
      <c r="J44" s="327"/>
      <c r="K44" s="328"/>
      <c r="L44" s="328"/>
      <c r="M44" s="328"/>
      <c r="N44" s="327"/>
      <c r="O44" s="326"/>
      <c r="P44" s="327"/>
      <c r="Q44" s="326"/>
      <c r="R44" s="326"/>
      <c r="S44" s="326"/>
      <c r="T44" s="326"/>
      <c r="U44" s="326"/>
      <c r="V44" s="329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30"/>
      <c r="AJ44" s="330"/>
      <c r="AK44" s="330"/>
      <c r="AL44" s="330"/>
      <c r="AM44" s="326"/>
      <c r="AN44" s="326"/>
      <c r="AO44" s="326"/>
      <c r="AP44" s="326"/>
      <c r="AQ44" s="326"/>
      <c r="AR44" s="326"/>
      <c r="AS44" s="326"/>
      <c r="AV44" s="517">
        <v>1</v>
      </c>
    </row>
    <row r="45" spans="1:48" s="284" customFormat="1" ht="20.100000000000001" hidden="1" customHeight="1">
      <c r="A45" s="542">
        <f t="shared" si="0"/>
        <v>39</v>
      </c>
      <c r="B45" s="364"/>
      <c r="C45" s="364"/>
      <c r="D45" s="364"/>
      <c r="E45" s="613"/>
      <c r="F45" s="348" t="s">
        <v>2630</v>
      </c>
      <c r="G45" s="326"/>
      <c r="H45" s="326"/>
      <c r="I45" s="326"/>
      <c r="J45" s="327"/>
      <c r="K45" s="328"/>
      <c r="L45" s="328"/>
      <c r="M45" s="328"/>
      <c r="N45" s="327"/>
      <c r="O45" s="326"/>
      <c r="P45" s="327"/>
      <c r="Q45" s="326"/>
      <c r="R45" s="326"/>
      <c r="S45" s="326"/>
      <c r="T45" s="326"/>
      <c r="U45" s="326"/>
      <c r="V45" s="329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30"/>
      <c r="AJ45" s="330"/>
      <c r="AK45" s="330"/>
      <c r="AL45" s="330"/>
      <c r="AM45" s="326"/>
      <c r="AN45" s="326"/>
      <c r="AO45" s="326"/>
      <c r="AP45" s="326"/>
      <c r="AQ45" s="326"/>
      <c r="AR45" s="326"/>
      <c r="AS45" s="326"/>
      <c r="AV45" s="517">
        <v>1</v>
      </c>
    </row>
    <row r="46" spans="1:48" s="284" customFormat="1" ht="20.100000000000001" hidden="1" customHeight="1">
      <c r="A46" s="542">
        <f t="shared" si="0"/>
        <v>40</v>
      </c>
      <c r="B46" s="364"/>
      <c r="C46" s="364"/>
      <c r="D46" s="364"/>
      <c r="E46" s="613"/>
      <c r="F46" s="345" t="s">
        <v>2631</v>
      </c>
      <c r="G46" s="326"/>
      <c r="H46" s="326"/>
      <c r="I46" s="326"/>
      <c r="J46" s="327"/>
      <c r="K46" s="328"/>
      <c r="L46" s="328"/>
      <c r="M46" s="328"/>
      <c r="N46" s="327"/>
      <c r="O46" s="326"/>
      <c r="P46" s="327"/>
      <c r="Q46" s="326"/>
      <c r="R46" s="326"/>
      <c r="S46" s="326"/>
      <c r="T46" s="326"/>
      <c r="U46" s="326"/>
      <c r="V46" s="329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30"/>
      <c r="AJ46" s="330"/>
      <c r="AK46" s="330"/>
      <c r="AL46" s="330"/>
      <c r="AM46" s="326"/>
      <c r="AN46" s="326"/>
      <c r="AO46" s="326"/>
      <c r="AP46" s="326"/>
      <c r="AQ46" s="326"/>
      <c r="AR46" s="326"/>
      <c r="AS46" s="326"/>
      <c r="AV46" s="517">
        <v>1</v>
      </c>
    </row>
    <row r="47" spans="1:48" s="284" customFormat="1" ht="20.100000000000001" hidden="1" customHeight="1">
      <c r="A47" s="542">
        <f t="shared" si="0"/>
        <v>41</v>
      </c>
      <c r="B47" s="364"/>
      <c r="C47" s="364"/>
      <c r="D47" s="364"/>
      <c r="E47" s="613"/>
      <c r="F47" s="347" t="s">
        <v>1960</v>
      </c>
      <c r="G47" s="326"/>
      <c r="H47" s="326"/>
      <c r="I47" s="326"/>
      <c r="J47" s="327"/>
      <c r="K47" s="328"/>
      <c r="L47" s="328"/>
      <c r="M47" s="328"/>
      <c r="N47" s="327"/>
      <c r="O47" s="326"/>
      <c r="P47" s="327"/>
      <c r="Q47" s="326"/>
      <c r="R47" s="326"/>
      <c r="S47" s="326"/>
      <c r="T47" s="326"/>
      <c r="U47" s="326"/>
      <c r="V47" s="329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30"/>
      <c r="AJ47" s="330"/>
      <c r="AK47" s="330"/>
      <c r="AL47" s="330"/>
      <c r="AM47" s="326"/>
      <c r="AN47" s="326"/>
      <c r="AO47" s="326"/>
      <c r="AP47" s="326"/>
      <c r="AQ47" s="326"/>
      <c r="AR47" s="326"/>
      <c r="AS47" s="326"/>
      <c r="AV47" s="517">
        <v>1</v>
      </c>
    </row>
    <row r="48" spans="1:48" s="284" customFormat="1" ht="20.100000000000001" hidden="1" customHeight="1">
      <c r="A48" s="542">
        <f t="shared" si="0"/>
        <v>42</v>
      </c>
      <c r="B48" s="325"/>
      <c r="C48" s="325"/>
      <c r="D48" s="325"/>
      <c r="E48" s="614" t="s">
        <v>2632</v>
      </c>
      <c r="F48" s="345" t="s">
        <v>2628</v>
      </c>
      <c r="G48" s="326"/>
      <c r="H48" s="326" t="s">
        <v>2633</v>
      </c>
      <c r="I48" s="326"/>
      <c r="J48" s="327"/>
      <c r="K48" s="328"/>
      <c r="L48" s="328"/>
      <c r="M48" s="328"/>
      <c r="N48" s="327"/>
      <c r="O48" s="326"/>
      <c r="P48" s="327"/>
      <c r="Q48" s="326"/>
      <c r="R48" s="326"/>
      <c r="S48" s="326"/>
      <c r="T48" s="326"/>
      <c r="U48" s="326"/>
      <c r="V48" s="329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30"/>
      <c r="AJ48" s="330"/>
      <c r="AK48" s="330"/>
      <c r="AL48" s="330"/>
      <c r="AM48" s="326"/>
      <c r="AN48" s="326"/>
      <c r="AO48" s="326"/>
      <c r="AP48" s="326"/>
      <c r="AQ48" s="326"/>
      <c r="AR48" s="326"/>
      <c r="AS48" s="326"/>
      <c r="AV48" s="517">
        <v>1</v>
      </c>
    </row>
    <row r="49" spans="1:48" s="284" customFormat="1" ht="20.100000000000001" hidden="1" customHeight="1">
      <c r="A49" s="542">
        <f t="shared" si="0"/>
        <v>43</v>
      </c>
      <c r="B49" s="325"/>
      <c r="C49" s="325"/>
      <c r="D49" s="325"/>
      <c r="E49" s="613"/>
      <c r="F49" s="348" t="s">
        <v>2634</v>
      </c>
      <c r="G49" s="326"/>
      <c r="H49" s="326"/>
      <c r="I49" s="326"/>
      <c r="J49" s="327"/>
      <c r="K49" s="328"/>
      <c r="L49" s="328"/>
      <c r="M49" s="328"/>
      <c r="N49" s="327"/>
      <c r="O49" s="326"/>
      <c r="P49" s="327"/>
      <c r="Q49" s="326"/>
      <c r="R49" s="326"/>
      <c r="S49" s="326"/>
      <c r="T49" s="326"/>
      <c r="U49" s="326"/>
      <c r="V49" s="329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30"/>
      <c r="AJ49" s="330"/>
      <c r="AK49" s="330"/>
      <c r="AL49" s="330"/>
      <c r="AM49" s="326"/>
      <c r="AN49" s="326"/>
      <c r="AO49" s="326"/>
      <c r="AP49" s="326"/>
      <c r="AQ49" s="326"/>
      <c r="AR49" s="326"/>
      <c r="AS49" s="326"/>
      <c r="AV49" s="517">
        <v>1</v>
      </c>
    </row>
    <row r="50" spans="1:48" s="284" customFormat="1" ht="20.100000000000001" hidden="1" customHeight="1">
      <c r="A50" s="542">
        <f t="shared" si="0"/>
        <v>44</v>
      </c>
      <c r="B50" s="325"/>
      <c r="C50" s="325"/>
      <c r="D50" s="325"/>
      <c r="E50" s="613"/>
      <c r="F50" s="345" t="s">
        <v>2635</v>
      </c>
      <c r="G50" s="326"/>
      <c r="H50" s="326"/>
      <c r="I50" s="326"/>
      <c r="J50" s="327"/>
      <c r="K50" s="328"/>
      <c r="L50" s="328"/>
      <c r="M50" s="328"/>
      <c r="N50" s="327"/>
      <c r="O50" s="326"/>
      <c r="P50" s="327"/>
      <c r="Q50" s="326"/>
      <c r="R50" s="326"/>
      <c r="S50" s="326"/>
      <c r="T50" s="326"/>
      <c r="U50" s="326"/>
      <c r="V50" s="329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30"/>
      <c r="AJ50" s="330"/>
      <c r="AK50" s="330"/>
      <c r="AL50" s="330"/>
      <c r="AM50" s="326"/>
      <c r="AN50" s="326"/>
      <c r="AO50" s="326"/>
      <c r="AP50" s="326"/>
      <c r="AQ50" s="326"/>
      <c r="AR50" s="326"/>
      <c r="AS50" s="326"/>
      <c r="AV50" s="517">
        <v>1</v>
      </c>
    </row>
    <row r="51" spans="1:48" s="284" customFormat="1" ht="20.100000000000001" hidden="1" customHeight="1">
      <c r="A51" s="542">
        <f t="shared" si="0"/>
        <v>45</v>
      </c>
      <c r="B51" s="325"/>
      <c r="C51" s="325"/>
      <c r="D51" s="325"/>
      <c r="E51" s="613"/>
      <c r="F51" s="345" t="s">
        <v>2636</v>
      </c>
      <c r="G51" s="326"/>
      <c r="H51" s="326"/>
      <c r="I51" s="326"/>
      <c r="J51" s="327"/>
      <c r="K51" s="328"/>
      <c r="L51" s="328"/>
      <c r="M51" s="328"/>
      <c r="N51" s="327"/>
      <c r="O51" s="326"/>
      <c r="P51" s="327"/>
      <c r="Q51" s="326"/>
      <c r="R51" s="326"/>
      <c r="S51" s="326"/>
      <c r="T51" s="326"/>
      <c r="U51" s="326"/>
      <c r="V51" s="329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30"/>
      <c r="AJ51" s="330"/>
      <c r="AK51" s="330"/>
      <c r="AL51" s="330"/>
      <c r="AM51" s="326"/>
      <c r="AN51" s="326"/>
      <c r="AO51" s="326"/>
      <c r="AP51" s="326"/>
      <c r="AQ51" s="326"/>
      <c r="AR51" s="326"/>
      <c r="AS51" s="326"/>
      <c r="AV51" s="517">
        <v>1</v>
      </c>
    </row>
    <row r="52" spans="1:48" s="284" customFormat="1" ht="20.100000000000001" hidden="1" customHeight="1">
      <c r="A52" s="542">
        <f t="shared" si="0"/>
        <v>46</v>
      </c>
      <c r="B52" s="325"/>
      <c r="C52" s="325"/>
      <c r="D52" s="325"/>
      <c r="E52" s="613"/>
      <c r="F52" s="348" t="s">
        <v>2637</v>
      </c>
      <c r="G52" s="326"/>
      <c r="H52" s="326"/>
      <c r="I52" s="326"/>
      <c r="J52" s="327"/>
      <c r="K52" s="328"/>
      <c r="L52" s="328"/>
      <c r="M52" s="328"/>
      <c r="N52" s="327"/>
      <c r="O52" s="326"/>
      <c r="P52" s="327"/>
      <c r="Q52" s="326"/>
      <c r="R52" s="326"/>
      <c r="S52" s="326"/>
      <c r="T52" s="326"/>
      <c r="U52" s="326"/>
      <c r="V52" s="329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30"/>
      <c r="AJ52" s="330"/>
      <c r="AK52" s="330"/>
      <c r="AL52" s="330"/>
      <c r="AM52" s="326"/>
      <c r="AN52" s="326"/>
      <c r="AO52" s="326"/>
      <c r="AP52" s="326"/>
      <c r="AQ52" s="326"/>
      <c r="AR52" s="326"/>
      <c r="AS52" s="326"/>
      <c r="AV52" s="517">
        <v>1</v>
      </c>
    </row>
    <row r="53" spans="1:48" s="284" customFormat="1" ht="20.100000000000001" hidden="1" customHeight="1">
      <c r="A53" s="542">
        <f t="shared" si="0"/>
        <v>47</v>
      </c>
      <c r="B53" s="325"/>
      <c r="C53" s="325"/>
      <c r="D53" s="325"/>
      <c r="E53" s="614" t="s">
        <v>2638</v>
      </c>
      <c r="F53" s="345" t="s">
        <v>1344</v>
      </c>
      <c r="G53" s="326"/>
      <c r="H53" s="326" t="s">
        <v>1966</v>
      </c>
      <c r="I53" s="326"/>
      <c r="J53" s="327"/>
      <c r="K53" s="328"/>
      <c r="L53" s="328"/>
      <c r="M53" s="328"/>
      <c r="N53" s="327"/>
      <c r="O53" s="326"/>
      <c r="P53" s="327"/>
      <c r="Q53" s="326"/>
      <c r="R53" s="326"/>
      <c r="S53" s="326"/>
      <c r="T53" s="326"/>
      <c r="U53" s="326"/>
      <c r="V53" s="329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30"/>
      <c r="AJ53" s="330"/>
      <c r="AK53" s="330"/>
      <c r="AL53" s="330"/>
      <c r="AM53" s="326"/>
      <c r="AN53" s="326"/>
      <c r="AO53" s="326"/>
      <c r="AP53" s="326"/>
      <c r="AQ53" s="326"/>
      <c r="AR53" s="326"/>
      <c r="AS53" s="326"/>
      <c r="AV53" s="517">
        <v>1</v>
      </c>
    </row>
    <row r="54" spans="1:48" s="284" customFormat="1" ht="20.100000000000001" hidden="1" customHeight="1">
      <c r="A54" s="542">
        <f t="shared" si="0"/>
        <v>48</v>
      </c>
      <c r="B54" s="325"/>
      <c r="C54" s="325"/>
      <c r="D54" s="325"/>
      <c r="E54" s="613"/>
      <c r="F54" s="348" t="s">
        <v>2634</v>
      </c>
      <c r="G54" s="326"/>
      <c r="H54" s="326"/>
      <c r="I54" s="326"/>
      <c r="J54" s="327"/>
      <c r="K54" s="328"/>
      <c r="L54" s="328"/>
      <c r="M54" s="328"/>
      <c r="N54" s="327"/>
      <c r="O54" s="326"/>
      <c r="P54" s="327"/>
      <c r="Q54" s="326"/>
      <c r="R54" s="326"/>
      <c r="S54" s="326"/>
      <c r="T54" s="326"/>
      <c r="U54" s="326"/>
      <c r="V54" s="329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30"/>
      <c r="AJ54" s="330"/>
      <c r="AK54" s="330"/>
      <c r="AL54" s="330"/>
      <c r="AM54" s="326"/>
      <c r="AN54" s="326"/>
      <c r="AO54" s="326"/>
      <c r="AP54" s="326"/>
      <c r="AQ54" s="326"/>
      <c r="AR54" s="326"/>
      <c r="AS54" s="326"/>
      <c r="AV54" s="517">
        <v>1</v>
      </c>
    </row>
    <row r="55" spans="1:48" s="284" customFormat="1" ht="20.100000000000001" hidden="1" customHeight="1">
      <c r="A55" s="542">
        <f t="shared" si="0"/>
        <v>49</v>
      </c>
      <c r="B55" s="325"/>
      <c r="C55" s="325"/>
      <c r="D55" s="325"/>
      <c r="E55" s="613"/>
      <c r="F55" s="345" t="s">
        <v>2639</v>
      </c>
      <c r="G55" s="326"/>
      <c r="H55" s="326"/>
      <c r="I55" s="326"/>
      <c r="J55" s="327"/>
      <c r="K55" s="328"/>
      <c r="L55" s="328"/>
      <c r="M55" s="328"/>
      <c r="N55" s="327"/>
      <c r="O55" s="326"/>
      <c r="P55" s="327"/>
      <c r="Q55" s="326"/>
      <c r="R55" s="326"/>
      <c r="S55" s="326"/>
      <c r="T55" s="326"/>
      <c r="U55" s="326"/>
      <c r="V55" s="329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30"/>
      <c r="AJ55" s="330"/>
      <c r="AK55" s="330"/>
      <c r="AL55" s="330"/>
      <c r="AM55" s="326"/>
      <c r="AN55" s="326"/>
      <c r="AO55" s="326"/>
      <c r="AP55" s="326"/>
      <c r="AQ55" s="326"/>
      <c r="AR55" s="326"/>
      <c r="AS55" s="326"/>
      <c r="AV55" s="517">
        <v>1</v>
      </c>
    </row>
    <row r="56" spans="1:48" s="284" customFormat="1" ht="20.100000000000001" hidden="1" customHeight="1">
      <c r="A56" s="542">
        <f t="shared" si="0"/>
        <v>50</v>
      </c>
      <c r="B56" s="325"/>
      <c r="C56" s="325"/>
      <c r="D56" s="325"/>
      <c r="E56" s="613"/>
      <c r="F56" s="345" t="s">
        <v>1319</v>
      </c>
      <c r="G56" s="326"/>
      <c r="H56" s="326"/>
      <c r="I56" s="326"/>
      <c r="J56" s="327"/>
      <c r="K56" s="328"/>
      <c r="L56" s="328"/>
      <c r="M56" s="328"/>
      <c r="N56" s="327"/>
      <c r="O56" s="326"/>
      <c r="P56" s="327"/>
      <c r="Q56" s="326"/>
      <c r="R56" s="326"/>
      <c r="S56" s="326"/>
      <c r="T56" s="326"/>
      <c r="U56" s="326"/>
      <c r="V56" s="329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30"/>
      <c r="AJ56" s="330"/>
      <c r="AK56" s="330"/>
      <c r="AL56" s="330"/>
      <c r="AM56" s="326"/>
      <c r="AN56" s="326"/>
      <c r="AO56" s="326"/>
      <c r="AP56" s="326"/>
      <c r="AQ56" s="326"/>
      <c r="AR56" s="326"/>
      <c r="AS56" s="326"/>
      <c r="AV56" s="517">
        <v>1</v>
      </c>
    </row>
    <row r="57" spans="1:48" s="284" customFormat="1" ht="20.100000000000001" hidden="1" customHeight="1">
      <c r="A57" s="542">
        <f t="shared" si="0"/>
        <v>51</v>
      </c>
      <c r="B57" s="325"/>
      <c r="C57" s="325"/>
      <c r="D57" s="325"/>
      <c r="E57" s="614" t="s">
        <v>1592</v>
      </c>
      <c r="F57" s="345" t="s">
        <v>790</v>
      </c>
      <c r="G57" s="326"/>
      <c r="H57" s="326"/>
      <c r="I57" s="326"/>
      <c r="J57" s="327"/>
      <c r="K57" s="328"/>
      <c r="L57" s="328"/>
      <c r="M57" s="328"/>
      <c r="N57" s="327"/>
      <c r="O57" s="326"/>
      <c r="P57" s="327"/>
      <c r="Q57" s="326"/>
      <c r="R57" s="326"/>
      <c r="S57" s="326"/>
      <c r="T57" s="326"/>
      <c r="U57" s="326"/>
      <c r="V57" s="329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30"/>
      <c r="AJ57" s="330"/>
      <c r="AK57" s="330"/>
      <c r="AL57" s="330"/>
      <c r="AM57" s="326"/>
      <c r="AN57" s="326"/>
      <c r="AO57" s="326"/>
      <c r="AP57" s="326"/>
      <c r="AQ57" s="326"/>
      <c r="AR57" s="326"/>
      <c r="AS57" s="326"/>
      <c r="AV57" s="517">
        <v>1</v>
      </c>
    </row>
    <row r="58" spans="1:48" s="284" customFormat="1" ht="59.25" hidden="1" customHeight="1">
      <c r="A58" s="542">
        <f t="shared" si="0"/>
        <v>52</v>
      </c>
      <c r="B58" s="325"/>
      <c r="C58" s="325"/>
      <c r="D58" s="325"/>
      <c r="E58" s="613"/>
      <c r="F58" s="348" t="s">
        <v>2640</v>
      </c>
      <c r="G58" s="326"/>
      <c r="H58" s="326" t="s">
        <v>2641</v>
      </c>
      <c r="I58" s="326" t="s">
        <v>2642</v>
      </c>
      <c r="J58" s="327" t="s">
        <v>2643</v>
      </c>
      <c r="K58" s="328"/>
      <c r="L58" s="328"/>
      <c r="M58" s="328" t="s">
        <v>2644</v>
      </c>
      <c r="N58" s="386" t="s">
        <v>2645</v>
      </c>
      <c r="O58" s="326"/>
      <c r="P58" s="386" t="s">
        <v>2646</v>
      </c>
      <c r="Q58" s="327" t="s">
        <v>2647</v>
      </c>
      <c r="R58" s="386" t="s">
        <v>2648</v>
      </c>
      <c r="S58" s="327" t="s">
        <v>2649</v>
      </c>
      <c r="T58" s="326"/>
      <c r="U58" s="326"/>
      <c r="V58" s="329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30"/>
      <c r="AJ58" s="330"/>
      <c r="AK58" s="330"/>
      <c r="AL58" s="330"/>
      <c r="AM58" s="326"/>
      <c r="AN58" s="326"/>
      <c r="AO58" s="326"/>
      <c r="AP58" s="326"/>
      <c r="AQ58" s="326"/>
      <c r="AR58" s="326"/>
      <c r="AS58" s="326"/>
      <c r="AV58" s="517">
        <v>1</v>
      </c>
    </row>
    <row r="59" spans="1:48" s="341" customFormat="1" ht="64.5" hidden="1" customHeight="1">
      <c r="A59" s="542">
        <f t="shared" si="0"/>
        <v>53</v>
      </c>
      <c r="B59" s="501"/>
      <c r="C59" s="501"/>
      <c r="D59" s="501"/>
      <c r="E59" s="629" t="s">
        <v>1713</v>
      </c>
      <c r="F59" s="188" t="s">
        <v>2650</v>
      </c>
      <c r="G59" s="336"/>
      <c r="H59" s="339" t="s">
        <v>2615</v>
      </c>
      <c r="I59" s="336" t="s">
        <v>2651</v>
      </c>
      <c r="J59" s="337" t="s">
        <v>2643</v>
      </c>
      <c r="K59" s="338"/>
      <c r="L59" s="338"/>
      <c r="M59" s="338" t="s">
        <v>1709</v>
      </c>
      <c r="N59" s="308" t="s">
        <v>2652</v>
      </c>
      <c r="O59" s="336"/>
      <c r="P59" s="308" t="s">
        <v>2653</v>
      </c>
      <c r="Q59" s="337" t="s">
        <v>2654</v>
      </c>
      <c r="R59" s="308" t="s">
        <v>2655</v>
      </c>
      <c r="S59" s="337" t="s">
        <v>1722</v>
      </c>
      <c r="T59" s="336"/>
      <c r="U59" s="336"/>
      <c r="V59" s="339"/>
      <c r="W59" s="336"/>
      <c r="X59" s="336"/>
      <c r="Y59" s="336"/>
      <c r="Z59" s="336"/>
      <c r="AA59" s="336"/>
      <c r="AB59" s="336"/>
      <c r="AC59" s="336"/>
      <c r="AD59" s="336"/>
      <c r="AE59" s="336"/>
      <c r="AF59" s="336"/>
      <c r="AG59" s="336"/>
      <c r="AH59" s="336"/>
      <c r="AI59" s="340"/>
      <c r="AJ59" s="340"/>
      <c r="AK59" s="340"/>
      <c r="AL59" s="340"/>
      <c r="AM59" s="336"/>
      <c r="AN59" s="336"/>
      <c r="AO59" s="336"/>
      <c r="AP59" s="336"/>
      <c r="AQ59" s="336"/>
      <c r="AR59" s="336"/>
      <c r="AS59" s="336"/>
      <c r="AV59" s="517">
        <v>1</v>
      </c>
    </row>
    <row r="60" spans="1:48" s="341" customFormat="1" ht="20.100000000000001" hidden="1" customHeight="1">
      <c r="A60" s="542">
        <f t="shared" si="0"/>
        <v>54</v>
      </c>
      <c r="B60" s="501"/>
      <c r="C60" s="501"/>
      <c r="D60" s="501"/>
      <c r="E60" s="629"/>
      <c r="F60" s="189" t="s">
        <v>2656</v>
      </c>
      <c r="G60" s="336"/>
      <c r="H60" s="339" t="s">
        <v>2565</v>
      </c>
      <c r="I60" s="336"/>
      <c r="J60" s="337"/>
      <c r="K60" s="338"/>
      <c r="L60" s="338"/>
      <c r="M60" s="338"/>
      <c r="N60" s="337"/>
      <c r="O60" s="336"/>
      <c r="P60" s="337"/>
      <c r="Q60" s="336"/>
      <c r="R60" s="336"/>
      <c r="S60" s="336"/>
      <c r="T60" s="336"/>
      <c r="U60" s="336"/>
      <c r="V60" s="339"/>
      <c r="W60" s="336"/>
      <c r="X60" s="336"/>
      <c r="Y60" s="336"/>
      <c r="Z60" s="336"/>
      <c r="AA60" s="336"/>
      <c r="AB60" s="336"/>
      <c r="AC60" s="336"/>
      <c r="AD60" s="336"/>
      <c r="AE60" s="336"/>
      <c r="AF60" s="336"/>
      <c r="AG60" s="336"/>
      <c r="AH60" s="336"/>
      <c r="AI60" s="340"/>
      <c r="AJ60" s="340"/>
      <c r="AK60" s="340"/>
      <c r="AL60" s="340"/>
      <c r="AM60" s="336"/>
      <c r="AN60" s="336"/>
      <c r="AO60" s="336"/>
      <c r="AP60" s="336"/>
      <c r="AQ60" s="336"/>
      <c r="AR60" s="336"/>
      <c r="AS60" s="336"/>
      <c r="AV60" s="517">
        <v>1</v>
      </c>
    </row>
    <row r="61" spans="1:48" s="341" customFormat="1" ht="20.100000000000001" hidden="1" customHeight="1">
      <c r="A61" s="542">
        <f t="shared" si="0"/>
        <v>55</v>
      </c>
      <c r="B61" s="501"/>
      <c r="C61" s="501"/>
      <c r="D61" s="501"/>
      <c r="E61" s="617" t="s">
        <v>2657</v>
      </c>
      <c r="F61" s="185" t="s">
        <v>2658</v>
      </c>
      <c r="G61" s="336"/>
      <c r="H61" s="336" t="s">
        <v>2565</v>
      </c>
      <c r="I61" s="336"/>
      <c r="J61" s="337"/>
      <c r="K61" s="338"/>
      <c r="L61" s="338"/>
      <c r="M61" s="338"/>
      <c r="N61" s="337"/>
      <c r="O61" s="336"/>
      <c r="P61" s="337"/>
      <c r="Q61" s="336"/>
      <c r="R61" s="336"/>
      <c r="S61" s="336"/>
      <c r="T61" s="336"/>
      <c r="U61" s="336"/>
      <c r="V61" s="339"/>
      <c r="W61" s="336"/>
      <c r="X61" s="336"/>
      <c r="Y61" s="336"/>
      <c r="Z61" s="336"/>
      <c r="AA61" s="336"/>
      <c r="AB61" s="336"/>
      <c r="AC61" s="336"/>
      <c r="AD61" s="336"/>
      <c r="AE61" s="336"/>
      <c r="AF61" s="336"/>
      <c r="AG61" s="336"/>
      <c r="AH61" s="336"/>
      <c r="AI61" s="340"/>
      <c r="AJ61" s="340"/>
      <c r="AK61" s="340"/>
      <c r="AL61" s="340"/>
      <c r="AM61" s="336"/>
      <c r="AN61" s="336"/>
      <c r="AO61" s="336"/>
      <c r="AP61" s="336"/>
      <c r="AQ61" s="336"/>
      <c r="AR61" s="336"/>
      <c r="AS61" s="336"/>
      <c r="AV61" s="517">
        <v>1</v>
      </c>
    </row>
    <row r="62" spans="1:48" s="341" customFormat="1" ht="20.100000000000001" hidden="1" customHeight="1">
      <c r="A62" s="542">
        <f t="shared" si="0"/>
        <v>56</v>
      </c>
      <c r="B62" s="501"/>
      <c r="C62" s="501"/>
      <c r="D62" s="501"/>
      <c r="E62" s="617"/>
      <c r="F62" s="187" t="s">
        <v>2659</v>
      </c>
      <c r="G62" s="336"/>
      <c r="H62" s="336"/>
      <c r="I62" s="336"/>
      <c r="J62" s="337"/>
      <c r="K62" s="338"/>
      <c r="L62" s="338"/>
      <c r="M62" s="338"/>
      <c r="N62" s="337"/>
      <c r="O62" s="336"/>
      <c r="P62" s="337"/>
      <c r="Q62" s="336"/>
      <c r="R62" s="336"/>
      <c r="S62" s="336"/>
      <c r="T62" s="336"/>
      <c r="U62" s="336"/>
      <c r="V62" s="339"/>
      <c r="W62" s="336"/>
      <c r="X62" s="336"/>
      <c r="Y62" s="336"/>
      <c r="Z62" s="336"/>
      <c r="AA62" s="336"/>
      <c r="AB62" s="336"/>
      <c r="AC62" s="336"/>
      <c r="AD62" s="336"/>
      <c r="AE62" s="336"/>
      <c r="AF62" s="336"/>
      <c r="AG62" s="336"/>
      <c r="AH62" s="336"/>
      <c r="AI62" s="340"/>
      <c r="AJ62" s="340"/>
      <c r="AK62" s="340"/>
      <c r="AL62" s="340"/>
      <c r="AM62" s="336"/>
      <c r="AN62" s="336"/>
      <c r="AO62" s="336"/>
      <c r="AP62" s="336"/>
      <c r="AQ62" s="336"/>
      <c r="AR62" s="336"/>
      <c r="AS62" s="336"/>
      <c r="AV62" s="517">
        <v>1</v>
      </c>
    </row>
    <row r="63" spans="1:48" s="341" customFormat="1" ht="20.100000000000001" hidden="1" customHeight="1">
      <c r="A63" s="542">
        <f t="shared" si="0"/>
        <v>57</v>
      </c>
      <c r="B63" s="501"/>
      <c r="C63" s="501"/>
      <c r="D63" s="501"/>
      <c r="E63" s="617"/>
      <c r="F63" s="187" t="s">
        <v>796</v>
      </c>
      <c r="G63" s="336"/>
      <c r="H63" s="336"/>
      <c r="I63" s="336"/>
      <c r="J63" s="337"/>
      <c r="K63" s="338"/>
      <c r="L63" s="338"/>
      <c r="M63" s="338"/>
      <c r="N63" s="337"/>
      <c r="O63" s="336"/>
      <c r="P63" s="337"/>
      <c r="Q63" s="336"/>
      <c r="R63" s="336"/>
      <c r="S63" s="336"/>
      <c r="T63" s="336"/>
      <c r="U63" s="336"/>
      <c r="V63" s="339"/>
      <c r="W63" s="336"/>
      <c r="X63" s="336"/>
      <c r="Y63" s="336"/>
      <c r="Z63" s="336"/>
      <c r="AA63" s="336"/>
      <c r="AB63" s="336"/>
      <c r="AC63" s="336"/>
      <c r="AD63" s="282" t="s">
        <v>2660</v>
      </c>
      <c r="AE63" s="365" t="s">
        <v>2661</v>
      </c>
      <c r="AF63" s="336"/>
      <c r="AG63" s="336"/>
      <c r="AH63" s="336"/>
      <c r="AI63" s="340"/>
      <c r="AJ63" s="340"/>
      <c r="AK63" s="340"/>
      <c r="AL63" s="340"/>
      <c r="AM63" s="336"/>
      <c r="AN63" s="336"/>
      <c r="AO63" s="336"/>
      <c r="AP63" s="336"/>
      <c r="AQ63" s="336"/>
      <c r="AR63" s="336"/>
      <c r="AS63" s="336"/>
      <c r="AV63" s="517">
        <v>1</v>
      </c>
    </row>
    <row r="64" spans="1:48" s="341" customFormat="1" ht="55.5" hidden="1" customHeight="1">
      <c r="A64" s="542">
        <f t="shared" si="0"/>
        <v>58</v>
      </c>
      <c r="B64" s="501"/>
      <c r="C64" s="501"/>
      <c r="D64" s="501"/>
      <c r="E64" s="617"/>
      <c r="F64" s="199" t="s">
        <v>1354</v>
      </c>
      <c r="G64" s="336"/>
      <c r="H64" s="336"/>
      <c r="I64" s="199" t="s">
        <v>2662</v>
      </c>
      <c r="J64" s="366" t="s">
        <v>2663</v>
      </c>
      <c r="K64" s="338"/>
      <c r="L64" s="338"/>
      <c r="M64" s="199" t="s">
        <v>2662</v>
      </c>
      <c r="N64" s="308" t="s">
        <v>2664</v>
      </c>
      <c r="O64" s="336"/>
      <c r="P64" s="308" t="s">
        <v>2665</v>
      </c>
      <c r="Q64" s="498" t="s">
        <v>2572</v>
      </c>
      <c r="R64" s="308" t="s">
        <v>2666</v>
      </c>
      <c r="S64" s="498" t="s">
        <v>2667</v>
      </c>
      <c r="T64" s="336"/>
      <c r="U64" s="336"/>
      <c r="V64" s="339"/>
      <c r="W64" s="336"/>
      <c r="X64" s="336"/>
      <c r="Y64" s="336"/>
      <c r="Z64" s="336"/>
      <c r="AA64" s="336"/>
      <c r="AB64" s="336"/>
      <c r="AC64" s="336"/>
      <c r="AD64" s="336"/>
      <c r="AE64" s="336"/>
      <c r="AF64" s="336"/>
      <c r="AG64" s="336"/>
      <c r="AH64" s="336"/>
      <c r="AI64" s="340"/>
      <c r="AJ64" s="340"/>
      <c r="AK64" s="340"/>
      <c r="AL64" s="340"/>
      <c r="AM64" s="336"/>
      <c r="AN64" s="336"/>
      <c r="AO64" s="336"/>
      <c r="AP64" s="336"/>
      <c r="AQ64" s="336"/>
      <c r="AR64" s="336"/>
      <c r="AS64" s="336"/>
      <c r="AV64" s="517">
        <v>1</v>
      </c>
    </row>
    <row r="65" spans="1:48" s="341" customFormat="1" ht="20.100000000000001" hidden="1" customHeight="1">
      <c r="A65" s="542">
        <f t="shared" si="0"/>
        <v>59</v>
      </c>
      <c r="B65" s="501"/>
      <c r="C65" s="501"/>
      <c r="D65" s="501"/>
      <c r="E65" s="617"/>
      <c r="F65" s="199" t="s">
        <v>2668</v>
      </c>
      <c r="G65" s="336"/>
      <c r="H65" s="336"/>
      <c r="I65" s="336"/>
      <c r="J65" s="337"/>
      <c r="K65" s="338"/>
      <c r="L65" s="338"/>
      <c r="M65" s="338"/>
      <c r="N65" s="337"/>
      <c r="O65" s="336"/>
      <c r="P65" s="337"/>
      <c r="Q65" s="336"/>
      <c r="R65" s="336"/>
      <c r="S65" s="336"/>
      <c r="T65" s="336"/>
      <c r="U65" s="336"/>
      <c r="V65" s="339"/>
      <c r="W65" s="336"/>
      <c r="X65" s="336"/>
      <c r="Y65" s="336"/>
      <c r="Z65" s="336"/>
      <c r="AA65" s="336"/>
      <c r="AB65" s="336"/>
      <c r="AC65" s="336"/>
      <c r="AD65" s="336"/>
      <c r="AE65" s="336"/>
      <c r="AF65" s="336"/>
      <c r="AG65" s="336"/>
      <c r="AH65" s="336"/>
      <c r="AI65" s="340"/>
      <c r="AJ65" s="340"/>
      <c r="AK65" s="340"/>
      <c r="AL65" s="340"/>
      <c r="AM65" s="336"/>
      <c r="AN65" s="336"/>
      <c r="AO65" s="336"/>
      <c r="AP65" s="336"/>
      <c r="AQ65" s="336"/>
      <c r="AR65" s="336"/>
      <c r="AS65" s="336"/>
      <c r="AV65" s="517">
        <v>1</v>
      </c>
    </row>
    <row r="66" spans="1:48" s="341" customFormat="1" ht="20.100000000000001" hidden="1" customHeight="1">
      <c r="A66" s="542">
        <f t="shared" si="0"/>
        <v>60</v>
      </c>
      <c r="B66" s="501"/>
      <c r="C66" s="501"/>
      <c r="D66" s="501"/>
      <c r="E66" s="617"/>
      <c r="F66" s="199" t="s">
        <v>799</v>
      </c>
      <c r="G66" s="336"/>
      <c r="H66" s="336"/>
      <c r="I66" s="336"/>
      <c r="J66" s="337"/>
      <c r="K66" s="338"/>
      <c r="L66" s="338"/>
      <c r="M66" s="338"/>
      <c r="N66" s="337"/>
      <c r="O66" s="336"/>
      <c r="P66" s="337"/>
      <c r="Q66" s="336"/>
      <c r="R66" s="336"/>
      <c r="S66" s="336"/>
      <c r="T66" s="336"/>
      <c r="U66" s="336"/>
      <c r="V66" s="339"/>
      <c r="W66" s="336"/>
      <c r="X66" s="336"/>
      <c r="Y66" s="336"/>
      <c r="Z66" s="336"/>
      <c r="AA66" s="336"/>
      <c r="AB66" s="336"/>
      <c r="AC66" s="336"/>
      <c r="AD66" s="336"/>
      <c r="AE66" s="336"/>
      <c r="AF66" s="336"/>
      <c r="AG66" s="336"/>
      <c r="AH66" s="336"/>
      <c r="AI66" s="340"/>
      <c r="AJ66" s="340"/>
      <c r="AK66" s="340"/>
      <c r="AL66" s="340"/>
      <c r="AM66" s="336"/>
      <c r="AN66" s="336"/>
      <c r="AO66" s="336"/>
      <c r="AP66" s="336"/>
      <c r="AQ66" s="336"/>
      <c r="AR66" s="336"/>
      <c r="AS66" s="336"/>
      <c r="AV66" s="517">
        <v>1</v>
      </c>
    </row>
    <row r="67" spans="1:48" s="341" customFormat="1" ht="20.100000000000001" hidden="1" customHeight="1">
      <c r="A67" s="542">
        <f t="shared" si="0"/>
        <v>61</v>
      </c>
      <c r="B67" s="501"/>
      <c r="C67" s="501"/>
      <c r="D67" s="501"/>
      <c r="E67" s="617"/>
      <c r="F67" s="199" t="s">
        <v>2669</v>
      </c>
      <c r="G67" s="336"/>
      <c r="H67" s="336"/>
      <c r="I67" s="336"/>
      <c r="J67" s="337"/>
      <c r="K67" s="338"/>
      <c r="L67" s="338"/>
      <c r="M67" s="338"/>
      <c r="N67" s="337"/>
      <c r="O67" s="336"/>
      <c r="P67" s="337"/>
      <c r="Q67" s="336"/>
      <c r="R67" s="336"/>
      <c r="S67" s="336"/>
      <c r="T67" s="336"/>
      <c r="U67" s="336"/>
      <c r="V67" s="339"/>
      <c r="W67" s="336"/>
      <c r="X67" s="336"/>
      <c r="Y67" s="336"/>
      <c r="Z67" s="336"/>
      <c r="AA67" s="336"/>
      <c r="AB67" s="336"/>
      <c r="AC67" s="336"/>
      <c r="AD67" s="336"/>
      <c r="AE67" s="336"/>
      <c r="AF67" s="336"/>
      <c r="AG67" s="336"/>
      <c r="AH67" s="336"/>
      <c r="AI67" s="340"/>
      <c r="AJ67" s="340"/>
      <c r="AK67" s="340"/>
      <c r="AL67" s="340"/>
      <c r="AM67" s="336"/>
      <c r="AN67" s="336"/>
      <c r="AO67" s="336"/>
      <c r="AP67" s="336"/>
      <c r="AQ67" s="336"/>
      <c r="AR67" s="336"/>
      <c r="AS67" s="336"/>
      <c r="AV67" s="517">
        <v>1</v>
      </c>
    </row>
    <row r="68" spans="1:48" s="341" customFormat="1" ht="20.100000000000001" hidden="1" customHeight="1">
      <c r="A68" s="542">
        <f t="shared" si="0"/>
        <v>62</v>
      </c>
      <c r="B68" s="501"/>
      <c r="C68" s="501"/>
      <c r="D68" s="501"/>
      <c r="E68" s="617"/>
      <c r="F68" s="199" t="s">
        <v>2670</v>
      </c>
      <c r="G68" s="336"/>
      <c r="H68" s="336"/>
      <c r="I68" s="336"/>
      <c r="J68" s="337"/>
      <c r="K68" s="338"/>
      <c r="L68" s="338"/>
      <c r="M68" s="338"/>
      <c r="N68" s="337"/>
      <c r="O68" s="336"/>
      <c r="P68" s="337"/>
      <c r="Q68" s="336"/>
      <c r="R68" s="336"/>
      <c r="S68" s="336"/>
      <c r="T68" s="336"/>
      <c r="U68" s="336"/>
      <c r="V68" s="339"/>
      <c r="W68" s="336"/>
      <c r="X68" s="336"/>
      <c r="Y68" s="336"/>
      <c r="Z68" s="336"/>
      <c r="AA68" s="336"/>
      <c r="AB68" s="336"/>
      <c r="AC68" s="336"/>
      <c r="AD68" s="336"/>
      <c r="AE68" s="336"/>
      <c r="AF68" s="336"/>
      <c r="AG68" s="336"/>
      <c r="AH68" s="336"/>
      <c r="AI68" s="340"/>
      <c r="AJ68" s="340"/>
      <c r="AK68" s="340"/>
      <c r="AL68" s="340"/>
      <c r="AM68" s="336"/>
      <c r="AN68" s="336"/>
      <c r="AO68" s="336"/>
      <c r="AP68" s="336"/>
      <c r="AQ68" s="336"/>
      <c r="AR68" s="336"/>
      <c r="AS68" s="336"/>
      <c r="AV68" s="517">
        <v>1</v>
      </c>
    </row>
    <row r="69" spans="1:48" s="341" customFormat="1" ht="20.100000000000001" hidden="1" customHeight="1">
      <c r="A69" s="542">
        <f t="shared" si="0"/>
        <v>63</v>
      </c>
      <c r="B69" s="501"/>
      <c r="C69" s="501"/>
      <c r="D69" s="501"/>
      <c r="E69" s="617"/>
      <c r="F69" s="199" t="s">
        <v>2671</v>
      </c>
      <c r="G69" s="336"/>
      <c r="H69" s="336"/>
      <c r="I69" s="336"/>
      <c r="J69" s="337"/>
      <c r="K69" s="338"/>
      <c r="L69" s="338"/>
      <c r="M69" s="338"/>
      <c r="N69" s="337"/>
      <c r="O69" s="336"/>
      <c r="P69" s="337"/>
      <c r="Q69" s="336"/>
      <c r="R69" s="336"/>
      <c r="S69" s="336"/>
      <c r="T69" s="336"/>
      <c r="U69" s="336"/>
      <c r="V69" s="339"/>
      <c r="W69" s="336"/>
      <c r="X69" s="336"/>
      <c r="Y69" s="336"/>
      <c r="Z69" s="336"/>
      <c r="AA69" s="336"/>
      <c r="AB69" s="336"/>
      <c r="AC69" s="336"/>
      <c r="AD69" s="336"/>
      <c r="AE69" s="336"/>
      <c r="AF69" s="336"/>
      <c r="AG69" s="336"/>
      <c r="AH69" s="336"/>
      <c r="AI69" s="340"/>
      <c r="AJ69" s="340"/>
      <c r="AK69" s="340"/>
      <c r="AL69" s="340"/>
      <c r="AM69" s="336"/>
      <c r="AN69" s="336"/>
      <c r="AO69" s="336"/>
      <c r="AP69" s="336"/>
      <c r="AQ69" s="336"/>
      <c r="AR69" s="336"/>
      <c r="AS69" s="336"/>
      <c r="AV69" s="517">
        <v>1</v>
      </c>
    </row>
    <row r="70" spans="1:48" s="341" customFormat="1" ht="20.100000000000001" hidden="1" customHeight="1">
      <c r="A70" s="542">
        <f t="shared" si="0"/>
        <v>64</v>
      </c>
      <c r="B70" s="501"/>
      <c r="C70" s="501"/>
      <c r="D70" s="501"/>
      <c r="E70" s="617"/>
      <c r="F70" s="187" t="s">
        <v>2672</v>
      </c>
      <c r="G70" s="336"/>
      <c r="H70" s="336"/>
      <c r="I70" s="336"/>
      <c r="J70" s="337"/>
      <c r="K70" s="338"/>
      <c r="L70" s="338"/>
      <c r="M70" s="338"/>
      <c r="N70" s="337"/>
      <c r="O70" s="336"/>
      <c r="P70" s="337"/>
      <c r="Q70" s="336"/>
      <c r="R70" s="336"/>
      <c r="S70" s="336"/>
      <c r="T70" s="336"/>
      <c r="U70" s="336"/>
      <c r="V70" s="339"/>
      <c r="W70" s="336"/>
      <c r="X70" s="336"/>
      <c r="Y70" s="336"/>
      <c r="Z70" s="336"/>
      <c r="AA70" s="336"/>
      <c r="AB70" s="336"/>
      <c r="AC70" s="336"/>
      <c r="AD70" s="336"/>
      <c r="AE70" s="336"/>
      <c r="AF70" s="336"/>
      <c r="AG70" s="336"/>
      <c r="AH70" s="336"/>
      <c r="AI70" s="340"/>
      <c r="AJ70" s="340"/>
      <c r="AK70" s="340"/>
      <c r="AL70" s="340"/>
      <c r="AM70" s="336"/>
      <c r="AN70" s="336"/>
      <c r="AO70" s="336"/>
      <c r="AP70" s="336"/>
      <c r="AQ70" s="336"/>
      <c r="AR70" s="336"/>
      <c r="AS70" s="336"/>
      <c r="AV70" s="517">
        <v>1</v>
      </c>
    </row>
    <row r="71" spans="1:48" s="164" customFormat="1" ht="59.25" hidden="1" customHeight="1">
      <c r="A71" s="542">
        <f t="shared" si="0"/>
        <v>65</v>
      </c>
      <c r="B71" s="503"/>
      <c r="C71" s="503"/>
      <c r="D71" s="503"/>
      <c r="E71" s="611" t="s">
        <v>2673</v>
      </c>
      <c r="F71" s="165" t="s">
        <v>749</v>
      </c>
      <c r="G71" s="166" t="s">
        <v>2674</v>
      </c>
      <c r="H71" s="166" t="s">
        <v>2675</v>
      </c>
      <c r="I71" s="166" t="s">
        <v>2676</v>
      </c>
      <c r="J71" s="166" t="s">
        <v>2677</v>
      </c>
      <c r="K71" s="168"/>
      <c r="L71" s="168"/>
      <c r="M71" s="168" t="s">
        <v>2676</v>
      </c>
      <c r="N71" s="177" t="s">
        <v>1362</v>
      </c>
      <c r="O71" s="170"/>
      <c r="P71" s="279" t="s">
        <v>1363</v>
      </c>
      <c r="Q71" s="168" t="s">
        <v>2678</v>
      </c>
      <c r="R71" s="278" t="s">
        <v>2679</v>
      </c>
      <c r="S71" s="280" t="s">
        <v>2680</v>
      </c>
      <c r="T71" s="171"/>
      <c r="U71" s="172"/>
      <c r="V71" s="171"/>
      <c r="W71" s="171"/>
      <c r="X71" s="170"/>
      <c r="Y71" s="170"/>
      <c r="Z71" s="170"/>
      <c r="AA71" s="170"/>
      <c r="AB71" s="170"/>
      <c r="AC71" s="170"/>
      <c r="AD71" s="168" t="s">
        <v>2660</v>
      </c>
      <c r="AE71" s="278" t="s">
        <v>2681</v>
      </c>
      <c r="AF71" s="170"/>
      <c r="AG71" s="170"/>
      <c r="AH71" s="170"/>
      <c r="AI71" s="173"/>
      <c r="AJ71" s="173"/>
      <c r="AK71" s="173"/>
      <c r="AL71" s="173"/>
      <c r="AM71" s="170"/>
      <c r="AN71" s="170"/>
      <c r="AO71" s="170"/>
      <c r="AP71" s="170"/>
      <c r="AQ71" s="170"/>
      <c r="AR71" s="170"/>
      <c r="AS71" s="170"/>
      <c r="AV71" s="517">
        <v>1</v>
      </c>
    </row>
    <row r="72" spans="1:48" s="164" customFormat="1" ht="18" hidden="1" customHeight="1">
      <c r="A72" s="542">
        <f t="shared" si="0"/>
        <v>66</v>
      </c>
      <c r="B72" s="503"/>
      <c r="C72" s="503"/>
      <c r="D72" s="503"/>
      <c r="E72" s="612"/>
      <c r="F72" s="165" t="s">
        <v>750</v>
      </c>
      <c r="G72" s="166" t="s">
        <v>2682</v>
      </c>
      <c r="H72" s="166"/>
      <c r="I72" s="166"/>
      <c r="J72" s="218"/>
      <c r="K72" s="168"/>
      <c r="L72" s="168"/>
      <c r="M72" s="168"/>
      <c r="N72" s="177"/>
      <c r="O72" s="170"/>
      <c r="P72" s="177"/>
      <c r="Q72" s="170"/>
      <c r="R72" s="170"/>
      <c r="S72" s="170"/>
      <c r="T72" s="171"/>
      <c r="U72" s="172"/>
      <c r="V72" s="171"/>
      <c r="W72" s="171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3"/>
      <c r="AJ72" s="173"/>
      <c r="AK72" s="173"/>
      <c r="AL72" s="173"/>
      <c r="AM72" s="170"/>
      <c r="AN72" s="170"/>
      <c r="AO72" s="170"/>
      <c r="AP72" s="170"/>
      <c r="AQ72" s="170"/>
      <c r="AR72" s="170"/>
      <c r="AS72" s="170"/>
      <c r="AV72" s="517">
        <v>1</v>
      </c>
    </row>
    <row r="73" spans="1:48" s="164" customFormat="1" ht="18" hidden="1" customHeight="1">
      <c r="A73" s="542">
        <f t="shared" ref="A73:A97" si="1">A72+1</f>
        <v>67</v>
      </c>
      <c r="B73" s="503"/>
      <c r="C73" s="503"/>
      <c r="D73" s="503"/>
      <c r="E73" s="612"/>
      <c r="F73" s="165" t="s">
        <v>732</v>
      </c>
      <c r="G73" s="504" t="s">
        <v>1040</v>
      </c>
      <c r="H73" s="504"/>
      <c r="I73" s="504"/>
      <c r="J73" s="177"/>
      <c r="K73" s="169"/>
      <c r="L73" s="169"/>
      <c r="M73" s="169"/>
      <c r="N73" s="177"/>
      <c r="O73" s="170"/>
      <c r="P73" s="177"/>
      <c r="Q73" s="170"/>
      <c r="R73" s="170"/>
      <c r="S73" s="170"/>
      <c r="T73" s="171"/>
      <c r="U73" s="172"/>
      <c r="V73" s="171"/>
      <c r="W73" s="175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3"/>
      <c r="AJ73" s="173"/>
      <c r="AK73" s="173"/>
      <c r="AL73" s="173"/>
      <c r="AM73" s="170"/>
      <c r="AN73" s="170"/>
      <c r="AO73" s="170"/>
      <c r="AP73" s="170"/>
      <c r="AQ73" s="170"/>
      <c r="AR73" s="170"/>
      <c r="AS73" s="170"/>
      <c r="AV73" s="517">
        <v>1</v>
      </c>
    </row>
    <row r="74" spans="1:48" s="164" customFormat="1" ht="18" hidden="1" customHeight="1">
      <c r="A74" s="542">
        <f t="shared" si="1"/>
        <v>68</v>
      </c>
      <c r="B74" s="503"/>
      <c r="C74" s="503"/>
      <c r="D74" s="503"/>
      <c r="E74" s="612"/>
      <c r="F74" s="165" t="s">
        <v>733</v>
      </c>
      <c r="G74" s="504" t="s">
        <v>2683</v>
      </c>
      <c r="H74" s="504"/>
      <c r="I74" s="504"/>
      <c r="J74" s="177"/>
      <c r="K74" s="169"/>
      <c r="L74" s="169"/>
      <c r="M74" s="169"/>
      <c r="N74" s="177"/>
      <c r="O74" s="170"/>
      <c r="P74" s="177"/>
      <c r="Q74" s="170"/>
      <c r="R74" s="170"/>
      <c r="S74" s="170"/>
      <c r="T74" s="171"/>
      <c r="U74" s="172"/>
      <c r="V74" s="171"/>
      <c r="W74" s="175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3"/>
      <c r="AJ74" s="173"/>
      <c r="AK74" s="173"/>
      <c r="AL74" s="173"/>
      <c r="AM74" s="170"/>
      <c r="AN74" s="170"/>
      <c r="AO74" s="170"/>
      <c r="AP74" s="170"/>
      <c r="AQ74" s="170"/>
      <c r="AR74" s="170"/>
      <c r="AS74" s="170"/>
      <c r="AV74" s="517">
        <v>1</v>
      </c>
    </row>
    <row r="75" spans="1:48" s="164" customFormat="1" ht="18" hidden="1" customHeight="1">
      <c r="A75" s="542">
        <f t="shared" si="1"/>
        <v>69</v>
      </c>
      <c r="B75" s="503"/>
      <c r="C75" s="503"/>
      <c r="D75" s="503"/>
      <c r="E75" s="612"/>
      <c r="F75" s="165" t="s">
        <v>617</v>
      </c>
      <c r="G75" s="504" t="s">
        <v>2684</v>
      </c>
      <c r="H75" s="504"/>
      <c r="I75" s="504"/>
      <c r="J75" s="177"/>
      <c r="K75" s="168"/>
      <c r="L75" s="168"/>
      <c r="M75" s="168"/>
      <c r="N75" s="177"/>
      <c r="O75" s="170"/>
      <c r="P75" s="177"/>
      <c r="Q75" s="170"/>
      <c r="R75" s="170"/>
      <c r="S75" s="170"/>
      <c r="T75" s="171"/>
      <c r="U75" s="172"/>
      <c r="V75" s="171"/>
      <c r="W75" s="175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3"/>
      <c r="AJ75" s="173"/>
      <c r="AK75" s="173"/>
      <c r="AL75" s="173"/>
      <c r="AM75" s="170"/>
      <c r="AN75" s="170"/>
      <c r="AO75" s="170"/>
      <c r="AP75" s="170"/>
      <c r="AQ75" s="170"/>
      <c r="AR75" s="170"/>
      <c r="AS75" s="170"/>
      <c r="AV75" s="517">
        <v>1</v>
      </c>
    </row>
    <row r="76" spans="1:48" s="164" customFormat="1" ht="18" hidden="1" customHeight="1">
      <c r="A76" s="542">
        <f t="shared" si="1"/>
        <v>70</v>
      </c>
      <c r="B76" s="503"/>
      <c r="C76" s="503"/>
      <c r="D76" s="503"/>
      <c r="E76" s="612"/>
      <c r="F76" s="165" t="s">
        <v>734</v>
      </c>
      <c r="G76" s="176" t="s">
        <v>1152</v>
      </c>
      <c r="H76" s="176"/>
      <c r="I76" s="176"/>
      <c r="J76" s="177"/>
      <c r="K76" s="168"/>
      <c r="L76" s="168"/>
      <c r="M76" s="168"/>
      <c r="N76" s="177"/>
      <c r="O76" s="170"/>
      <c r="P76" s="177"/>
      <c r="Q76" s="170"/>
      <c r="R76" s="170"/>
      <c r="S76" s="170"/>
      <c r="T76" s="171"/>
      <c r="U76" s="172"/>
      <c r="V76" s="171"/>
      <c r="W76" s="175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3"/>
      <c r="AJ76" s="173"/>
      <c r="AK76" s="173"/>
      <c r="AL76" s="173"/>
      <c r="AM76" s="170"/>
      <c r="AN76" s="170"/>
      <c r="AO76" s="170"/>
      <c r="AP76" s="170"/>
      <c r="AQ76" s="170"/>
      <c r="AR76" s="170"/>
      <c r="AS76" s="170"/>
      <c r="AV76" s="517">
        <v>1</v>
      </c>
    </row>
    <row r="77" spans="1:48" s="321" customFormat="1" ht="18" hidden="1" customHeight="1">
      <c r="A77" s="542">
        <f t="shared" si="1"/>
        <v>71</v>
      </c>
      <c r="B77" s="309"/>
      <c r="C77" s="309"/>
      <c r="D77" s="309"/>
      <c r="E77" s="612"/>
      <c r="F77" s="310" t="s">
        <v>735</v>
      </c>
      <c r="G77" s="311" t="s">
        <v>2564</v>
      </c>
      <c r="H77" s="311"/>
      <c r="I77" s="311"/>
      <c r="J77" s="313"/>
      <c r="K77" s="314"/>
      <c r="L77" s="314"/>
      <c r="M77" s="314"/>
      <c r="N77" s="313"/>
      <c r="O77" s="315"/>
      <c r="P77" s="313"/>
      <c r="Q77" s="315"/>
      <c r="R77" s="315"/>
      <c r="S77" s="315"/>
      <c r="T77" s="317"/>
      <c r="U77" s="318"/>
      <c r="V77" s="317"/>
      <c r="W77" s="319"/>
      <c r="X77" s="315"/>
      <c r="Y77" s="315"/>
      <c r="Z77" s="315"/>
      <c r="AA77" s="315"/>
      <c r="AB77" s="315"/>
      <c r="AC77" s="315"/>
      <c r="AD77" s="315"/>
      <c r="AE77" s="315"/>
      <c r="AF77" s="315"/>
      <c r="AG77" s="315"/>
      <c r="AH77" s="315"/>
      <c r="AI77" s="320"/>
      <c r="AJ77" s="320"/>
      <c r="AK77" s="320"/>
      <c r="AL77" s="320"/>
      <c r="AM77" s="315"/>
      <c r="AN77" s="315"/>
      <c r="AO77" s="315"/>
      <c r="AP77" s="315"/>
      <c r="AQ77" s="315"/>
      <c r="AR77" s="315"/>
      <c r="AS77" s="315"/>
      <c r="AV77" s="517">
        <v>1</v>
      </c>
    </row>
    <row r="78" spans="1:48" s="321" customFormat="1" ht="18" hidden="1" customHeight="1">
      <c r="A78" s="542">
        <f t="shared" si="1"/>
        <v>72</v>
      </c>
      <c r="B78" s="309"/>
      <c r="C78" s="309"/>
      <c r="D78" s="309"/>
      <c r="E78" s="612"/>
      <c r="F78" s="310" t="s">
        <v>736</v>
      </c>
      <c r="G78" s="311" t="s">
        <v>2685</v>
      </c>
      <c r="H78" s="311"/>
      <c r="I78" s="311"/>
      <c r="J78" s="313"/>
      <c r="K78" s="314"/>
      <c r="L78" s="314"/>
      <c r="M78" s="314"/>
      <c r="N78" s="313"/>
      <c r="O78" s="315"/>
      <c r="P78" s="313"/>
      <c r="Q78" s="315"/>
      <c r="R78" s="315"/>
      <c r="S78" s="315"/>
      <c r="T78" s="317"/>
      <c r="U78" s="318"/>
      <c r="V78" s="319"/>
      <c r="W78" s="319"/>
      <c r="X78" s="315"/>
      <c r="Y78" s="315"/>
      <c r="Z78" s="315"/>
      <c r="AA78" s="315"/>
      <c r="AB78" s="315"/>
      <c r="AC78" s="315"/>
      <c r="AD78" s="315"/>
      <c r="AE78" s="315"/>
      <c r="AF78" s="315"/>
      <c r="AG78" s="315"/>
      <c r="AH78" s="315"/>
      <c r="AI78" s="320"/>
      <c r="AJ78" s="320"/>
      <c r="AK78" s="320"/>
      <c r="AL78" s="320"/>
      <c r="AM78" s="315"/>
      <c r="AN78" s="315"/>
      <c r="AO78" s="315"/>
      <c r="AP78" s="315"/>
      <c r="AQ78" s="315"/>
      <c r="AR78" s="315"/>
      <c r="AS78" s="315"/>
      <c r="AV78" s="517">
        <v>1</v>
      </c>
    </row>
    <row r="79" spans="1:48" s="321" customFormat="1" ht="18" hidden="1" customHeight="1">
      <c r="A79" s="542">
        <f t="shared" si="1"/>
        <v>73</v>
      </c>
      <c r="B79" s="309"/>
      <c r="C79" s="309"/>
      <c r="D79" s="309"/>
      <c r="E79" s="612"/>
      <c r="F79" s="310" t="s">
        <v>737</v>
      </c>
      <c r="G79" s="311" t="s">
        <v>2686</v>
      </c>
      <c r="H79" s="311"/>
      <c r="I79" s="311"/>
      <c r="J79" s="313"/>
      <c r="K79" s="314"/>
      <c r="L79" s="314"/>
      <c r="M79" s="314"/>
      <c r="N79" s="313"/>
      <c r="O79" s="315"/>
      <c r="P79" s="313"/>
      <c r="Q79" s="315"/>
      <c r="R79" s="315"/>
      <c r="S79" s="315"/>
      <c r="T79" s="317"/>
      <c r="U79" s="318"/>
      <c r="V79" s="319"/>
      <c r="W79" s="319"/>
      <c r="X79" s="315"/>
      <c r="Y79" s="315"/>
      <c r="Z79" s="315"/>
      <c r="AA79" s="315"/>
      <c r="AB79" s="315"/>
      <c r="AC79" s="315"/>
      <c r="AD79" s="315"/>
      <c r="AE79" s="315"/>
      <c r="AF79" s="315"/>
      <c r="AG79" s="315"/>
      <c r="AH79" s="315"/>
      <c r="AI79" s="320"/>
      <c r="AJ79" s="320"/>
      <c r="AK79" s="320"/>
      <c r="AL79" s="320"/>
      <c r="AM79" s="315"/>
      <c r="AN79" s="315"/>
      <c r="AO79" s="315"/>
      <c r="AP79" s="315"/>
      <c r="AQ79" s="315"/>
      <c r="AR79" s="315"/>
      <c r="AS79" s="315"/>
      <c r="AV79" s="517">
        <v>1</v>
      </c>
    </row>
    <row r="80" spans="1:48" s="321" customFormat="1" ht="18" hidden="1" customHeight="1">
      <c r="A80" s="542">
        <f t="shared" si="1"/>
        <v>74</v>
      </c>
      <c r="B80" s="309"/>
      <c r="C80" s="309"/>
      <c r="D80" s="309"/>
      <c r="E80" s="612"/>
      <c r="F80" s="310" t="s">
        <v>738</v>
      </c>
      <c r="G80" s="311" t="s">
        <v>2687</v>
      </c>
      <c r="H80" s="311"/>
      <c r="I80" s="311"/>
      <c r="J80" s="313"/>
      <c r="K80" s="314"/>
      <c r="L80" s="314"/>
      <c r="M80" s="314"/>
      <c r="N80" s="313"/>
      <c r="O80" s="315"/>
      <c r="P80" s="313"/>
      <c r="Q80" s="315"/>
      <c r="R80" s="315"/>
      <c r="S80" s="315"/>
      <c r="T80" s="317"/>
      <c r="U80" s="318"/>
      <c r="V80" s="319"/>
      <c r="W80" s="319"/>
      <c r="X80" s="315"/>
      <c r="Y80" s="315"/>
      <c r="Z80" s="315"/>
      <c r="AA80" s="315"/>
      <c r="AB80" s="315"/>
      <c r="AC80" s="315"/>
      <c r="AD80" s="315"/>
      <c r="AE80" s="315"/>
      <c r="AF80" s="315"/>
      <c r="AG80" s="315"/>
      <c r="AH80" s="315"/>
      <c r="AI80" s="320"/>
      <c r="AJ80" s="320"/>
      <c r="AK80" s="320"/>
      <c r="AL80" s="320"/>
      <c r="AM80" s="315"/>
      <c r="AN80" s="315"/>
      <c r="AO80" s="315"/>
      <c r="AP80" s="315"/>
      <c r="AQ80" s="315"/>
      <c r="AR80" s="315"/>
      <c r="AS80" s="315"/>
      <c r="AV80" s="517">
        <v>1</v>
      </c>
    </row>
    <row r="81" spans="1:48" s="321" customFormat="1" ht="18" hidden="1" customHeight="1">
      <c r="A81" s="542">
        <f t="shared" si="1"/>
        <v>75</v>
      </c>
      <c r="B81" s="309"/>
      <c r="C81" s="309"/>
      <c r="D81" s="309"/>
      <c r="E81" s="612"/>
      <c r="F81" s="310" t="s">
        <v>739</v>
      </c>
      <c r="G81" s="311" t="s">
        <v>2566</v>
      </c>
      <c r="H81" s="311"/>
      <c r="I81" s="311"/>
      <c r="J81" s="313"/>
      <c r="K81" s="314"/>
      <c r="L81" s="314"/>
      <c r="M81" s="314"/>
      <c r="N81" s="313"/>
      <c r="O81" s="315"/>
      <c r="P81" s="313"/>
      <c r="Q81" s="315"/>
      <c r="R81" s="315"/>
      <c r="S81" s="315"/>
      <c r="T81" s="317"/>
      <c r="U81" s="318"/>
      <c r="V81" s="319"/>
      <c r="W81" s="319"/>
      <c r="X81" s="315"/>
      <c r="Y81" s="315"/>
      <c r="Z81" s="315"/>
      <c r="AA81" s="315"/>
      <c r="AB81" s="315"/>
      <c r="AC81" s="315"/>
      <c r="AD81" s="315"/>
      <c r="AE81" s="315"/>
      <c r="AF81" s="315"/>
      <c r="AG81" s="315"/>
      <c r="AH81" s="315"/>
      <c r="AI81" s="320"/>
      <c r="AJ81" s="320"/>
      <c r="AK81" s="320"/>
      <c r="AL81" s="320"/>
      <c r="AM81" s="315"/>
      <c r="AN81" s="315"/>
      <c r="AO81" s="315"/>
      <c r="AP81" s="315"/>
      <c r="AQ81" s="315"/>
      <c r="AR81" s="315"/>
      <c r="AS81" s="315"/>
      <c r="AV81" s="517">
        <v>1</v>
      </c>
    </row>
    <row r="82" spans="1:48" s="164" customFormat="1" ht="18" hidden="1" customHeight="1">
      <c r="A82" s="542">
        <f t="shared" si="1"/>
        <v>76</v>
      </c>
      <c r="B82" s="503"/>
      <c r="C82" s="503"/>
      <c r="D82" s="503"/>
      <c r="E82" s="612"/>
      <c r="F82" s="165" t="s">
        <v>740</v>
      </c>
      <c r="G82" s="176" t="s">
        <v>2688</v>
      </c>
      <c r="H82" s="176"/>
      <c r="I82" s="176"/>
      <c r="J82" s="218"/>
      <c r="K82" s="168"/>
      <c r="L82" s="168"/>
      <c r="M82" s="168"/>
      <c r="N82" s="177"/>
      <c r="O82" s="170"/>
      <c r="P82" s="177"/>
      <c r="Q82" s="170"/>
      <c r="R82" s="170"/>
      <c r="S82" s="170"/>
      <c r="T82" s="171"/>
      <c r="U82" s="172"/>
      <c r="V82" s="175"/>
      <c r="W82" s="175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3"/>
      <c r="AJ82" s="173"/>
      <c r="AK82" s="173"/>
      <c r="AL82" s="173"/>
      <c r="AM82" s="170"/>
      <c r="AN82" s="170"/>
      <c r="AO82" s="170"/>
      <c r="AP82" s="170"/>
      <c r="AQ82" s="170"/>
      <c r="AR82" s="170"/>
      <c r="AS82" s="170"/>
      <c r="AV82" s="517">
        <v>1</v>
      </c>
    </row>
    <row r="83" spans="1:48" s="321" customFormat="1" ht="18" hidden="1" customHeight="1">
      <c r="A83" s="542">
        <f t="shared" si="1"/>
        <v>77</v>
      </c>
      <c r="B83" s="309"/>
      <c r="C83" s="309"/>
      <c r="D83" s="309"/>
      <c r="E83" s="612"/>
      <c r="F83" s="310" t="s">
        <v>741</v>
      </c>
      <c r="G83" s="311" t="s">
        <v>2575</v>
      </c>
      <c r="H83" s="311"/>
      <c r="I83" s="311"/>
      <c r="J83" s="323"/>
      <c r="K83" s="314"/>
      <c r="L83" s="314"/>
      <c r="M83" s="314"/>
      <c r="N83" s="313"/>
      <c r="O83" s="315"/>
      <c r="P83" s="313"/>
      <c r="Q83" s="315"/>
      <c r="R83" s="315"/>
      <c r="S83" s="315"/>
      <c r="T83" s="317"/>
      <c r="U83" s="318"/>
      <c r="V83" s="319"/>
      <c r="W83" s="319"/>
      <c r="X83" s="315"/>
      <c r="Y83" s="315"/>
      <c r="Z83" s="315"/>
      <c r="AA83" s="315"/>
      <c r="AB83" s="315"/>
      <c r="AC83" s="315"/>
      <c r="AD83" s="315"/>
      <c r="AE83" s="315"/>
      <c r="AF83" s="315"/>
      <c r="AG83" s="315"/>
      <c r="AH83" s="315"/>
      <c r="AI83" s="320"/>
      <c r="AJ83" s="320"/>
      <c r="AK83" s="320"/>
      <c r="AL83" s="320"/>
      <c r="AM83" s="315"/>
      <c r="AN83" s="315"/>
      <c r="AO83" s="315"/>
      <c r="AP83" s="315"/>
      <c r="AQ83" s="315"/>
      <c r="AR83" s="315"/>
      <c r="AS83" s="315"/>
      <c r="AV83" s="517">
        <v>1</v>
      </c>
    </row>
    <row r="84" spans="1:48" s="164" customFormat="1" ht="18" hidden="1" customHeight="1">
      <c r="A84" s="542">
        <f t="shared" si="1"/>
        <v>78</v>
      </c>
      <c r="B84" s="503"/>
      <c r="C84" s="503"/>
      <c r="D84" s="503"/>
      <c r="E84" s="612"/>
      <c r="F84" s="165" t="s">
        <v>742</v>
      </c>
      <c r="G84" s="176" t="s">
        <v>2576</v>
      </c>
      <c r="H84" s="176"/>
      <c r="I84" s="176"/>
      <c r="J84" s="218"/>
      <c r="K84" s="168"/>
      <c r="L84" s="168"/>
      <c r="M84" s="168"/>
      <c r="N84" s="177"/>
      <c r="O84" s="170"/>
      <c r="P84" s="177"/>
      <c r="Q84" s="170"/>
      <c r="R84" s="170"/>
      <c r="S84" s="170"/>
      <c r="T84" s="171"/>
      <c r="U84" s="172"/>
      <c r="V84" s="175"/>
      <c r="W84" s="175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3"/>
      <c r="AJ84" s="173"/>
      <c r="AK84" s="173"/>
      <c r="AL84" s="173"/>
      <c r="AM84" s="170"/>
      <c r="AN84" s="170"/>
      <c r="AO84" s="170"/>
      <c r="AP84" s="170"/>
      <c r="AQ84" s="170"/>
      <c r="AR84" s="170"/>
      <c r="AS84" s="170"/>
      <c r="AV84" s="517">
        <v>1</v>
      </c>
    </row>
    <row r="85" spans="1:48" s="164" customFormat="1" ht="18" hidden="1" customHeight="1">
      <c r="A85" s="542">
        <f t="shared" si="1"/>
        <v>79</v>
      </c>
      <c r="B85" s="503"/>
      <c r="C85" s="503"/>
      <c r="D85" s="503"/>
      <c r="E85" s="612"/>
      <c r="F85" s="165" t="s">
        <v>751</v>
      </c>
      <c r="G85" s="176" t="s">
        <v>2689</v>
      </c>
      <c r="H85" s="176"/>
      <c r="I85" s="176"/>
      <c r="J85" s="177"/>
      <c r="K85" s="168"/>
      <c r="L85" s="168"/>
      <c r="M85" s="168"/>
      <c r="N85" s="177"/>
      <c r="O85" s="170"/>
      <c r="P85" s="177"/>
      <c r="Q85" s="170"/>
      <c r="R85" s="170"/>
      <c r="S85" s="170"/>
      <c r="T85" s="171"/>
      <c r="U85" s="172"/>
      <c r="V85" s="175"/>
      <c r="W85" s="175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3"/>
      <c r="AJ85" s="173"/>
      <c r="AK85" s="173"/>
      <c r="AL85" s="173"/>
      <c r="AM85" s="170"/>
      <c r="AN85" s="170"/>
      <c r="AO85" s="170"/>
      <c r="AP85" s="170"/>
      <c r="AQ85" s="170"/>
      <c r="AR85" s="170"/>
      <c r="AS85" s="170"/>
      <c r="AV85" s="517">
        <v>1</v>
      </c>
    </row>
    <row r="86" spans="1:48" s="321" customFormat="1" ht="18" hidden="1" customHeight="1">
      <c r="A86" s="542">
        <f t="shared" si="1"/>
        <v>80</v>
      </c>
      <c r="B86" s="309"/>
      <c r="C86" s="309"/>
      <c r="D86" s="309"/>
      <c r="E86" s="612"/>
      <c r="F86" s="310" t="s">
        <v>743</v>
      </c>
      <c r="G86" s="311" t="s">
        <v>2690</v>
      </c>
      <c r="H86" s="311"/>
      <c r="I86" s="311"/>
      <c r="J86" s="313"/>
      <c r="K86" s="314"/>
      <c r="L86" s="314"/>
      <c r="M86" s="314"/>
      <c r="N86" s="313"/>
      <c r="O86" s="315"/>
      <c r="P86" s="313"/>
      <c r="Q86" s="315"/>
      <c r="R86" s="315"/>
      <c r="S86" s="315"/>
      <c r="T86" s="317"/>
      <c r="U86" s="318"/>
      <c r="V86" s="319"/>
      <c r="W86" s="319"/>
      <c r="X86" s="315"/>
      <c r="Y86" s="315"/>
      <c r="Z86" s="315"/>
      <c r="AA86" s="315"/>
      <c r="AB86" s="315"/>
      <c r="AC86" s="315"/>
      <c r="AD86" s="315"/>
      <c r="AE86" s="315"/>
      <c r="AF86" s="315"/>
      <c r="AG86" s="315"/>
      <c r="AH86" s="315"/>
      <c r="AI86" s="320"/>
      <c r="AJ86" s="320"/>
      <c r="AK86" s="320"/>
      <c r="AL86" s="320"/>
      <c r="AM86" s="315"/>
      <c r="AN86" s="315"/>
      <c r="AO86" s="315"/>
      <c r="AP86" s="315"/>
      <c r="AQ86" s="315"/>
      <c r="AR86" s="315"/>
      <c r="AS86" s="315"/>
      <c r="AV86" s="517">
        <v>1</v>
      </c>
    </row>
    <row r="87" spans="1:48" ht="18" hidden="1" customHeight="1">
      <c r="A87" s="542">
        <f t="shared" si="1"/>
        <v>81</v>
      </c>
      <c r="B87" s="178"/>
      <c r="C87" s="178"/>
      <c r="D87" s="178"/>
      <c r="E87" s="612"/>
      <c r="F87" s="179" t="s">
        <v>744</v>
      </c>
      <c r="G87" s="180"/>
      <c r="H87" s="180"/>
      <c r="I87" s="180"/>
      <c r="J87" s="498"/>
      <c r="K87" s="182"/>
      <c r="L87" s="182"/>
      <c r="M87" s="182"/>
      <c r="N87" s="498"/>
      <c r="O87" s="180"/>
      <c r="P87" s="498"/>
      <c r="Q87" s="180"/>
      <c r="R87" s="180"/>
      <c r="S87" s="180"/>
      <c r="T87" s="180"/>
      <c r="U87" s="180"/>
      <c r="V87" s="181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3"/>
      <c r="AJ87" s="183"/>
      <c r="AK87" s="183"/>
      <c r="AL87" s="183"/>
      <c r="AM87" s="180"/>
      <c r="AN87" s="180"/>
      <c r="AO87" s="180"/>
      <c r="AP87" s="180"/>
      <c r="AQ87" s="180"/>
      <c r="AR87" s="180"/>
      <c r="AS87" s="180"/>
      <c r="AV87" s="517">
        <v>1</v>
      </c>
    </row>
    <row r="88" spans="1:48" s="356" customFormat="1" ht="18" hidden="1" customHeight="1">
      <c r="A88" s="542">
        <f t="shared" si="1"/>
        <v>82</v>
      </c>
      <c r="B88" s="325"/>
      <c r="C88" s="325"/>
      <c r="D88" s="325"/>
      <c r="E88" s="612"/>
      <c r="F88" s="350" t="s">
        <v>745</v>
      </c>
      <c r="G88" s="351"/>
      <c r="H88" s="351"/>
      <c r="I88" s="351"/>
      <c r="J88" s="352"/>
      <c r="K88" s="353"/>
      <c r="L88" s="353"/>
      <c r="M88" s="353"/>
      <c r="N88" s="352"/>
      <c r="O88" s="351"/>
      <c r="P88" s="352"/>
      <c r="Q88" s="351"/>
      <c r="R88" s="351"/>
      <c r="S88" s="351"/>
      <c r="T88" s="351"/>
      <c r="U88" s="351"/>
      <c r="V88" s="354"/>
      <c r="W88" s="351"/>
      <c r="X88" s="351"/>
      <c r="Y88" s="351"/>
      <c r="Z88" s="351"/>
      <c r="AA88" s="351"/>
      <c r="AB88" s="351"/>
      <c r="AC88" s="351"/>
      <c r="AD88" s="351"/>
      <c r="AE88" s="351"/>
      <c r="AF88" s="351"/>
      <c r="AG88" s="351"/>
      <c r="AH88" s="351"/>
      <c r="AI88" s="355"/>
      <c r="AJ88" s="355"/>
      <c r="AK88" s="355"/>
      <c r="AL88" s="355"/>
      <c r="AM88" s="351"/>
      <c r="AN88" s="351"/>
      <c r="AO88" s="351"/>
      <c r="AP88" s="351"/>
      <c r="AQ88" s="351"/>
      <c r="AR88" s="351"/>
      <c r="AS88" s="351"/>
      <c r="AV88" s="517">
        <v>1</v>
      </c>
    </row>
    <row r="89" spans="1:48" s="356" customFormat="1" ht="18" hidden="1" customHeight="1">
      <c r="A89" s="542">
        <f t="shared" si="1"/>
        <v>83</v>
      </c>
      <c r="B89" s="325"/>
      <c r="C89" s="325"/>
      <c r="D89" s="325"/>
      <c r="E89" s="612"/>
      <c r="F89" s="350" t="s">
        <v>746</v>
      </c>
      <c r="G89" s="351"/>
      <c r="H89" s="351"/>
      <c r="I89" s="351"/>
      <c r="J89" s="352"/>
      <c r="K89" s="353"/>
      <c r="L89" s="353"/>
      <c r="M89" s="353"/>
      <c r="N89" s="352"/>
      <c r="O89" s="351"/>
      <c r="P89" s="352"/>
      <c r="Q89" s="351"/>
      <c r="R89" s="351"/>
      <c r="S89" s="351"/>
      <c r="T89" s="351"/>
      <c r="U89" s="351"/>
      <c r="V89" s="354"/>
      <c r="W89" s="351"/>
      <c r="X89" s="351"/>
      <c r="Y89" s="351"/>
      <c r="Z89" s="351"/>
      <c r="AA89" s="351"/>
      <c r="AB89" s="351"/>
      <c r="AC89" s="351"/>
      <c r="AD89" s="351"/>
      <c r="AE89" s="351"/>
      <c r="AF89" s="351"/>
      <c r="AG89" s="351"/>
      <c r="AH89" s="351"/>
      <c r="AI89" s="355"/>
      <c r="AJ89" s="355"/>
      <c r="AK89" s="355"/>
      <c r="AL89" s="355"/>
      <c r="AM89" s="351"/>
      <c r="AN89" s="351"/>
      <c r="AO89" s="351"/>
      <c r="AP89" s="351"/>
      <c r="AQ89" s="351"/>
      <c r="AR89" s="351"/>
      <c r="AS89" s="351"/>
      <c r="AV89" s="517">
        <v>1</v>
      </c>
    </row>
    <row r="90" spans="1:48" s="356" customFormat="1" ht="18" hidden="1" customHeight="1">
      <c r="A90" s="542">
        <f t="shared" si="1"/>
        <v>84</v>
      </c>
      <c r="B90" s="325"/>
      <c r="C90" s="325"/>
      <c r="D90" s="325"/>
      <c r="E90" s="612"/>
      <c r="F90" s="350" t="s">
        <v>747</v>
      </c>
      <c r="G90" s="351"/>
      <c r="H90" s="351"/>
      <c r="I90" s="351"/>
      <c r="J90" s="352"/>
      <c r="K90" s="353"/>
      <c r="L90" s="353"/>
      <c r="M90" s="353"/>
      <c r="N90" s="352"/>
      <c r="O90" s="351"/>
      <c r="P90" s="352"/>
      <c r="Q90" s="351"/>
      <c r="R90" s="351"/>
      <c r="S90" s="351"/>
      <c r="T90" s="351"/>
      <c r="U90" s="351"/>
      <c r="V90" s="354"/>
      <c r="W90" s="351"/>
      <c r="X90" s="351"/>
      <c r="Y90" s="351"/>
      <c r="Z90" s="351"/>
      <c r="AA90" s="351"/>
      <c r="AB90" s="351"/>
      <c r="AC90" s="351"/>
      <c r="AD90" s="351"/>
      <c r="AE90" s="351"/>
      <c r="AF90" s="351"/>
      <c r="AG90" s="351"/>
      <c r="AH90" s="351"/>
      <c r="AI90" s="355"/>
      <c r="AJ90" s="355"/>
      <c r="AK90" s="355"/>
      <c r="AL90" s="355"/>
      <c r="AM90" s="351"/>
      <c r="AN90" s="351"/>
      <c r="AO90" s="351"/>
      <c r="AP90" s="351"/>
      <c r="AQ90" s="351"/>
      <c r="AR90" s="351"/>
      <c r="AS90" s="351"/>
      <c r="AV90" s="517">
        <v>1</v>
      </c>
    </row>
    <row r="91" spans="1:48" s="356" customFormat="1" ht="18" hidden="1" customHeight="1">
      <c r="A91" s="542">
        <f t="shared" si="1"/>
        <v>85</v>
      </c>
      <c r="B91" s="325"/>
      <c r="C91" s="325"/>
      <c r="D91" s="325"/>
      <c r="E91" s="612"/>
      <c r="F91" s="350" t="s">
        <v>748</v>
      </c>
      <c r="G91" s="351"/>
      <c r="H91" s="351"/>
      <c r="I91" s="351"/>
      <c r="J91" s="352"/>
      <c r="K91" s="353"/>
      <c r="L91" s="353"/>
      <c r="M91" s="353"/>
      <c r="N91" s="352"/>
      <c r="O91" s="351"/>
      <c r="P91" s="352"/>
      <c r="Q91" s="351"/>
      <c r="R91" s="351"/>
      <c r="S91" s="351"/>
      <c r="T91" s="351"/>
      <c r="U91" s="351"/>
      <c r="V91" s="354"/>
      <c r="W91" s="351"/>
      <c r="X91" s="351"/>
      <c r="Y91" s="351"/>
      <c r="Z91" s="351"/>
      <c r="AA91" s="351"/>
      <c r="AB91" s="351"/>
      <c r="AC91" s="351"/>
      <c r="AD91" s="351"/>
      <c r="AE91" s="351"/>
      <c r="AF91" s="351"/>
      <c r="AG91" s="351"/>
      <c r="AH91" s="351"/>
      <c r="AI91" s="355"/>
      <c r="AJ91" s="355"/>
      <c r="AK91" s="355"/>
      <c r="AL91" s="355"/>
      <c r="AM91" s="351"/>
      <c r="AN91" s="351"/>
      <c r="AO91" s="351"/>
      <c r="AP91" s="351"/>
      <c r="AQ91" s="351"/>
      <c r="AR91" s="351"/>
      <c r="AS91" s="351"/>
      <c r="AV91" s="517">
        <v>1</v>
      </c>
    </row>
    <row r="92" spans="1:48" ht="18" hidden="1" customHeight="1">
      <c r="A92" s="542">
        <f t="shared" si="1"/>
        <v>86</v>
      </c>
      <c r="B92" s="178"/>
      <c r="C92" s="178"/>
      <c r="D92" s="178"/>
      <c r="E92" s="612"/>
      <c r="F92" s="179" t="s">
        <v>752</v>
      </c>
      <c r="G92" s="180"/>
      <c r="H92" s="180"/>
      <c r="I92" s="180"/>
      <c r="J92" s="498"/>
      <c r="K92" s="182"/>
      <c r="L92" s="182"/>
      <c r="M92" s="182"/>
      <c r="N92" s="498"/>
      <c r="O92" s="180"/>
      <c r="P92" s="498"/>
      <c r="Q92" s="180"/>
      <c r="R92" s="180"/>
      <c r="S92" s="180"/>
      <c r="T92" s="180"/>
      <c r="U92" s="180"/>
      <c r="V92" s="181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3"/>
      <c r="AJ92" s="183"/>
      <c r="AK92" s="183"/>
      <c r="AL92" s="183"/>
      <c r="AM92" s="180"/>
      <c r="AN92" s="180"/>
      <c r="AO92" s="180"/>
      <c r="AP92" s="180"/>
      <c r="AQ92" s="180"/>
      <c r="AR92" s="180"/>
      <c r="AS92" s="180"/>
      <c r="AV92" s="517">
        <v>1</v>
      </c>
    </row>
    <row r="93" spans="1:48" ht="36.75" hidden="1" customHeight="1">
      <c r="A93" s="542">
        <f t="shared" si="1"/>
        <v>87</v>
      </c>
      <c r="B93" s="178"/>
      <c r="C93" s="178"/>
      <c r="D93" s="178"/>
      <c r="E93" s="175" t="s">
        <v>814</v>
      </c>
      <c r="F93" s="181" t="s">
        <v>1375</v>
      </c>
      <c r="G93" s="180"/>
      <c r="H93" s="180"/>
      <c r="I93" s="180"/>
      <c r="J93" s="498"/>
      <c r="K93" s="182"/>
      <c r="L93" s="182"/>
      <c r="M93" s="182"/>
      <c r="N93" s="498"/>
      <c r="O93" s="180"/>
      <c r="P93" s="498"/>
      <c r="Q93" s="180"/>
      <c r="R93" s="180"/>
      <c r="S93" s="180"/>
      <c r="T93" s="180"/>
      <c r="U93" s="180"/>
      <c r="V93" s="181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3"/>
      <c r="AJ93" s="183"/>
      <c r="AK93" s="183"/>
      <c r="AL93" s="183"/>
      <c r="AM93" s="180"/>
      <c r="AN93" s="180"/>
      <c r="AO93" s="180"/>
      <c r="AP93" s="180"/>
      <c r="AQ93" s="180"/>
      <c r="AR93" s="180"/>
      <c r="AS93" s="180"/>
      <c r="AV93" s="517">
        <v>1</v>
      </c>
    </row>
    <row r="94" spans="1:48" s="284" customFormat="1" ht="62.25" hidden="1" customHeight="1">
      <c r="A94" s="542">
        <f t="shared" si="1"/>
        <v>88</v>
      </c>
      <c r="B94" s="325"/>
      <c r="C94" s="325"/>
      <c r="D94" s="325"/>
      <c r="E94" s="387" t="s">
        <v>2691</v>
      </c>
      <c r="F94" s="388" t="s">
        <v>2692</v>
      </c>
      <c r="G94" s="326"/>
      <c r="H94" s="326"/>
      <c r="I94" s="326"/>
      <c r="J94" s="327"/>
      <c r="K94" s="328"/>
      <c r="L94" s="328"/>
      <c r="M94" s="328"/>
      <c r="N94" s="327"/>
      <c r="O94" s="326"/>
      <c r="P94" s="327"/>
      <c r="Q94" s="326"/>
      <c r="R94" s="326"/>
      <c r="S94" s="326"/>
      <c r="T94" s="326"/>
      <c r="U94" s="326"/>
      <c r="V94" s="329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30"/>
      <c r="AJ94" s="330"/>
      <c r="AK94" s="330"/>
      <c r="AL94" s="330"/>
      <c r="AM94" s="326"/>
      <c r="AN94" s="326"/>
      <c r="AO94" s="326"/>
      <c r="AP94" s="326"/>
      <c r="AQ94" s="326"/>
      <c r="AR94" s="326"/>
      <c r="AS94" s="326"/>
      <c r="AV94" s="517">
        <v>1</v>
      </c>
    </row>
    <row r="95" spans="1:48" ht="42.95" customHeight="1">
      <c r="A95" s="542">
        <f t="shared" si="1"/>
        <v>89</v>
      </c>
      <c r="B95" s="542"/>
      <c r="C95" s="542"/>
      <c r="D95" s="542"/>
      <c r="E95" s="542" t="s">
        <v>2693</v>
      </c>
      <c r="F95" s="366"/>
      <c r="G95" s="544"/>
      <c r="H95" s="544" t="s">
        <v>2694</v>
      </c>
      <c r="I95" s="545" t="s">
        <v>2695</v>
      </c>
      <c r="J95" s="366" t="s">
        <v>2696</v>
      </c>
      <c r="K95" s="245"/>
      <c r="L95" s="245"/>
      <c r="M95" s="245"/>
      <c r="N95" s="366" t="s">
        <v>2697</v>
      </c>
      <c r="O95" s="180"/>
      <c r="P95" s="490" t="s">
        <v>2698</v>
      </c>
      <c r="Q95" s="168" t="s">
        <v>2572</v>
      </c>
      <c r="R95" s="281" t="s">
        <v>2895</v>
      </c>
      <c r="S95" s="208" t="s">
        <v>2699</v>
      </c>
      <c r="T95" s="180"/>
      <c r="U95" s="180"/>
      <c r="V95" s="181"/>
      <c r="W95" s="180"/>
      <c r="X95" s="180"/>
      <c r="Y95" s="180"/>
      <c r="Z95" s="180"/>
      <c r="AA95" s="180"/>
      <c r="AB95" s="180"/>
      <c r="AC95" s="180"/>
      <c r="AD95" s="168" t="s">
        <v>2517</v>
      </c>
      <c r="AE95" s="281" t="s">
        <v>2795</v>
      </c>
      <c r="AF95" s="180"/>
      <c r="AG95" s="180"/>
      <c r="AH95" s="180"/>
      <c r="AI95" s="183"/>
      <c r="AJ95" s="183"/>
      <c r="AK95" s="183"/>
      <c r="AL95" s="183"/>
      <c r="AM95" s="180"/>
      <c r="AN95" s="180"/>
      <c r="AO95" s="180"/>
      <c r="AP95" s="180"/>
      <c r="AQ95" s="180"/>
      <c r="AR95" s="180"/>
      <c r="AS95" s="180"/>
      <c r="AV95" s="517">
        <v>1</v>
      </c>
    </row>
    <row r="96" spans="1:48" ht="33" customHeight="1">
      <c r="A96" s="542">
        <f t="shared" si="1"/>
        <v>90</v>
      </c>
      <c r="B96" s="546"/>
      <c r="C96" s="546"/>
      <c r="D96" s="546"/>
      <c r="E96" s="546" t="s">
        <v>2700</v>
      </c>
      <c r="F96" s="179"/>
      <c r="G96" s="544"/>
      <c r="H96" s="544" t="s">
        <v>2694</v>
      </c>
      <c r="I96" s="545" t="s">
        <v>2695</v>
      </c>
      <c r="J96" s="366" t="s">
        <v>2701</v>
      </c>
      <c r="K96" s="245"/>
      <c r="L96" s="245"/>
      <c r="M96" s="245"/>
      <c r="N96" s="366" t="s">
        <v>2702</v>
      </c>
      <c r="O96" s="180"/>
      <c r="P96" s="490" t="s">
        <v>2703</v>
      </c>
      <c r="Q96" s="168" t="s">
        <v>2572</v>
      </c>
      <c r="R96" s="281" t="s">
        <v>2896</v>
      </c>
      <c r="S96" s="208" t="s">
        <v>2699</v>
      </c>
      <c r="T96" s="180"/>
      <c r="U96" s="180"/>
      <c r="V96" s="181"/>
      <c r="W96" s="180"/>
      <c r="X96" s="180"/>
      <c r="Y96" s="180"/>
      <c r="Z96" s="180"/>
      <c r="AA96" s="180"/>
      <c r="AB96" s="180"/>
      <c r="AC96" s="180"/>
      <c r="AD96" s="168" t="s">
        <v>1000</v>
      </c>
      <c r="AE96" s="281" t="s">
        <v>2795</v>
      </c>
      <c r="AF96" s="180"/>
      <c r="AG96" s="180"/>
      <c r="AH96" s="180"/>
      <c r="AI96" s="183"/>
      <c r="AJ96" s="183"/>
      <c r="AK96" s="183"/>
      <c r="AL96" s="183"/>
      <c r="AM96" s="180"/>
      <c r="AN96" s="180"/>
      <c r="AO96" s="180"/>
      <c r="AP96" s="180"/>
      <c r="AQ96" s="180"/>
      <c r="AR96" s="180"/>
      <c r="AS96" s="180"/>
      <c r="AV96" s="517">
        <v>1</v>
      </c>
    </row>
    <row r="97" spans="1:48" ht="40.5" customHeight="1">
      <c r="A97" s="542">
        <f t="shared" si="1"/>
        <v>91</v>
      </c>
      <c r="B97" s="546"/>
      <c r="C97" s="546"/>
      <c r="D97" s="546"/>
      <c r="E97" s="546" t="s">
        <v>2704</v>
      </c>
      <c r="F97" s="179"/>
      <c r="G97" s="544"/>
      <c r="H97" s="544" t="s">
        <v>2694</v>
      </c>
      <c r="I97" s="545" t="s">
        <v>2695</v>
      </c>
      <c r="J97" s="366" t="s">
        <v>2701</v>
      </c>
      <c r="K97" s="245"/>
      <c r="L97" s="245"/>
      <c r="M97" s="245"/>
      <c r="N97" s="366" t="s">
        <v>2705</v>
      </c>
      <c r="O97" s="180"/>
      <c r="P97" s="490" t="s">
        <v>2706</v>
      </c>
      <c r="Q97" s="168" t="s">
        <v>2572</v>
      </c>
      <c r="R97" s="281" t="s">
        <v>2896</v>
      </c>
      <c r="S97" s="208" t="s">
        <v>2707</v>
      </c>
      <c r="T97" s="180"/>
      <c r="U97" s="180"/>
      <c r="V97" s="181"/>
      <c r="W97" s="180"/>
      <c r="X97" s="180"/>
      <c r="Y97" s="180"/>
      <c r="Z97" s="180"/>
      <c r="AA97" s="180"/>
      <c r="AB97" s="180"/>
      <c r="AC97" s="180"/>
      <c r="AD97" s="168" t="s">
        <v>2517</v>
      </c>
      <c r="AE97" s="281" t="s">
        <v>2796</v>
      </c>
      <c r="AF97" s="180"/>
      <c r="AG97" s="180"/>
      <c r="AH97" s="180"/>
      <c r="AI97" s="183"/>
      <c r="AJ97" s="183"/>
      <c r="AK97" s="183"/>
      <c r="AL97" s="183"/>
      <c r="AM97" s="180"/>
      <c r="AN97" s="180"/>
      <c r="AO97" s="180"/>
      <c r="AP97" s="180"/>
      <c r="AQ97" s="180"/>
      <c r="AR97" s="180"/>
      <c r="AS97" s="180"/>
      <c r="AV97" s="517">
        <v>1</v>
      </c>
    </row>
  </sheetData>
  <mergeCells count="50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P2:S2"/>
    <mergeCell ref="E4:E5"/>
    <mergeCell ref="E7:E15"/>
    <mergeCell ref="E16:E23"/>
    <mergeCell ref="H16:H23"/>
    <mergeCell ref="N2:N3"/>
    <mergeCell ref="O2:O3"/>
    <mergeCell ref="H2:H3"/>
    <mergeCell ref="I2:I3"/>
    <mergeCell ref="J2:J3"/>
    <mergeCell ref="K2:K3"/>
    <mergeCell ref="M2:M3"/>
    <mergeCell ref="E24:E33"/>
    <mergeCell ref="E71:E92"/>
    <mergeCell ref="E41:E47"/>
    <mergeCell ref="E48:E52"/>
    <mergeCell ref="E53:E56"/>
    <mergeCell ref="E57:E58"/>
    <mergeCell ref="E59:E60"/>
    <mergeCell ref="E61:E70"/>
    <mergeCell ref="E34:E4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5"/>
  <sheetViews>
    <sheetView zoomScale="80" zoomScaleNormal="80" workbookViewId="0">
      <pane xSplit="5" ySplit="5" topLeftCell="N14" activePane="bottomRight" state="frozen"/>
      <selection pane="topRight" activeCell="F1" sqref="F1"/>
      <selection pane="bottomLeft" activeCell="A7" sqref="A7"/>
      <selection pane="bottomRight" activeCell="P15" sqref="P15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20.625" style="151" customWidth="1"/>
    <col min="6" max="10" width="20.625" style="2" customWidth="1"/>
    <col min="11" max="12" width="20.625" style="411" hidden="1" customWidth="1"/>
    <col min="13" max="13" width="20.625" style="411" customWidth="1"/>
    <col min="14" max="14" width="20.625" style="2" customWidth="1"/>
    <col min="15" max="15" width="20.625" style="2" hidden="1" customWidth="1"/>
    <col min="16" max="19" width="20.625" style="2" customWidth="1"/>
    <col min="20" max="20" width="5.625" style="2" customWidth="1"/>
    <col min="21" max="24" width="20.625" style="2" customWidth="1"/>
    <col min="25" max="25" width="5.625" style="2" hidden="1" customWidth="1"/>
    <col min="26" max="29" width="20.625" style="2" hidden="1" customWidth="1"/>
    <col min="30" max="30" width="5.625" style="2" customWidth="1"/>
    <col min="31" max="34" width="20.625" style="2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625" style="2" customWidth="1"/>
    <col min="47" max="47" width="8.625" style="2"/>
    <col min="48" max="48" width="8.625" style="521"/>
    <col min="49" max="16384" width="8.625" style="2"/>
  </cols>
  <sheetData>
    <row r="1" spans="1:48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8" s="484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  <c r="AV2" s="522"/>
    </row>
    <row r="3" spans="1:48" s="485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  <c r="AV3" s="523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  <c r="AV4" s="524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  <c r="AV5" s="524"/>
    </row>
    <row r="6" spans="1:48" ht="99.75">
      <c r="A6" s="534">
        <v>1</v>
      </c>
      <c r="B6" s="403"/>
      <c r="C6" s="403"/>
      <c r="D6" s="403"/>
      <c r="E6" s="403" t="s">
        <v>890</v>
      </c>
      <c r="F6" s="403" t="s">
        <v>889</v>
      </c>
      <c r="G6" s="403"/>
      <c r="H6" s="403" t="s">
        <v>882</v>
      </c>
      <c r="I6" s="403" t="s">
        <v>889</v>
      </c>
      <c r="J6" s="481" t="s">
        <v>2867</v>
      </c>
      <c r="K6" s="481"/>
      <c r="L6" s="481"/>
      <c r="M6" s="481" t="s">
        <v>889</v>
      </c>
      <c r="N6" s="481" t="s">
        <v>2843</v>
      </c>
      <c r="O6" s="481"/>
      <c r="P6" s="481" t="s">
        <v>2872</v>
      </c>
      <c r="Q6" s="481" t="s">
        <v>893</v>
      </c>
      <c r="R6" s="481" t="s">
        <v>2873</v>
      </c>
      <c r="S6" s="481" t="s">
        <v>873</v>
      </c>
      <c r="T6" s="481" t="s">
        <v>678</v>
      </c>
      <c r="U6" s="481" t="s">
        <v>895</v>
      </c>
      <c r="V6" s="481"/>
      <c r="W6" s="481"/>
      <c r="X6" s="481"/>
      <c r="Y6" s="481"/>
      <c r="Z6" s="481"/>
      <c r="AA6" s="481"/>
      <c r="AB6" s="481"/>
      <c r="AC6" s="481"/>
      <c r="AD6" s="481" t="s">
        <v>678</v>
      </c>
      <c r="AE6" s="481" t="s">
        <v>895</v>
      </c>
      <c r="AF6" s="481"/>
      <c r="AG6" s="403"/>
      <c r="AH6" s="403"/>
      <c r="AI6" s="458"/>
      <c r="AJ6" s="458"/>
      <c r="AK6" s="458"/>
      <c r="AL6" s="458"/>
      <c r="AM6" s="403"/>
      <c r="AN6" s="403"/>
      <c r="AO6" s="403"/>
      <c r="AP6" s="403"/>
      <c r="AQ6" s="403"/>
      <c r="AR6" s="403"/>
      <c r="AS6" s="403"/>
      <c r="AV6" s="521">
        <v>3</v>
      </c>
    </row>
    <row r="7" spans="1:48" ht="156.75">
      <c r="A7" s="534">
        <v>2</v>
      </c>
      <c r="B7" s="403"/>
      <c r="C7" s="403"/>
      <c r="D7" s="403"/>
      <c r="E7" s="403" t="s">
        <v>890</v>
      </c>
      <c r="F7" s="403" t="s">
        <v>888</v>
      </c>
      <c r="G7" s="403"/>
      <c r="H7" s="403" t="s">
        <v>891</v>
      </c>
      <c r="I7" s="403" t="s">
        <v>888</v>
      </c>
      <c r="J7" s="481" t="s">
        <v>2888</v>
      </c>
      <c r="K7" s="481"/>
      <c r="L7" s="481"/>
      <c r="M7" s="481" t="s">
        <v>888</v>
      </c>
      <c r="N7" s="481" t="s">
        <v>892</v>
      </c>
      <c r="O7" s="481"/>
      <c r="P7" s="481" t="s">
        <v>2874</v>
      </c>
      <c r="Q7" s="403" t="s">
        <v>893</v>
      </c>
      <c r="R7" s="397" t="s">
        <v>894</v>
      </c>
      <c r="S7" s="403" t="s">
        <v>873</v>
      </c>
      <c r="T7" s="403" t="s">
        <v>678</v>
      </c>
      <c r="U7" s="397" t="s">
        <v>896</v>
      </c>
      <c r="V7" s="403"/>
      <c r="W7" s="403"/>
      <c r="X7" s="403"/>
      <c r="Y7" s="403"/>
      <c r="Z7" s="403"/>
      <c r="AA7" s="403"/>
      <c r="AB7" s="403"/>
      <c r="AC7" s="403"/>
      <c r="AD7" s="533" t="s">
        <v>678</v>
      </c>
      <c r="AE7" s="397" t="s">
        <v>896</v>
      </c>
      <c r="AF7" s="403"/>
      <c r="AG7" s="403"/>
      <c r="AH7" s="403"/>
      <c r="AI7" s="458"/>
      <c r="AJ7" s="458"/>
      <c r="AK7" s="458"/>
      <c r="AL7" s="458"/>
      <c r="AM7" s="403"/>
      <c r="AN7" s="403"/>
      <c r="AO7" s="403"/>
      <c r="AP7" s="403"/>
      <c r="AQ7" s="403"/>
      <c r="AR7" s="403"/>
      <c r="AS7" s="403"/>
      <c r="AV7" s="521">
        <v>3</v>
      </c>
    </row>
    <row r="8" spans="1:48" ht="99.75">
      <c r="A8" s="534">
        <v>3</v>
      </c>
      <c r="B8" s="403"/>
      <c r="C8" s="403"/>
      <c r="D8" s="403"/>
      <c r="E8" s="403" t="s">
        <v>890</v>
      </c>
      <c r="F8" s="403" t="s">
        <v>897</v>
      </c>
      <c r="G8" s="403"/>
      <c r="H8" s="403" t="s">
        <v>882</v>
      </c>
      <c r="I8" s="403" t="s">
        <v>897</v>
      </c>
      <c r="J8" s="481" t="s">
        <v>2844</v>
      </c>
      <c r="K8" s="481"/>
      <c r="L8" s="481"/>
      <c r="M8" s="481" t="s">
        <v>873</v>
      </c>
      <c r="N8" s="481" t="s">
        <v>898</v>
      </c>
      <c r="O8" s="481"/>
      <c r="P8" s="481" t="s">
        <v>899</v>
      </c>
      <c r="Q8" s="481" t="s">
        <v>873</v>
      </c>
      <c r="R8" s="481" t="s">
        <v>873</v>
      </c>
      <c r="S8" s="481" t="s">
        <v>873</v>
      </c>
      <c r="T8" s="481" t="s">
        <v>873</v>
      </c>
      <c r="U8" s="481" t="s">
        <v>900</v>
      </c>
      <c r="V8" s="403"/>
      <c r="W8" s="403"/>
      <c r="X8" s="403"/>
      <c r="Y8" s="403"/>
      <c r="Z8" s="403"/>
      <c r="AA8" s="403"/>
      <c r="AB8" s="403"/>
      <c r="AC8" s="403"/>
      <c r="AD8" s="403" t="s">
        <v>2419</v>
      </c>
      <c r="AE8" s="539" t="s">
        <v>2868</v>
      </c>
      <c r="AF8" s="403"/>
      <c r="AG8" s="403"/>
      <c r="AH8" s="403"/>
      <c r="AI8" s="458"/>
      <c r="AJ8" s="458"/>
      <c r="AK8" s="458"/>
      <c r="AL8" s="458"/>
      <c r="AM8" s="403"/>
      <c r="AN8" s="403"/>
      <c r="AO8" s="403"/>
      <c r="AP8" s="403"/>
      <c r="AQ8" s="403"/>
      <c r="AR8" s="403"/>
      <c r="AS8" s="403"/>
      <c r="AV8" s="521">
        <v>1</v>
      </c>
    </row>
    <row r="9" spans="1:48" s="225" customFormat="1" ht="185.25">
      <c r="A9" s="534">
        <v>4</v>
      </c>
      <c r="B9" s="430"/>
      <c r="C9" s="430"/>
      <c r="D9" s="430"/>
      <c r="E9" s="430" t="s">
        <v>901</v>
      </c>
      <c r="F9" s="482" t="s">
        <v>867</v>
      </c>
      <c r="G9" s="430"/>
      <c r="H9" s="430" t="s">
        <v>902</v>
      </c>
      <c r="I9" s="482" t="s">
        <v>867</v>
      </c>
      <c r="J9" s="541" t="s">
        <v>903</v>
      </c>
      <c r="K9" s="445"/>
      <c r="L9" s="445"/>
      <c r="M9" s="482" t="s">
        <v>867</v>
      </c>
      <c r="N9" s="541" t="s">
        <v>2875</v>
      </c>
      <c r="O9" s="445"/>
      <c r="P9" s="445" t="s">
        <v>871</v>
      </c>
      <c r="Q9" s="445" t="s">
        <v>873</v>
      </c>
      <c r="R9" s="481" t="s">
        <v>2846</v>
      </c>
      <c r="S9" s="445" t="s">
        <v>873</v>
      </c>
      <c r="T9" s="445" t="s">
        <v>2482</v>
      </c>
      <c r="U9" s="445" t="s">
        <v>2483</v>
      </c>
      <c r="V9" s="445"/>
      <c r="W9" s="445"/>
      <c r="X9" s="445"/>
      <c r="Y9" s="445"/>
      <c r="Z9" s="445"/>
      <c r="AA9" s="445"/>
      <c r="AB9" s="445"/>
      <c r="AC9" s="445"/>
      <c r="AD9" s="445" t="s">
        <v>2421</v>
      </c>
      <c r="AE9" s="280" t="s">
        <v>2845</v>
      </c>
      <c r="AF9" s="445"/>
      <c r="AG9" s="445"/>
      <c r="AH9" s="430"/>
      <c r="AI9" s="458"/>
      <c r="AJ9" s="458"/>
      <c r="AK9" s="458"/>
      <c r="AL9" s="458"/>
      <c r="AM9" s="430"/>
      <c r="AN9" s="430"/>
      <c r="AO9" s="430"/>
      <c r="AP9" s="430"/>
      <c r="AQ9" s="430"/>
      <c r="AR9" s="430"/>
      <c r="AS9" s="430"/>
      <c r="AV9" s="521">
        <v>2</v>
      </c>
    </row>
    <row r="10" spans="1:48" s="225" customFormat="1" ht="185.25">
      <c r="A10" s="534">
        <v>5</v>
      </c>
      <c r="B10" s="430"/>
      <c r="C10" s="430"/>
      <c r="D10" s="430"/>
      <c r="E10" s="430" t="s">
        <v>901</v>
      </c>
      <c r="F10" s="480" t="s">
        <v>881</v>
      </c>
      <c r="G10" s="430"/>
      <c r="H10" s="483" t="s">
        <v>882</v>
      </c>
      <c r="I10" s="480" t="s">
        <v>881</v>
      </c>
      <c r="J10" s="445" t="s">
        <v>883</v>
      </c>
      <c r="K10" s="445"/>
      <c r="L10" s="445"/>
      <c r="M10" s="480" t="s">
        <v>881</v>
      </c>
      <c r="N10" s="481" t="s">
        <v>2877</v>
      </c>
      <c r="O10" s="445"/>
      <c r="P10" s="445" t="s">
        <v>2752</v>
      </c>
      <c r="Q10" s="445" t="s">
        <v>886</v>
      </c>
      <c r="R10" s="481" t="s">
        <v>2876</v>
      </c>
      <c r="S10" s="445" t="s">
        <v>873</v>
      </c>
      <c r="T10" s="445" t="s">
        <v>678</v>
      </c>
      <c r="U10" s="445" t="s">
        <v>887</v>
      </c>
      <c r="V10" s="445"/>
      <c r="W10" s="445"/>
      <c r="X10" s="445"/>
      <c r="Y10" s="445"/>
      <c r="Z10" s="445"/>
      <c r="AA10" s="445"/>
      <c r="AB10" s="445"/>
      <c r="AC10" s="445"/>
      <c r="AD10" s="445" t="s">
        <v>2421</v>
      </c>
      <c r="AE10" s="281" t="s">
        <v>2422</v>
      </c>
      <c r="AF10" s="445"/>
      <c r="AG10" s="445"/>
      <c r="AH10" s="430"/>
      <c r="AI10" s="458"/>
      <c r="AJ10" s="458"/>
      <c r="AK10" s="458"/>
      <c r="AL10" s="458"/>
      <c r="AM10" s="430"/>
      <c r="AN10" s="430"/>
      <c r="AO10" s="430"/>
      <c r="AP10" s="430"/>
      <c r="AQ10" s="430"/>
      <c r="AR10" s="430"/>
      <c r="AS10" s="430"/>
      <c r="AV10" s="521">
        <v>1</v>
      </c>
    </row>
    <row r="11" spans="1:48" ht="57">
      <c r="A11" s="534">
        <v>6</v>
      </c>
      <c r="B11" s="403"/>
      <c r="C11" s="403"/>
      <c r="D11" s="403"/>
      <c r="E11" s="403" t="s">
        <v>901</v>
      </c>
      <c r="F11" s="403" t="s">
        <v>897</v>
      </c>
      <c r="G11" s="403"/>
      <c r="H11" s="403" t="s">
        <v>882</v>
      </c>
      <c r="I11" s="403" t="s">
        <v>897</v>
      </c>
      <c r="J11" s="481" t="s">
        <v>2482</v>
      </c>
      <c r="K11" s="481"/>
      <c r="L11" s="481"/>
      <c r="M11" s="481" t="s">
        <v>873</v>
      </c>
      <c r="N11" s="481" t="s">
        <v>898</v>
      </c>
      <c r="O11" s="481"/>
      <c r="P11" s="481" t="s">
        <v>899</v>
      </c>
      <c r="Q11" s="481" t="s">
        <v>873</v>
      </c>
      <c r="R11" s="481" t="s">
        <v>873</v>
      </c>
      <c r="S11" s="481" t="s">
        <v>873</v>
      </c>
      <c r="T11" s="481" t="s">
        <v>873</v>
      </c>
      <c r="U11" s="481" t="s">
        <v>900</v>
      </c>
      <c r="V11" s="403"/>
      <c r="W11" s="403"/>
      <c r="X11" s="403"/>
      <c r="Y11" s="403"/>
      <c r="Z11" s="403"/>
      <c r="AA11" s="403"/>
      <c r="AB11" s="403"/>
      <c r="AC11" s="403"/>
      <c r="AD11" s="403" t="s">
        <v>2419</v>
      </c>
      <c r="AE11" s="403" t="s">
        <v>2420</v>
      </c>
      <c r="AF11" s="403"/>
      <c r="AG11" s="403"/>
      <c r="AH11" s="403"/>
      <c r="AI11" s="458"/>
      <c r="AJ11" s="458"/>
      <c r="AK11" s="458"/>
      <c r="AL11" s="458"/>
      <c r="AM11" s="403"/>
      <c r="AN11" s="403"/>
      <c r="AO11" s="403"/>
      <c r="AP11" s="403"/>
      <c r="AQ11" s="403"/>
      <c r="AR11" s="403"/>
      <c r="AS11" s="403"/>
      <c r="AV11" s="521">
        <v>1</v>
      </c>
    </row>
    <row r="12" spans="1:48" ht="71.25">
      <c r="A12" s="534">
        <v>7</v>
      </c>
      <c r="B12" s="403"/>
      <c r="C12" s="403"/>
      <c r="D12" s="403"/>
      <c r="E12" s="403" t="s">
        <v>923</v>
      </c>
      <c r="F12" s="403" t="s">
        <v>924</v>
      </c>
      <c r="G12" s="403"/>
      <c r="H12" s="403" t="s">
        <v>925</v>
      </c>
      <c r="I12" s="403" t="s">
        <v>926</v>
      </c>
      <c r="J12" s="403" t="s">
        <v>927</v>
      </c>
      <c r="K12" s="403"/>
      <c r="L12" s="403"/>
      <c r="M12" s="481" t="s">
        <v>2471</v>
      </c>
      <c r="N12" s="403" t="s">
        <v>928</v>
      </c>
      <c r="O12" s="403"/>
      <c r="P12" s="403" t="s">
        <v>929</v>
      </c>
      <c r="Q12" s="403" t="s">
        <v>931</v>
      </c>
      <c r="R12" s="403" t="s">
        <v>932</v>
      </c>
      <c r="S12" s="403" t="s">
        <v>933</v>
      </c>
      <c r="T12" s="403" t="s">
        <v>934</v>
      </c>
      <c r="U12" s="403" t="s">
        <v>935</v>
      </c>
      <c r="V12" s="403"/>
      <c r="W12" s="403"/>
      <c r="X12" s="403"/>
      <c r="Y12" s="403"/>
      <c r="Z12" s="403"/>
      <c r="AA12" s="403"/>
      <c r="AB12" s="403"/>
      <c r="AC12" s="403"/>
      <c r="AD12" s="403" t="s">
        <v>936</v>
      </c>
      <c r="AE12" s="403" t="s">
        <v>2423</v>
      </c>
      <c r="AF12" s="403"/>
      <c r="AG12" s="403"/>
      <c r="AH12" s="403"/>
      <c r="AI12" s="458"/>
      <c r="AJ12" s="458"/>
      <c r="AK12" s="458"/>
      <c r="AL12" s="458"/>
      <c r="AM12" s="403"/>
      <c r="AN12" s="403"/>
      <c r="AO12" s="403"/>
      <c r="AP12" s="403"/>
      <c r="AQ12" s="403"/>
      <c r="AR12" s="403"/>
      <c r="AS12" s="403"/>
      <c r="AV12" s="521">
        <v>1</v>
      </c>
    </row>
    <row r="13" spans="1:48" ht="313.5">
      <c r="A13" s="534">
        <v>8</v>
      </c>
      <c r="B13" s="403"/>
      <c r="C13" s="403"/>
      <c r="D13" s="403"/>
      <c r="E13" s="481" t="s">
        <v>922</v>
      </c>
      <c r="F13" s="403" t="s">
        <v>937</v>
      </c>
      <c r="G13" s="403"/>
      <c r="H13" s="403" t="s">
        <v>925</v>
      </c>
      <c r="I13" s="403"/>
      <c r="J13" s="403" t="s">
        <v>2887</v>
      </c>
      <c r="K13" s="403"/>
      <c r="L13" s="403"/>
      <c r="M13" s="403"/>
      <c r="N13" s="403" t="s">
        <v>938</v>
      </c>
      <c r="O13" s="403"/>
      <c r="P13" s="481" t="s">
        <v>2847</v>
      </c>
      <c r="Q13" s="403" t="s">
        <v>930</v>
      </c>
      <c r="R13" s="481" t="s">
        <v>2848</v>
      </c>
      <c r="S13" s="403" t="s">
        <v>2424</v>
      </c>
      <c r="T13" s="403" t="s">
        <v>936</v>
      </c>
      <c r="U13" s="403" t="s">
        <v>939</v>
      </c>
      <c r="V13" s="403"/>
      <c r="W13" s="403"/>
      <c r="X13" s="403"/>
      <c r="Y13" s="403"/>
      <c r="Z13" s="403"/>
      <c r="AA13" s="403"/>
      <c r="AB13" s="403"/>
      <c r="AC13" s="403"/>
      <c r="AD13" s="403" t="s">
        <v>936</v>
      </c>
      <c r="AE13" s="481" t="s">
        <v>2425</v>
      </c>
      <c r="AF13" s="403"/>
      <c r="AG13" s="403"/>
      <c r="AH13" s="403"/>
      <c r="AI13" s="458"/>
      <c r="AJ13" s="458"/>
      <c r="AK13" s="458"/>
      <c r="AL13" s="458"/>
      <c r="AM13" s="403"/>
      <c r="AN13" s="403"/>
      <c r="AO13" s="403"/>
      <c r="AP13" s="403"/>
      <c r="AQ13" s="403"/>
      <c r="AR13" s="403"/>
      <c r="AS13" s="403"/>
      <c r="AV13" s="521">
        <v>2</v>
      </c>
    </row>
    <row r="14" spans="1:48" ht="409.5">
      <c r="A14" s="534">
        <v>9</v>
      </c>
      <c r="B14" s="403"/>
      <c r="C14" s="403"/>
      <c r="D14" s="403"/>
      <c r="E14" s="481" t="s">
        <v>940</v>
      </c>
      <c r="F14" s="481" t="s">
        <v>941</v>
      </c>
      <c r="G14" s="481"/>
      <c r="H14" s="481" t="s">
        <v>925</v>
      </c>
      <c r="I14" s="481"/>
      <c r="J14" s="481" t="s">
        <v>942</v>
      </c>
      <c r="K14" s="481"/>
      <c r="L14" s="481"/>
      <c r="M14" s="481"/>
      <c r="N14" s="481" t="s">
        <v>2849</v>
      </c>
      <c r="O14" s="481"/>
      <c r="P14" s="481" t="s">
        <v>2889</v>
      </c>
      <c r="Q14" s="481" t="s">
        <v>932</v>
      </c>
      <c r="R14" s="481" t="s">
        <v>2879</v>
      </c>
      <c r="S14" s="481" t="s">
        <v>943</v>
      </c>
      <c r="T14" s="481" t="s">
        <v>934</v>
      </c>
      <c r="U14" s="481" t="s">
        <v>944</v>
      </c>
      <c r="V14" s="481"/>
      <c r="W14" s="481"/>
      <c r="X14" s="481"/>
      <c r="Y14" s="481"/>
      <c r="Z14" s="481"/>
      <c r="AA14" s="481"/>
      <c r="AB14" s="481"/>
      <c r="AC14" s="481"/>
      <c r="AD14" s="481"/>
      <c r="AE14" s="281" t="s">
        <v>2850</v>
      </c>
      <c r="AF14" s="403"/>
      <c r="AG14" s="403"/>
      <c r="AH14" s="403"/>
      <c r="AI14" s="458"/>
      <c r="AJ14" s="458"/>
      <c r="AK14" s="458"/>
      <c r="AL14" s="458"/>
      <c r="AM14" s="403"/>
      <c r="AN14" s="403"/>
      <c r="AO14" s="403"/>
      <c r="AP14" s="403"/>
      <c r="AQ14" s="403"/>
      <c r="AR14" s="403"/>
      <c r="AS14" s="403"/>
      <c r="AV14" s="521">
        <v>3</v>
      </c>
    </row>
    <row r="15" spans="1:48" ht="199.5">
      <c r="A15" s="534">
        <v>10</v>
      </c>
      <c r="B15" s="403"/>
      <c r="C15" s="403"/>
      <c r="D15" s="403"/>
      <c r="E15" s="403" t="s">
        <v>945</v>
      </c>
      <c r="F15" s="481" t="s">
        <v>946</v>
      </c>
      <c r="G15" s="481"/>
      <c r="H15" s="481" t="s">
        <v>947</v>
      </c>
      <c r="I15" s="481"/>
      <c r="J15" s="481" t="s">
        <v>948</v>
      </c>
      <c r="K15" s="481"/>
      <c r="L15" s="481"/>
      <c r="M15" s="481"/>
      <c r="N15" s="481" t="s">
        <v>949</v>
      </c>
      <c r="O15" s="481"/>
      <c r="P15" s="481" t="s">
        <v>950</v>
      </c>
      <c r="Q15" s="481" t="s">
        <v>932</v>
      </c>
      <c r="R15" s="481" t="s">
        <v>2842</v>
      </c>
      <c r="S15" s="481" t="s">
        <v>2878</v>
      </c>
      <c r="T15" s="481" t="s">
        <v>934</v>
      </c>
      <c r="U15" s="481" t="s">
        <v>935</v>
      </c>
      <c r="V15" s="481"/>
      <c r="W15" s="481"/>
      <c r="X15" s="481"/>
      <c r="Y15" s="481"/>
      <c r="Z15" s="481"/>
      <c r="AA15" s="481"/>
      <c r="AB15" s="481"/>
      <c r="AC15" s="481"/>
      <c r="AD15" s="481" t="s">
        <v>934</v>
      </c>
      <c r="AE15" s="481" t="s">
        <v>2851</v>
      </c>
      <c r="AF15" s="403"/>
      <c r="AG15" s="403"/>
      <c r="AH15" s="403"/>
      <c r="AI15" s="458"/>
      <c r="AJ15" s="458"/>
      <c r="AK15" s="458"/>
      <c r="AL15" s="458"/>
      <c r="AM15" s="403"/>
      <c r="AN15" s="403"/>
      <c r="AO15" s="403"/>
      <c r="AP15" s="403"/>
      <c r="AQ15" s="403"/>
      <c r="AR15" s="403"/>
      <c r="AS15" s="403"/>
      <c r="AV15" s="521">
        <v>1</v>
      </c>
    </row>
  </sheetData>
  <mergeCells count="38"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  <mergeCell ref="M2:M3"/>
    <mergeCell ref="G2:G3"/>
    <mergeCell ref="H2:H3"/>
    <mergeCell ref="I2:I3"/>
    <mergeCell ref="J2:J3"/>
    <mergeCell ref="K2:K3"/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"/>
  <sheetViews>
    <sheetView zoomScale="75" zoomScaleNormal="75" workbookViewId="0">
      <pane xSplit="5" ySplit="6" topLeftCell="F10" activePane="bottomRight" state="frozen"/>
      <selection pane="topRight" activeCell="F1" sqref="F1"/>
      <selection pane="bottomLeft" activeCell="A7" sqref="A7"/>
      <selection pane="bottomRight" activeCell="M11" sqref="M11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customWidth="1"/>
    <col min="8" max="8" width="8.375" style="1" customWidth="1"/>
    <col min="9" max="9" width="14" style="1" customWidth="1"/>
    <col min="10" max="10" width="23.75" style="2" customWidth="1"/>
    <col min="11" max="12" width="26.125" style="3" hidden="1" customWidth="1"/>
    <col min="13" max="13" width="14.375" style="3" customWidth="1"/>
    <col min="14" max="14" width="27.375" style="2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5" s="145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</row>
    <row r="3" spans="1:45" s="146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</row>
    <row r="4" spans="1:45" s="413" customFormat="1" ht="20.10000000000000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</row>
    <row r="5" spans="1:45" s="413" customFormat="1" ht="20.10000000000000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</row>
    <row r="6" spans="1:45" ht="21.95" customHeight="1">
      <c r="E6" s="203"/>
      <c r="F6" s="204"/>
      <c r="G6" s="144"/>
      <c r="H6" s="144"/>
      <c r="I6" s="144"/>
    </row>
  </sheetData>
  <mergeCells count="38"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  <mergeCell ref="M2:M3"/>
    <mergeCell ref="G2:G3"/>
    <mergeCell ref="H2:H3"/>
    <mergeCell ref="I2:I3"/>
    <mergeCell ref="J2:J3"/>
    <mergeCell ref="K2:K3"/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S6"/>
  <sheetViews>
    <sheetView zoomScale="75" zoomScaleNormal="75" workbookViewId="0">
      <pane xSplit="5" ySplit="6" topLeftCell="I7" activePane="bottomRight" state="frozen"/>
      <selection pane="topRight" activeCell="F1" sqref="F1"/>
      <selection pane="bottomLeft" activeCell="A7" sqref="A7"/>
      <selection pane="bottomRight" activeCell="A4" sqref="A4:XFD5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customWidth="1"/>
    <col min="8" max="8" width="8.375" style="1" customWidth="1"/>
    <col min="9" max="9" width="14" style="1" customWidth="1"/>
    <col min="10" max="10" width="23.75" style="2" customWidth="1"/>
    <col min="11" max="12" width="26.125" style="3" hidden="1" customWidth="1"/>
    <col min="13" max="13" width="14.375" style="3" customWidth="1"/>
    <col min="14" max="14" width="27.375" style="2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5" s="145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</row>
    <row r="3" spans="1:45" s="146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</row>
    <row r="4" spans="1:45" s="413" customFormat="1" ht="20.10000000000000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</row>
    <row r="5" spans="1:45" s="413" customFormat="1" ht="20.10000000000000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</row>
    <row r="6" spans="1:45" ht="8.25" customHeight="1">
      <c r="E6" s="203"/>
      <c r="F6" s="204"/>
      <c r="G6" s="144"/>
      <c r="H6" s="144"/>
      <c r="I6" s="144"/>
    </row>
  </sheetData>
  <mergeCells count="38"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  <mergeCell ref="M2:M3"/>
    <mergeCell ref="G2:G3"/>
    <mergeCell ref="H2:H3"/>
    <mergeCell ref="I2:I3"/>
    <mergeCell ref="J2:J3"/>
    <mergeCell ref="K2:K3"/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S6"/>
  <sheetViews>
    <sheetView zoomScale="75" zoomScaleNormal="7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M12" sqref="M12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customWidth="1"/>
    <col min="8" max="8" width="8.375" style="1" customWidth="1"/>
    <col min="9" max="9" width="14" style="1" customWidth="1"/>
    <col min="10" max="10" width="23.75" style="2" customWidth="1"/>
    <col min="11" max="12" width="26.125" style="3" hidden="1" customWidth="1"/>
    <col min="13" max="13" width="14.375" style="3" customWidth="1"/>
    <col min="14" max="14" width="27.375" style="2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5" s="145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</row>
    <row r="3" spans="1:45" s="146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</row>
    <row r="4" spans="1:45" s="413" customFormat="1" ht="20.10000000000000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</row>
    <row r="5" spans="1:45" s="413" customFormat="1" ht="20.10000000000000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</row>
    <row r="6" spans="1:45" ht="8.25" customHeight="1">
      <c r="E6" s="203"/>
      <c r="F6" s="204"/>
      <c r="G6" s="144"/>
      <c r="H6" s="144"/>
      <c r="I6" s="144"/>
    </row>
  </sheetData>
  <mergeCells count="38">
    <mergeCell ref="E4:E5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  <mergeCell ref="M2:M3"/>
    <mergeCell ref="G2:G3"/>
    <mergeCell ref="H2:H3"/>
    <mergeCell ref="I2:I3"/>
    <mergeCell ref="J2:J3"/>
    <mergeCell ref="K2:K3"/>
    <mergeCell ref="A2:A3"/>
    <mergeCell ref="B2:B3"/>
    <mergeCell ref="C2:C3"/>
    <mergeCell ref="E2:E3"/>
    <mergeCell ref="AR1:AS1"/>
    <mergeCell ref="A1:H1"/>
    <mergeCell ref="I1:J1"/>
    <mergeCell ref="M1:N1"/>
    <mergeCell ref="P1:S1"/>
    <mergeCell ref="T1:AQ1"/>
    <mergeCell ref="F2:F3"/>
    <mergeCell ref="P2:S2"/>
    <mergeCell ref="T2:W2"/>
    <mergeCell ref="X2:X3"/>
    <mergeCell ref="Y2:AB2"/>
    <mergeCell ref="N2:N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T111"/>
  <sheetViews>
    <sheetView topLeftCell="L10" zoomScale="140" zoomScaleNormal="140" zoomScaleSheetLayoutView="100" workbookViewId="0">
      <selection activeCell="S6" sqref="S6:AP7"/>
    </sheetView>
  </sheetViews>
  <sheetFormatPr defaultColWidth="2.375" defaultRowHeight="13.5" customHeight="1"/>
  <cols>
    <col min="1" max="1" width="0.75" style="20" customWidth="1"/>
    <col min="2" max="29" width="2.375" style="20"/>
    <col min="30" max="30" width="3.375" style="20" customWidth="1"/>
    <col min="31" max="45" width="2.375" style="20"/>
    <col min="46" max="46" width="4" style="20" customWidth="1"/>
    <col min="47" max="16384" width="2.375" style="20"/>
  </cols>
  <sheetData>
    <row r="1" spans="1:60" s="5" customFormat="1" ht="13.5" customHeight="1">
      <c r="A1" s="722" t="s">
        <v>12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7"/>
      <c r="U1" s="701" t="s">
        <v>13</v>
      </c>
      <c r="V1" s="702"/>
      <c r="W1" s="702"/>
      <c r="X1" s="702"/>
      <c r="Y1" s="702"/>
      <c r="Z1" s="703"/>
      <c r="AA1" s="723" t="s">
        <v>14</v>
      </c>
      <c r="AB1" s="708"/>
      <c r="AC1" s="708"/>
      <c r="AD1" s="708"/>
      <c r="AE1" s="708"/>
      <c r="AF1" s="708"/>
      <c r="AG1" s="708"/>
      <c r="AH1" s="708"/>
      <c r="AI1" s="708"/>
      <c r="AJ1" s="708"/>
      <c r="AK1" s="708"/>
      <c r="AL1" s="708"/>
      <c r="AM1" s="708"/>
      <c r="AN1" s="708"/>
      <c r="AO1" s="708"/>
      <c r="AP1" s="708"/>
      <c r="AQ1" s="708"/>
      <c r="AR1" s="708"/>
      <c r="AS1" s="708"/>
      <c r="AT1" s="709"/>
      <c r="AU1" s="713" t="s">
        <v>15</v>
      </c>
      <c r="AV1" s="714"/>
      <c r="AW1" s="714"/>
      <c r="AX1" s="714"/>
      <c r="AY1" s="714"/>
      <c r="AZ1" s="715"/>
      <c r="BA1" s="716">
        <f>[2]变更履历!C2</f>
        <v>44218</v>
      </c>
      <c r="BB1" s="717"/>
      <c r="BC1" s="717"/>
      <c r="BD1" s="717"/>
      <c r="BE1" s="717"/>
      <c r="BF1" s="717"/>
      <c r="BG1" s="717"/>
      <c r="BH1" s="718"/>
    </row>
    <row r="2" spans="1:60" s="6" customFormat="1" ht="13.5" customHeight="1">
      <c r="A2" s="698"/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700"/>
      <c r="U2" s="704"/>
      <c r="V2" s="705"/>
      <c r="W2" s="705"/>
      <c r="X2" s="705"/>
      <c r="Y2" s="705"/>
      <c r="Z2" s="706"/>
      <c r="AA2" s="710"/>
      <c r="AB2" s="711"/>
      <c r="AC2" s="711"/>
      <c r="AD2" s="711"/>
      <c r="AE2" s="711"/>
      <c r="AF2" s="711"/>
      <c r="AG2" s="711"/>
      <c r="AH2" s="711"/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2"/>
      <c r="AU2" s="713" t="s">
        <v>16</v>
      </c>
      <c r="AV2" s="714"/>
      <c r="AW2" s="714"/>
      <c r="AX2" s="714"/>
      <c r="AY2" s="714"/>
      <c r="AZ2" s="715"/>
      <c r="BA2" s="719" t="s">
        <v>17</v>
      </c>
      <c r="BB2" s="720"/>
      <c r="BC2" s="720"/>
      <c r="BD2" s="720"/>
      <c r="BE2" s="720"/>
      <c r="BF2" s="720"/>
      <c r="BG2" s="720"/>
      <c r="BH2" s="721"/>
    </row>
    <row r="3" spans="1:60" s="6" customFormat="1" ht="13.5" customHeight="1">
      <c r="A3" s="695" t="s">
        <v>18</v>
      </c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7"/>
      <c r="U3" s="701" t="s">
        <v>19</v>
      </c>
      <c r="V3" s="702"/>
      <c r="W3" s="702"/>
      <c r="X3" s="702"/>
      <c r="Y3" s="702"/>
      <c r="Z3" s="703"/>
      <c r="AA3" s="707" t="s">
        <v>20</v>
      </c>
      <c r="AB3" s="708"/>
      <c r="AC3" s="708"/>
      <c r="AD3" s="708"/>
      <c r="AE3" s="708"/>
      <c r="AF3" s="708"/>
      <c r="AG3" s="708"/>
      <c r="AH3" s="708"/>
      <c r="AI3" s="708"/>
      <c r="AJ3" s="708"/>
      <c r="AK3" s="708"/>
      <c r="AL3" s="708"/>
      <c r="AM3" s="708"/>
      <c r="AN3" s="708"/>
      <c r="AO3" s="708"/>
      <c r="AP3" s="708"/>
      <c r="AQ3" s="708"/>
      <c r="AR3" s="708"/>
      <c r="AS3" s="708"/>
      <c r="AT3" s="709"/>
      <c r="AU3" s="713" t="s">
        <v>21</v>
      </c>
      <c r="AV3" s="714"/>
      <c r="AW3" s="714"/>
      <c r="AX3" s="714"/>
      <c r="AY3" s="714"/>
      <c r="AZ3" s="715"/>
      <c r="BA3" s="716">
        <f>[2]变更履历!C5</f>
        <v>44274</v>
      </c>
      <c r="BB3" s="717"/>
      <c r="BC3" s="717"/>
      <c r="BD3" s="717"/>
      <c r="BE3" s="717"/>
      <c r="BF3" s="717"/>
      <c r="BG3" s="717"/>
      <c r="BH3" s="718"/>
    </row>
    <row r="4" spans="1:60" s="6" customFormat="1" ht="13.5" customHeight="1">
      <c r="A4" s="698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700"/>
      <c r="U4" s="704"/>
      <c r="V4" s="705"/>
      <c r="W4" s="705"/>
      <c r="X4" s="705"/>
      <c r="Y4" s="705"/>
      <c r="Z4" s="706"/>
      <c r="AA4" s="710"/>
      <c r="AB4" s="711"/>
      <c r="AC4" s="711"/>
      <c r="AD4" s="711"/>
      <c r="AE4" s="711"/>
      <c r="AF4" s="711"/>
      <c r="AG4" s="711"/>
      <c r="AH4" s="711"/>
      <c r="AI4" s="711"/>
      <c r="AJ4" s="711"/>
      <c r="AK4" s="711"/>
      <c r="AL4" s="711"/>
      <c r="AM4" s="711"/>
      <c r="AN4" s="711"/>
      <c r="AO4" s="711"/>
      <c r="AP4" s="711"/>
      <c r="AQ4" s="711"/>
      <c r="AR4" s="711"/>
      <c r="AS4" s="711"/>
      <c r="AT4" s="712"/>
      <c r="AU4" s="713" t="s">
        <v>22</v>
      </c>
      <c r="AV4" s="714"/>
      <c r="AW4" s="714"/>
      <c r="AX4" s="714"/>
      <c r="AY4" s="714"/>
      <c r="AZ4" s="715"/>
      <c r="BA4" s="719" t="str">
        <f>[2]变更履历!G3</f>
        <v>SCSKSH</v>
      </c>
      <c r="BB4" s="720"/>
      <c r="BC4" s="720"/>
      <c r="BD4" s="720"/>
      <c r="BE4" s="720"/>
      <c r="BF4" s="720"/>
      <c r="BG4" s="720"/>
      <c r="BH4" s="721"/>
    </row>
    <row r="5" spans="1:60" s="10" customFormat="1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9"/>
    </row>
    <row r="6" spans="1:60" s="10" customFormat="1" ht="13.5" customHeight="1">
      <c r="A6" s="678" t="s">
        <v>23</v>
      </c>
      <c r="B6" s="679"/>
      <c r="C6" s="679"/>
      <c r="D6" s="679"/>
      <c r="E6" s="679"/>
      <c r="F6" s="679"/>
      <c r="G6" s="680" t="s">
        <v>24</v>
      </c>
      <c r="H6" s="681"/>
      <c r="I6" s="681"/>
      <c r="J6" s="681"/>
      <c r="K6" s="681"/>
      <c r="L6" s="682"/>
      <c r="M6" s="678" t="s">
        <v>25</v>
      </c>
      <c r="N6" s="679"/>
      <c r="O6" s="679"/>
      <c r="P6" s="679"/>
      <c r="Q6" s="679"/>
      <c r="R6" s="679"/>
      <c r="S6" s="686" t="s">
        <v>26</v>
      </c>
      <c r="T6" s="687"/>
      <c r="U6" s="687"/>
      <c r="V6" s="687"/>
      <c r="W6" s="687"/>
      <c r="X6" s="687"/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8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</row>
    <row r="7" spans="1:60" s="10" customFormat="1" ht="13.5" customHeight="1">
      <c r="A7" s="679"/>
      <c r="B7" s="679"/>
      <c r="C7" s="679"/>
      <c r="D7" s="679"/>
      <c r="E7" s="679"/>
      <c r="F7" s="679"/>
      <c r="G7" s="683"/>
      <c r="H7" s="684"/>
      <c r="I7" s="684"/>
      <c r="J7" s="684"/>
      <c r="K7" s="684"/>
      <c r="L7" s="685"/>
      <c r="M7" s="679"/>
      <c r="N7" s="679"/>
      <c r="O7" s="679"/>
      <c r="P7" s="679"/>
      <c r="Q7" s="679"/>
      <c r="R7" s="679"/>
      <c r="S7" s="689"/>
      <c r="T7" s="690"/>
      <c r="U7" s="690"/>
      <c r="V7" s="690"/>
      <c r="W7" s="690"/>
      <c r="X7" s="690"/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</row>
    <row r="8" spans="1:60" s="10" customFormat="1" ht="13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</row>
    <row r="9" spans="1:60" s="10" customFormat="1" ht="13.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</row>
    <row r="10" spans="1:60" s="10" customFormat="1" ht="13.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</row>
    <row r="11" spans="1:60" s="10" customFormat="1" ht="13.5" customHeight="1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</row>
    <row r="12" spans="1:60" s="10" customFormat="1" ht="13.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</row>
    <row r="13" spans="1:60" s="10" customFormat="1" ht="13.5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</row>
    <row r="14" spans="1:60" s="10" customFormat="1" ht="13.5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</row>
    <row r="15" spans="1:60" s="10" customFormat="1" ht="13.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</row>
    <row r="16" spans="1:60" s="10" customFormat="1" ht="13.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</row>
    <row r="17" spans="1:60" s="10" customFormat="1" ht="13.5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</row>
    <row r="18" spans="1:60" ht="13.5" customHeight="1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9"/>
    </row>
    <row r="19" spans="1:60" ht="13.5" customHeight="1">
      <c r="A19" s="1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9"/>
    </row>
    <row r="20" spans="1:60" ht="13.5" customHeight="1">
      <c r="A20" s="1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9"/>
    </row>
    <row r="21" spans="1:60" ht="13.5" customHeight="1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9"/>
    </row>
    <row r="22" spans="1:60" ht="13.5" customHeight="1">
      <c r="A22" s="1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9"/>
    </row>
    <row r="23" spans="1:60" ht="13.5" customHeight="1">
      <c r="A23" s="1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9"/>
    </row>
    <row r="24" spans="1:60" ht="13.5" customHeight="1">
      <c r="A24" s="1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</row>
    <row r="25" spans="1:60" ht="13.5" customHeight="1">
      <c r="A25" s="17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</row>
    <row r="26" spans="1:60" ht="13.5" customHeight="1">
      <c r="A26" s="1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</row>
    <row r="27" spans="1:60" ht="13.5" customHeight="1">
      <c r="A27" s="1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1"/>
      <c r="AJ27" s="21"/>
      <c r="AK27" s="21"/>
      <c r="AL27" s="21"/>
      <c r="AM27" s="21"/>
      <c r="AN27" s="21"/>
      <c r="AO27" s="21"/>
      <c r="AP27" s="21"/>
      <c r="AQ27" s="22"/>
      <c r="AR27" s="22"/>
      <c r="AS27" s="22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</row>
    <row r="28" spans="1:60" ht="13.5" customHeight="1">
      <c r="A28" s="1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</row>
    <row r="29" spans="1:60" ht="13.5" customHeight="1">
      <c r="A29" s="1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</row>
    <row r="30" spans="1:60" ht="13.5" customHeight="1">
      <c r="A30" s="17"/>
      <c r="B30" s="14"/>
      <c r="C30" s="14"/>
      <c r="D30" s="24" t="s">
        <v>27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</row>
    <row r="31" spans="1:60" ht="13.5" customHeight="1">
      <c r="A31" s="17"/>
      <c r="B31" s="14"/>
      <c r="C31" s="14"/>
      <c r="D31" s="24" t="s">
        <v>28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</row>
    <row r="32" spans="1:60" ht="13.5" customHeight="1">
      <c r="A32" s="17"/>
      <c r="B32" s="14"/>
      <c r="C32" s="14"/>
      <c r="D32" s="24" t="s">
        <v>29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</row>
    <row r="33" spans="1:72" ht="13.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9"/>
    </row>
    <row r="34" spans="1:72" ht="13.5" customHeight="1">
      <c r="A34" s="17"/>
      <c r="B34" s="692" t="s">
        <v>30</v>
      </c>
      <c r="C34" s="693"/>
      <c r="D34" s="30" t="s">
        <v>31</v>
      </c>
      <c r="E34" s="31"/>
      <c r="F34" s="31"/>
      <c r="G34" s="31"/>
      <c r="H34" s="31"/>
      <c r="I34" s="31"/>
      <c r="J34" s="31"/>
      <c r="K34" s="32"/>
      <c r="L34" s="692" t="s">
        <v>32</v>
      </c>
      <c r="M34" s="694"/>
      <c r="N34" s="694"/>
      <c r="O34" s="694"/>
      <c r="P34" s="693"/>
      <c r="Q34" s="692" t="s">
        <v>33</v>
      </c>
      <c r="R34" s="694"/>
      <c r="S34" s="694"/>
      <c r="T34" s="694"/>
      <c r="U34" s="693"/>
      <c r="V34" s="692" t="s">
        <v>34</v>
      </c>
      <c r="W34" s="694"/>
      <c r="X34" s="694"/>
      <c r="Y34" s="693"/>
      <c r="Z34" s="30" t="s">
        <v>35</v>
      </c>
      <c r="AA34" s="31"/>
      <c r="AB34" s="31"/>
      <c r="AC34" s="31"/>
      <c r="AD34" s="31"/>
      <c r="AE34" s="30" t="s">
        <v>36</v>
      </c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2"/>
      <c r="AU34" s="33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34"/>
      <c r="BG34" s="34"/>
      <c r="BH34" s="35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</row>
    <row r="35" spans="1:72" ht="13.5" customHeight="1">
      <c r="A35" s="17"/>
      <c r="B35" s="670">
        <v>1</v>
      </c>
      <c r="C35" s="671"/>
      <c r="D35" s="36" t="s">
        <v>37</v>
      </c>
      <c r="E35" s="37"/>
      <c r="F35" s="37"/>
      <c r="G35" s="37"/>
      <c r="H35" s="37"/>
      <c r="I35" s="37"/>
      <c r="J35" s="37"/>
      <c r="K35" s="38"/>
      <c r="L35" s="39" t="s">
        <v>38</v>
      </c>
      <c r="M35" s="40"/>
      <c r="N35" s="40"/>
      <c r="O35" s="40"/>
      <c r="P35" s="41"/>
      <c r="Q35" s="39" t="s">
        <v>39</v>
      </c>
      <c r="R35" s="40"/>
      <c r="S35" s="40"/>
      <c r="T35" s="40"/>
      <c r="U35" s="41"/>
      <c r="V35" s="39"/>
      <c r="W35" s="40"/>
      <c r="X35" s="40"/>
      <c r="Y35" s="41"/>
      <c r="Z35" s="39"/>
      <c r="AA35" s="40"/>
      <c r="AB35" s="40"/>
      <c r="AC35" s="40"/>
      <c r="AD35" s="40"/>
      <c r="AE35" s="39" t="s">
        <v>40</v>
      </c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1"/>
      <c r="AU35" s="33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</row>
    <row r="36" spans="1:72" ht="53.25" customHeight="1">
      <c r="A36" s="17"/>
      <c r="B36" s="670">
        <v>2</v>
      </c>
      <c r="C36" s="671"/>
      <c r="D36" s="36" t="s">
        <v>41</v>
      </c>
      <c r="E36" s="37"/>
      <c r="F36" s="37"/>
      <c r="G36" s="37"/>
      <c r="H36" s="37"/>
      <c r="I36" s="37"/>
      <c r="J36" s="37"/>
      <c r="K36" s="38"/>
      <c r="L36" s="39" t="s">
        <v>38</v>
      </c>
      <c r="M36" s="40"/>
      <c r="N36" s="40"/>
      <c r="O36" s="40"/>
      <c r="P36" s="41"/>
      <c r="Q36" s="39" t="s">
        <v>42</v>
      </c>
      <c r="R36" s="40"/>
      <c r="S36" s="40"/>
      <c r="T36" s="40"/>
      <c r="U36" s="41"/>
      <c r="V36" s="39" t="s">
        <v>43</v>
      </c>
      <c r="W36" s="40"/>
      <c r="X36" s="40"/>
      <c r="Y36" s="41"/>
      <c r="Z36" s="39" t="s">
        <v>44</v>
      </c>
      <c r="AA36" s="40"/>
      <c r="AB36" s="40"/>
      <c r="AC36" s="40"/>
      <c r="AD36" s="40"/>
      <c r="AE36" s="39" t="s">
        <v>45</v>
      </c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3"/>
      <c r="AU36" s="33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</row>
    <row r="37" spans="1:72" ht="13.5" customHeight="1">
      <c r="A37" s="17"/>
      <c r="B37" s="670">
        <v>3</v>
      </c>
      <c r="C37" s="671"/>
      <c r="D37" s="36" t="s">
        <v>46</v>
      </c>
      <c r="E37" s="37"/>
      <c r="F37" s="37"/>
      <c r="G37" s="37"/>
      <c r="H37" s="37"/>
      <c r="I37" s="37"/>
      <c r="J37" s="37"/>
      <c r="K37" s="38"/>
      <c r="L37" s="39" t="s">
        <v>38</v>
      </c>
      <c r="M37" s="40"/>
      <c r="N37" s="40"/>
      <c r="O37" s="40"/>
      <c r="P37" s="41"/>
      <c r="Q37" s="39" t="s">
        <v>47</v>
      </c>
      <c r="R37" s="40"/>
      <c r="S37" s="40"/>
      <c r="T37" s="40"/>
      <c r="U37" s="41"/>
      <c r="V37" s="39" t="s">
        <v>43</v>
      </c>
      <c r="W37" s="40"/>
      <c r="X37" s="40"/>
      <c r="Y37" s="41"/>
      <c r="Z37" s="39" t="s">
        <v>48</v>
      </c>
      <c r="AA37" s="40"/>
      <c r="AB37" s="40"/>
      <c r="AC37" s="40"/>
      <c r="AD37" s="40"/>
      <c r="AE37" s="39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1"/>
      <c r="AU37" s="33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</row>
    <row r="38" spans="1:72" ht="13.5" customHeight="1">
      <c r="A38" s="17"/>
      <c r="B38" s="670">
        <v>4</v>
      </c>
      <c r="C38" s="671"/>
      <c r="D38" s="36" t="s">
        <v>49</v>
      </c>
      <c r="E38" s="37"/>
      <c r="F38" s="37"/>
      <c r="G38" s="37"/>
      <c r="H38" s="37"/>
      <c r="I38" s="37"/>
      <c r="J38" s="37"/>
      <c r="K38" s="38"/>
      <c r="L38" s="39" t="s">
        <v>38</v>
      </c>
      <c r="M38" s="40"/>
      <c r="N38" s="40"/>
      <c r="O38" s="40"/>
      <c r="P38" s="41"/>
      <c r="Q38" s="39" t="s">
        <v>50</v>
      </c>
      <c r="R38" s="40"/>
      <c r="S38" s="40"/>
      <c r="T38" s="40"/>
      <c r="U38" s="41"/>
      <c r="V38" s="39"/>
      <c r="W38" s="40"/>
      <c r="X38" s="40"/>
      <c r="Y38" s="41"/>
      <c r="Z38" s="39" t="s">
        <v>51</v>
      </c>
      <c r="AA38" s="40"/>
      <c r="AB38" s="40"/>
      <c r="AC38" s="40"/>
      <c r="AD38" s="40"/>
      <c r="AE38" s="39" t="s">
        <v>52</v>
      </c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1"/>
      <c r="AU38" s="33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</row>
    <row r="39" spans="1:72" ht="13.5" customHeight="1">
      <c r="A39" s="17"/>
      <c r="B39" s="670">
        <v>5</v>
      </c>
      <c r="C39" s="671"/>
      <c r="D39" s="36" t="s">
        <v>53</v>
      </c>
      <c r="E39" s="37"/>
      <c r="F39" s="37"/>
      <c r="G39" s="37"/>
      <c r="H39" s="37"/>
      <c r="I39" s="37"/>
      <c r="J39" s="37"/>
      <c r="K39" s="38"/>
      <c r="L39" s="39" t="s">
        <v>38</v>
      </c>
      <c r="M39" s="40"/>
      <c r="N39" s="40"/>
      <c r="O39" s="40"/>
      <c r="P39" s="41"/>
      <c r="Q39" s="39" t="s">
        <v>50</v>
      </c>
      <c r="R39" s="40"/>
      <c r="S39" s="40"/>
      <c r="T39" s="40"/>
      <c r="U39" s="41"/>
      <c r="V39" s="39"/>
      <c r="W39" s="40"/>
      <c r="X39" s="40"/>
      <c r="Y39" s="41"/>
      <c r="Z39" s="39" t="s">
        <v>54</v>
      </c>
      <c r="AA39" s="40"/>
      <c r="AB39" s="40"/>
      <c r="AC39" s="40"/>
      <c r="AD39" s="40"/>
      <c r="AE39" s="39" t="s">
        <v>55</v>
      </c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1"/>
      <c r="AU39" s="33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</row>
    <row r="40" spans="1:72" ht="13.5" customHeight="1">
      <c r="A40" s="17"/>
      <c r="B40" s="670">
        <v>6</v>
      </c>
      <c r="C40" s="671"/>
      <c r="D40" s="36" t="s">
        <v>56</v>
      </c>
      <c r="E40" s="37"/>
      <c r="F40" s="37"/>
      <c r="G40" s="37"/>
      <c r="H40" s="37"/>
      <c r="I40" s="37"/>
      <c r="J40" s="37"/>
      <c r="K40" s="38"/>
      <c r="L40" s="39" t="s">
        <v>38</v>
      </c>
      <c r="M40" s="40"/>
      <c r="N40" s="40"/>
      <c r="O40" s="40"/>
      <c r="P40" s="41"/>
      <c r="Q40" s="39" t="s">
        <v>57</v>
      </c>
      <c r="R40" s="40"/>
      <c r="S40" s="40"/>
      <c r="T40" s="40"/>
      <c r="U40" s="41"/>
      <c r="V40" s="39" t="s">
        <v>58</v>
      </c>
      <c r="W40" s="40"/>
      <c r="X40" s="40"/>
      <c r="Y40" s="41"/>
      <c r="Z40" s="39" t="s">
        <v>59</v>
      </c>
      <c r="AA40" s="40"/>
      <c r="AB40" s="40"/>
      <c r="AC40" s="40"/>
      <c r="AD40" s="40"/>
      <c r="AE40" s="39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1"/>
      <c r="AU40" s="33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</row>
    <row r="41" spans="1:72" ht="13.5" customHeight="1">
      <c r="A41" s="17"/>
      <c r="B41" s="670">
        <v>7</v>
      </c>
      <c r="C41" s="671"/>
      <c r="D41" s="36" t="s">
        <v>60</v>
      </c>
      <c r="E41" s="37"/>
      <c r="F41" s="37"/>
      <c r="G41" s="37"/>
      <c r="H41" s="37"/>
      <c r="I41" s="37"/>
      <c r="J41" s="37"/>
      <c r="K41" s="38"/>
      <c r="L41" s="39" t="s">
        <v>38</v>
      </c>
      <c r="M41" s="40"/>
      <c r="N41" s="40"/>
      <c r="O41" s="40"/>
      <c r="P41" s="41"/>
      <c r="Q41" s="39" t="s">
        <v>61</v>
      </c>
      <c r="R41" s="40"/>
      <c r="S41" s="40"/>
      <c r="T41" s="40"/>
      <c r="U41" s="41"/>
      <c r="V41" s="39"/>
      <c r="W41" s="40"/>
      <c r="X41" s="40"/>
      <c r="Y41" s="41"/>
      <c r="Z41" s="39"/>
      <c r="AA41" s="40"/>
      <c r="AB41" s="40"/>
      <c r="AC41" s="40"/>
      <c r="AD41" s="40"/>
      <c r="AE41" s="39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1"/>
      <c r="AU41" s="33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</row>
    <row r="42" spans="1:72" ht="13.5" customHeight="1">
      <c r="A42" s="17"/>
      <c r="B42" s="670">
        <v>8</v>
      </c>
      <c r="C42" s="671"/>
      <c r="D42" s="36" t="s">
        <v>62</v>
      </c>
      <c r="E42" s="37"/>
      <c r="F42" s="37"/>
      <c r="G42" s="37"/>
      <c r="H42" s="37"/>
      <c r="I42" s="37"/>
      <c r="J42" s="37"/>
      <c r="K42" s="38"/>
      <c r="L42" s="39" t="s">
        <v>38</v>
      </c>
      <c r="M42" s="40"/>
      <c r="N42" s="40"/>
      <c r="O42" s="40"/>
      <c r="P42" s="41"/>
      <c r="Q42" s="39" t="s">
        <v>63</v>
      </c>
      <c r="R42" s="40"/>
      <c r="S42" s="40"/>
      <c r="T42" s="40"/>
      <c r="U42" s="41"/>
      <c r="V42" s="39"/>
      <c r="W42" s="40"/>
      <c r="X42" s="40"/>
      <c r="Y42" s="41"/>
      <c r="Z42" s="39"/>
      <c r="AA42" s="40"/>
      <c r="AB42" s="40"/>
      <c r="AC42" s="40"/>
      <c r="AD42" s="40"/>
      <c r="AE42" s="39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1"/>
      <c r="AU42" s="33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9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</row>
    <row r="43" spans="1:72" ht="89.1" customHeight="1">
      <c r="A43" s="17"/>
      <c r="B43" s="670">
        <v>9</v>
      </c>
      <c r="C43" s="671"/>
      <c r="D43" s="36" t="s">
        <v>64</v>
      </c>
      <c r="E43" s="37"/>
      <c r="F43" s="37"/>
      <c r="G43" s="37"/>
      <c r="H43" s="37"/>
      <c r="I43" s="37"/>
      <c r="J43" s="37"/>
      <c r="K43" s="38"/>
      <c r="L43" s="39" t="s">
        <v>38</v>
      </c>
      <c r="M43" s="40"/>
      <c r="N43" s="40"/>
      <c r="O43" s="40"/>
      <c r="P43" s="41"/>
      <c r="Q43" s="39" t="s">
        <v>65</v>
      </c>
      <c r="R43" s="40"/>
      <c r="S43" s="40"/>
      <c r="T43" s="40"/>
      <c r="U43" s="41"/>
      <c r="V43" s="39"/>
      <c r="W43" s="40"/>
      <c r="X43" s="40"/>
      <c r="Y43" s="41"/>
      <c r="Z43" s="673" t="s">
        <v>66</v>
      </c>
      <c r="AA43" s="674"/>
      <c r="AB43" s="674"/>
      <c r="AC43" s="674"/>
      <c r="AD43" s="675"/>
      <c r="AE43" s="673" t="s">
        <v>67</v>
      </c>
      <c r="AF43" s="674"/>
      <c r="AG43" s="674"/>
      <c r="AH43" s="674"/>
      <c r="AI43" s="674"/>
      <c r="AJ43" s="674"/>
      <c r="AK43" s="674"/>
      <c r="AL43" s="674"/>
      <c r="AM43" s="674"/>
      <c r="AN43" s="674"/>
      <c r="AO43" s="674"/>
      <c r="AP43" s="674"/>
      <c r="AQ43" s="674"/>
      <c r="AR43" s="674"/>
      <c r="AS43" s="674"/>
      <c r="AT43" s="675"/>
      <c r="AU43" s="33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</row>
    <row r="44" spans="1:72" ht="13.5" customHeight="1">
      <c r="A44" s="17"/>
      <c r="B44" s="670">
        <v>10</v>
      </c>
      <c r="C44" s="671"/>
      <c r="D44" s="36" t="s">
        <v>68</v>
      </c>
      <c r="E44" s="37"/>
      <c r="F44" s="37"/>
      <c r="G44" s="37"/>
      <c r="H44" s="37"/>
      <c r="I44" s="37"/>
      <c r="J44" s="37"/>
      <c r="K44" s="38"/>
      <c r="L44" s="39" t="s">
        <v>38</v>
      </c>
      <c r="M44" s="40"/>
      <c r="N44" s="40"/>
      <c r="O44" s="40"/>
      <c r="P44" s="41"/>
      <c r="Q44" s="39" t="s">
        <v>69</v>
      </c>
      <c r="R44" s="40"/>
      <c r="S44" s="40"/>
      <c r="T44" s="40"/>
      <c r="U44" s="41"/>
      <c r="V44" s="39" t="s">
        <v>70</v>
      </c>
      <c r="W44" s="40"/>
      <c r="X44" s="40"/>
      <c r="Y44" s="41"/>
      <c r="Z44" s="39"/>
      <c r="AA44" s="40"/>
      <c r="AB44" s="40"/>
      <c r="AC44" s="40"/>
      <c r="AD44" s="40"/>
      <c r="AE44" s="39" t="s">
        <v>71</v>
      </c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1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</row>
    <row r="45" spans="1:72" ht="27" customHeight="1">
      <c r="A45" s="17"/>
      <c r="B45" s="670">
        <v>11</v>
      </c>
      <c r="C45" s="671"/>
      <c r="D45" s="36" t="s">
        <v>72</v>
      </c>
      <c r="E45" s="37"/>
      <c r="F45" s="37"/>
      <c r="G45" s="37"/>
      <c r="H45" s="37"/>
      <c r="I45" s="37"/>
      <c r="J45" s="37"/>
      <c r="K45" s="38"/>
      <c r="L45" s="39" t="s">
        <v>38</v>
      </c>
      <c r="M45" s="40"/>
      <c r="N45" s="40"/>
      <c r="O45" s="40"/>
      <c r="P45" s="41"/>
      <c r="Q45" s="39" t="s">
        <v>73</v>
      </c>
      <c r="R45" s="40"/>
      <c r="S45" s="40"/>
      <c r="T45" s="40"/>
      <c r="U45" s="41"/>
      <c r="V45" s="39"/>
      <c r="W45" s="40"/>
      <c r="X45" s="40"/>
      <c r="Y45" s="41"/>
      <c r="Z45" s="39" t="s">
        <v>74</v>
      </c>
      <c r="AA45" s="40"/>
      <c r="AB45" s="40"/>
      <c r="AC45" s="40"/>
      <c r="AD45" s="40"/>
      <c r="AE45" s="673"/>
      <c r="AF45" s="674"/>
      <c r="AG45" s="674"/>
      <c r="AH45" s="674"/>
      <c r="AI45" s="674"/>
      <c r="AJ45" s="674"/>
      <c r="AK45" s="674"/>
      <c r="AL45" s="674"/>
      <c r="AM45" s="674"/>
      <c r="AN45" s="674"/>
      <c r="AO45" s="674"/>
      <c r="AP45" s="674"/>
      <c r="AQ45" s="674"/>
      <c r="AR45" s="674"/>
      <c r="AS45" s="674"/>
      <c r="AT45" s="675"/>
      <c r="AU45" s="33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9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</row>
    <row r="46" spans="1:72" ht="80.45" customHeight="1">
      <c r="A46" s="17"/>
      <c r="B46" s="670">
        <v>12</v>
      </c>
      <c r="C46" s="671"/>
      <c r="D46" s="36" t="s">
        <v>75</v>
      </c>
      <c r="E46" s="37"/>
      <c r="F46" s="37"/>
      <c r="G46" s="37"/>
      <c r="H46" s="37"/>
      <c r="I46" s="37"/>
      <c r="J46" s="37"/>
      <c r="K46" s="38"/>
      <c r="L46" s="39" t="s">
        <v>38</v>
      </c>
      <c r="M46" s="40"/>
      <c r="N46" s="40"/>
      <c r="O46" s="40"/>
      <c r="P46" s="41"/>
      <c r="Q46" s="39" t="s">
        <v>76</v>
      </c>
      <c r="R46" s="40"/>
      <c r="S46" s="40"/>
      <c r="T46" s="40"/>
      <c r="U46" s="41"/>
      <c r="V46" s="39"/>
      <c r="W46" s="40"/>
      <c r="X46" s="40"/>
      <c r="Y46" s="41"/>
      <c r="Z46" s="39" t="s">
        <v>48</v>
      </c>
      <c r="AA46" s="40"/>
      <c r="AB46" s="40"/>
      <c r="AC46" s="40"/>
      <c r="AD46" s="40"/>
      <c r="AE46" s="673" t="s">
        <v>77</v>
      </c>
      <c r="AF46" s="676"/>
      <c r="AG46" s="676"/>
      <c r="AH46" s="676"/>
      <c r="AI46" s="676"/>
      <c r="AJ46" s="676"/>
      <c r="AK46" s="676"/>
      <c r="AL46" s="676"/>
      <c r="AM46" s="676"/>
      <c r="AN46" s="676"/>
      <c r="AO46" s="676"/>
      <c r="AP46" s="676"/>
      <c r="AQ46" s="676"/>
      <c r="AR46" s="676"/>
      <c r="AS46" s="676"/>
      <c r="AT46" s="677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9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</row>
    <row r="47" spans="1:72" ht="13.5" customHeight="1">
      <c r="A47" s="17"/>
      <c r="B47" s="670">
        <v>13</v>
      </c>
      <c r="C47" s="671"/>
      <c r="D47" s="36" t="s">
        <v>78</v>
      </c>
      <c r="E47" s="37"/>
      <c r="F47" s="37"/>
      <c r="G47" s="37"/>
      <c r="H47" s="37"/>
      <c r="I47" s="37"/>
      <c r="J47" s="37"/>
      <c r="K47" s="38"/>
      <c r="L47" s="39" t="s">
        <v>38</v>
      </c>
      <c r="M47" s="40"/>
      <c r="N47" s="40"/>
      <c r="O47" s="40"/>
      <c r="P47" s="41"/>
      <c r="Q47" s="39" t="s">
        <v>50</v>
      </c>
      <c r="R47" s="40"/>
      <c r="S47" s="40"/>
      <c r="T47" s="40"/>
      <c r="U47" s="41"/>
      <c r="V47" s="39"/>
      <c r="W47" s="40"/>
      <c r="X47" s="40"/>
      <c r="Y47" s="41"/>
      <c r="Z47" s="39" t="s">
        <v>79</v>
      </c>
      <c r="AA47" s="40"/>
      <c r="AB47" s="40"/>
      <c r="AC47" s="40"/>
      <c r="AD47" s="40"/>
      <c r="AE47" s="39" t="s">
        <v>80</v>
      </c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1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9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</row>
    <row r="48" spans="1:72" ht="27" customHeight="1">
      <c r="A48" s="17"/>
      <c r="B48" s="670">
        <v>14</v>
      </c>
      <c r="C48" s="671"/>
      <c r="D48" s="36" t="s">
        <v>81</v>
      </c>
      <c r="E48" s="37"/>
      <c r="F48" s="37"/>
      <c r="G48" s="37"/>
      <c r="H48" s="37"/>
      <c r="I48" s="37"/>
      <c r="J48" s="37"/>
      <c r="K48" s="38"/>
      <c r="L48" s="39" t="s">
        <v>38</v>
      </c>
      <c r="M48" s="40"/>
      <c r="N48" s="40"/>
      <c r="O48" s="40"/>
      <c r="P48" s="41"/>
      <c r="Q48" s="39" t="s">
        <v>57</v>
      </c>
      <c r="R48" s="40"/>
      <c r="S48" s="40"/>
      <c r="T48" s="40"/>
      <c r="U48" s="41"/>
      <c r="V48" s="39" t="s">
        <v>82</v>
      </c>
      <c r="W48" s="40"/>
      <c r="X48" s="40"/>
      <c r="Y48" s="41"/>
      <c r="Z48" s="39"/>
      <c r="AA48" s="40"/>
      <c r="AB48" s="40"/>
      <c r="AC48" s="40"/>
      <c r="AD48" s="40"/>
      <c r="AE48" s="673" t="s">
        <v>83</v>
      </c>
      <c r="AF48" s="674"/>
      <c r="AG48" s="674"/>
      <c r="AH48" s="674"/>
      <c r="AI48" s="674"/>
      <c r="AJ48" s="674"/>
      <c r="AK48" s="674"/>
      <c r="AL48" s="674"/>
      <c r="AM48" s="674"/>
      <c r="AN48" s="674"/>
      <c r="AO48" s="674"/>
      <c r="AP48" s="674"/>
      <c r="AQ48" s="674"/>
      <c r="AR48" s="674"/>
      <c r="AS48" s="674"/>
      <c r="AT48" s="675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9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</row>
    <row r="49" spans="1:72" ht="27" customHeight="1">
      <c r="A49" s="17"/>
      <c r="B49" s="670">
        <v>15</v>
      </c>
      <c r="C49" s="671"/>
      <c r="D49" s="36" t="s">
        <v>84</v>
      </c>
      <c r="E49" s="37"/>
      <c r="F49" s="37"/>
      <c r="G49" s="37"/>
      <c r="H49" s="37"/>
      <c r="I49" s="37"/>
      <c r="J49" s="37"/>
      <c r="K49" s="38"/>
      <c r="L49" s="39" t="s">
        <v>38</v>
      </c>
      <c r="M49" s="40"/>
      <c r="N49" s="40"/>
      <c r="O49" s="40"/>
      <c r="P49" s="41"/>
      <c r="Q49" s="39" t="s">
        <v>57</v>
      </c>
      <c r="R49" s="40"/>
      <c r="S49" s="40"/>
      <c r="T49" s="40"/>
      <c r="U49" s="41"/>
      <c r="V49" s="39" t="s">
        <v>82</v>
      </c>
      <c r="W49" s="40"/>
      <c r="X49" s="40"/>
      <c r="Y49" s="41"/>
      <c r="Z49" s="39" t="s">
        <v>85</v>
      </c>
      <c r="AA49" s="40"/>
      <c r="AB49" s="40"/>
      <c r="AC49" s="40"/>
      <c r="AD49" s="40"/>
      <c r="AE49" s="673" t="s">
        <v>86</v>
      </c>
      <c r="AF49" s="674"/>
      <c r="AG49" s="674"/>
      <c r="AH49" s="674"/>
      <c r="AI49" s="674"/>
      <c r="AJ49" s="674"/>
      <c r="AK49" s="674"/>
      <c r="AL49" s="674"/>
      <c r="AM49" s="674"/>
      <c r="AN49" s="674"/>
      <c r="AO49" s="674"/>
      <c r="AP49" s="674"/>
      <c r="AQ49" s="674"/>
      <c r="AR49" s="674"/>
      <c r="AS49" s="674"/>
      <c r="AT49" s="675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9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</row>
    <row r="50" spans="1:72" ht="65.099999999999994" customHeight="1">
      <c r="A50" s="17"/>
      <c r="B50" s="670">
        <v>16</v>
      </c>
      <c r="C50" s="671"/>
      <c r="D50" s="36" t="s">
        <v>87</v>
      </c>
      <c r="E50" s="37"/>
      <c r="F50" s="37"/>
      <c r="G50" s="37"/>
      <c r="H50" s="37"/>
      <c r="I50" s="37"/>
      <c r="J50" s="37"/>
      <c r="K50" s="38"/>
      <c r="L50" s="39" t="s">
        <v>38</v>
      </c>
      <c r="M50" s="40"/>
      <c r="N50" s="40"/>
      <c r="O50" s="40"/>
      <c r="P50" s="41"/>
      <c r="Q50" s="39" t="s">
        <v>88</v>
      </c>
      <c r="R50" s="40"/>
      <c r="S50" s="40"/>
      <c r="T50" s="40"/>
      <c r="U50" s="41"/>
      <c r="V50" s="39"/>
      <c r="W50" s="40"/>
      <c r="X50" s="40"/>
      <c r="Y50" s="41"/>
      <c r="Z50" s="39" t="s">
        <v>59</v>
      </c>
      <c r="AA50" s="40"/>
      <c r="AB50" s="40"/>
      <c r="AC50" s="40"/>
      <c r="AD50" s="40"/>
      <c r="AE50" s="673" t="s">
        <v>89</v>
      </c>
      <c r="AF50" s="674"/>
      <c r="AG50" s="674"/>
      <c r="AH50" s="674"/>
      <c r="AI50" s="674"/>
      <c r="AJ50" s="674"/>
      <c r="AK50" s="674"/>
      <c r="AL50" s="674"/>
      <c r="AM50" s="674"/>
      <c r="AN50" s="674"/>
      <c r="AO50" s="674"/>
      <c r="AP50" s="674"/>
      <c r="AQ50" s="674"/>
      <c r="AR50" s="674"/>
      <c r="AS50" s="674"/>
      <c r="AT50" s="675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9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</row>
    <row r="51" spans="1:72" ht="27" customHeight="1">
      <c r="A51" s="17"/>
      <c r="B51" s="670">
        <v>17</v>
      </c>
      <c r="C51" s="671"/>
      <c r="D51" s="36" t="s">
        <v>90</v>
      </c>
      <c r="E51" s="37"/>
      <c r="F51" s="37"/>
      <c r="G51" s="37"/>
      <c r="H51" s="37"/>
      <c r="I51" s="37"/>
      <c r="J51" s="37"/>
      <c r="K51" s="38"/>
      <c r="L51" s="39" t="s">
        <v>38</v>
      </c>
      <c r="M51" s="40"/>
      <c r="N51" s="40"/>
      <c r="O51" s="40"/>
      <c r="P51" s="41"/>
      <c r="Q51" s="39" t="s">
        <v>91</v>
      </c>
      <c r="R51" s="40"/>
      <c r="S51" s="40"/>
      <c r="T51" s="40"/>
      <c r="U51" s="41"/>
      <c r="V51" s="39" t="s">
        <v>92</v>
      </c>
      <c r="W51" s="40"/>
      <c r="X51" s="40"/>
      <c r="Y51" s="41"/>
      <c r="Z51" s="39"/>
      <c r="AA51" s="40"/>
      <c r="AB51" s="40"/>
      <c r="AC51" s="40"/>
      <c r="AD51" s="40"/>
      <c r="AE51" s="673" t="s">
        <v>93</v>
      </c>
      <c r="AF51" s="674"/>
      <c r="AG51" s="674"/>
      <c r="AH51" s="674"/>
      <c r="AI51" s="674"/>
      <c r="AJ51" s="674"/>
      <c r="AK51" s="674"/>
      <c r="AL51" s="674"/>
      <c r="AM51" s="674"/>
      <c r="AN51" s="674"/>
      <c r="AO51" s="674"/>
      <c r="AP51" s="674"/>
      <c r="AQ51" s="674"/>
      <c r="AR51" s="674"/>
      <c r="AS51" s="674"/>
      <c r="AT51" s="675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9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</row>
    <row r="52" spans="1:72" ht="27" customHeight="1">
      <c r="A52" s="17"/>
      <c r="B52" s="670">
        <v>18</v>
      </c>
      <c r="C52" s="671"/>
      <c r="D52" s="36" t="s">
        <v>94</v>
      </c>
      <c r="E52" s="37"/>
      <c r="F52" s="37"/>
      <c r="G52" s="37"/>
      <c r="H52" s="37"/>
      <c r="I52" s="37"/>
      <c r="J52" s="37"/>
      <c r="K52" s="38"/>
      <c r="L52" s="39" t="s">
        <v>38</v>
      </c>
      <c r="M52" s="40"/>
      <c r="N52" s="40"/>
      <c r="O52" s="40"/>
      <c r="P52" s="41"/>
      <c r="Q52" s="39" t="s">
        <v>95</v>
      </c>
      <c r="R52" s="40"/>
      <c r="S52" s="40"/>
      <c r="T52" s="40"/>
      <c r="U52" s="41"/>
      <c r="V52" s="39" t="s">
        <v>96</v>
      </c>
      <c r="W52" s="40"/>
      <c r="X52" s="40"/>
      <c r="Y52" s="41"/>
      <c r="Z52" s="39" t="s">
        <v>85</v>
      </c>
      <c r="AA52" s="40"/>
      <c r="AB52" s="40"/>
      <c r="AC52" s="40"/>
      <c r="AD52" s="40"/>
      <c r="AE52" s="673" t="s">
        <v>97</v>
      </c>
      <c r="AF52" s="674"/>
      <c r="AG52" s="674"/>
      <c r="AH52" s="674"/>
      <c r="AI52" s="674"/>
      <c r="AJ52" s="674"/>
      <c r="AK52" s="674"/>
      <c r="AL52" s="674"/>
      <c r="AM52" s="674"/>
      <c r="AN52" s="674"/>
      <c r="AO52" s="674"/>
      <c r="AP52" s="674"/>
      <c r="AQ52" s="674"/>
      <c r="AR52" s="674"/>
      <c r="AS52" s="674"/>
      <c r="AT52" s="675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9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</row>
    <row r="53" spans="1:72" ht="13.5" customHeight="1">
      <c r="A53" s="17"/>
      <c r="B53" s="670">
        <v>19</v>
      </c>
      <c r="C53" s="671"/>
      <c r="D53" s="36" t="s">
        <v>98</v>
      </c>
      <c r="E53" s="37"/>
      <c r="F53" s="37"/>
      <c r="G53" s="37"/>
      <c r="H53" s="37"/>
      <c r="I53" s="37"/>
      <c r="J53" s="37"/>
      <c r="K53" s="38"/>
      <c r="L53" s="39" t="s">
        <v>38</v>
      </c>
      <c r="M53" s="40"/>
      <c r="N53" s="40"/>
      <c r="O53" s="40"/>
      <c r="P53" s="41"/>
      <c r="Q53" s="39" t="s">
        <v>99</v>
      </c>
      <c r="R53" s="40"/>
      <c r="S53" s="40"/>
      <c r="T53" s="40"/>
      <c r="U53" s="41"/>
      <c r="V53" s="39"/>
      <c r="W53" s="40"/>
      <c r="X53" s="40"/>
      <c r="Y53" s="41"/>
      <c r="Z53" s="39"/>
      <c r="AA53" s="40"/>
      <c r="AB53" s="40"/>
      <c r="AC53" s="40"/>
      <c r="AD53" s="40"/>
      <c r="AE53" s="39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1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9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</row>
    <row r="54" spans="1:72" ht="26.25" customHeight="1">
      <c r="A54" s="17"/>
      <c r="B54" s="670">
        <v>20</v>
      </c>
      <c r="C54" s="671"/>
      <c r="D54" s="36" t="s">
        <v>100</v>
      </c>
      <c r="E54" s="37"/>
      <c r="F54" s="37"/>
      <c r="G54" s="37"/>
      <c r="H54" s="37"/>
      <c r="I54" s="37"/>
      <c r="J54" s="37"/>
      <c r="K54" s="38"/>
      <c r="L54" s="39" t="s">
        <v>38</v>
      </c>
      <c r="M54" s="40"/>
      <c r="N54" s="40"/>
      <c r="O54" s="40"/>
      <c r="P54" s="41"/>
      <c r="Q54" s="39" t="s">
        <v>101</v>
      </c>
      <c r="R54" s="40"/>
      <c r="S54" s="40"/>
      <c r="T54" s="40"/>
      <c r="U54" s="41"/>
      <c r="V54" s="39"/>
      <c r="W54" s="40"/>
      <c r="X54" s="40"/>
      <c r="Y54" s="41"/>
      <c r="Z54" s="39" t="s">
        <v>102</v>
      </c>
      <c r="AA54" s="40"/>
      <c r="AB54" s="40"/>
      <c r="AC54" s="40"/>
      <c r="AD54" s="40"/>
      <c r="AE54" s="673" t="s">
        <v>103</v>
      </c>
      <c r="AF54" s="674"/>
      <c r="AG54" s="674"/>
      <c r="AH54" s="674"/>
      <c r="AI54" s="674"/>
      <c r="AJ54" s="674"/>
      <c r="AK54" s="674"/>
      <c r="AL54" s="674"/>
      <c r="AM54" s="674"/>
      <c r="AN54" s="674"/>
      <c r="AO54" s="674"/>
      <c r="AP54" s="674"/>
      <c r="AQ54" s="674"/>
      <c r="AR54" s="674"/>
      <c r="AS54" s="674"/>
      <c r="AT54" s="675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9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</row>
    <row r="55" spans="1:72" ht="13.5" customHeight="1">
      <c r="A55" s="17"/>
      <c r="B55" s="670">
        <v>21</v>
      </c>
      <c r="C55" s="671"/>
      <c r="D55" s="36" t="s">
        <v>104</v>
      </c>
      <c r="E55" s="37"/>
      <c r="F55" s="37"/>
      <c r="G55" s="37"/>
      <c r="H55" s="37"/>
      <c r="I55" s="37"/>
      <c r="J55" s="37"/>
      <c r="K55" s="38"/>
      <c r="L55" s="39" t="s">
        <v>105</v>
      </c>
      <c r="M55" s="40"/>
      <c r="N55" s="40"/>
      <c r="O55" s="40"/>
      <c r="P55" s="41"/>
      <c r="Q55" s="39" t="s">
        <v>106</v>
      </c>
      <c r="R55" s="40"/>
      <c r="S55" s="40"/>
      <c r="T55" s="40"/>
      <c r="U55" s="41"/>
      <c r="V55" s="39"/>
      <c r="W55" s="40"/>
      <c r="X55" s="40"/>
      <c r="Y55" s="41"/>
      <c r="Z55" s="39"/>
      <c r="AA55" s="40"/>
      <c r="AB55" s="40"/>
      <c r="AC55" s="40"/>
      <c r="AD55" s="40"/>
      <c r="AE55" s="39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1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9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</row>
    <row r="56" spans="1:72" ht="13.5" customHeight="1">
      <c r="A56" s="17"/>
      <c r="B56" s="670">
        <v>22</v>
      </c>
      <c r="C56" s="671"/>
      <c r="D56" s="36"/>
      <c r="E56" s="37" t="s">
        <v>107</v>
      </c>
      <c r="F56" s="37"/>
      <c r="G56" s="37"/>
      <c r="H56" s="37"/>
      <c r="I56" s="37"/>
      <c r="J56" s="37"/>
      <c r="K56" s="38"/>
      <c r="L56" s="39" t="s">
        <v>108</v>
      </c>
      <c r="M56" s="40"/>
      <c r="N56" s="40"/>
      <c r="O56" s="40"/>
      <c r="P56" s="41"/>
      <c r="Q56" s="39" t="s">
        <v>109</v>
      </c>
      <c r="R56" s="40"/>
      <c r="S56" s="40"/>
      <c r="T56" s="40"/>
      <c r="U56" s="41"/>
      <c r="V56" s="39" t="s">
        <v>110</v>
      </c>
      <c r="W56" s="40"/>
      <c r="X56" s="40"/>
      <c r="Y56" s="41"/>
      <c r="Z56" s="39" t="s">
        <v>111</v>
      </c>
      <c r="AA56" s="40"/>
      <c r="AB56" s="40"/>
      <c r="AC56" s="40"/>
      <c r="AD56" s="40"/>
      <c r="AE56" s="39" t="s">
        <v>111</v>
      </c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1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9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</row>
    <row r="57" spans="1:72" ht="13.5" customHeight="1">
      <c r="A57" s="17"/>
      <c r="B57" s="670">
        <v>23</v>
      </c>
      <c r="C57" s="671"/>
      <c r="D57" s="36"/>
      <c r="E57" s="37" t="s">
        <v>112</v>
      </c>
      <c r="F57" s="37"/>
      <c r="G57" s="37"/>
      <c r="H57" s="37"/>
      <c r="I57" s="37"/>
      <c r="J57" s="37"/>
      <c r="K57" s="38"/>
      <c r="L57" s="39" t="s">
        <v>105</v>
      </c>
      <c r="M57" s="40"/>
      <c r="N57" s="40"/>
      <c r="O57" s="40"/>
      <c r="P57" s="41"/>
      <c r="Q57" s="39" t="s">
        <v>57</v>
      </c>
      <c r="R57" s="40"/>
      <c r="S57" s="40"/>
      <c r="T57" s="40"/>
      <c r="U57" s="41"/>
      <c r="V57" s="39" t="s">
        <v>58</v>
      </c>
      <c r="W57" s="40"/>
      <c r="X57" s="40"/>
      <c r="Y57" s="41"/>
      <c r="Z57" s="39"/>
      <c r="AA57" s="40"/>
      <c r="AB57" s="40"/>
      <c r="AC57" s="40"/>
      <c r="AD57" s="40"/>
      <c r="AE57" s="39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1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9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</row>
    <row r="58" spans="1:72" ht="13.5" customHeight="1">
      <c r="A58" s="17"/>
      <c r="B58" s="670">
        <v>24</v>
      </c>
      <c r="C58" s="671"/>
      <c r="D58" s="36"/>
      <c r="E58" s="37" t="s">
        <v>113</v>
      </c>
      <c r="F58" s="37"/>
      <c r="G58" s="37"/>
      <c r="H58" s="37"/>
      <c r="I58" s="37"/>
      <c r="J58" s="37"/>
      <c r="K58" s="38"/>
      <c r="L58" s="39" t="s">
        <v>114</v>
      </c>
      <c r="M58" s="40"/>
      <c r="N58" s="40"/>
      <c r="O58" s="40"/>
      <c r="P58" s="41"/>
      <c r="Q58" s="39" t="s">
        <v>115</v>
      </c>
      <c r="R58" s="40"/>
      <c r="S58" s="40"/>
      <c r="T58" s="40"/>
      <c r="U58" s="41"/>
      <c r="V58" s="39" t="s">
        <v>116</v>
      </c>
      <c r="W58" s="40"/>
      <c r="X58" s="40"/>
      <c r="Y58" s="41"/>
      <c r="Z58" s="39"/>
      <c r="AA58" s="40"/>
      <c r="AB58" s="40"/>
      <c r="AC58" s="40"/>
      <c r="AD58" s="40"/>
      <c r="AE58" s="39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1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9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</row>
    <row r="59" spans="1:72" ht="13.5" customHeight="1">
      <c r="A59" s="17"/>
      <c r="B59" s="670">
        <v>25</v>
      </c>
      <c r="C59" s="671"/>
      <c r="D59" s="36"/>
      <c r="E59" s="37" t="s">
        <v>117</v>
      </c>
      <c r="F59" s="37"/>
      <c r="G59" s="37"/>
      <c r="H59" s="37"/>
      <c r="I59" s="37"/>
      <c r="J59" s="37"/>
      <c r="K59" s="38"/>
      <c r="L59" s="39" t="s">
        <v>118</v>
      </c>
      <c r="M59" s="40"/>
      <c r="N59" s="40"/>
      <c r="O59" s="40"/>
      <c r="P59" s="41"/>
      <c r="Q59" s="39" t="s">
        <v>69</v>
      </c>
      <c r="R59" s="40"/>
      <c r="S59" s="40"/>
      <c r="T59" s="40"/>
      <c r="U59" s="41"/>
      <c r="V59" s="39" t="s">
        <v>119</v>
      </c>
      <c r="W59" s="40"/>
      <c r="X59" s="40"/>
      <c r="Y59" s="41"/>
      <c r="Z59" s="39"/>
      <c r="AA59" s="40"/>
      <c r="AB59" s="40"/>
      <c r="AC59" s="40"/>
      <c r="AD59" s="40"/>
      <c r="AE59" s="39" t="s">
        <v>120</v>
      </c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1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9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</row>
    <row r="60" spans="1:72" ht="13.5" customHeight="1">
      <c r="A60" s="17"/>
      <c r="B60" s="670">
        <v>26</v>
      </c>
      <c r="C60" s="671"/>
      <c r="D60" s="36"/>
      <c r="E60" s="37" t="s">
        <v>121</v>
      </c>
      <c r="F60" s="37"/>
      <c r="G60" s="37"/>
      <c r="H60" s="37"/>
      <c r="I60" s="37"/>
      <c r="J60" s="37"/>
      <c r="K60" s="38"/>
      <c r="L60" s="39" t="s">
        <v>105</v>
      </c>
      <c r="M60" s="40"/>
      <c r="N60" s="40"/>
      <c r="O60" s="40"/>
      <c r="P60" s="41"/>
      <c r="Q60" s="39" t="s">
        <v>122</v>
      </c>
      <c r="R60" s="40"/>
      <c r="S60" s="40"/>
      <c r="T60" s="40"/>
      <c r="U60" s="41"/>
      <c r="V60" s="39" t="s">
        <v>43</v>
      </c>
      <c r="W60" s="40"/>
      <c r="X60" s="40"/>
      <c r="Y60" s="41"/>
      <c r="Z60" s="39"/>
      <c r="AA60" s="40"/>
      <c r="AB60" s="40"/>
      <c r="AC60" s="40"/>
      <c r="AD60" s="40"/>
      <c r="AE60" s="39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1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9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</row>
    <row r="61" spans="1:72" ht="13.5" customHeight="1">
      <c r="A61" s="17"/>
      <c r="B61" s="670">
        <v>27</v>
      </c>
      <c r="C61" s="671"/>
      <c r="D61" s="36"/>
      <c r="E61" s="37" t="s">
        <v>123</v>
      </c>
      <c r="F61" s="37"/>
      <c r="G61" s="37"/>
      <c r="H61" s="37"/>
      <c r="I61" s="37"/>
      <c r="J61" s="37"/>
      <c r="K61" s="38"/>
      <c r="L61" s="39" t="s">
        <v>124</v>
      </c>
      <c r="M61" s="40"/>
      <c r="N61" s="40"/>
      <c r="O61" s="40"/>
      <c r="P61" s="41"/>
      <c r="Q61" s="39" t="s">
        <v>57</v>
      </c>
      <c r="R61" s="40"/>
      <c r="S61" s="40"/>
      <c r="T61" s="40"/>
      <c r="U61" s="41"/>
      <c r="V61" s="39" t="s">
        <v>125</v>
      </c>
      <c r="W61" s="40"/>
      <c r="X61" s="40"/>
      <c r="Y61" s="41"/>
      <c r="Z61" s="39"/>
      <c r="AA61" s="40"/>
      <c r="AB61" s="40"/>
      <c r="AC61" s="40"/>
      <c r="AD61" s="40"/>
      <c r="AE61" s="39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1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9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</row>
    <row r="62" spans="1:72" ht="13.5" customHeight="1">
      <c r="A62" s="17"/>
      <c r="B62" s="670">
        <v>28</v>
      </c>
      <c r="C62" s="671"/>
      <c r="D62" s="36"/>
      <c r="E62" s="37" t="s">
        <v>126</v>
      </c>
      <c r="F62" s="37"/>
      <c r="G62" s="37"/>
      <c r="H62" s="37"/>
      <c r="I62" s="37"/>
      <c r="J62" s="37"/>
      <c r="K62" s="38"/>
      <c r="L62" s="39" t="s">
        <v>127</v>
      </c>
      <c r="M62" s="40"/>
      <c r="N62" s="40"/>
      <c r="O62" s="40"/>
      <c r="P62" s="41"/>
      <c r="Q62" s="39" t="s">
        <v>91</v>
      </c>
      <c r="R62" s="40"/>
      <c r="S62" s="40"/>
      <c r="T62" s="40"/>
      <c r="U62" s="41"/>
      <c r="V62" s="39" t="s">
        <v>70</v>
      </c>
      <c r="W62" s="40"/>
      <c r="X62" s="40"/>
      <c r="Y62" s="41"/>
      <c r="Z62" s="39"/>
      <c r="AA62" s="40"/>
      <c r="AB62" s="40"/>
      <c r="AC62" s="40"/>
      <c r="AD62" s="40"/>
      <c r="AE62" s="39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1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9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</row>
    <row r="63" spans="1:72" ht="13.5" customHeight="1">
      <c r="A63" s="17"/>
      <c r="B63" s="670">
        <v>29</v>
      </c>
      <c r="C63" s="671"/>
      <c r="D63" s="36"/>
      <c r="E63" s="37" t="s">
        <v>128</v>
      </c>
      <c r="F63" s="37"/>
      <c r="G63" s="37"/>
      <c r="H63" s="37"/>
      <c r="I63" s="37"/>
      <c r="J63" s="37"/>
      <c r="K63" s="38"/>
      <c r="L63" s="39" t="s">
        <v>129</v>
      </c>
      <c r="M63" s="40"/>
      <c r="N63" s="40"/>
      <c r="O63" s="40"/>
      <c r="P63" s="41"/>
      <c r="Q63" s="39" t="s">
        <v>57</v>
      </c>
      <c r="R63" s="40"/>
      <c r="S63" s="40"/>
      <c r="T63" s="40"/>
      <c r="U63" s="41"/>
      <c r="V63" s="39" t="s">
        <v>130</v>
      </c>
      <c r="W63" s="40"/>
      <c r="X63" s="40"/>
      <c r="Y63" s="41"/>
      <c r="Z63" s="39"/>
      <c r="AA63" s="40"/>
      <c r="AB63" s="40"/>
      <c r="AC63" s="40"/>
      <c r="AD63" s="40"/>
      <c r="AE63" s="39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1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9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</row>
    <row r="64" spans="1:72" ht="13.5" customHeight="1">
      <c r="A64" s="17"/>
      <c r="B64" s="670">
        <v>30</v>
      </c>
      <c r="C64" s="671"/>
      <c r="D64" s="36"/>
      <c r="E64" s="37" t="s">
        <v>131</v>
      </c>
      <c r="F64" s="37"/>
      <c r="G64" s="37"/>
      <c r="H64" s="37"/>
      <c r="I64" s="37"/>
      <c r="J64" s="37"/>
      <c r="K64" s="38"/>
      <c r="L64" s="39" t="s">
        <v>132</v>
      </c>
      <c r="M64" s="40"/>
      <c r="N64" s="40"/>
      <c r="O64" s="40"/>
      <c r="P64" s="41"/>
      <c r="Q64" s="39" t="s">
        <v>122</v>
      </c>
      <c r="R64" s="40"/>
      <c r="S64" s="40"/>
      <c r="T64" s="40"/>
      <c r="U64" s="41"/>
      <c r="V64" s="39" t="s">
        <v>116</v>
      </c>
      <c r="W64" s="40"/>
      <c r="X64" s="40"/>
      <c r="Y64" s="41"/>
      <c r="Z64" s="39"/>
      <c r="AA64" s="40"/>
      <c r="AB64" s="40"/>
      <c r="AC64" s="40"/>
      <c r="AD64" s="40"/>
      <c r="AE64" s="39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1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9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</row>
    <row r="65" spans="1:72" ht="13.5" customHeight="1">
      <c r="A65" s="17"/>
      <c r="B65" s="670">
        <v>31</v>
      </c>
      <c r="C65" s="671"/>
      <c r="D65" s="36"/>
      <c r="E65" s="37" t="s">
        <v>133</v>
      </c>
      <c r="F65" s="37"/>
      <c r="G65" s="37"/>
      <c r="H65" s="37"/>
      <c r="I65" s="37"/>
      <c r="J65" s="37"/>
      <c r="K65" s="38"/>
      <c r="L65" s="39" t="s">
        <v>134</v>
      </c>
      <c r="M65" s="40"/>
      <c r="N65" s="40"/>
      <c r="O65" s="40"/>
      <c r="P65" s="41"/>
      <c r="Q65" s="39" t="s">
        <v>135</v>
      </c>
      <c r="R65" s="40"/>
      <c r="S65" s="40"/>
      <c r="T65" s="40"/>
      <c r="U65" s="41"/>
      <c r="V65" s="39" t="s">
        <v>110</v>
      </c>
      <c r="W65" s="40"/>
      <c r="X65" s="40"/>
      <c r="Y65" s="41"/>
      <c r="Z65" s="39"/>
      <c r="AA65" s="40"/>
      <c r="AB65" s="40"/>
      <c r="AC65" s="40"/>
      <c r="AD65" s="40"/>
      <c r="AE65" s="39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1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9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</row>
    <row r="66" spans="1:72" ht="13.5" customHeight="1">
      <c r="A66" s="17"/>
      <c r="B66" s="670">
        <v>32</v>
      </c>
      <c r="C66" s="671"/>
      <c r="D66" s="36"/>
      <c r="E66" s="37" t="s">
        <v>136</v>
      </c>
      <c r="F66" s="37"/>
      <c r="G66" s="37"/>
      <c r="H66" s="37"/>
      <c r="I66" s="37"/>
      <c r="J66" s="37"/>
      <c r="K66" s="38"/>
      <c r="L66" s="39" t="s">
        <v>108</v>
      </c>
      <c r="M66" s="40"/>
      <c r="N66" s="40"/>
      <c r="O66" s="40"/>
      <c r="P66" s="41"/>
      <c r="Q66" s="39" t="s">
        <v>137</v>
      </c>
      <c r="R66" s="40"/>
      <c r="S66" s="40"/>
      <c r="T66" s="40"/>
      <c r="U66" s="41"/>
      <c r="V66" s="39" t="s">
        <v>138</v>
      </c>
      <c r="W66" s="40"/>
      <c r="X66" s="40"/>
      <c r="Y66" s="41"/>
      <c r="Z66" s="39" t="s">
        <v>139</v>
      </c>
      <c r="AA66" s="40"/>
      <c r="AB66" s="40"/>
      <c r="AC66" s="40"/>
      <c r="AD66" s="40"/>
      <c r="AE66" s="39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1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9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</row>
    <row r="67" spans="1:72" ht="13.5" customHeight="1">
      <c r="A67" s="17"/>
      <c r="B67" s="670">
        <v>33</v>
      </c>
      <c r="C67" s="671"/>
      <c r="D67" s="36"/>
      <c r="E67" s="37" t="s">
        <v>140</v>
      </c>
      <c r="F67" s="37"/>
      <c r="G67" s="37"/>
      <c r="H67" s="37"/>
      <c r="I67" s="37"/>
      <c r="J67" s="37"/>
      <c r="K67" s="38"/>
      <c r="L67" s="39" t="s">
        <v>105</v>
      </c>
      <c r="M67" s="40"/>
      <c r="N67" s="40"/>
      <c r="O67" s="40"/>
      <c r="P67" s="41"/>
      <c r="Q67" s="39" t="s">
        <v>141</v>
      </c>
      <c r="R67" s="40"/>
      <c r="S67" s="40"/>
      <c r="T67" s="40"/>
      <c r="U67" s="41"/>
      <c r="V67" s="39" t="s">
        <v>142</v>
      </c>
      <c r="W67" s="40"/>
      <c r="X67" s="40"/>
      <c r="Y67" s="41"/>
      <c r="Z67" s="39"/>
      <c r="AA67" s="40"/>
      <c r="AB67" s="40"/>
      <c r="AC67" s="40"/>
      <c r="AD67" s="40"/>
      <c r="AE67" s="39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1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9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</row>
    <row r="68" spans="1:72" ht="13.5" customHeight="1">
      <c r="A68" s="17"/>
      <c r="B68" s="670">
        <v>34</v>
      </c>
      <c r="C68" s="671"/>
      <c r="D68" s="36"/>
      <c r="E68" s="37" t="s">
        <v>143</v>
      </c>
      <c r="F68" s="37"/>
      <c r="G68" s="37"/>
      <c r="H68" s="37"/>
      <c r="I68" s="37"/>
      <c r="J68" s="37"/>
      <c r="K68" s="38"/>
      <c r="L68" s="39" t="s">
        <v>108</v>
      </c>
      <c r="M68" s="40"/>
      <c r="N68" s="40"/>
      <c r="O68" s="40"/>
      <c r="P68" s="41"/>
      <c r="Q68" s="39" t="s">
        <v>144</v>
      </c>
      <c r="R68" s="40"/>
      <c r="S68" s="40"/>
      <c r="T68" s="40"/>
      <c r="U68" s="41"/>
      <c r="V68" s="39" t="s">
        <v>145</v>
      </c>
      <c r="W68" s="40"/>
      <c r="X68" s="40"/>
      <c r="Y68" s="41"/>
      <c r="Z68" s="39" t="s">
        <v>139</v>
      </c>
      <c r="AA68" s="40"/>
      <c r="AB68" s="40"/>
      <c r="AC68" s="40"/>
      <c r="AD68" s="40"/>
      <c r="AE68" s="39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1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9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</row>
    <row r="69" spans="1:72" ht="13.5" customHeight="1">
      <c r="A69" s="17"/>
      <c r="B69" s="670">
        <v>35</v>
      </c>
      <c r="C69" s="671"/>
      <c r="D69" s="36"/>
      <c r="E69" s="37" t="s">
        <v>146</v>
      </c>
      <c r="F69" s="37"/>
      <c r="G69" s="37"/>
      <c r="H69" s="37"/>
      <c r="I69" s="37"/>
      <c r="J69" s="37"/>
      <c r="K69" s="38"/>
      <c r="L69" s="39" t="s">
        <v>124</v>
      </c>
      <c r="M69" s="40"/>
      <c r="N69" s="40"/>
      <c r="O69" s="40"/>
      <c r="P69" s="41"/>
      <c r="Q69" s="39" t="s">
        <v>147</v>
      </c>
      <c r="R69" s="40"/>
      <c r="S69" s="40"/>
      <c r="T69" s="40"/>
      <c r="U69" s="41"/>
      <c r="V69" s="39" t="s">
        <v>148</v>
      </c>
      <c r="W69" s="40"/>
      <c r="X69" s="40"/>
      <c r="Y69" s="41"/>
      <c r="Z69" s="39"/>
      <c r="AA69" s="40"/>
      <c r="AB69" s="40"/>
      <c r="AC69" s="40"/>
      <c r="AD69" s="40"/>
      <c r="AE69" s="39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1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9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</row>
    <row r="70" spans="1:72" ht="13.5" customHeight="1">
      <c r="A70" s="17"/>
      <c r="B70" s="670">
        <v>36</v>
      </c>
      <c r="C70" s="671"/>
      <c r="D70" s="36"/>
      <c r="E70" s="37" t="s">
        <v>149</v>
      </c>
      <c r="F70" s="37"/>
      <c r="G70" s="37"/>
      <c r="H70" s="37"/>
      <c r="I70" s="37"/>
      <c r="J70" s="37"/>
      <c r="K70" s="38"/>
      <c r="L70" s="39" t="s">
        <v>129</v>
      </c>
      <c r="M70" s="40"/>
      <c r="N70" s="40"/>
      <c r="O70" s="40"/>
      <c r="P70" s="41"/>
      <c r="Q70" s="39" t="s">
        <v>144</v>
      </c>
      <c r="R70" s="40"/>
      <c r="S70" s="40"/>
      <c r="T70" s="40"/>
      <c r="U70" s="41"/>
      <c r="V70" s="39" t="s">
        <v>145</v>
      </c>
      <c r="W70" s="40"/>
      <c r="X70" s="40"/>
      <c r="Y70" s="41"/>
      <c r="Z70" s="39" t="s">
        <v>150</v>
      </c>
      <c r="AA70" s="40"/>
      <c r="AB70" s="40"/>
      <c r="AC70" s="40"/>
      <c r="AD70" s="40"/>
      <c r="AE70" s="39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1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9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</row>
    <row r="71" spans="1:72" ht="13.5" customHeight="1">
      <c r="A71" s="17"/>
      <c r="B71" s="670">
        <v>37</v>
      </c>
      <c r="C71" s="671"/>
      <c r="D71" s="36"/>
      <c r="E71" s="37" t="s">
        <v>151</v>
      </c>
      <c r="F71" s="37"/>
      <c r="G71" s="37"/>
      <c r="H71" s="37"/>
      <c r="I71" s="37"/>
      <c r="J71" s="37"/>
      <c r="K71" s="38"/>
      <c r="L71" s="39" t="s">
        <v>105</v>
      </c>
      <c r="M71" s="40"/>
      <c r="N71" s="40"/>
      <c r="O71" s="40"/>
      <c r="P71" s="41"/>
      <c r="Q71" s="39"/>
      <c r="R71" s="40"/>
      <c r="S71" s="40"/>
      <c r="T71" s="40"/>
      <c r="U71" s="41"/>
      <c r="V71" s="39"/>
      <c r="W71" s="40"/>
      <c r="X71" s="40"/>
      <c r="Y71" s="41"/>
      <c r="Z71" s="39"/>
      <c r="AA71" s="40"/>
      <c r="AB71" s="40"/>
      <c r="AC71" s="40"/>
      <c r="AD71" s="40"/>
      <c r="AE71" s="39" t="s">
        <v>152</v>
      </c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1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9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</row>
    <row r="72" spans="1:72" ht="13.5" customHeight="1">
      <c r="A72" s="17"/>
      <c r="B72" s="670">
        <v>38</v>
      </c>
      <c r="C72" s="671"/>
      <c r="D72" s="36"/>
      <c r="E72" s="37"/>
      <c r="F72" s="37" t="s">
        <v>153</v>
      </c>
      <c r="G72" s="37"/>
      <c r="H72" s="37"/>
      <c r="I72" s="37"/>
      <c r="J72" s="37"/>
      <c r="K72" s="38"/>
      <c r="L72" s="39" t="s">
        <v>154</v>
      </c>
      <c r="M72" s="40"/>
      <c r="N72" s="40"/>
      <c r="O72" s="40"/>
      <c r="P72" s="41"/>
      <c r="Q72" s="39" t="s">
        <v>147</v>
      </c>
      <c r="R72" s="40"/>
      <c r="S72" s="40"/>
      <c r="T72" s="40"/>
      <c r="U72" s="41"/>
      <c r="V72" s="39" t="s">
        <v>155</v>
      </c>
      <c r="W72" s="40"/>
      <c r="X72" s="40"/>
      <c r="Y72" s="41"/>
      <c r="Z72" s="39"/>
      <c r="AA72" s="40"/>
      <c r="AB72" s="40"/>
      <c r="AC72" s="40"/>
      <c r="AD72" s="40"/>
      <c r="AE72" s="39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1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9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</row>
    <row r="73" spans="1:72" ht="13.5" customHeight="1">
      <c r="A73" s="17"/>
      <c r="B73" s="670">
        <v>39</v>
      </c>
      <c r="C73" s="671"/>
      <c r="D73" s="36"/>
      <c r="E73" s="37"/>
      <c r="F73" s="37" t="s">
        <v>156</v>
      </c>
      <c r="G73" s="37"/>
      <c r="H73" s="37"/>
      <c r="I73" s="37"/>
      <c r="J73" s="37"/>
      <c r="K73" s="38"/>
      <c r="L73" s="39" t="s">
        <v>129</v>
      </c>
      <c r="M73" s="40"/>
      <c r="N73" s="40"/>
      <c r="O73" s="40"/>
      <c r="P73" s="41"/>
      <c r="Q73" s="39" t="s">
        <v>109</v>
      </c>
      <c r="R73" s="40"/>
      <c r="S73" s="40"/>
      <c r="T73" s="40"/>
      <c r="U73" s="41"/>
      <c r="V73" s="39" t="s">
        <v>148</v>
      </c>
      <c r="W73" s="40"/>
      <c r="X73" s="40"/>
      <c r="Y73" s="41"/>
      <c r="Z73" s="39"/>
      <c r="AA73" s="40"/>
      <c r="AB73" s="40"/>
      <c r="AC73" s="40"/>
      <c r="AD73" s="40"/>
      <c r="AE73" s="39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1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9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</row>
    <row r="74" spans="1:72" ht="13.5" customHeight="1">
      <c r="A74" s="17"/>
      <c r="B74" s="670">
        <v>40</v>
      </c>
      <c r="C74" s="671"/>
      <c r="D74" s="36"/>
      <c r="E74" s="37"/>
      <c r="F74" s="37" t="s">
        <v>157</v>
      </c>
      <c r="G74" s="37"/>
      <c r="H74" s="37"/>
      <c r="I74" s="37"/>
      <c r="J74" s="37"/>
      <c r="K74" s="38"/>
      <c r="L74" s="39" t="s">
        <v>154</v>
      </c>
      <c r="M74" s="40"/>
      <c r="N74" s="40"/>
      <c r="O74" s="40"/>
      <c r="P74" s="41"/>
      <c r="Q74" s="39" t="s">
        <v>109</v>
      </c>
      <c r="R74" s="40"/>
      <c r="S74" s="40"/>
      <c r="T74" s="40"/>
      <c r="U74" s="41"/>
      <c r="V74" s="39" t="s">
        <v>110</v>
      </c>
      <c r="W74" s="40"/>
      <c r="X74" s="40"/>
      <c r="Y74" s="41"/>
      <c r="Z74" s="39"/>
      <c r="AA74" s="40"/>
      <c r="AB74" s="40"/>
      <c r="AC74" s="40"/>
      <c r="AD74" s="40"/>
      <c r="AE74" s="39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1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9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</row>
    <row r="75" spans="1:72" ht="13.5" customHeight="1">
      <c r="A75" s="17"/>
      <c r="B75" s="670">
        <v>41</v>
      </c>
      <c r="C75" s="671"/>
      <c r="D75" s="36"/>
      <c r="E75" s="37"/>
      <c r="F75" s="37" t="s">
        <v>158</v>
      </c>
      <c r="G75" s="37"/>
      <c r="H75" s="37"/>
      <c r="I75" s="37"/>
      <c r="J75" s="37"/>
      <c r="K75" s="38"/>
      <c r="L75" s="39" t="s">
        <v>105</v>
      </c>
      <c r="M75" s="40"/>
      <c r="N75" s="40"/>
      <c r="O75" s="40"/>
      <c r="P75" s="41"/>
      <c r="Q75" s="39" t="s">
        <v>109</v>
      </c>
      <c r="R75" s="40"/>
      <c r="S75" s="40"/>
      <c r="T75" s="40"/>
      <c r="U75" s="41"/>
      <c r="V75" s="39" t="s">
        <v>148</v>
      </c>
      <c r="W75" s="40"/>
      <c r="X75" s="40"/>
      <c r="Y75" s="41"/>
      <c r="Z75" s="39"/>
      <c r="AA75" s="40"/>
      <c r="AB75" s="40"/>
      <c r="AC75" s="40"/>
      <c r="AD75" s="40"/>
      <c r="AE75" s="39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1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9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</row>
    <row r="76" spans="1:72" ht="13.5" customHeight="1">
      <c r="A76" s="17"/>
      <c r="B76" s="670">
        <v>42</v>
      </c>
      <c r="C76" s="671"/>
      <c r="D76" s="36"/>
      <c r="E76" s="37"/>
      <c r="F76" s="37" t="s">
        <v>159</v>
      </c>
      <c r="G76" s="37"/>
      <c r="H76" s="37"/>
      <c r="I76" s="37"/>
      <c r="J76" s="37"/>
      <c r="K76" s="38"/>
      <c r="L76" s="39" t="s">
        <v>118</v>
      </c>
      <c r="M76" s="40"/>
      <c r="N76" s="40"/>
      <c r="O76" s="40"/>
      <c r="P76" s="41"/>
      <c r="Q76" s="39" t="s">
        <v>160</v>
      </c>
      <c r="R76" s="40"/>
      <c r="S76" s="40"/>
      <c r="T76" s="40"/>
      <c r="U76" s="41"/>
      <c r="V76" s="39" t="s">
        <v>148</v>
      </c>
      <c r="W76" s="40"/>
      <c r="X76" s="40"/>
      <c r="Y76" s="41"/>
      <c r="Z76" s="39"/>
      <c r="AA76" s="40"/>
      <c r="AB76" s="40"/>
      <c r="AC76" s="40"/>
      <c r="AD76" s="40"/>
      <c r="AE76" s="39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1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9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</row>
    <row r="77" spans="1:72" ht="13.5" customHeight="1">
      <c r="A77" s="17"/>
      <c r="B77" s="670">
        <v>43</v>
      </c>
      <c r="C77" s="671"/>
      <c r="D77" s="36"/>
      <c r="E77" s="37" t="s">
        <v>161</v>
      </c>
      <c r="F77" s="37"/>
      <c r="G77" s="37"/>
      <c r="H77" s="37"/>
      <c r="I77" s="37"/>
      <c r="J77" s="37"/>
      <c r="K77" s="38"/>
      <c r="L77" s="39" t="s">
        <v>108</v>
      </c>
      <c r="M77" s="40"/>
      <c r="N77" s="40"/>
      <c r="O77" s="40"/>
      <c r="P77" s="41"/>
      <c r="Q77" s="39"/>
      <c r="R77" s="40"/>
      <c r="S77" s="40"/>
      <c r="T77" s="40"/>
      <c r="U77" s="41"/>
      <c r="V77" s="39"/>
      <c r="W77" s="40"/>
      <c r="X77" s="40"/>
      <c r="Y77" s="41"/>
      <c r="Z77" s="39"/>
      <c r="AA77" s="40"/>
      <c r="AB77" s="40"/>
      <c r="AC77" s="40"/>
      <c r="AD77" s="40"/>
      <c r="AE77" s="39" t="s">
        <v>162</v>
      </c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1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9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</row>
    <row r="78" spans="1:72" ht="13.5" customHeight="1">
      <c r="A78" s="17"/>
      <c r="B78" s="670">
        <v>44</v>
      </c>
      <c r="C78" s="671"/>
      <c r="D78" s="36"/>
      <c r="E78" s="37"/>
      <c r="F78" s="37" t="s">
        <v>163</v>
      </c>
      <c r="G78" s="37"/>
      <c r="H78" s="37"/>
      <c r="I78" s="37"/>
      <c r="J78" s="37"/>
      <c r="K78" s="38"/>
      <c r="L78" s="39" t="s">
        <v>129</v>
      </c>
      <c r="M78" s="40"/>
      <c r="N78" s="40"/>
      <c r="O78" s="40"/>
      <c r="P78" s="41"/>
      <c r="Q78" s="39" t="s">
        <v>164</v>
      </c>
      <c r="R78" s="40"/>
      <c r="S78" s="40"/>
      <c r="T78" s="40"/>
      <c r="U78" s="41"/>
      <c r="V78" s="39" t="s">
        <v>110</v>
      </c>
      <c r="W78" s="40"/>
      <c r="X78" s="40"/>
      <c r="Y78" s="41"/>
      <c r="Z78" s="39"/>
      <c r="AA78" s="40"/>
      <c r="AB78" s="40"/>
      <c r="AC78" s="40"/>
      <c r="AD78" s="40"/>
      <c r="AE78" s="39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1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9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</row>
    <row r="79" spans="1:72" ht="13.5" customHeight="1">
      <c r="A79" s="17"/>
      <c r="B79" s="670">
        <v>45</v>
      </c>
      <c r="C79" s="671"/>
      <c r="D79" s="36"/>
      <c r="E79" s="37"/>
      <c r="F79" s="37" t="s">
        <v>165</v>
      </c>
      <c r="G79" s="37"/>
      <c r="H79" s="37"/>
      <c r="I79" s="37"/>
      <c r="J79" s="37"/>
      <c r="K79" s="38"/>
      <c r="L79" s="39" t="s">
        <v>154</v>
      </c>
      <c r="M79" s="40"/>
      <c r="N79" s="40"/>
      <c r="O79" s="40"/>
      <c r="P79" s="41"/>
      <c r="Q79" s="39" t="s">
        <v>147</v>
      </c>
      <c r="R79" s="40"/>
      <c r="S79" s="40"/>
      <c r="T79" s="40"/>
      <c r="U79" s="41"/>
      <c r="V79" s="39" t="s">
        <v>155</v>
      </c>
      <c r="W79" s="40"/>
      <c r="X79" s="40"/>
      <c r="Y79" s="41"/>
      <c r="Z79" s="39"/>
      <c r="AA79" s="40"/>
      <c r="AB79" s="40"/>
      <c r="AC79" s="40"/>
      <c r="AD79" s="40"/>
      <c r="AE79" s="39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1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9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</row>
    <row r="80" spans="1:72" ht="13.5" customHeight="1">
      <c r="A80" s="17"/>
      <c r="B80" s="670">
        <v>46</v>
      </c>
      <c r="C80" s="671"/>
      <c r="D80" s="36"/>
      <c r="E80" s="37"/>
      <c r="F80" s="37" t="s">
        <v>166</v>
      </c>
      <c r="G80" s="37"/>
      <c r="H80" s="37"/>
      <c r="I80" s="37"/>
      <c r="J80" s="37"/>
      <c r="K80" s="38"/>
      <c r="L80" s="39" t="s">
        <v>105</v>
      </c>
      <c r="M80" s="40"/>
      <c r="N80" s="40"/>
      <c r="O80" s="40"/>
      <c r="P80" s="41"/>
      <c r="Q80" s="39" t="s">
        <v>167</v>
      </c>
      <c r="R80" s="40"/>
      <c r="S80" s="40"/>
      <c r="T80" s="40"/>
      <c r="U80" s="41"/>
      <c r="V80" s="39" t="s">
        <v>155</v>
      </c>
      <c r="W80" s="40"/>
      <c r="X80" s="40"/>
      <c r="Y80" s="41"/>
      <c r="Z80" s="39"/>
      <c r="AA80" s="40"/>
      <c r="AB80" s="40"/>
      <c r="AC80" s="40"/>
      <c r="AD80" s="40"/>
      <c r="AE80" s="39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1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9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</row>
    <row r="81" spans="1:72" ht="13.5" customHeight="1">
      <c r="A81" s="17"/>
      <c r="B81" s="670">
        <v>47</v>
      </c>
      <c r="C81" s="671"/>
      <c r="D81" s="36"/>
      <c r="E81" s="37"/>
      <c r="F81" s="37" t="s">
        <v>168</v>
      </c>
      <c r="G81" s="37"/>
      <c r="H81" s="37"/>
      <c r="I81" s="37"/>
      <c r="J81" s="37"/>
      <c r="K81" s="38"/>
      <c r="L81" s="39" t="s">
        <v>129</v>
      </c>
      <c r="M81" s="40"/>
      <c r="N81" s="40"/>
      <c r="O81" s="40"/>
      <c r="P81" s="41"/>
      <c r="Q81" s="39" t="s">
        <v>141</v>
      </c>
      <c r="R81" s="40"/>
      <c r="S81" s="40"/>
      <c r="T81" s="40"/>
      <c r="U81" s="41"/>
      <c r="V81" s="39" t="s">
        <v>148</v>
      </c>
      <c r="W81" s="40"/>
      <c r="X81" s="40"/>
      <c r="Y81" s="41"/>
      <c r="Z81" s="39"/>
      <c r="AA81" s="40"/>
      <c r="AB81" s="40"/>
      <c r="AC81" s="40"/>
      <c r="AD81" s="40"/>
      <c r="AE81" s="39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1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9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</row>
    <row r="82" spans="1:72" ht="13.5" customHeight="1">
      <c r="A82" s="17"/>
      <c r="B82" s="670">
        <v>48</v>
      </c>
      <c r="C82" s="671"/>
      <c r="D82" s="36"/>
      <c r="E82" s="37"/>
      <c r="F82" s="37" t="s">
        <v>169</v>
      </c>
      <c r="G82" s="37"/>
      <c r="H82" s="37"/>
      <c r="I82" s="37"/>
      <c r="J82" s="37"/>
      <c r="K82" s="38"/>
      <c r="L82" s="39" t="s">
        <v>134</v>
      </c>
      <c r="M82" s="40"/>
      <c r="N82" s="40"/>
      <c r="O82" s="40"/>
      <c r="P82" s="41"/>
      <c r="Q82" s="39" t="s">
        <v>141</v>
      </c>
      <c r="R82" s="40"/>
      <c r="S82" s="40"/>
      <c r="T82" s="40"/>
      <c r="U82" s="41"/>
      <c r="V82" s="39" t="s">
        <v>170</v>
      </c>
      <c r="W82" s="40"/>
      <c r="X82" s="40"/>
      <c r="Y82" s="41"/>
      <c r="Z82" s="39"/>
      <c r="AA82" s="40"/>
      <c r="AB82" s="40"/>
      <c r="AC82" s="40"/>
      <c r="AD82" s="40"/>
      <c r="AE82" s="39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1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9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</row>
    <row r="83" spans="1:72" ht="13.5" customHeight="1">
      <c r="A83" s="17"/>
      <c r="B83" s="670">
        <v>49</v>
      </c>
      <c r="C83" s="671"/>
      <c r="D83" s="36"/>
      <c r="E83" s="37" t="s">
        <v>171</v>
      </c>
      <c r="F83" s="37"/>
      <c r="G83" s="37"/>
      <c r="H83" s="37"/>
      <c r="I83" s="37"/>
      <c r="J83" s="37"/>
      <c r="K83" s="38"/>
      <c r="L83" s="39" t="s">
        <v>129</v>
      </c>
      <c r="M83" s="40"/>
      <c r="N83" s="40"/>
      <c r="O83" s="40"/>
      <c r="P83" s="41"/>
      <c r="Q83" s="39"/>
      <c r="R83" s="40"/>
      <c r="S83" s="40"/>
      <c r="T83" s="40"/>
      <c r="U83" s="41"/>
      <c r="V83" s="39"/>
      <c r="W83" s="40"/>
      <c r="X83" s="40"/>
      <c r="Y83" s="41"/>
      <c r="Z83" s="39"/>
      <c r="AA83" s="40"/>
      <c r="AB83" s="40"/>
      <c r="AC83" s="40"/>
      <c r="AD83" s="40"/>
      <c r="AE83" s="39" t="s">
        <v>172</v>
      </c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1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9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</row>
    <row r="84" spans="1:72" ht="13.5" customHeight="1">
      <c r="A84" s="17"/>
      <c r="B84" s="670">
        <v>50</v>
      </c>
      <c r="C84" s="671"/>
      <c r="D84" s="36"/>
      <c r="E84" s="37"/>
      <c r="F84" s="37" t="s">
        <v>173</v>
      </c>
      <c r="G84" s="37"/>
      <c r="H84" s="37"/>
      <c r="I84" s="37"/>
      <c r="J84" s="37"/>
      <c r="K84" s="38"/>
      <c r="L84" s="39" t="s">
        <v>124</v>
      </c>
      <c r="M84" s="40"/>
      <c r="N84" s="40"/>
      <c r="O84" s="40"/>
      <c r="P84" s="41"/>
      <c r="Q84" s="39" t="s">
        <v>141</v>
      </c>
      <c r="R84" s="40"/>
      <c r="S84" s="40"/>
      <c r="T84" s="40"/>
      <c r="U84" s="41"/>
      <c r="V84" s="39" t="s">
        <v>174</v>
      </c>
      <c r="W84" s="40"/>
      <c r="X84" s="40"/>
      <c r="Y84" s="41"/>
      <c r="Z84" s="39"/>
      <c r="AA84" s="40"/>
      <c r="AB84" s="40"/>
      <c r="AC84" s="40"/>
      <c r="AD84" s="40"/>
      <c r="AE84" s="39" t="s">
        <v>175</v>
      </c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1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9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</row>
    <row r="85" spans="1:72" ht="13.5" customHeight="1">
      <c r="A85" s="17"/>
      <c r="B85" s="670">
        <v>51</v>
      </c>
      <c r="C85" s="671"/>
      <c r="D85" s="36"/>
      <c r="E85" s="37"/>
      <c r="F85" s="37" t="s">
        <v>176</v>
      </c>
      <c r="G85" s="37"/>
      <c r="H85" s="37"/>
      <c r="I85" s="37"/>
      <c r="J85" s="37"/>
      <c r="K85" s="38"/>
      <c r="L85" s="39" t="s">
        <v>118</v>
      </c>
      <c r="M85" s="40"/>
      <c r="N85" s="40"/>
      <c r="O85" s="40"/>
      <c r="P85" s="41"/>
      <c r="Q85" s="39" t="s">
        <v>160</v>
      </c>
      <c r="R85" s="40"/>
      <c r="S85" s="40"/>
      <c r="T85" s="40"/>
      <c r="U85" s="41"/>
      <c r="V85" s="39" t="s">
        <v>148</v>
      </c>
      <c r="W85" s="40"/>
      <c r="X85" s="40"/>
      <c r="Y85" s="41"/>
      <c r="Z85" s="39"/>
      <c r="AA85" s="40"/>
      <c r="AB85" s="40"/>
      <c r="AC85" s="40"/>
      <c r="AD85" s="40"/>
      <c r="AE85" s="39" t="s">
        <v>175</v>
      </c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1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9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</row>
    <row r="86" spans="1:72" ht="13.5" customHeight="1">
      <c r="A86" s="17"/>
      <c r="B86" s="670">
        <v>52</v>
      </c>
      <c r="C86" s="671"/>
      <c r="D86" s="36"/>
      <c r="E86" s="37"/>
      <c r="F86" s="37" t="s">
        <v>177</v>
      </c>
      <c r="G86" s="37"/>
      <c r="H86" s="37"/>
      <c r="I86" s="37"/>
      <c r="J86" s="37"/>
      <c r="K86" s="38"/>
      <c r="L86" s="39" t="s">
        <v>108</v>
      </c>
      <c r="M86" s="40"/>
      <c r="N86" s="40"/>
      <c r="O86" s="40"/>
      <c r="P86" s="41"/>
      <c r="Q86" s="39" t="s">
        <v>141</v>
      </c>
      <c r="R86" s="40"/>
      <c r="S86" s="40"/>
      <c r="T86" s="40"/>
      <c r="U86" s="41"/>
      <c r="V86" s="39" t="s">
        <v>178</v>
      </c>
      <c r="W86" s="40"/>
      <c r="X86" s="40"/>
      <c r="Y86" s="41"/>
      <c r="Z86" s="39"/>
      <c r="AA86" s="40"/>
      <c r="AB86" s="40"/>
      <c r="AC86" s="40"/>
      <c r="AD86" s="40"/>
      <c r="AE86" s="39" t="s">
        <v>175</v>
      </c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1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9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</row>
    <row r="87" spans="1:72" ht="13.5" customHeight="1">
      <c r="A87" s="17"/>
      <c r="B87" s="670">
        <v>53</v>
      </c>
      <c r="C87" s="671"/>
      <c r="D87" s="36"/>
      <c r="E87" s="37"/>
      <c r="F87" s="37" t="s">
        <v>179</v>
      </c>
      <c r="G87" s="37"/>
      <c r="H87" s="37"/>
      <c r="I87" s="37"/>
      <c r="J87" s="37"/>
      <c r="K87" s="38"/>
      <c r="L87" s="39" t="s">
        <v>105</v>
      </c>
      <c r="M87" s="40"/>
      <c r="N87" s="40"/>
      <c r="O87" s="40"/>
      <c r="P87" s="41"/>
      <c r="Q87" s="39" t="s">
        <v>135</v>
      </c>
      <c r="R87" s="40"/>
      <c r="S87" s="40"/>
      <c r="T87" s="40"/>
      <c r="U87" s="41"/>
      <c r="V87" s="39" t="s">
        <v>148</v>
      </c>
      <c r="W87" s="40"/>
      <c r="X87" s="40"/>
      <c r="Y87" s="41"/>
      <c r="Z87" s="39"/>
      <c r="AA87" s="40"/>
      <c r="AB87" s="40"/>
      <c r="AC87" s="40"/>
      <c r="AD87" s="40"/>
      <c r="AE87" s="39" t="s">
        <v>175</v>
      </c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1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9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</row>
    <row r="88" spans="1:72" ht="13.5" customHeight="1">
      <c r="A88" s="17"/>
      <c r="B88" s="670">
        <v>54</v>
      </c>
      <c r="C88" s="671"/>
      <c r="D88" s="36"/>
      <c r="E88" s="37"/>
      <c r="F88" s="37" t="s">
        <v>180</v>
      </c>
      <c r="G88" s="37"/>
      <c r="H88" s="37"/>
      <c r="I88" s="37"/>
      <c r="J88" s="37"/>
      <c r="K88" s="38"/>
      <c r="L88" s="39" t="s">
        <v>129</v>
      </c>
      <c r="M88" s="40"/>
      <c r="N88" s="40"/>
      <c r="O88" s="40"/>
      <c r="P88" s="41"/>
      <c r="Q88" s="39" t="s">
        <v>147</v>
      </c>
      <c r="R88" s="40"/>
      <c r="S88" s="40"/>
      <c r="T88" s="40"/>
      <c r="U88" s="41"/>
      <c r="V88" s="39" t="s">
        <v>155</v>
      </c>
      <c r="W88" s="40"/>
      <c r="X88" s="40"/>
      <c r="Y88" s="41"/>
      <c r="Z88" s="39"/>
      <c r="AA88" s="40"/>
      <c r="AB88" s="40"/>
      <c r="AC88" s="40"/>
      <c r="AD88" s="40"/>
      <c r="AE88" s="39" t="s">
        <v>175</v>
      </c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1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9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</row>
    <row r="89" spans="1:72" ht="13.5" customHeight="1">
      <c r="A89" s="17"/>
      <c r="B89" s="670">
        <v>55</v>
      </c>
      <c r="C89" s="671"/>
      <c r="D89" s="36" t="s">
        <v>181</v>
      </c>
      <c r="E89" s="37"/>
      <c r="F89" s="37"/>
      <c r="G89" s="37"/>
      <c r="H89" s="37"/>
      <c r="I89" s="37"/>
      <c r="J89" s="37"/>
      <c r="K89" s="38"/>
      <c r="L89" s="39" t="s">
        <v>182</v>
      </c>
      <c r="M89" s="40"/>
      <c r="N89" s="40"/>
      <c r="O89" s="40"/>
      <c r="P89" s="41"/>
      <c r="Q89" s="39"/>
      <c r="R89" s="40"/>
      <c r="S89" s="40"/>
      <c r="T89" s="40"/>
      <c r="U89" s="41"/>
      <c r="V89" s="39"/>
      <c r="W89" s="40"/>
      <c r="X89" s="40"/>
      <c r="Y89" s="41"/>
      <c r="Z89" s="39"/>
      <c r="AA89" s="40"/>
      <c r="AB89" s="40"/>
      <c r="AC89" s="40"/>
      <c r="AD89" s="40"/>
      <c r="AE89" s="39" t="s">
        <v>183</v>
      </c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1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9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</row>
    <row r="90" spans="1:72" ht="13.5" customHeight="1">
      <c r="A90" s="17"/>
      <c r="B90" s="670">
        <v>56</v>
      </c>
      <c r="C90" s="671"/>
      <c r="D90" s="36"/>
      <c r="E90" s="37" t="s">
        <v>184</v>
      </c>
      <c r="F90" s="37"/>
      <c r="G90" s="37"/>
      <c r="H90" s="37"/>
      <c r="I90" s="37"/>
      <c r="J90" s="37"/>
      <c r="K90" s="38"/>
      <c r="L90" s="39" t="s">
        <v>124</v>
      </c>
      <c r="M90" s="40"/>
      <c r="N90" s="40"/>
      <c r="O90" s="40"/>
      <c r="P90" s="41"/>
      <c r="Q90" s="39"/>
      <c r="R90" s="40"/>
      <c r="S90" s="40"/>
      <c r="T90" s="40"/>
      <c r="U90" s="41"/>
      <c r="V90" s="39"/>
      <c r="W90" s="40"/>
      <c r="X90" s="40"/>
      <c r="Y90" s="41"/>
      <c r="Z90" s="39"/>
      <c r="AA90" s="40"/>
      <c r="AB90" s="40"/>
      <c r="AC90" s="40"/>
      <c r="AD90" s="40"/>
      <c r="AE90" s="39" t="s">
        <v>185</v>
      </c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1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9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</row>
    <row r="91" spans="1:72" ht="13.5" customHeight="1">
      <c r="A91" s="17"/>
      <c r="B91" s="670">
        <v>57</v>
      </c>
      <c r="C91" s="671"/>
      <c r="D91" s="36"/>
      <c r="E91" s="37"/>
      <c r="F91" s="37" t="s">
        <v>186</v>
      </c>
      <c r="G91" s="37"/>
      <c r="H91" s="37"/>
      <c r="I91" s="37"/>
      <c r="J91" s="37"/>
      <c r="K91" s="38"/>
      <c r="L91" s="39" t="s">
        <v>108</v>
      </c>
      <c r="M91" s="40"/>
      <c r="N91" s="40"/>
      <c r="O91" s="40"/>
      <c r="P91" s="41"/>
      <c r="Q91" s="39" t="s">
        <v>135</v>
      </c>
      <c r="R91" s="40"/>
      <c r="S91" s="40"/>
      <c r="T91" s="40"/>
      <c r="U91" s="41"/>
      <c r="V91" s="39" t="s">
        <v>148</v>
      </c>
      <c r="W91" s="40"/>
      <c r="X91" s="40"/>
      <c r="Y91" s="41"/>
      <c r="Z91" s="39"/>
      <c r="AA91" s="40"/>
      <c r="AB91" s="40"/>
      <c r="AC91" s="40"/>
      <c r="AD91" s="40"/>
      <c r="AE91" s="39" t="s">
        <v>187</v>
      </c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1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9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</row>
    <row r="92" spans="1:72" ht="13.5" customHeight="1">
      <c r="A92" s="17"/>
      <c r="B92" s="670">
        <v>58</v>
      </c>
      <c r="C92" s="671"/>
      <c r="D92" s="36"/>
      <c r="E92" s="37"/>
      <c r="F92" s="37" t="s">
        <v>188</v>
      </c>
      <c r="G92" s="37"/>
      <c r="H92" s="37"/>
      <c r="I92" s="37"/>
      <c r="J92" s="37"/>
      <c r="K92" s="38"/>
      <c r="L92" s="39" t="s">
        <v>124</v>
      </c>
      <c r="M92" s="40"/>
      <c r="N92" s="40"/>
      <c r="O92" s="40"/>
      <c r="P92" s="41"/>
      <c r="Q92" s="39" t="s">
        <v>141</v>
      </c>
      <c r="R92" s="40"/>
      <c r="S92" s="40"/>
      <c r="T92" s="40"/>
      <c r="U92" s="41"/>
      <c r="V92" s="39" t="s">
        <v>110</v>
      </c>
      <c r="W92" s="40"/>
      <c r="X92" s="40"/>
      <c r="Y92" s="41"/>
      <c r="Z92" s="39"/>
      <c r="AA92" s="40"/>
      <c r="AB92" s="40"/>
      <c r="AC92" s="40"/>
      <c r="AD92" s="40"/>
      <c r="AE92" s="39" t="s">
        <v>189</v>
      </c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1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9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</row>
    <row r="93" spans="1:72" ht="13.5" customHeight="1">
      <c r="A93" s="17"/>
      <c r="B93" s="670">
        <v>59</v>
      </c>
      <c r="C93" s="671"/>
      <c r="D93" s="36"/>
      <c r="E93" s="37"/>
      <c r="F93" s="37" t="s">
        <v>190</v>
      </c>
      <c r="G93" s="37"/>
      <c r="H93" s="37"/>
      <c r="I93" s="37"/>
      <c r="J93" s="37"/>
      <c r="K93" s="38"/>
      <c r="L93" s="39" t="s">
        <v>124</v>
      </c>
      <c r="M93" s="40"/>
      <c r="N93" s="40"/>
      <c r="O93" s="40"/>
      <c r="P93" s="41"/>
      <c r="Q93" s="39" t="s">
        <v>164</v>
      </c>
      <c r="R93" s="40"/>
      <c r="S93" s="40"/>
      <c r="T93" s="40"/>
      <c r="U93" s="41"/>
      <c r="V93" s="39" t="s">
        <v>148</v>
      </c>
      <c r="W93" s="40"/>
      <c r="X93" s="40"/>
      <c r="Y93" s="41"/>
      <c r="Z93" s="39"/>
      <c r="AA93" s="40"/>
      <c r="AB93" s="40"/>
      <c r="AC93" s="40"/>
      <c r="AD93" s="40"/>
      <c r="AE93" s="39" t="s">
        <v>191</v>
      </c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1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9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</row>
    <row r="94" spans="1:72" ht="13.5" customHeight="1">
      <c r="A94" s="17"/>
      <c r="B94" s="670">
        <v>60</v>
      </c>
      <c r="C94" s="671"/>
      <c r="D94" s="36"/>
      <c r="E94" s="37"/>
      <c r="F94" s="37" t="s">
        <v>192</v>
      </c>
      <c r="G94" s="37"/>
      <c r="H94" s="37"/>
      <c r="I94" s="37"/>
      <c r="J94" s="37"/>
      <c r="K94" s="38"/>
      <c r="L94" s="39" t="s">
        <v>108</v>
      </c>
      <c r="M94" s="40"/>
      <c r="N94" s="40"/>
      <c r="O94" s="40"/>
      <c r="P94" s="41"/>
      <c r="Q94" s="39" t="s">
        <v>193</v>
      </c>
      <c r="R94" s="40"/>
      <c r="S94" s="40"/>
      <c r="T94" s="40"/>
      <c r="U94" s="41"/>
      <c r="V94" s="39" t="s">
        <v>155</v>
      </c>
      <c r="W94" s="40"/>
      <c r="X94" s="40"/>
      <c r="Y94" s="41"/>
      <c r="Z94" s="39"/>
      <c r="AA94" s="40"/>
      <c r="AB94" s="40"/>
      <c r="AC94" s="40"/>
      <c r="AD94" s="40"/>
      <c r="AE94" s="39" t="s">
        <v>194</v>
      </c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1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9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</row>
    <row r="95" spans="1:72" ht="13.5" customHeight="1">
      <c r="A95" s="17"/>
      <c r="B95" s="670">
        <v>61</v>
      </c>
      <c r="C95" s="671"/>
      <c r="D95" s="36"/>
      <c r="E95" s="37"/>
      <c r="F95" s="37" t="s">
        <v>195</v>
      </c>
      <c r="G95" s="37"/>
      <c r="H95" s="37"/>
      <c r="I95" s="37"/>
      <c r="J95" s="37"/>
      <c r="K95" s="38"/>
      <c r="L95" s="39" t="s">
        <v>108</v>
      </c>
      <c r="M95" s="40"/>
      <c r="N95" s="40"/>
      <c r="O95" s="40"/>
      <c r="P95" s="41"/>
      <c r="Q95" s="39" t="s">
        <v>141</v>
      </c>
      <c r="R95" s="40"/>
      <c r="S95" s="40"/>
      <c r="T95" s="40"/>
      <c r="U95" s="41"/>
      <c r="V95" s="39" t="s">
        <v>148</v>
      </c>
      <c r="W95" s="40"/>
      <c r="X95" s="40"/>
      <c r="Y95" s="41"/>
      <c r="Z95" s="39"/>
      <c r="AA95" s="40"/>
      <c r="AB95" s="40"/>
      <c r="AC95" s="40"/>
      <c r="AD95" s="40"/>
      <c r="AE95" s="39" t="s">
        <v>196</v>
      </c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1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9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</row>
    <row r="96" spans="1:72" ht="13.5" customHeight="1">
      <c r="A96" s="17"/>
      <c r="B96" s="670">
        <v>62</v>
      </c>
      <c r="C96" s="671"/>
      <c r="D96" s="36"/>
      <c r="E96" s="37" t="s">
        <v>197</v>
      </c>
      <c r="F96" s="37"/>
      <c r="G96" s="37"/>
      <c r="H96" s="37"/>
      <c r="I96" s="37"/>
      <c r="J96" s="37"/>
      <c r="K96" s="38"/>
      <c r="L96" s="39" t="s">
        <v>132</v>
      </c>
      <c r="M96" s="40"/>
      <c r="N96" s="40"/>
      <c r="O96" s="40"/>
      <c r="P96" s="41"/>
      <c r="Q96" s="39"/>
      <c r="R96" s="40"/>
      <c r="S96" s="40"/>
      <c r="T96" s="40"/>
      <c r="U96" s="41"/>
      <c r="V96" s="39"/>
      <c r="W96" s="40"/>
      <c r="X96" s="40"/>
      <c r="Y96" s="41"/>
      <c r="Z96" s="39"/>
      <c r="AA96" s="40"/>
      <c r="AB96" s="40"/>
      <c r="AC96" s="40"/>
      <c r="AD96" s="40"/>
      <c r="AE96" s="39" t="s">
        <v>162</v>
      </c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1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9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</row>
    <row r="97" spans="1:72" ht="13.5" customHeight="1">
      <c r="A97" s="17"/>
      <c r="B97" s="670">
        <v>63</v>
      </c>
      <c r="C97" s="671"/>
      <c r="D97" s="36"/>
      <c r="E97" s="37"/>
      <c r="F97" s="37" t="s">
        <v>198</v>
      </c>
      <c r="G97" s="37"/>
      <c r="H97" s="37"/>
      <c r="I97" s="37"/>
      <c r="J97" s="37"/>
      <c r="K97" s="38"/>
      <c r="L97" s="39" t="s">
        <v>108</v>
      </c>
      <c r="M97" s="40"/>
      <c r="N97" s="40"/>
      <c r="O97" s="40"/>
      <c r="P97" s="41"/>
      <c r="Q97" s="39" t="s">
        <v>141</v>
      </c>
      <c r="R97" s="40"/>
      <c r="S97" s="40"/>
      <c r="T97" s="40"/>
      <c r="U97" s="41"/>
      <c r="V97" s="39" t="s">
        <v>148</v>
      </c>
      <c r="W97" s="40"/>
      <c r="X97" s="40"/>
      <c r="Y97" s="41"/>
      <c r="Z97" s="39"/>
      <c r="AA97" s="40"/>
      <c r="AB97" s="40"/>
      <c r="AC97" s="40"/>
      <c r="AD97" s="40"/>
      <c r="AE97" s="39" t="s">
        <v>199</v>
      </c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1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9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</row>
    <row r="98" spans="1:72" ht="13.5" customHeight="1">
      <c r="A98" s="17"/>
      <c r="B98" s="670">
        <v>64</v>
      </c>
      <c r="C98" s="671"/>
      <c r="D98" s="36"/>
      <c r="E98" s="37"/>
      <c r="F98" s="37" t="s">
        <v>200</v>
      </c>
      <c r="G98" s="37"/>
      <c r="H98" s="37"/>
      <c r="I98" s="37"/>
      <c r="J98" s="37"/>
      <c r="K98" s="38"/>
      <c r="L98" s="39" t="s">
        <v>134</v>
      </c>
      <c r="M98" s="40"/>
      <c r="N98" s="40"/>
      <c r="O98" s="40"/>
      <c r="P98" s="41"/>
      <c r="Q98" s="39" t="s">
        <v>201</v>
      </c>
      <c r="R98" s="40"/>
      <c r="S98" s="40"/>
      <c r="T98" s="40"/>
      <c r="U98" s="41"/>
      <c r="V98" s="39" t="s">
        <v>110</v>
      </c>
      <c r="W98" s="40"/>
      <c r="X98" s="40"/>
      <c r="Y98" s="41"/>
      <c r="Z98" s="39"/>
      <c r="AA98" s="40"/>
      <c r="AB98" s="40"/>
      <c r="AC98" s="40"/>
      <c r="AD98" s="40"/>
      <c r="AE98" s="39" t="s">
        <v>202</v>
      </c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1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9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</row>
    <row r="99" spans="1:72" ht="13.5" customHeight="1">
      <c r="A99" s="17"/>
      <c r="B99" s="670">
        <v>65</v>
      </c>
      <c r="C99" s="671"/>
      <c r="D99" s="36"/>
      <c r="E99" s="37"/>
      <c r="F99" s="37" t="s">
        <v>190</v>
      </c>
      <c r="G99" s="37"/>
      <c r="H99" s="37"/>
      <c r="I99" s="37"/>
      <c r="J99" s="37"/>
      <c r="K99" s="38"/>
      <c r="L99" s="39" t="s">
        <v>108</v>
      </c>
      <c r="M99" s="40"/>
      <c r="N99" s="40"/>
      <c r="O99" s="40"/>
      <c r="P99" s="41"/>
      <c r="Q99" s="39" t="s">
        <v>147</v>
      </c>
      <c r="R99" s="40"/>
      <c r="S99" s="40"/>
      <c r="T99" s="40"/>
      <c r="U99" s="41"/>
      <c r="V99" s="39" t="s">
        <v>178</v>
      </c>
      <c r="W99" s="40"/>
      <c r="X99" s="40"/>
      <c r="Y99" s="41"/>
      <c r="Z99" s="39"/>
      <c r="AA99" s="40"/>
      <c r="AB99" s="40"/>
      <c r="AC99" s="40"/>
      <c r="AD99" s="40"/>
      <c r="AE99" s="39" t="s">
        <v>203</v>
      </c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1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9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</row>
    <row r="100" spans="1:72" ht="13.5" customHeight="1">
      <c r="A100" s="17"/>
      <c r="B100" s="670">
        <v>66</v>
      </c>
      <c r="C100" s="671"/>
      <c r="D100" s="36"/>
      <c r="E100" s="37"/>
      <c r="F100" s="37" t="s">
        <v>168</v>
      </c>
      <c r="G100" s="37"/>
      <c r="H100" s="37"/>
      <c r="I100" s="37"/>
      <c r="J100" s="37"/>
      <c r="K100" s="38"/>
      <c r="L100" s="39" t="s">
        <v>124</v>
      </c>
      <c r="M100" s="40"/>
      <c r="N100" s="40"/>
      <c r="O100" s="40"/>
      <c r="P100" s="41"/>
      <c r="Q100" s="39" t="s">
        <v>141</v>
      </c>
      <c r="R100" s="40"/>
      <c r="S100" s="40"/>
      <c r="T100" s="40"/>
      <c r="U100" s="41"/>
      <c r="V100" s="39" t="s">
        <v>110</v>
      </c>
      <c r="W100" s="40"/>
      <c r="X100" s="40"/>
      <c r="Y100" s="41"/>
      <c r="Z100" s="39"/>
      <c r="AA100" s="40"/>
      <c r="AB100" s="40"/>
      <c r="AC100" s="40"/>
      <c r="AD100" s="40"/>
      <c r="AE100" s="39" t="s">
        <v>204</v>
      </c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1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9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</row>
    <row r="101" spans="1:72" ht="13.5" customHeight="1">
      <c r="A101" s="17"/>
      <c r="B101" s="670">
        <v>67</v>
      </c>
      <c r="C101" s="671"/>
      <c r="D101" s="36"/>
      <c r="E101" s="37"/>
      <c r="F101" s="37" t="s">
        <v>195</v>
      </c>
      <c r="G101" s="37"/>
      <c r="H101" s="37"/>
      <c r="I101" s="37"/>
      <c r="J101" s="37"/>
      <c r="K101" s="38"/>
      <c r="L101" s="39" t="s">
        <v>124</v>
      </c>
      <c r="M101" s="40"/>
      <c r="N101" s="40"/>
      <c r="O101" s="40"/>
      <c r="P101" s="41"/>
      <c r="Q101" s="39" t="s">
        <v>193</v>
      </c>
      <c r="R101" s="40"/>
      <c r="S101" s="40"/>
      <c r="T101" s="40"/>
      <c r="U101" s="41"/>
      <c r="V101" s="39" t="s">
        <v>205</v>
      </c>
      <c r="W101" s="40"/>
      <c r="X101" s="40"/>
      <c r="Y101" s="41"/>
      <c r="Z101" s="39"/>
      <c r="AA101" s="40"/>
      <c r="AB101" s="40"/>
      <c r="AC101" s="40"/>
      <c r="AD101" s="40"/>
      <c r="AE101" s="39" t="s">
        <v>196</v>
      </c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1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9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</row>
    <row r="102" spans="1:72" ht="13.5" customHeight="1">
      <c r="A102" s="17"/>
      <c r="B102" s="670">
        <v>68</v>
      </c>
      <c r="C102" s="671"/>
      <c r="D102" s="36"/>
      <c r="E102" s="37" t="s">
        <v>206</v>
      </c>
      <c r="F102" s="37"/>
      <c r="G102" s="37"/>
      <c r="H102" s="37"/>
      <c r="I102" s="37"/>
      <c r="J102" s="37"/>
      <c r="K102" s="38"/>
      <c r="L102" s="39" t="s">
        <v>114</v>
      </c>
      <c r="M102" s="40"/>
      <c r="N102" s="40"/>
      <c r="O102" s="40"/>
      <c r="P102" s="41"/>
      <c r="Q102" s="39"/>
      <c r="R102" s="40"/>
      <c r="S102" s="40"/>
      <c r="T102" s="40"/>
      <c r="U102" s="41"/>
      <c r="V102" s="39"/>
      <c r="W102" s="40"/>
      <c r="X102" s="40"/>
      <c r="Y102" s="41"/>
      <c r="Z102" s="39"/>
      <c r="AA102" s="40"/>
      <c r="AB102" s="40"/>
      <c r="AC102" s="40"/>
      <c r="AD102" s="40"/>
      <c r="AE102" s="39" t="s">
        <v>207</v>
      </c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1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9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</row>
    <row r="103" spans="1:72" ht="13.5" customHeight="1">
      <c r="A103" s="17"/>
      <c r="B103" s="670">
        <v>69</v>
      </c>
      <c r="C103" s="671"/>
      <c r="D103" s="36"/>
      <c r="E103" s="37"/>
      <c r="F103" s="37" t="s">
        <v>208</v>
      </c>
      <c r="G103" s="37"/>
      <c r="H103" s="37"/>
      <c r="I103" s="37"/>
      <c r="J103" s="37"/>
      <c r="K103" s="38"/>
      <c r="L103" s="39" t="s">
        <v>108</v>
      </c>
      <c r="M103" s="40"/>
      <c r="N103" s="40"/>
      <c r="O103" s="40"/>
      <c r="P103" s="41"/>
      <c r="Q103" s="39" t="s">
        <v>141</v>
      </c>
      <c r="R103" s="40"/>
      <c r="S103" s="40"/>
      <c r="T103" s="40"/>
      <c r="U103" s="41"/>
      <c r="V103" s="39" t="s">
        <v>110</v>
      </c>
      <c r="W103" s="40"/>
      <c r="X103" s="40"/>
      <c r="Y103" s="41"/>
      <c r="Z103" s="39"/>
      <c r="AA103" s="40"/>
      <c r="AB103" s="40"/>
      <c r="AC103" s="40"/>
      <c r="AD103" s="40"/>
      <c r="AE103" s="39" t="s">
        <v>209</v>
      </c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1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9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</row>
    <row r="104" spans="1:72" ht="13.5" customHeight="1">
      <c r="A104" s="17"/>
      <c r="B104" s="670">
        <v>70</v>
      </c>
      <c r="C104" s="671"/>
      <c r="D104" s="36"/>
      <c r="E104" s="37"/>
      <c r="F104" s="37" t="s">
        <v>165</v>
      </c>
      <c r="G104" s="37"/>
      <c r="H104" s="37"/>
      <c r="I104" s="37"/>
      <c r="J104" s="37"/>
      <c r="K104" s="38"/>
      <c r="L104" s="39" t="s">
        <v>154</v>
      </c>
      <c r="M104" s="40"/>
      <c r="N104" s="40"/>
      <c r="O104" s="40"/>
      <c r="P104" s="41"/>
      <c r="Q104" s="39" t="s">
        <v>135</v>
      </c>
      <c r="R104" s="40"/>
      <c r="S104" s="40"/>
      <c r="T104" s="40"/>
      <c r="U104" s="41"/>
      <c r="V104" s="39" t="s">
        <v>142</v>
      </c>
      <c r="W104" s="40"/>
      <c r="X104" s="40"/>
      <c r="Y104" s="41"/>
      <c r="Z104" s="39"/>
      <c r="AA104" s="40"/>
      <c r="AB104" s="40"/>
      <c r="AC104" s="40"/>
      <c r="AD104" s="40"/>
      <c r="AE104" s="39" t="s">
        <v>210</v>
      </c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1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9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</row>
    <row r="105" spans="1:72" ht="13.5" customHeight="1">
      <c r="A105" s="17"/>
      <c r="B105" s="670">
        <v>71</v>
      </c>
      <c r="C105" s="671"/>
      <c r="D105" s="36"/>
      <c r="E105" s="37"/>
      <c r="F105" s="37" t="s">
        <v>177</v>
      </c>
      <c r="G105" s="37"/>
      <c r="H105" s="37"/>
      <c r="I105" s="37"/>
      <c r="J105" s="37"/>
      <c r="K105" s="38"/>
      <c r="L105" s="39" t="s">
        <v>129</v>
      </c>
      <c r="M105" s="40"/>
      <c r="N105" s="40"/>
      <c r="O105" s="40"/>
      <c r="P105" s="41"/>
      <c r="Q105" s="39" t="s">
        <v>160</v>
      </c>
      <c r="R105" s="40"/>
      <c r="S105" s="40"/>
      <c r="T105" s="40"/>
      <c r="U105" s="41"/>
      <c r="V105" s="39" t="s">
        <v>148</v>
      </c>
      <c r="W105" s="40"/>
      <c r="X105" s="40"/>
      <c r="Y105" s="41"/>
      <c r="Z105" s="39"/>
      <c r="AA105" s="40"/>
      <c r="AB105" s="40"/>
      <c r="AC105" s="40"/>
      <c r="AD105" s="40"/>
      <c r="AE105" s="39" t="s">
        <v>211</v>
      </c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1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9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</row>
    <row r="106" spans="1:72" ht="13.5" customHeight="1">
      <c r="A106" s="17"/>
      <c r="B106" s="670">
        <v>72</v>
      </c>
      <c r="C106" s="671"/>
      <c r="D106" s="36"/>
      <c r="E106" s="37"/>
      <c r="F106" s="37" t="s">
        <v>168</v>
      </c>
      <c r="G106" s="37"/>
      <c r="H106" s="37"/>
      <c r="I106" s="37"/>
      <c r="J106" s="37"/>
      <c r="K106" s="38"/>
      <c r="L106" s="39" t="s">
        <v>108</v>
      </c>
      <c r="M106" s="40"/>
      <c r="N106" s="40"/>
      <c r="O106" s="40"/>
      <c r="P106" s="41"/>
      <c r="Q106" s="39" t="s">
        <v>109</v>
      </c>
      <c r="R106" s="40"/>
      <c r="S106" s="40"/>
      <c r="T106" s="40"/>
      <c r="U106" s="41"/>
      <c r="V106" s="39" t="s">
        <v>148</v>
      </c>
      <c r="W106" s="40"/>
      <c r="X106" s="40"/>
      <c r="Y106" s="41"/>
      <c r="Z106" s="39"/>
      <c r="AA106" s="40"/>
      <c r="AB106" s="40"/>
      <c r="AC106" s="40"/>
      <c r="AD106" s="40"/>
      <c r="AE106" s="39" t="s">
        <v>212</v>
      </c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1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9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</row>
    <row r="107" spans="1:72" ht="13.5" customHeight="1">
      <c r="A107" s="17"/>
      <c r="B107" s="670">
        <v>73</v>
      </c>
      <c r="C107" s="671"/>
      <c r="D107" s="36"/>
      <c r="E107" s="37"/>
      <c r="F107" s="37" t="s">
        <v>213</v>
      </c>
      <c r="G107" s="37"/>
      <c r="H107" s="37"/>
      <c r="I107" s="37"/>
      <c r="J107" s="37"/>
      <c r="K107" s="38"/>
      <c r="L107" s="39" t="s">
        <v>129</v>
      </c>
      <c r="M107" s="40"/>
      <c r="N107" s="40"/>
      <c r="O107" s="40"/>
      <c r="P107" s="41"/>
      <c r="Q107" s="39" t="s">
        <v>164</v>
      </c>
      <c r="R107" s="40"/>
      <c r="S107" s="40"/>
      <c r="T107" s="40"/>
      <c r="U107" s="41"/>
      <c r="V107" s="39" t="s">
        <v>148</v>
      </c>
      <c r="W107" s="40"/>
      <c r="X107" s="40"/>
      <c r="Y107" s="41"/>
      <c r="Z107" s="39"/>
      <c r="AA107" s="40"/>
      <c r="AB107" s="40"/>
      <c r="AC107" s="40"/>
      <c r="AD107" s="40"/>
      <c r="AE107" s="39" t="s">
        <v>214</v>
      </c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1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9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</row>
    <row r="108" spans="1:72" ht="13.5" customHeight="1">
      <c r="A108" s="17"/>
      <c r="B108" s="670">
        <v>74</v>
      </c>
      <c r="C108" s="671"/>
      <c r="D108" s="36" t="s">
        <v>215</v>
      </c>
      <c r="E108" s="37"/>
      <c r="F108" s="37"/>
      <c r="G108" s="37"/>
      <c r="H108" s="37"/>
      <c r="I108" s="37"/>
      <c r="J108" s="37"/>
      <c r="K108" s="38"/>
      <c r="L108" s="39" t="s">
        <v>127</v>
      </c>
      <c r="M108" s="40"/>
      <c r="N108" s="40"/>
      <c r="O108" s="40"/>
      <c r="P108" s="41"/>
      <c r="Q108" s="39"/>
      <c r="R108" s="40"/>
      <c r="S108" s="40"/>
      <c r="T108" s="40"/>
      <c r="U108" s="41"/>
      <c r="V108" s="39" t="s">
        <v>216</v>
      </c>
      <c r="W108" s="40"/>
      <c r="X108" s="40"/>
      <c r="Y108" s="41"/>
      <c r="Z108" s="39"/>
      <c r="AA108" s="40"/>
      <c r="AB108" s="40"/>
      <c r="AC108" s="40"/>
      <c r="AD108" s="40"/>
      <c r="AE108" s="39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1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9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</row>
    <row r="109" spans="1:72" ht="13.5" customHeight="1">
      <c r="A109" s="17"/>
      <c r="B109" s="672"/>
      <c r="C109" s="672"/>
      <c r="D109" s="36"/>
      <c r="E109" s="37"/>
      <c r="F109" s="37"/>
      <c r="G109" s="37"/>
      <c r="H109" s="37"/>
      <c r="I109" s="37"/>
      <c r="J109" s="37"/>
      <c r="K109" s="38"/>
      <c r="L109" s="39"/>
      <c r="M109" s="40"/>
      <c r="N109" s="40"/>
      <c r="O109" s="40"/>
      <c r="P109" s="41"/>
      <c r="Q109" s="39"/>
      <c r="R109" s="40"/>
      <c r="S109" s="40"/>
      <c r="T109" s="40"/>
      <c r="U109" s="41"/>
      <c r="V109" s="39"/>
      <c r="W109" s="40"/>
      <c r="X109" s="40"/>
      <c r="Y109" s="41"/>
      <c r="Z109" s="39"/>
      <c r="AA109" s="40"/>
      <c r="AB109" s="40"/>
      <c r="AC109" s="40"/>
      <c r="AD109" s="40"/>
      <c r="AE109" s="39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1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9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</row>
    <row r="110" spans="1:72" ht="13.5" customHeight="1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9"/>
    </row>
    <row r="111" spans="1:72" ht="13.5" customHeight="1">
      <c r="A111" s="25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9"/>
    </row>
  </sheetData>
  <mergeCells count="107">
    <mergeCell ref="AU3:AZ3"/>
    <mergeCell ref="BA3:BH3"/>
    <mergeCell ref="AU4:AZ4"/>
    <mergeCell ref="BA4:BH4"/>
    <mergeCell ref="A1:T2"/>
    <mergeCell ref="U1:Z2"/>
    <mergeCell ref="AA1:AT2"/>
    <mergeCell ref="AU1:AZ1"/>
    <mergeCell ref="BA1:BH1"/>
    <mergeCell ref="AU2:AZ2"/>
    <mergeCell ref="BA2:BH2"/>
    <mergeCell ref="A6:F7"/>
    <mergeCell ref="G6:L7"/>
    <mergeCell ref="M6:R7"/>
    <mergeCell ref="S6:AP7"/>
    <mergeCell ref="B34:C34"/>
    <mergeCell ref="L34:P34"/>
    <mergeCell ref="Q34:U34"/>
    <mergeCell ref="V34:Y34"/>
    <mergeCell ref="A3:T4"/>
    <mergeCell ref="U3:Z4"/>
    <mergeCell ref="AA3:AT4"/>
    <mergeCell ref="B41:C41"/>
    <mergeCell ref="B42:C42"/>
    <mergeCell ref="B43:C43"/>
    <mergeCell ref="Z43:AD43"/>
    <mergeCell ref="AE43:AT43"/>
    <mergeCell ref="B44:C44"/>
    <mergeCell ref="B35:C35"/>
    <mergeCell ref="B36:C36"/>
    <mergeCell ref="B37:C37"/>
    <mergeCell ref="B38:C38"/>
    <mergeCell ref="B39:C39"/>
    <mergeCell ref="B40:C40"/>
    <mergeCell ref="B49:C49"/>
    <mergeCell ref="AE49:AT49"/>
    <mergeCell ref="B50:C50"/>
    <mergeCell ref="AE50:AT50"/>
    <mergeCell ref="B51:C51"/>
    <mergeCell ref="AE51:AT51"/>
    <mergeCell ref="B45:C45"/>
    <mergeCell ref="AE45:AT45"/>
    <mergeCell ref="B46:C46"/>
    <mergeCell ref="AE46:AT46"/>
    <mergeCell ref="B47:C47"/>
    <mergeCell ref="B48:C48"/>
    <mergeCell ref="AE48:AT48"/>
    <mergeCell ref="B56:C56"/>
    <mergeCell ref="B57:C57"/>
    <mergeCell ref="B58:C58"/>
    <mergeCell ref="B59:C59"/>
    <mergeCell ref="B60:C60"/>
    <mergeCell ref="B61:C61"/>
    <mergeCell ref="B52:C52"/>
    <mergeCell ref="AE52:AT52"/>
    <mergeCell ref="B53:C53"/>
    <mergeCell ref="B54:C54"/>
    <mergeCell ref="AE54:AT54"/>
    <mergeCell ref="B55:C55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9:C89"/>
    <mergeCell ref="B90:C90"/>
    <mergeCell ref="B91:C91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200" verticalDpi="200" r:id="rId1"/>
  <rowBreaks count="1" manualBreakCount="1">
    <brk id="33" max="5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65"/>
  <sheetViews>
    <sheetView showGridLines="0" zoomScale="130" zoomScaleNormal="130" zoomScaleSheetLayoutView="90" workbookViewId="0">
      <pane ySplit="6" topLeftCell="A7" activePane="bottomLeft" state="frozen"/>
      <selection activeCell="M22" sqref="M22:AA22"/>
      <selection pane="bottomLeft" activeCell="A14" sqref="A14"/>
    </sheetView>
  </sheetViews>
  <sheetFormatPr defaultColWidth="9" defaultRowHeight="12"/>
  <cols>
    <col min="1" max="1" width="19.75" style="81" customWidth="1"/>
    <col min="2" max="2" width="9.125" style="127" customWidth="1"/>
    <col min="3" max="3" width="7.25" style="127" customWidth="1"/>
    <col min="4" max="4" width="5.125" style="127" customWidth="1"/>
    <col min="5" max="5" width="15.125" style="127" customWidth="1"/>
    <col min="6" max="6" width="4.125" style="81" customWidth="1"/>
    <col min="7" max="9" width="3.125" style="81" customWidth="1"/>
    <col min="10" max="10" width="4.25" style="81" customWidth="1"/>
    <col min="11" max="12" width="4.75" style="81" customWidth="1"/>
    <col min="13" max="14" width="4.375" style="127" customWidth="1"/>
    <col min="15" max="15" width="2.625" style="127" customWidth="1"/>
    <col min="16" max="19" width="1.375" style="127" customWidth="1"/>
    <col min="20" max="20" width="4.25" style="127" customWidth="1"/>
    <col min="21" max="21" width="2.75" style="127" customWidth="1"/>
    <col min="22" max="22" width="4.25" style="127" customWidth="1"/>
    <col min="23" max="23" width="2.625" style="127" customWidth="1"/>
    <col min="24" max="24" width="4.25" style="127" customWidth="1"/>
    <col min="25" max="25" width="3.125" style="127" customWidth="1"/>
    <col min="26" max="26" width="3.75" style="127" customWidth="1"/>
    <col min="27" max="27" width="3.25" style="127" customWidth="1"/>
    <col min="28" max="16384" width="9" style="81"/>
  </cols>
  <sheetData>
    <row r="1" spans="1:27" ht="12" customHeight="1">
      <c r="A1" s="76" t="s">
        <v>217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76"/>
      <c r="O1" s="76"/>
      <c r="P1" s="76"/>
      <c r="Q1" s="76"/>
      <c r="R1" s="76"/>
      <c r="S1" s="76"/>
      <c r="T1" s="78" t="s">
        <v>218</v>
      </c>
      <c r="U1" s="78" t="s">
        <v>219</v>
      </c>
      <c r="V1" s="79" t="s">
        <v>220</v>
      </c>
      <c r="W1" s="78" t="s">
        <v>219</v>
      </c>
      <c r="X1" s="78" t="s">
        <v>221</v>
      </c>
      <c r="Y1" s="78" t="s">
        <v>219</v>
      </c>
      <c r="Z1" s="80" t="s">
        <v>222</v>
      </c>
      <c r="AA1" s="78"/>
    </row>
    <row r="2" spans="1:27" ht="12" customHeight="1">
      <c r="A2" s="82" t="s">
        <v>223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8" t="s">
        <v>224</v>
      </c>
      <c r="U2" s="729"/>
      <c r="V2" s="729"/>
      <c r="W2" s="730" t="s">
        <v>282</v>
      </c>
      <c r="X2" s="731"/>
      <c r="Y2" s="731"/>
      <c r="Z2" s="731"/>
      <c r="AA2" s="732"/>
    </row>
    <row r="3" spans="1:27" s="83" customFormat="1" ht="12.95" customHeight="1">
      <c r="A3" s="733" t="s">
        <v>226</v>
      </c>
      <c r="B3" s="735" t="s">
        <v>227</v>
      </c>
      <c r="C3" s="736" t="s">
        <v>283</v>
      </c>
      <c r="D3" s="737"/>
      <c r="E3" s="737"/>
      <c r="F3" s="737"/>
      <c r="G3" s="737"/>
      <c r="H3" s="737"/>
      <c r="I3" s="738"/>
      <c r="J3" s="739" t="s">
        <v>229</v>
      </c>
      <c r="K3" s="741" t="s">
        <v>284</v>
      </c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3"/>
    </row>
    <row r="4" spans="1:27" s="83" customFormat="1">
      <c r="A4" s="734"/>
      <c r="B4" s="735"/>
      <c r="C4" s="736" t="s">
        <v>285</v>
      </c>
      <c r="D4" s="737"/>
      <c r="E4" s="737"/>
      <c r="F4" s="737"/>
      <c r="G4" s="737"/>
      <c r="H4" s="737"/>
      <c r="I4" s="738"/>
      <c r="J4" s="740"/>
      <c r="K4" s="744"/>
      <c r="L4" s="745"/>
      <c r="M4" s="745"/>
      <c r="N4" s="745"/>
      <c r="O4" s="745"/>
      <c r="P4" s="745"/>
      <c r="Q4" s="745"/>
      <c r="R4" s="745"/>
      <c r="S4" s="745"/>
      <c r="T4" s="745"/>
      <c r="U4" s="745"/>
      <c r="V4" s="745"/>
      <c r="W4" s="745"/>
      <c r="X4" s="745"/>
      <c r="Y4" s="745"/>
      <c r="Z4" s="745"/>
      <c r="AA4" s="746"/>
    </row>
    <row r="5" spans="1:27" ht="6" customHeight="1">
      <c r="A5" s="84"/>
      <c r="B5" s="52"/>
      <c r="C5" s="52"/>
      <c r="D5" s="52"/>
      <c r="E5" s="52"/>
      <c r="F5" s="51"/>
      <c r="G5" s="51"/>
      <c r="H5" s="51"/>
      <c r="I5" s="51"/>
      <c r="J5" s="84"/>
      <c r="K5" s="84"/>
      <c r="L5" s="84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spans="1:27" s="87" customFormat="1" ht="24" customHeight="1">
      <c r="A6" s="86" t="s">
        <v>232</v>
      </c>
      <c r="B6" s="725" t="s">
        <v>233</v>
      </c>
      <c r="C6" s="725"/>
      <c r="D6" s="725"/>
      <c r="E6" s="53" t="s">
        <v>234</v>
      </c>
      <c r="F6" s="53" t="s">
        <v>235</v>
      </c>
      <c r="G6" s="53" t="s">
        <v>236</v>
      </c>
      <c r="H6" s="53" t="s">
        <v>237</v>
      </c>
      <c r="I6" s="53" t="s">
        <v>238</v>
      </c>
      <c r="J6" s="86" t="s">
        <v>239</v>
      </c>
      <c r="K6" s="86" t="s">
        <v>286</v>
      </c>
      <c r="L6" s="86" t="s">
        <v>241</v>
      </c>
      <c r="M6" s="726" t="s">
        <v>242</v>
      </c>
      <c r="N6" s="726"/>
      <c r="O6" s="726"/>
      <c r="P6" s="726"/>
      <c r="Q6" s="726"/>
      <c r="R6" s="726"/>
      <c r="S6" s="726"/>
      <c r="T6" s="726"/>
      <c r="U6" s="726"/>
      <c r="V6" s="726"/>
      <c r="W6" s="726"/>
      <c r="X6" s="726"/>
      <c r="Y6" s="726"/>
      <c r="Z6" s="726"/>
      <c r="AA6" s="726"/>
    </row>
    <row r="7" spans="1:27" s="66" customFormat="1" ht="12" customHeight="1">
      <c r="A7" s="88" t="s">
        <v>287</v>
      </c>
      <c r="B7" s="89" t="s">
        <v>288</v>
      </c>
      <c r="C7" s="90"/>
      <c r="D7" s="90"/>
      <c r="E7" s="57" t="s">
        <v>289</v>
      </c>
      <c r="F7" s="58">
        <v>12</v>
      </c>
      <c r="G7" s="91"/>
      <c r="H7" s="91" t="s">
        <v>219</v>
      </c>
      <c r="I7" s="91"/>
      <c r="J7" s="92"/>
      <c r="K7" s="93"/>
      <c r="L7" s="93"/>
      <c r="M7" s="94" t="s">
        <v>290</v>
      </c>
      <c r="N7" s="95"/>
      <c r="O7" s="95"/>
      <c r="P7" s="95"/>
      <c r="Q7" s="95"/>
      <c r="R7" s="95"/>
      <c r="S7" s="95"/>
      <c r="T7" s="95"/>
      <c r="U7" s="95"/>
      <c r="V7" s="95"/>
      <c r="W7" s="96"/>
      <c r="X7" s="96"/>
      <c r="Y7" s="96"/>
      <c r="Z7" s="96"/>
      <c r="AA7" s="97"/>
    </row>
    <row r="8" spans="1:27" s="66" customFormat="1" ht="12" customHeight="1">
      <c r="A8" s="98" t="s">
        <v>291</v>
      </c>
      <c r="B8" s="89" t="s">
        <v>292</v>
      </c>
      <c r="C8" s="90"/>
      <c r="D8" s="90"/>
      <c r="E8" s="57" t="s">
        <v>293</v>
      </c>
      <c r="F8" s="58">
        <v>6</v>
      </c>
      <c r="G8" s="91"/>
      <c r="H8" s="91"/>
      <c r="I8" s="91"/>
      <c r="J8" s="91" t="s">
        <v>219</v>
      </c>
      <c r="K8" s="93"/>
      <c r="L8" s="93"/>
      <c r="M8" s="94" t="s">
        <v>294</v>
      </c>
      <c r="N8" s="95"/>
      <c r="O8" s="95"/>
      <c r="P8" s="95"/>
      <c r="Q8" s="95"/>
      <c r="R8" s="95"/>
      <c r="S8" s="95"/>
      <c r="T8" s="95"/>
      <c r="U8" s="95"/>
      <c r="V8" s="95"/>
      <c r="W8" s="96"/>
      <c r="X8" s="96"/>
      <c r="Y8" s="96"/>
      <c r="Z8" s="96"/>
      <c r="AA8" s="97"/>
    </row>
    <row r="9" spans="1:27" s="66" customFormat="1" ht="12" customHeight="1">
      <c r="A9" s="98" t="s">
        <v>295</v>
      </c>
      <c r="B9" s="89" t="s">
        <v>296</v>
      </c>
      <c r="C9" s="90"/>
      <c r="D9" s="90"/>
      <c r="E9" s="99" t="s">
        <v>297</v>
      </c>
      <c r="F9" s="58">
        <v>20</v>
      </c>
      <c r="G9" s="91"/>
      <c r="H9" s="91"/>
      <c r="I9" s="91"/>
      <c r="J9" s="91" t="s">
        <v>219</v>
      </c>
      <c r="K9" s="93"/>
      <c r="L9" s="93"/>
      <c r="M9" s="94" t="s">
        <v>298</v>
      </c>
      <c r="N9" s="95"/>
      <c r="O9" s="95"/>
      <c r="P9" s="95"/>
      <c r="Q9" s="95"/>
      <c r="R9" s="95"/>
      <c r="S9" s="95"/>
      <c r="T9" s="95"/>
      <c r="U9" s="95"/>
      <c r="V9" s="95"/>
      <c r="W9" s="96"/>
      <c r="X9" s="96"/>
      <c r="Y9" s="96"/>
      <c r="Z9" s="96"/>
      <c r="AA9" s="97"/>
    </row>
    <row r="10" spans="1:27" s="66" customFormat="1" ht="12" customHeight="1">
      <c r="A10" s="100" t="s">
        <v>299</v>
      </c>
      <c r="B10" s="89" t="s">
        <v>300</v>
      </c>
      <c r="C10" s="90"/>
      <c r="D10" s="90"/>
      <c r="E10" s="57" t="s">
        <v>301</v>
      </c>
      <c r="F10" s="58">
        <v>15</v>
      </c>
      <c r="G10" s="91"/>
      <c r="H10" s="91"/>
      <c r="I10" s="91"/>
      <c r="J10" s="91" t="s">
        <v>219</v>
      </c>
      <c r="K10" s="101"/>
      <c r="L10" s="101"/>
      <c r="M10" s="102"/>
      <c r="N10" s="103"/>
      <c r="O10" s="103"/>
      <c r="P10" s="103"/>
      <c r="Q10" s="103"/>
      <c r="R10" s="103"/>
      <c r="S10" s="103"/>
      <c r="T10" s="103"/>
      <c r="U10" s="103"/>
      <c r="V10" s="95"/>
      <c r="W10" s="96"/>
      <c r="X10" s="96"/>
      <c r="Y10" s="96"/>
      <c r="Z10" s="96"/>
      <c r="AA10" s="97"/>
    </row>
    <row r="11" spans="1:27" s="66" customFormat="1" ht="12" customHeight="1">
      <c r="A11" s="104" t="s">
        <v>302</v>
      </c>
      <c r="B11" s="104" t="s">
        <v>303</v>
      </c>
      <c r="C11" s="105"/>
      <c r="D11" s="105"/>
      <c r="E11" s="57" t="s">
        <v>304</v>
      </c>
      <c r="F11" s="58">
        <v>15</v>
      </c>
      <c r="G11" s="106"/>
      <c r="H11" s="106"/>
      <c r="I11" s="106"/>
      <c r="J11" s="106"/>
      <c r="K11" s="107"/>
      <c r="L11" s="107"/>
      <c r="M11" s="61" t="s">
        <v>305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9"/>
      <c r="X11" s="109"/>
      <c r="Y11" s="109"/>
      <c r="Z11" s="109"/>
      <c r="AA11" s="110"/>
    </row>
    <row r="12" spans="1:27" s="66" customFormat="1" ht="12" customHeight="1">
      <c r="A12" s="89" t="s">
        <v>306</v>
      </c>
      <c r="B12" s="89" t="s">
        <v>307</v>
      </c>
      <c r="C12" s="90"/>
      <c r="D12" s="90"/>
      <c r="E12" s="57" t="s">
        <v>304</v>
      </c>
      <c r="F12" s="58">
        <v>8</v>
      </c>
      <c r="G12" s="91"/>
      <c r="H12" s="91"/>
      <c r="I12" s="91"/>
      <c r="J12" s="91"/>
      <c r="K12" s="101"/>
      <c r="L12" s="101"/>
      <c r="M12" s="102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7"/>
    </row>
    <row r="13" spans="1:27" s="66" customFormat="1" ht="12" customHeight="1">
      <c r="A13" s="89" t="s">
        <v>308</v>
      </c>
      <c r="B13" s="89" t="s">
        <v>309</v>
      </c>
      <c r="C13" s="90"/>
      <c r="D13" s="90"/>
      <c r="E13" s="57" t="s">
        <v>297</v>
      </c>
      <c r="F13" s="58">
        <v>50</v>
      </c>
      <c r="G13" s="91"/>
      <c r="H13" s="91"/>
      <c r="I13" s="91"/>
      <c r="J13" s="91"/>
      <c r="K13" s="101"/>
      <c r="L13" s="101"/>
      <c r="M13" s="102"/>
      <c r="N13" s="95"/>
      <c r="O13" s="95"/>
      <c r="P13" s="95"/>
      <c r="Q13" s="95"/>
      <c r="R13" s="95"/>
      <c r="S13" s="95"/>
      <c r="T13" s="95"/>
      <c r="U13" s="95"/>
      <c r="V13" s="95"/>
      <c r="W13" s="96"/>
      <c r="X13" s="96"/>
      <c r="Y13" s="96"/>
      <c r="Z13" s="96"/>
      <c r="AA13" s="97"/>
    </row>
    <row r="14" spans="1:27" s="66" customFormat="1" ht="12" customHeight="1">
      <c r="A14" s="89" t="s">
        <v>310</v>
      </c>
      <c r="B14" s="89" t="s">
        <v>311</v>
      </c>
      <c r="C14" s="90"/>
      <c r="D14" s="90"/>
      <c r="E14" s="57" t="s">
        <v>297</v>
      </c>
      <c r="F14" s="58">
        <v>50</v>
      </c>
      <c r="G14" s="91"/>
      <c r="H14" s="91"/>
      <c r="I14" s="91"/>
      <c r="J14" s="91"/>
      <c r="K14" s="101"/>
      <c r="L14" s="101"/>
      <c r="M14" s="102"/>
      <c r="N14" s="103"/>
      <c r="O14" s="103"/>
      <c r="P14" s="103"/>
      <c r="Q14" s="103"/>
      <c r="R14" s="103"/>
      <c r="S14" s="103"/>
      <c r="T14" s="103"/>
      <c r="U14" s="103"/>
      <c r="V14" s="95"/>
      <c r="W14" s="96"/>
      <c r="X14" s="96"/>
      <c r="Y14" s="96"/>
      <c r="Z14" s="96"/>
      <c r="AA14" s="97"/>
    </row>
    <row r="15" spans="1:27" s="66" customFormat="1" ht="12" customHeight="1">
      <c r="A15" s="55" t="s">
        <v>312</v>
      </c>
      <c r="B15" s="55" t="s">
        <v>313</v>
      </c>
      <c r="C15" s="90"/>
      <c r="D15" s="90"/>
      <c r="E15" s="57" t="s">
        <v>301</v>
      </c>
      <c r="F15" s="58">
        <v>2</v>
      </c>
      <c r="G15" s="91"/>
      <c r="H15" s="91"/>
      <c r="I15" s="91"/>
      <c r="J15" s="91" t="s">
        <v>219</v>
      </c>
      <c r="K15" s="101"/>
      <c r="L15" s="101"/>
      <c r="M15" s="61" t="s">
        <v>314</v>
      </c>
      <c r="N15" s="95"/>
      <c r="O15" s="95"/>
      <c r="P15" s="95"/>
      <c r="Q15" s="95"/>
      <c r="R15" s="95"/>
      <c r="S15" s="95"/>
      <c r="T15" s="95"/>
      <c r="U15" s="95"/>
      <c r="V15" s="95"/>
      <c r="W15" s="96"/>
      <c r="X15" s="96"/>
      <c r="Y15" s="96"/>
      <c r="Z15" s="96"/>
      <c r="AA15" s="97"/>
    </row>
    <row r="16" spans="1:27" s="66" customFormat="1" ht="12" customHeight="1">
      <c r="A16" s="55" t="s">
        <v>315</v>
      </c>
      <c r="B16" s="55" t="s">
        <v>316</v>
      </c>
      <c r="C16" s="90"/>
      <c r="D16" s="90"/>
      <c r="E16" s="57" t="s">
        <v>297</v>
      </c>
      <c r="F16" s="58">
        <v>5</v>
      </c>
      <c r="G16" s="91"/>
      <c r="H16" s="91"/>
      <c r="I16" s="91"/>
      <c r="J16" s="91" t="s">
        <v>219</v>
      </c>
      <c r="K16" s="101"/>
      <c r="L16" s="101"/>
      <c r="M16" s="61" t="s">
        <v>317</v>
      </c>
      <c r="N16" s="95"/>
      <c r="O16" s="95"/>
      <c r="P16" s="95"/>
      <c r="Q16" s="95"/>
      <c r="R16" s="95"/>
      <c r="S16" s="95"/>
      <c r="T16" s="95"/>
      <c r="U16" s="95"/>
      <c r="V16" s="95"/>
      <c r="W16" s="96"/>
      <c r="X16" s="96"/>
      <c r="Y16" s="96"/>
      <c r="Z16" s="96"/>
      <c r="AA16" s="97"/>
    </row>
    <row r="17" spans="1:27" s="66" customFormat="1" ht="12" customHeight="1">
      <c r="A17" s="89" t="s">
        <v>318</v>
      </c>
      <c r="B17" s="89" t="s">
        <v>319</v>
      </c>
      <c r="C17" s="90"/>
      <c r="D17" s="90"/>
      <c r="E17" s="57" t="s">
        <v>301</v>
      </c>
      <c r="F17" s="58">
        <v>2</v>
      </c>
      <c r="G17" s="91"/>
      <c r="H17" s="91"/>
      <c r="I17" s="91"/>
      <c r="J17" s="91"/>
      <c r="K17" s="101"/>
      <c r="L17" s="101"/>
      <c r="M17" s="95" t="s">
        <v>320</v>
      </c>
      <c r="N17" s="103"/>
      <c r="O17" s="95"/>
      <c r="P17" s="103"/>
      <c r="Q17" s="103"/>
      <c r="R17" s="103"/>
      <c r="S17" s="103"/>
      <c r="T17" s="103"/>
      <c r="U17" s="103"/>
      <c r="V17" s="95"/>
      <c r="W17" s="96"/>
      <c r="X17" s="96"/>
      <c r="Y17" s="96"/>
      <c r="Z17" s="96"/>
      <c r="AA17" s="97"/>
    </row>
    <row r="18" spans="1:27" s="66" customFormat="1" ht="12" customHeight="1">
      <c r="A18" s="89" t="s">
        <v>321</v>
      </c>
      <c r="B18" s="89" t="s">
        <v>322</v>
      </c>
      <c r="C18" s="90"/>
      <c r="D18" s="90"/>
      <c r="E18" s="57" t="s">
        <v>323</v>
      </c>
      <c r="F18" s="58">
        <v>5</v>
      </c>
      <c r="G18" s="91"/>
      <c r="H18" s="91"/>
      <c r="I18" s="91"/>
      <c r="J18" s="91"/>
      <c r="K18" s="101"/>
      <c r="L18" s="101"/>
      <c r="M18" s="103" t="s">
        <v>324</v>
      </c>
      <c r="N18" s="103"/>
      <c r="O18" s="103"/>
      <c r="P18" s="103"/>
      <c r="Q18" s="103"/>
      <c r="R18" s="103"/>
      <c r="S18" s="103"/>
      <c r="T18" s="103"/>
      <c r="U18" s="103"/>
      <c r="V18" s="95"/>
      <c r="W18" s="96"/>
      <c r="X18" s="96"/>
      <c r="Y18" s="96"/>
      <c r="Z18" s="96"/>
      <c r="AA18" s="97"/>
    </row>
    <row r="19" spans="1:27" s="66" customFormat="1" ht="12" customHeight="1">
      <c r="A19" s="89" t="s">
        <v>325</v>
      </c>
      <c r="B19" s="89" t="s">
        <v>326</v>
      </c>
      <c r="C19" s="90"/>
      <c r="D19" s="90"/>
      <c r="E19" s="57" t="s">
        <v>301</v>
      </c>
      <c r="F19" s="58">
        <v>2</v>
      </c>
      <c r="G19" s="91"/>
      <c r="H19" s="91"/>
      <c r="I19" s="91"/>
      <c r="J19" s="91"/>
      <c r="K19" s="101"/>
      <c r="L19" s="101"/>
      <c r="M19" s="102"/>
      <c r="N19" s="103"/>
      <c r="O19" s="103"/>
      <c r="P19" s="103"/>
      <c r="Q19" s="103"/>
      <c r="R19" s="103"/>
      <c r="S19" s="103"/>
      <c r="T19" s="103"/>
      <c r="U19" s="103"/>
      <c r="V19" s="95"/>
      <c r="W19" s="96"/>
      <c r="X19" s="96"/>
      <c r="Y19" s="96"/>
      <c r="Z19" s="96"/>
      <c r="AA19" s="97"/>
    </row>
    <row r="20" spans="1:27" s="66" customFormat="1" ht="12" customHeight="1">
      <c r="A20" s="55" t="s">
        <v>327</v>
      </c>
      <c r="B20" s="55" t="s">
        <v>328</v>
      </c>
      <c r="C20" s="56"/>
      <c r="D20" s="56"/>
      <c r="E20" s="57" t="s">
        <v>289</v>
      </c>
      <c r="F20" s="58">
        <v>4</v>
      </c>
      <c r="G20" s="59"/>
      <c r="H20" s="59"/>
      <c r="I20" s="59"/>
      <c r="J20" s="59"/>
      <c r="K20" s="60"/>
      <c r="L20" s="60"/>
      <c r="M20" s="61"/>
      <c r="N20" s="62"/>
      <c r="O20" s="62"/>
      <c r="P20" s="62"/>
      <c r="Q20" s="62"/>
      <c r="R20" s="62"/>
      <c r="S20" s="62"/>
      <c r="T20" s="62"/>
      <c r="U20" s="62"/>
      <c r="V20" s="108"/>
      <c r="W20" s="108"/>
      <c r="X20" s="108"/>
      <c r="Y20" s="108"/>
      <c r="Z20" s="108"/>
      <c r="AA20" s="111"/>
    </row>
    <row r="21" spans="1:27" s="66" customFormat="1" ht="12" customHeight="1">
      <c r="A21" s="104" t="s">
        <v>329</v>
      </c>
      <c r="B21" s="112" t="s">
        <v>330</v>
      </c>
      <c r="C21" s="108"/>
      <c r="D21" s="108"/>
      <c r="E21" s="99" t="s">
        <v>331</v>
      </c>
      <c r="F21" s="113">
        <v>7</v>
      </c>
      <c r="G21" s="106"/>
      <c r="H21" s="106"/>
      <c r="I21" s="106"/>
      <c r="J21" s="106"/>
      <c r="K21" s="107"/>
      <c r="L21" s="107"/>
      <c r="M21" s="727" t="s">
        <v>332</v>
      </c>
      <c r="N21" s="727"/>
      <c r="O21" s="727"/>
      <c r="P21" s="727"/>
      <c r="Q21" s="727"/>
      <c r="R21" s="727"/>
      <c r="S21" s="727"/>
      <c r="T21" s="727"/>
      <c r="U21" s="727"/>
      <c r="V21" s="727"/>
      <c r="W21" s="727"/>
      <c r="X21" s="727"/>
      <c r="Y21" s="727"/>
      <c r="Z21" s="727"/>
      <c r="AA21" s="727"/>
    </row>
    <row r="22" spans="1:27" s="66" customFormat="1" ht="12" customHeight="1">
      <c r="A22" s="104" t="s">
        <v>333</v>
      </c>
      <c r="B22" s="112" t="s">
        <v>334</v>
      </c>
      <c r="C22" s="108"/>
      <c r="D22" s="108"/>
      <c r="E22" s="99" t="s">
        <v>331</v>
      </c>
      <c r="F22" s="113">
        <v>7</v>
      </c>
      <c r="G22" s="106"/>
      <c r="H22" s="106"/>
      <c r="I22" s="106"/>
      <c r="J22" s="106"/>
      <c r="K22" s="107"/>
      <c r="L22" s="107"/>
      <c r="M22" s="727" t="s">
        <v>335</v>
      </c>
      <c r="N22" s="727"/>
      <c r="O22" s="727"/>
      <c r="P22" s="727"/>
      <c r="Q22" s="727"/>
      <c r="R22" s="727"/>
      <c r="S22" s="727"/>
      <c r="T22" s="727"/>
      <c r="U22" s="727"/>
      <c r="V22" s="727"/>
      <c r="W22" s="727"/>
      <c r="X22" s="727"/>
      <c r="Y22" s="727"/>
      <c r="Z22" s="727"/>
      <c r="AA22" s="727"/>
    </row>
    <row r="23" spans="1:27" s="66" customFormat="1" ht="12" customHeight="1">
      <c r="A23" s="104" t="s">
        <v>336</v>
      </c>
      <c r="B23" s="112" t="s">
        <v>337</v>
      </c>
      <c r="C23" s="108"/>
      <c r="D23" s="108"/>
      <c r="E23" s="99" t="s">
        <v>331</v>
      </c>
      <c r="F23" s="113">
        <v>7</v>
      </c>
      <c r="G23" s="106"/>
      <c r="H23" s="106"/>
      <c r="I23" s="106"/>
      <c r="J23" s="106"/>
      <c r="K23" s="107"/>
      <c r="L23" s="107"/>
      <c r="M23" s="727" t="s">
        <v>338</v>
      </c>
      <c r="N23" s="727"/>
      <c r="O23" s="727"/>
      <c r="P23" s="727"/>
      <c r="Q23" s="727"/>
      <c r="R23" s="727"/>
      <c r="S23" s="727"/>
      <c r="T23" s="727"/>
      <c r="U23" s="727"/>
      <c r="V23" s="727"/>
      <c r="W23" s="727"/>
      <c r="X23" s="727"/>
      <c r="Y23" s="727"/>
      <c r="Z23" s="727"/>
      <c r="AA23" s="727"/>
    </row>
    <row r="24" spans="1:27" s="66" customFormat="1" ht="12" customHeight="1">
      <c r="A24" s="104" t="s">
        <v>339</v>
      </c>
      <c r="B24" s="112" t="s">
        <v>340</v>
      </c>
      <c r="C24" s="108"/>
      <c r="D24" s="108"/>
      <c r="E24" s="99" t="s">
        <v>323</v>
      </c>
      <c r="F24" s="113">
        <v>100</v>
      </c>
      <c r="G24" s="106"/>
      <c r="H24" s="106"/>
      <c r="I24" s="106"/>
      <c r="J24" s="106"/>
      <c r="K24" s="107"/>
      <c r="L24" s="107"/>
      <c r="M24" s="727"/>
      <c r="N24" s="727"/>
      <c r="O24" s="727"/>
      <c r="P24" s="727"/>
      <c r="Q24" s="727"/>
      <c r="R24" s="727"/>
      <c r="S24" s="727"/>
      <c r="T24" s="727"/>
      <c r="U24" s="727"/>
      <c r="V24" s="727"/>
      <c r="W24" s="727"/>
      <c r="X24" s="727"/>
      <c r="Y24" s="727"/>
      <c r="Z24" s="727"/>
      <c r="AA24" s="727"/>
    </row>
    <row r="25" spans="1:27" s="66" customFormat="1" ht="12" customHeight="1">
      <c r="A25" s="104" t="s">
        <v>341</v>
      </c>
      <c r="B25" s="112" t="s">
        <v>342</v>
      </c>
      <c r="C25" s="105"/>
      <c r="D25" s="105"/>
      <c r="E25" s="99" t="s">
        <v>293</v>
      </c>
      <c r="F25" s="113">
        <v>4</v>
      </c>
      <c r="G25" s="106"/>
      <c r="H25" s="106"/>
      <c r="I25" s="106"/>
      <c r="J25" s="106" t="s">
        <v>219</v>
      </c>
      <c r="K25" s="106"/>
      <c r="L25" s="107"/>
      <c r="M25" s="112" t="s">
        <v>343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9"/>
      <c r="X25" s="109"/>
      <c r="Y25" s="109"/>
      <c r="Z25" s="109"/>
      <c r="AA25" s="110"/>
    </row>
    <row r="26" spans="1:27" s="66" customFormat="1" ht="12" customHeight="1">
      <c r="A26" s="104" t="s">
        <v>344</v>
      </c>
      <c r="B26" s="104" t="s">
        <v>345</v>
      </c>
      <c r="C26" s="105"/>
      <c r="D26" s="105"/>
      <c r="E26" s="99" t="s">
        <v>289</v>
      </c>
      <c r="F26" s="113">
        <v>4</v>
      </c>
      <c r="G26" s="106"/>
      <c r="H26" s="106"/>
      <c r="I26" s="106"/>
      <c r="J26" s="106" t="s">
        <v>219</v>
      </c>
      <c r="K26" s="106"/>
      <c r="L26" s="107"/>
      <c r="M26" s="112" t="s">
        <v>346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9"/>
      <c r="X26" s="109"/>
      <c r="Y26" s="109"/>
      <c r="Z26" s="109"/>
      <c r="AA26" s="110"/>
    </row>
    <row r="27" spans="1:27" s="66" customFormat="1" ht="12" customHeight="1">
      <c r="A27" s="88" t="s">
        <v>347</v>
      </c>
      <c r="B27" s="88" t="s">
        <v>348</v>
      </c>
      <c r="C27" s="114"/>
      <c r="D27" s="114"/>
      <c r="E27" s="99" t="s">
        <v>289</v>
      </c>
      <c r="F27" s="113">
        <v>12</v>
      </c>
      <c r="G27" s="92"/>
      <c r="H27" s="92"/>
      <c r="I27" s="92" t="s">
        <v>219</v>
      </c>
      <c r="J27" s="92"/>
      <c r="K27" s="93"/>
      <c r="L27" s="93"/>
      <c r="M27" s="94" t="s">
        <v>349</v>
      </c>
      <c r="N27" s="95"/>
      <c r="O27" s="95"/>
      <c r="P27" s="95"/>
      <c r="Q27" s="95"/>
      <c r="R27" s="95"/>
      <c r="S27" s="95"/>
      <c r="T27" s="95"/>
      <c r="U27" s="95"/>
      <c r="V27" s="95"/>
      <c r="W27" s="96"/>
      <c r="X27" s="96"/>
      <c r="Y27" s="96"/>
      <c r="Z27" s="96"/>
      <c r="AA27" s="97"/>
    </row>
    <row r="28" spans="1:27" s="66" customFormat="1" ht="12" customHeight="1">
      <c r="A28" s="104" t="s">
        <v>350</v>
      </c>
      <c r="B28" s="104" t="s">
        <v>351</v>
      </c>
      <c r="C28" s="105"/>
      <c r="D28" s="105"/>
      <c r="E28" s="99" t="s">
        <v>289</v>
      </c>
      <c r="F28" s="113">
        <v>12</v>
      </c>
      <c r="G28" s="106">
        <v>2</v>
      </c>
      <c r="H28" s="106"/>
      <c r="I28" s="106"/>
      <c r="J28" s="106"/>
      <c r="K28" s="107"/>
      <c r="L28" s="107"/>
      <c r="M28" s="112"/>
      <c r="N28" s="108"/>
      <c r="O28" s="108"/>
      <c r="P28" s="108"/>
      <c r="Q28" s="108"/>
      <c r="R28" s="108"/>
      <c r="S28" s="108"/>
      <c r="T28" s="108"/>
      <c r="U28" s="108"/>
      <c r="V28" s="108"/>
      <c r="W28" s="109"/>
      <c r="X28" s="109"/>
      <c r="Y28" s="109"/>
      <c r="Z28" s="109"/>
      <c r="AA28" s="110"/>
    </row>
    <row r="29" spans="1:27" s="66" customFormat="1" ht="12" customHeight="1">
      <c r="A29" s="88" t="s">
        <v>352</v>
      </c>
      <c r="B29" s="88" t="s">
        <v>353</v>
      </c>
      <c r="C29" s="114"/>
      <c r="D29" s="114"/>
      <c r="E29" s="99" t="s">
        <v>289</v>
      </c>
      <c r="F29" s="113">
        <v>12</v>
      </c>
      <c r="G29" s="106">
        <v>2</v>
      </c>
      <c r="H29" s="92"/>
      <c r="I29" s="92"/>
      <c r="J29" s="91"/>
      <c r="K29" s="93"/>
      <c r="L29" s="93"/>
      <c r="M29" s="94"/>
      <c r="N29" s="95"/>
      <c r="O29" s="95"/>
      <c r="P29" s="95"/>
      <c r="Q29" s="95"/>
      <c r="R29" s="95"/>
      <c r="S29" s="95"/>
      <c r="T29" s="95"/>
      <c r="U29" s="95"/>
      <c r="V29" s="95"/>
      <c r="W29" s="96"/>
      <c r="X29" s="96"/>
      <c r="Y29" s="96"/>
      <c r="Z29" s="96"/>
      <c r="AA29" s="97"/>
    </row>
    <row r="30" spans="1:27" s="66" customFormat="1" ht="12" customHeight="1">
      <c r="A30" s="88" t="s">
        <v>354</v>
      </c>
      <c r="B30" s="88" t="s">
        <v>355</v>
      </c>
      <c r="C30" s="114"/>
      <c r="D30" s="114"/>
      <c r="E30" s="99" t="s">
        <v>289</v>
      </c>
      <c r="F30" s="113">
        <v>12</v>
      </c>
      <c r="G30" s="106">
        <v>2</v>
      </c>
      <c r="H30" s="92"/>
      <c r="I30" s="92"/>
      <c r="J30" s="92"/>
      <c r="K30" s="93"/>
      <c r="L30" s="93"/>
      <c r="M30" s="94"/>
      <c r="N30" s="95"/>
      <c r="O30" s="95"/>
      <c r="P30" s="95"/>
      <c r="Q30" s="95"/>
      <c r="R30" s="95"/>
      <c r="S30" s="95"/>
      <c r="T30" s="95"/>
      <c r="U30" s="95"/>
      <c r="V30" s="95"/>
      <c r="W30" s="96"/>
      <c r="X30" s="96"/>
      <c r="Y30" s="96"/>
      <c r="Z30" s="96"/>
      <c r="AA30" s="97"/>
    </row>
    <row r="31" spans="1:27" s="66" customFormat="1" ht="12" customHeight="1">
      <c r="A31" s="88" t="s">
        <v>356</v>
      </c>
      <c r="B31" s="88" t="s">
        <v>357</v>
      </c>
      <c r="C31" s="114"/>
      <c r="D31" s="114"/>
      <c r="E31" s="99" t="s">
        <v>293</v>
      </c>
      <c r="F31" s="113">
        <v>12</v>
      </c>
      <c r="G31" s="106">
        <v>2</v>
      </c>
      <c r="H31" s="92"/>
      <c r="I31" s="92"/>
      <c r="J31" s="92"/>
      <c r="K31" s="93"/>
      <c r="L31" s="93"/>
      <c r="M31" s="94"/>
      <c r="N31" s="95"/>
      <c r="O31" s="95"/>
      <c r="P31" s="95"/>
      <c r="Q31" s="95"/>
      <c r="R31" s="95"/>
      <c r="S31" s="95"/>
      <c r="T31" s="95"/>
      <c r="U31" s="95"/>
      <c r="V31" s="95"/>
      <c r="W31" s="96"/>
      <c r="X31" s="96"/>
      <c r="Y31" s="96"/>
      <c r="Z31" s="96"/>
      <c r="AA31" s="97"/>
    </row>
    <row r="32" spans="1:27" s="66" customFormat="1" ht="12" customHeight="1">
      <c r="A32" s="88" t="s">
        <v>358</v>
      </c>
      <c r="B32" s="88" t="s">
        <v>359</v>
      </c>
      <c r="C32" s="114"/>
      <c r="D32" s="114"/>
      <c r="E32" s="99" t="s">
        <v>289</v>
      </c>
      <c r="F32" s="113">
        <v>12</v>
      </c>
      <c r="G32" s="106">
        <v>2</v>
      </c>
      <c r="H32" s="92"/>
      <c r="I32" s="92"/>
      <c r="J32" s="92"/>
      <c r="K32" s="93"/>
      <c r="L32" s="93"/>
      <c r="M32" s="115"/>
      <c r="N32" s="95"/>
      <c r="O32" s="95"/>
      <c r="P32" s="95"/>
      <c r="Q32" s="95"/>
      <c r="R32" s="95"/>
      <c r="S32" s="95"/>
      <c r="T32" s="95"/>
      <c r="U32" s="95"/>
      <c r="V32" s="95"/>
      <c r="W32" s="96"/>
      <c r="X32" s="96"/>
      <c r="Y32" s="96"/>
      <c r="Z32" s="96"/>
      <c r="AA32" s="97"/>
    </row>
    <row r="33" spans="1:27" s="66" customFormat="1" ht="12" customHeight="1">
      <c r="A33" s="88" t="s">
        <v>360</v>
      </c>
      <c r="B33" s="88" t="s">
        <v>361</v>
      </c>
      <c r="C33" s="114"/>
      <c r="D33" s="114"/>
      <c r="E33" s="99" t="s">
        <v>289</v>
      </c>
      <c r="F33" s="113">
        <v>12</v>
      </c>
      <c r="G33" s="106">
        <v>2</v>
      </c>
      <c r="H33" s="92"/>
      <c r="I33" s="92"/>
      <c r="J33" s="92"/>
      <c r="K33" s="93"/>
      <c r="L33" s="93"/>
      <c r="M33" s="94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116"/>
    </row>
    <row r="34" spans="1:27" s="66" customFormat="1" ht="12" customHeight="1">
      <c r="A34" s="88" t="s">
        <v>362</v>
      </c>
      <c r="B34" s="88" t="s">
        <v>363</v>
      </c>
      <c r="C34" s="95"/>
      <c r="D34" s="95"/>
      <c r="E34" s="99" t="s">
        <v>289</v>
      </c>
      <c r="F34" s="113">
        <v>12</v>
      </c>
      <c r="G34" s="106">
        <v>2</v>
      </c>
      <c r="H34" s="92"/>
      <c r="I34" s="92"/>
      <c r="J34" s="92"/>
      <c r="K34" s="93"/>
      <c r="L34" s="93"/>
      <c r="M34" s="94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116"/>
    </row>
    <row r="35" spans="1:27" s="66" customFormat="1" ht="12" customHeight="1">
      <c r="A35" s="88" t="s">
        <v>364</v>
      </c>
      <c r="B35" s="94" t="s">
        <v>365</v>
      </c>
      <c r="C35" s="95"/>
      <c r="D35" s="95"/>
      <c r="E35" s="99" t="s">
        <v>289</v>
      </c>
      <c r="F35" s="113">
        <v>12</v>
      </c>
      <c r="G35" s="106">
        <v>2</v>
      </c>
      <c r="H35" s="92"/>
      <c r="I35" s="92"/>
      <c r="J35" s="92"/>
      <c r="K35" s="93"/>
      <c r="L35" s="93"/>
      <c r="M35" s="94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116"/>
    </row>
    <row r="36" spans="1:27" s="66" customFormat="1">
      <c r="A36" s="88" t="s">
        <v>366</v>
      </c>
      <c r="B36" s="94" t="s">
        <v>367</v>
      </c>
      <c r="C36" s="95"/>
      <c r="D36" s="95"/>
      <c r="E36" s="99" t="s">
        <v>289</v>
      </c>
      <c r="F36" s="113">
        <v>12</v>
      </c>
      <c r="G36" s="106">
        <v>2</v>
      </c>
      <c r="H36" s="92"/>
      <c r="I36" s="92"/>
      <c r="J36" s="92"/>
      <c r="K36" s="93"/>
      <c r="L36" s="93"/>
      <c r="M36" s="94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116"/>
    </row>
    <row r="37" spans="1:27" s="66" customFormat="1">
      <c r="A37" s="88" t="s">
        <v>368</v>
      </c>
      <c r="B37" s="94" t="s">
        <v>369</v>
      </c>
      <c r="C37" s="95"/>
      <c r="D37" s="95"/>
      <c r="E37" s="99" t="s">
        <v>289</v>
      </c>
      <c r="F37" s="113">
        <v>12</v>
      </c>
      <c r="G37" s="106">
        <v>2</v>
      </c>
      <c r="H37" s="92"/>
      <c r="I37" s="92"/>
      <c r="J37" s="92"/>
      <c r="K37" s="93"/>
      <c r="L37" s="93"/>
      <c r="M37" s="94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116"/>
    </row>
    <row r="38" spans="1:27" s="66" customFormat="1">
      <c r="A38" s="88" t="s">
        <v>370</v>
      </c>
      <c r="B38" s="94" t="s">
        <v>371</v>
      </c>
      <c r="C38" s="95"/>
      <c r="D38" s="95"/>
      <c r="E38" s="99" t="s">
        <v>289</v>
      </c>
      <c r="F38" s="113">
        <v>12</v>
      </c>
      <c r="G38" s="106">
        <v>2</v>
      </c>
      <c r="H38" s="92"/>
      <c r="I38" s="92"/>
      <c r="J38" s="92"/>
      <c r="K38" s="93"/>
      <c r="L38" s="93"/>
      <c r="M38" s="94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116"/>
    </row>
    <row r="39" spans="1:27" s="66" customFormat="1">
      <c r="A39" s="88" t="s">
        <v>372</v>
      </c>
      <c r="B39" s="94" t="s">
        <v>373</v>
      </c>
      <c r="C39" s="95"/>
      <c r="D39" s="95"/>
      <c r="E39" s="99" t="s">
        <v>289</v>
      </c>
      <c r="F39" s="113">
        <v>12</v>
      </c>
      <c r="G39" s="106">
        <v>2</v>
      </c>
      <c r="H39" s="92"/>
      <c r="I39" s="92"/>
      <c r="J39" s="92"/>
      <c r="K39" s="93"/>
      <c r="L39" s="93"/>
      <c r="M39" s="94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116"/>
    </row>
    <row r="40" spans="1:27" s="66" customFormat="1">
      <c r="A40" s="88" t="s">
        <v>374</v>
      </c>
      <c r="B40" s="94" t="s">
        <v>375</v>
      </c>
      <c r="C40" s="95"/>
      <c r="D40" s="95"/>
      <c r="E40" s="99" t="s">
        <v>293</v>
      </c>
      <c r="F40" s="113">
        <v>12</v>
      </c>
      <c r="G40" s="106">
        <v>2</v>
      </c>
      <c r="H40" s="92"/>
      <c r="I40" s="92"/>
      <c r="J40" s="92"/>
      <c r="K40" s="93"/>
      <c r="L40" s="93"/>
      <c r="M40" s="94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116"/>
    </row>
    <row r="41" spans="1:27" s="66" customFormat="1" ht="12" customHeight="1">
      <c r="A41" s="89" t="s">
        <v>376</v>
      </c>
      <c r="B41" s="89" t="s">
        <v>377</v>
      </c>
      <c r="C41" s="90"/>
      <c r="D41" s="90"/>
      <c r="E41" s="99" t="s">
        <v>289</v>
      </c>
      <c r="F41" s="113">
        <v>12</v>
      </c>
      <c r="G41" s="106">
        <v>2</v>
      </c>
      <c r="H41" s="91"/>
      <c r="I41" s="91"/>
      <c r="J41" s="91"/>
      <c r="K41" s="101"/>
      <c r="L41" s="101"/>
      <c r="M41" s="102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17"/>
    </row>
    <row r="42" spans="1:27" s="66" customFormat="1" ht="12" customHeight="1">
      <c r="A42" s="89" t="s">
        <v>378</v>
      </c>
      <c r="B42" s="89" t="s">
        <v>379</v>
      </c>
      <c r="C42" s="90"/>
      <c r="D42" s="90"/>
      <c r="E42" s="99" t="s">
        <v>289</v>
      </c>
      <c r="F42" s="113">
        <v>12</v>
      </c>
      <c r="G42" s="106">
        <v>2</v>
      </c>
      <c r="H42" s="91"/>
      <c r="I42" s="91"/>
      <c r="J42" s="91"/>
      <c r="K42" s="101"/>
      <c r="L42" s="101"/>
      <c r="M42" s="102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17"/>
    </row>
    <row r="43" spans="1:27" s="66" customFormat="1" ht="12" customHeight="1">
      <c r="A43" s="89" t="s">
        <v>380</v>
      </c>
      <c r="B43" s="89" t="s">
        <v>381</v>
      </c>
      <c r="C43" s="90"/>
      <c r="D43" s="90"/>
      <c r="E43" s="99" t="s">
        <v>289</v>
      </c>
      <c r="F43" s="113">
        <v>12</v>
      </c>
      <c r="G43" s="106">
        <v>2</v>
      </c>
      <c r="H43" s="91"/>
      <c r="I43" s="91"/>
      <c r="J43" s="91"/>
      <c r="K43" s="101"/>
      <c r="L43" s="101"/>
      <c r="M43" s="102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17"/>
    </row>
    <row r="44" spans="1:27" s="66" customFormat="1" ht="12" customHeight="1">
      <c r="A44" s="89" t="s">
        <v>382</v>
      </c>
      <c r="B44" s="89" t="s">
        <v>383</v>
      </c>
      <c r="C44" s="90"/>
      <c r="D44" s="90"/>
      <c r="E44" s="99" t="s">
        <v>289</v>
      </c>
      <c r="F44" s="113">
        <v>12</v>
      </c>
      <c r="G44" s="106">
        <v>2</v>
      </c>
      <c r="H44" s="91"/>
      <c r="I44" s="91"/>
      <c r="J44" s="91"/>
      <c r="K44" s="101"/>
      <c r="L44" s="101"/>
      <c r="M44" s="102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17"/>
    </row>
    <row r="45" spans="1:27" s="66" customFormat="1" ht="12" customHeight="1">
      <c r="A45" s="89" t="s">
        <v>384</v>
      </c>
      <c r="B45" s="89" t="s">
        <v>385</v>
      </c>
      <c r="C45" s="90"/>
      <c r="D45" s="90"/>
      <c r="E45" s="99" t="s">
        <v>289</v>
      </c>
      <c r="F45" s="113">
        <v>12</v>
      </c>
      <c r="G45" s="106">
        <v>2</v>
      </c>
      <c r="H45" s="91"/>
      <c r="I45" s="91"/>
      <c r="J45" s="91"/>
      <c r="K45" s="101"/>
      <c r="L45" s="101"/>
      <c r="M45" s="118"/>
      <c r="N45" s="103"/>
      <c r="O45" s="103"/>
      <c r="P45" s="103"/>
      <c r="Q45" s="103"/>
      <c r="R45" s="103"/>
      <c r="S45" s="103"/>
      <c r="T45" s="103"/>
      <c r="U45" s="103"/>
      <c r="V45" s="103"/>
      <c r="W45" s="119"/>
      <c r="X45" s="119"/>
      <c r="Y45" s="119"/>
      <c r="Z45" s="119"/>
      <c r="AA45" s="120"/>
    </row>
    <row r="46" spans="1:27" s="66" customFormat="1" ht="12" customHeight="1">
      <c r="A46" s="89" t="s">
        <v>386</v>
      </c>
      <c r="B46" s="89" t="s">
        <v>387</v>
      </c>
      <c r="C46" s="90"/>
      <c r="D46" s="90"/>
      <c r="E46" s="99" t="s">
        <v>289</v>
      </c>
      <c r="F46" s="113">
        <v>12</v>
      </c>
      <c r="G46" s="106">
        <v>2</v>
      </c>
      <c r="H46" s="91"/>
      <c r="I46" s="91"/>
      <c r="J46" s="91"/>
      <c r="K46" s="101"/>
      <c r="L46" s="101"/>
      <c r="M46" s="118"/>
      <c r="N46" s="103"/>
      <c r="O46" s="103"/>
      <c r="P46" s="103"/>
      <c r="Q46" s="103"/>
      <c r="R46" s="103"/>
      <c r="S46" s="103"/>
      <c r="T46" s="103"/>
      <c r="U46" s="103"/>
      <c r="V46" s="103"/>
      <c r="W46" s="119"/>
      <c r="X46" s="119"/>
      <c r="Y46" s="119"/>
      <c r="Z46" s="119"/>
      <c r="AA46" s="120"/>
    </row>
    <row r="47" spans="1:27" s="66" customFormat="1" ht="12" customHeight="1">
      <c r="A47" s="89" t="s">
        <v>388</v>
      </c>
      <c r="B47" s="89" t="s">
        <v>389</v>
      </c>
      <c r="C47" s="90"/>
      <c r="D47" s="90"/>
      <c r="E47" s="99" t="s">
        <v>289</v>
      </c>
      <c r="F47" s="113">
        <v>12</v>
      </c>
      <c r="G47" s="106">
        <v>2</v>
      </c>
      <c r="H47" s="91"/>
      <c r="I47" s="91"/>
      <c r="J47" s="91"/>
      <c r="K47" s="101"/>
      <c r="L47" s="101"/>
      <c r="M47" s="118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17"/>
    </row>
    <row r="48" spans="1:27" s="66" customFormat="1" ht="12" customHeight="1">
      <c r="A48" s="88" t="s">
        <v>261</v>
      </c>
      <c r="B48" s="88" t="s">
        <v>262</v>
      </c>
      <c r="C48" s="114"/>
      <c r="D48" s="114"/>
      <c r="E48" s="99" t="s">
        <v>289</v>
      </c>
      <c r="F48" s="113">
        <v>1</v>
      </c>
      <c r="G48" s="92"/>
      <c r="H48" s="92"/>
      <c r="I48" s="92"/>
      <c r="J48" s="92"/>
      <c r="K48" s="92">
        <v>0</v>
      </c>
      <c r="L48" s="93"/>
      <c r="M48" s="88" t="s">
        <v>390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21"/>
      <c r="X48" s="121"/>
      <c r="Y48" s="121"/>
      <c r="Z48" s="121"/>
      <c r="AA48" s="122"/>
    </row>
    <row r="49" spans="1:48" s="66" customFormat="1" ht="12" customHeight="1">
      <c r="A49" s="88" t="s">
        <v>264</v>
      </c>
      <c r="B49" s="88" t="s">
        <v>265</v>
      </c>
      <c r="C49" s="114"/>
      <c r="D49" s="114"/>
      <c r="E49" s="99" t="s">
        <v>297</v>
      </c>
      <c r="F49" s="113">
        <v>100</v>
      </c>
      <c r="G49" s="92"/>
      <c r="H49" s="92"/>
      <c r="I49" s="92"/>
      <c r="J49" s="92"/>
      <c r="K49" s="92"/>
      <c r="L49" s="93"/>
      <c r="M49" s="94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116"/>
    </row>
    <row r="50" spans="1:48" s="66" customFormat="1" ht="12" customHeight="1">
      <c r="A50" s="88" t="s">
        <v>267</v>
      </c>
      <c r="B50" s="94" t="s">
        <v>268</v>
      </c>
      <c r="C50" s="95"/>
      <c r="D50" s="95"/>
      <c r="E50" s="99" t="s">
        <v>266</v>
      </c>
      <c r="F50" s="113">
        <v>36</v>
      </c>
      <c r="G50" s="92"/>
      <c r="H50" s="92"/>
      <c r="I50" s="92"/>
      <c r="J50" s="92"/>
      <c r="K50" s="93"/>
      <c r="L50" s="93"/>
      <c r="M50" s="724" t="s">
        <v>269</v>
      </c>
      <c r="N50" s="724"/>
      <c r="O50" s="724"/>
      <c r="P50" s="724"/>
      <c r="Q50" s="724"/>
      <c r="R50" s="724"/>
      <c r="S50" s="724"/>
      <c r="T50" s="724"/>
      <c r="U50" s="724"/>
      <c r="V50" s="724"/>
      <c r="W50" s="724"/>
      <c r="X50" s="724"/>
      <c r="Y50" s="724"/>
      <c r="Z50" s="724"/>
      <c r="AA50" s="724"/>
    </row>
    <row r="51" spans="1:48" s="66" customFormat="1" ht="12" customHeight="1">
      <c r="A51" s="88" t="s">
        <v>270</v>
      </c>
      <c r="B51" s="94" t="s">
        <v>271</v>
      </c>
      <c r="C51" s="95"/>
      <c r="D51" s="95"/>
      <c r="E51" s="99" t="s">
        <v>391</v>
      </c>
      <c r="F51" s="113">
        <v>11</v>
      </c>
      <c r="G51" s="92">
        <v>6</v>
      </c>
      <c r="H51" s="92"/>
      <c r="I51" s="92"/>
      <c r="J51" s="92"/>
      <c r="K51" s="93"/>
      <c r="L51" s="93"/>
      <c r="M51" s="724" t="s">
        <v>392</v>
      </c>
      <c r="N51" s="724"/>
      <c r="O51" s="724"/>
      <c r="P51" s="724"/>
      <c r="Q51" s="724"/>
      <c r="R51" s="724"/>
      <c r="S51" s="724"/>
      <c r="T51" s="724"/>
      <c r="U51" s="724"/>
      <c r="V51" s="724"/>
      <c r="W51" s="724"/>
      <c r="X51" s="724"/>
      <c r="Y51" s="724"/>
      <c r="Z51" s="724"/>
      <c r="AA51" s="724"/>
    </row>
    <row r="52" spans="1:48" s="66" customFormat="1" ht="12" customHeight="1">
      <c r="A52" s="88" t="s">
        <v>274</v>
      </c>
      <c r="B52" s="94" t="s">
        <v>275</v>
      </c>
      <c r="C52" s="95"/>
      <c r="D52" s="95"/>
      <c r="E52" s="99" t="s">
        <v>266</v>
      </c>
      <c r="F52" s="113">
        <v>36</v>
      </c>
      <c r="G52" s="92"/>
      <c r="H52" s="92"/>
      <c r="I52" s="92"/>
      <c r="J52" s="92"/>
      <c r="K52" s="93"/>
      <c r="L52" s="93"/>
      <c r="M52" s="724" t="s">
        <v>276</v>
      </c>
      <c r="N52" s="724"/>
      <c r="O52" s="724"/>
      <c r="P52" s="724"/>
      <c r="Q52" s="724"/>
      <c r="R52" s="724"/>
      <c r="S52" s="724"/>
      <c r="T52" s="724"/>
      <c r="U52" s="724"/>
      <c r="V52" s="724"/>
      <c r="W52" s="724"/>
      <c r="X52" s="724"/>
      <c r="Y52" s="724"/>
      <c r="Z52" s="724"/>
      <c r="AA52" s="724"/>
    </row>
    <row r="53" spans="1:48" s="66" customFormat="1" ht="12" customHeight="1">
      <c r="A53" s="88" t="s">
        <v>277</v>
      </c>
      <c r="B53" s="94" t="s">
        <v>278</v>
      </c>
      <c r="C53" s="95"/>
      <c r="D53" s="95"/>
      <c r="E53" s="99" t="s">
        <v>272</v>
      </c>
      <c r="F53" s="113">
        <v>11</v>
      </c>
      <c r="G53" s="92">
        <v>6</v>
      </c>
      <c r="H53" s="92"/>
      <c r="I53" s="92"/>
      <c r="J53" s="92"/>
      <c r="K53" s="93"/>
      <c r="L53" s="93"/>
      <c r="M53" s="724" t="s">
        <v>393</v>
      </c>
      <c r="N53" s="724"/>
      <c r="O53" s="724"/>
      <c r="P53" s="724"/>
      <c r="Q53" s="724"/>
      <c r="R53" s="724"/>
      <c r="S53" s="724"/>
      <c r="T53" s="724"/>
      <c r="U53" s="724"/>
      <c r="V53" s="724"/>
      <c r="W53" s="724"/>
      <c r="X53" s="724"/>
      <c r="Y53" s="724"/>
      <c r="Z53" s="724"/>
      <c r="AA53" s="724"/>
    </row>
    <row r="54" spans="1:48" s="66" customFormat="1" ht="12" customHeight="1">
      <c r="A54" s="70" t="s">
        <v>280</v>
      </c>
      <c r="B54" s="123"/>
      <c r="C54" s="123"/>
      <c r="D54" s="123"/>
      <c r="E54" s="124" t="s">
        <v>281</v>
      </c>
      <c r="F54" s="125">
        <f>SUM(F7:F53)</f>
        <v>772</v>
      </c>
      <c r="G54" s="125"/>
      <c r="H54" s="125"/>
      <c r="I54" s="125"/>
      <c r="J54" s="125"/>
      <c r="K54" s="125"/>
      <c r="L54" s="125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</row>
    <row r="55" spans="1:48" s="66" customFormat="1" ht="12" customHeight="1">
      <c r="B55" s="126"/>
      <c r="C55" s="126"/>
      <c r="D55" s="126"/>
      <c r="E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</row>
    <row r="56" spans="1:48" s="66" customFormat="1" ht="12" customHeight="1">
      <c r="B56" s="126"/>
      <c r="C56" s="126"/>
      <c r="D56" s="126"/>
      <c r="E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</row>
    <row r="57" spans="1:48" s="66" customFormat="1">
      <c r="A57" s="81"/>
      <c r="B57" s="127"/>
      <c r="C57" s="127"/>
      <c r="D57" s="127"/>
      <c r="E57" s="127"/>
      <c r="F57" s="81"/>
      <c r="G57" s="81"/>
      <c r="H57" s="81"/>
      <c r="I57" s="81"/>
      <c r="J57" s="81"/>
      <c r="K57" s="81"/>
      <c r="L57" s="81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</row>
    <row r="58" spans="1:48" s="66" customFormat="1">
      <c r="A58" s="81"/>
      <c r="B58" s="127"/>
      <c r="C58" s="127"/>
      <c r="D58" s="127"/>
      <c r="E58" s="127"/>
      <c r="F58" s="81"/>
      <c r="G58" s="81"/>
      <c r="H58" s="81"/>
      <c r="I58" s="81"/>
      <c r="J58" s="81"/>
      <c r="K58" s="81"/>
      <c r="L58" s="81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</row>
    <row r="59" spans="1:48" s="129" customFormat="1" ht="13.5" customHeight="1">
      <c r="A59" s="81"/>
      <c r="B59" s="127"/>
      <c r="C59" s="127"/>
      <c r="D59" s="127"/>
      <c r="E59" s="127"/>
      <c r="F59" s="81"/>
      <c r="G59" s="81"/>
      <c r="H59" s="81"/>
      <c r="I59" s="81"/>
      <c r="J59" s="81"/>
      <c r="K59" s="81"/>
      <c r="L59" s="81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</row>
    <row r="60" spans="1:48" s="129" customFormat="1" ht="13.5">
      <c r="A60" s="81"/>
      <c r="B60" s="127"/>
      <c r="C60" s="127"/>
      <c r="D60" s="127"/>
      <c r="E60" s="127"/>
      <c r="F60" s="81"/>
      <c r="G60" s="81"/>
      <c r="H60" s="81"/>
      <c r="I60" s="81"/>
      <c r="J60" s="81"/>
      <c r="K60" s="81"/>
      <c r="L60" s="81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</row>
    <row r="61" spans="1:48" s="129" customFormat="1" ht="13.5" customHeight="1">
      <c r="A61" s="81"/>
      <c r="B61" s="127"/>
      <c r="C61" s="127"/>
      <c r="D61" s="127"/>
      <c r="E61" s="127"/>
      <c r="F61" s="81"/>
      <c r="G61" s="81"/>
      <c r="H61" s="81"/>
      <c r="I61" s="81"/>
      <c r="J61" s="81"/>
      <c r="K61" s="81"/>
      <c r="L61" s="81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</row>
    <row r="62" spans="1:48" s="129" customFormat="1" ht="13.5" customHeight="1">
      <c r="A62" s="81"/>
      <c r="B62" s="127"/>
      <c r="C62" s="127"/>
      <c r="D62" s="127"/>
      <c r="E62" s="127"/>
      <c r="F62" s="81"/>
      <c r="G62" s="81"/>
      <c r="H62" s="81"/>
      <c r="I62" s="81"/>
      <c r="J62" s="81"/>
      <c r="K62" s="81"/>
      <c r="L62" s="81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</row>
    <row r="63" spans="1:48" s="129" customFormat="1" ht="13.5" customHeight="1">
      <c r="A63" s="81"/>
      <c r="B63" s="127"/>
      <c r="C63" s="127"/>
      <c r="D63" s="127"/>
      <c r="E63" s="127"/>
      <c r="F63" s="81"/>
      <c r="G63" s="81"/>
      <c r="H63" s="81"/>
      <c r="I63" s="81"/>
      <c r="J63" s="81"/>
      <c r="K63" s="81"/>
      <c r="L63" s="81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</row>
    <row r="64" spans="1:48" s="129" customFormat="1" ht="13.5" customHeight="1">
      <c r="A64" s="81"/>
      <c r="B64" s="127"/>
      <c r="C64" s="127"/>
      <c r="D64" s="127"/>
      <c r="E64" s="127"/>
      <c r="F64" s="81"/>
      <c r="G64" s="81"/>
      <c r="H64" s="81"/>
      <c r="I64" s="81"/>
      <c r="J64" s="81"/>
      <c r="K64" s="81"/>
      <c r="L64" s="81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</row>
    <row r="65" spans="1:27" s="66" customFormat="1">
      <c r="A65" s="81"/>
      <c r="B65" s="127"/>
      <c r="C65" s="127"/>
      <c r="D65" s="127"/>
      <c r="E65" s="127"/>
      <c r="F65" s="81"/>
      <c r="G65" s="81"/>
      <c r="H65" s="81"/>
      <c r="I65" s="81"/>
      <c r="J65" s="81"/>
      <c r="K65" s="81"/>
      <c r="L65" s="81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</row>
  </sheetData>
  <mergeCells count="18">
    <mergeCell ref="T2:V2"/>
    <mergeCell ref="W2:AA2"/>
    <mergeCell ref="A3:A4"/>
    <mergeCell ref="B3:B4"/>
    <mergeCell ref="C3:I3"/>
    <mergeCell ref="J3:J4"/>
    <mergeCell ref="K3:AA4"/>
    <mergeCell ref="C4:I4"/>
    <mergeCell ref="M50:AA50"/>
    <mergeCell ref="M51:AA51"/>
    <mergeCell ref="M52:AA52"/>
    <mergeCell ref="M53:AA53"/>
    <mergeCell ref="B6:D6"/>
    <mergeCell ref="M6:AA6"/>
    <mergeCell ref="M21:AA21"/>
    <mergeCell ref="M22:AA22"/>
    <mergeCell ref="M23:AA23"/>
    <mergeCell ref="M24:AA24"/>
  </mergeCells>
  <phoneticPr fontId="2" type="noConversion"/>
  <dataValidations count="2">
    <dataValidation allowBlank="1" sqref="E7:E53" xr:uid="{00000000-0002-0000-1000-000000000000}">
      <formula1>0</formula1>
      <formula2>0</formula2>
    </dataValidation>
    <dataValidation type="custom" allowBlank="1" showErrorMessage="1" errorTitle="警告" error="VBAが使用します。変更しないでください！" sqref="A2" xr:uid="{00000000-0002-0000-1000-000001000000}">
      <formula1>"/TABLE_LAYOUT"</formula1>
      <formula2>0</formula2>
    </dataValidation>
  </dataValidations>
  <hyperlinks>
    <hyperlink ref="A1" location="一览!A1" display="TBL一覧" xr:uid="{00000000-0004-0000-1000-000000000000}"/>
  </hyperlinks>
  <pageMargins left="0.39" right="0.2" top="0.79" bottom="0.59" header="0.51" footer="0.32"/>
  <pageSetup paperSize="9" orientation="landscape" useFirstPageNumber="1" horizontalDpi="300" verticalDpi="300" r:id="rId1"/>
  <headerFooter alignWithMargins="0">
    <oddFooter>&amp;Cデータベース設計書  -  &amp;P/&amp;N&amp;R&amp;A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31"/>
  <sheetViews>
    <sheetView showGridLines="0" zoomScale="120" zoomScaleNormal="120" zoomScaleSheetLayoutView="90" workbookViewId="0">
      <pane ySplit="6" topLeftCell="A7" activePane="bottomLeft" state="frozen"/>
      <selection pane="bottomLeft" activeCell="C9" sqref="C9"/>
    </sheetView>
  </sheetViews>
  <sheetFormatPr defaultColWidth="9" defaultRowHeight="12"/>
  <cols>
    <col min="1" max="1" width="19.75" style="48" customWidth="1"/>
    <col min="2" max="2" width="9.125" style="73" customWidth="1"/>
    <col min="3" max="3" width="7.25" style="73" customWidth="1"/>
    <col min="4" max="4" width="5.125" style="73" customWidth="1"/>
    <col min="5" max="5" width="15.125" style="73" customWidth="1"/>
    <col min="6" max="6" width="4.125" style="48" customWidth="1"/>
    <col min="7" max="9" width="3.125" style="48" customWidth="1"/>
    <col min="10" max="10" width="4.25" style="48" customWidth="1"/>
    <col min="11" max="12" width="4.75" style="48" customWidth="1"/>
    <col min="13" max="14" width="4.375" style="73" customWidth="1"/>
    <col min="15" max="15" width="2.625" style="73" customWidth="1"/>
    <col min="16" max="19" width="1.375" style="73" customWidth="1"/>
    <col min="20" max="20" width="4.25" style="73" customWidth="1"/>
    <col min="21" max="21" width="2.75" style="73" customWidth="1"/>
    <col min="22" max="22" width="4.25" style="73" customWidth="1"/>
    <col min="23" max="23" width="2.625" style="73" customWidth="1"/>
    <col min="24" max="24" width="4.25" style="73" customWidth="1"/>
    <col min="25" max="25" width="3.125" style="73" customWidth="1"/>
    <col min="26" max="26" width="3.75" style="73" customWidth="1"/>
    <col min="27" max="27" width="3.25" style="73" customWidth="1"/>
    <col min="28" max="16384" width="9" style="48"/>
  </cols>
  <sheetData>
    <row r="1" spans="1:27" ht="12" customHeight="1">
      <c r="A1" s="44" t="s">
        <v>217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4"/>
      <c r="O1" s="44"/>
      <c r="P1" s="44"/>
      <c r="Q1" s="44"/>
      <c r="R1" s="44"/>
      <c r="S1" s="44"/>
      <c r="T1" s="46" t="s">
        <v>218</v>
      </c>
      <c r="U1" s="46" t="s">
        <v>219</v>
      </c>
      <c r="V1" s="47" t="s">
        <v>220</v>
      </c>
      <c r="W1" s="46"/>
      <c r="X1" s="46" t="s">
        <v>221</v>
      </c>
      <c r="Y1" s="46"/>
      <c r="Z1" s="46" t="s">
        <v>222</v>
      </c>
      <c r="AA1" s="46"/>
    </row>
    <row r="2" spans="1:27" ht="12" customHeight="1">
      <c r="A2" s="49" t="s">
        <v>223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748" t="s">
        <v>224</v>
      </c>
      <c r="U2" s="748"/>
      <c r="V2" s="748"/>
      <c r="W2" s="749" t="s">
        <v>225</v>
      </c>
      <c r="X2" s="750"/>
      <c r="Y2" s="750"/>
      <c r="Z2" s="750"/>
      <c r="AA2" s="751"/>
    </row>
    <row r="3" spans="1:27" s="50" customFormat="1" ht="12.95" customHeight="1">
      <c r="A3" s="752" t="s">
        <v>226</v>
      </c>
      <c r="B3" s="735" t="s">
        <v>227</v>
      </c>
      <c r="C3" s="736" t="s">
        <v>228</v>
      </c>
      <c r="D3" s="737"/>
      <c r="E3" s="737"/>
      <c r="F3" s="737"/>
      <c r="G3" s="737"/>
      <c r="H3" s="737"/>
      <c r="I3" s="738"/>
      <c r="J3" s="753" t="s">
        <v>229</v>
      </c>
      <c r="K3" s="754" t="s">
        <v>230</v>
      </c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6"/>
    </row>
    <row r="4" spans="1:27" s="50" customFormat="1" ht="12" customHeight="1">
      <c r="A4" s="752"/>
      <c r="B4" s="735"/>
      <c r="C4" s="736" t="s">
        <v>231</v>
      </c>
      <c r="D4" s="737"/>
      <c r="E4" s="737"/>
      <c r="F4" s="737"/>
      <c r="G4" s="737"/>
      <c r="H4" s="737"/>
      <c r="I4" s="738"/>
      <c r="J4" s="753"/>
      <c r="K4" s="757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9"/>
    </row>
    <row r="5" spans="1:27" ht="6" customHeight="1">
      <c r="A5" s="51"/>
      <c r="B5" s="52"/>
      <c r="C5" s="52"/>
      <c r="D5" s="52"/>
      <c r="E5" s="52"/>
      <c r="F5" s="51"/>
      <c r="G5" s="51"/>
      <c r="H5" s="51"/>
      <c r="I5" s="51"/>
      <c r="J5" s="51"/>
      <c r="K5" s="51"/>
      <c r="L5" s="51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 s="54" customFormat="1" ht="24" customHeight="1">
      <c r="A6" s="53" t="s">
        <v>232</v>
      </c>
      <c r="B6" s="725" t="s">
        <v>233</v>
      </c>
      <c r="C6" s="725"/>
      <c r="D6" s="725"/>
      <c r="E6" s="53" t="s">
        <v>234</v>
      </c>
      <c r="F6" s="53" t="s">
        <v>235</v>
      </c>
      <c r="G6" s="53" t="s">
        <v>236</v>
      </c>
      <c r="H6" s="53" t="s">
        <v>237</v>
      </c>
      <c r="I6" s="53" t="s">
        <v>238</v>
      </c>
      <c r="J6" s="53" t="s">
        <v>239</v>
      </c>
      <c r="K6" s="53" t="s">
        <v>240</v>
      </c>
      <c r="L6" s="53" t="s">
        <v>241</v>
      </c>
      <c r="M6" s="725" t="s">
        <v>242</v>
      </c>
      <c r="N6" s="725"/>
      <c r="O6" s="725"/>
      <c r="P6" s="725"/>
      <c r="Q6" s="725"/>
      <c r="R6" s="725"/>
      <c r="S6" s="725"/>
      <c r="T6" s="725"/>
      <c r="U6" s="725"/>
      <c r="V6" s="725"/>
      <c r="W6" s="725"/>
      <c r="X6" s="725"/>
      <c r="Y6" s="725"/>
      <c r="Z6" s="725"/>
      <c r="AA6" s="725"/>
    </row>
    <row r="7" spans="1:27" s="65" customFormat="1" ht="12" customHeight="1">
      <c r="A7" s="55" t="s">
        <v>243</v>
      </c>
      <c r="B7" s="55" t="s">
        <v>244</v>
      </c>
      <c r="C7" s="56"/>
      <c r="D7" s="56"/>
      <c r="E7" s="57" t="s">
        <v>245</v>
      </c>
      <c r="F7" s="58">
        <v>12</v>
      </c>
      <c r="G7" s="59"/>
      <c r="H7" s="59" t="s">
        <v>219</v>
      </c>
      <c r="I7" s="59"/>
      <c r="J7" s="59"/>
      <c r="K7" s="60"/>
      <c r="L7" s="60"/>
      <c r="M7" s="61" t="s">
        <v>246</v>
      </c>
      <c r="N7" s="62"/>
      <c r="O7" s="62"/>
      <c r="P7" s="62"/>
      <c r="Q7" s="62"/>
      <c r="R7" s="62"/>
      <c r="S7" s="62"/>
      <c r="T7" s="62"/>
      <c r="U7" s="62"/>
      <c r="V7" s="62"/>
      <c r="W7" s="63"/>
      <c r="X7" s="63"/>
      <c r="Y7" s="63"/>
      <c r="Z7" s="63"/>
      <c r="AA7" s="64"/>
    </row>
    <row r="8" spans="1:27" s="65" customFormat="1" ht="12" customHeight="1">
      <c r="A8" s="55" t="s">
        <v>247</v>
      </c>
      <c r="B8" s="55" t="s">
        <v>248</v>
      </c>
      <c r="C8" s="56"/>
      <c r="D8" s="56"/>
      <c r="E8" s="57" t="s">
        <v>245</v>
      </c>
      <c r="F8" s="58">
        <v>6</v>
      </c>
      <c r="G8" s="59"/>
      <c r="H8" s="59"/>
      <c r="I8" s="59"/>
      <c r="J8" s="59" t="s">
        <v>219</v>
      </c>
      <c r="K8" s="60"/>
      <c r="L8" s="59"/>
      <c r="M8" s="61"/>
      <c r="N8" s="62"/>
      <c r="O8" s="62"/>
      <c r="P8" s="62"/>
      <c r="Q8" s="62"/>
      <c r="R8" s="62"/>
      <c r="S8" s="62"/>
      <c r="T8" s="62"/>
      <c r="U8" s="62"/>
      <c r="V8" s="62"/>
      <c r="W8" s="63"/>
      <c r="X8" s="63"/>
      <c r="Y8" s="63"/>
      <c r="Z8" s="63"/>
      <c r="AA8" s="64"/>
    </row>
    <row r="9" spans="1:27" s="65" customFormat="1" ht="12" customHeight="1">
      <c r="A9" s="55" t="s">
        <v>249</v>
      </c>
      <c r="B9" s="55" t="s">
        <v>250</v>
      </c>
      <c r="C9" s="56"/>
      <c r="D9" s="56"/>
      <c r="E9" s="57" t="s">
        <v>251</v>
      </c>
      <c r="F9" s="58">
        <v>20</v>
      </c>
      <c r="G9" s="59"/>
      <c r="H9" s="59"/>
      <c r="I9" s="59"/>
      <c r="J9" s="59" t="s">
        <v>219</v>
      </c>
      <c r="K9" s="60"/>
      <c r="L9" s="60"/>
      <c r="M9" s="61"/>
      <c r="N9" s="62"/>
      <c r="O9" s="62"/>
      <c r="P9" s="62"/>
      <c r="Q9" s="62"/>
      <c r="R9" s="62"/>
      <c r="S9" s="62"/>
      <c r="T9" s="62"/>
      <c r="U9" s="62"/>
      <c r="V9" s="62"/>
      <c r="W9" s="63"/>
      <c r="X9" s="63"/>
      <c r="Y9" s="63"/>
      <c r="Z9" s="63"/>
      <c r="AA9" s="64"/>
    </row>
    <row r="10" spans="1:27" s="65" customFormat="1" ht="12" customHeight="1">
      <c r="A10" s="55" t="s">
        <v>252</v>
      </c>
      <c r="B10" s="55" t="s">
        <v>253</v>
      </c>
      <c r="C10" s="56"/>
      <c r="D10" s="56"/>
      <c r="E10" s="57" t="s">
        <v>245</v>
      </c>
      <c r="F10" s="58">
        <v>6</v>
      </c>
      <c r="G10" s="59"/>
      <c r="H10" s="59"/>
      <c r="I10" s="59"/>
      <c r="J10" s="59" t="s">
        <v>219</v>
      </c>
      <c r="K10" s="59"/>
      <c r="L10" s="60"/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3"/>
      <c r="X10" s="63"/>
      <c r="Y10" s="63"/>
      <c r="Z10" s="63"/>
      <c r="AA10" s="64"/>
    </row>
    <row r="11" spans="1:27" s="65" customFormat="1" ht="12" customHeight="1">
      <c r="A11" s="55" t="s">
        <v>254</v>
      </c>
      <c r="B11" s="55" t="s">
        <v>255</v>
      </c>
      <c r="C11" s="56"/>
      <c r="D11" s="56"/>
      <c r="E11" s="57" t="s">
        <v>251</v>
      </c>
      <c r="F11" s="58">
        <v>20</v>
      </c>
      <c r="G11" s="59"/>
      <c r="H11" s="59"/>
      <c r="I11" s="59"/>
      <c r="J11" s="59" t="s">
        <v>219</v>
      </c>
      <c r="K11" s="60"/>
      <c r="L11" s="60"/>
      <c r="M11" s="61"/>
      <c r="N11" s="62"/>
      <c r="O11" s="62"/>
      <c r="P11" s="62"/>
      <c r="Q11" s="62"/>
      <c r="R11" s="62"/>
      <c r="S11" s="62"/>
      <c r="T11" s="62"/>
      <c r="U11" s="62"/>
      <c r="V11" s="62"/>
      <c r="W11" s="63"/>
      <c r="X11" s="63"/>
      <c r="Y11" s="63"/>
      <c r="Z11" s="63"/>
      <c r="AA11" s="64"/>
    </row>
    <row r="12" spans="1:27" s="65" customFormat="1" ht="12" customHeight="1">
      <c r="A12" s="55" t="s">
        <v>256</v>
      </c>
      <c r="B12" s="55" t="s">
        <v>257</v>
      </c>
      <c r="C12" s="56"/>
      <c r="D12" s="56"/>
      <c r="E12" s="57" t="s">
        <v>258</v>
      </c>
      <c r="F12" s="58">
        <v>10</v>
      </c>
      <c r="G12" s="59"/>
      <c r="H12" s="59"/>
      <c r="I12" s="59"/>
      <c r="J12" s="59" t="s">
        <v>219</v>
      </c>
      <c r="K12" s="60"/>
      <c r="L12" s="60"/>
      <c r="M12" s="61"/>
      <c r="N12" s="62"/>
      <c r="O12" s="62"/>
      <c r="P12" s="62"/>
      <c r="Q12" s="62"/>
      <c r="R12" s="62"/>
      <c r="S12" s="62"/>
      <c r="T12" s="62"/>
      <c r="U12" s="62"/>
      <c r="V12" s="62"/>
      <c r="W12" s="63"/>
      <c r="X12" s="63"/>
      <c r="Y12" s="63"/>
      <c r="Z12" s="63"/>
      <c r="AA12" s="64"/>
    </row>
    <row r="13" spans="1:27" s="66" customFormat="1" ht="12" customHeight="1">
      <c r="A13" s="55" t="s">
        <v>259</v>
      </c>
      <c r="B13" s="55" t="s">
        <v>260</v>
      </c>
      <c r="C13" s="56"/>
      <c r="D13" s="56"/>
      <c r="E13" s="57" t="s">
        <v>245</v>
      </c>
      <c r="F13" s="58">
        <v>4</v>
      </c>
      <c r="G13" s="59"/>
      <c r="H13" s="59"/>
      <c r="I13" s="59"/>
      <c r="J13" s="59" t="s">
        <v>219</v>
      </c>
      <c r="K13" s="59"/>
      <c r="L13" s="60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3"/>
      <c r="X13" s="63"/>
      <c r="Y13" s="63"/>
      <c r="Z13" s="63"/>
      <c r="AA13" s="64"/>
    </row>
    <row r="14" spans="1:27" s="65" customFormat="1" ht="12" customHeight="1">
      <c r="A14" s="55" t="s">
        <v>261</v>
      </c>
      <c r="B14" s="55" t="s">
        <v>262</v>
      </c>
      <c r="C14" s="56"/>
      <c r="D14" s="56"/>
      <c r="E14" s="57" t="s">
        <v>245</v>
      </c>
      <c r="F14" s="58">
        <v>1</v>
      </c>
      <c r="G14" s="59"/>
      <c r="H14" s="59"/>
      <c r="I14" s="59"/>
      <c r="J14" s="59"/>
      <c r="K14" s="59">
        <v>0</v>
      </c>
      <c r="L14" s="60"/>
      <c r="M14" s="55" t="s">
        <v>263</v>
      </c>
      <c r="N14" s="56"/>
      <c r="O14" s="56"/>
      <c r="P14" s="56"/>
      <c r="Q14" s="56"/>
      <c r="R14" s="56"/>
      <c r="S14" s="56"/>
      <c r="T14" s="56"/>
      <c r="U14" s="56"/>
      <c r="V14" s="56"/>
      <c r="W14" s="67"/>
      <c r="X14" s="67"/>
      <c r="Y14" s="67"/>
      <c r="Z14" s="67"/>
      <c r="AA14" s="68"/>
    </row>
    <row r="15" spans="1:27" s="65" customFormat="1" ht="12" customHeight="1">
      <c r="A15" s="55" t="s">
        <v>264</v>
      </c>
      <c r="B15" s="55" t="s">
        <v>265</v>
      </c>
      <c r="C15" s="56"/>
      <c r="D15" s="56"/>
      <c r="E15" s="57" t="s">
        <v>266</v>
      </c>
      <c r="F15" s="58">
        <v>150</v>
      </c>
      <c r="G15" s="59"/>
      <c r="H15" s="59"/>
      <c r="I15" s="59"/>
      <c r="J15" s="59"/>
      <c r="K15" s="59"/>
      <c r="L15" s="60"/>
      <c r="M15" s="61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9"/>
    </row>
    <row r="16" spans="1:27" s="65" customFormat="1" ht="12" customHeight="1">
      <c r="A16" s="55" t="s">
        <v>267</v>
      </c>
      <c r="B16" s="61" t="s">
        <v>268</v>
      </c>
      <c r="C16" s="62"/>
      <c r="D16" s="62"/>
      <c r="E16" s="57" t="s">
        <v>266</v>
      </c>
      <c r="F16" s="58">
        <v>36</v>
      </c>
      <c r="G16" s="59"/>
      <c r="H16" s="59"/>
      <c r="I16" s="59"/>
      <c r="J16" s="59"/>
      <c r="K16" s="60"/>
      <c r="L16" s="60"/>
      <c r="M16" s="747" t="s">
        <v>269</v>
      </c>
      <c r="N16" s="747"/>
      <c r="O16" s="747"/>
      <c r="P16" s="747"/>
      <c r="Q16" s="747"/>
      <c r="R16" s="747"/>
      <c r="S16" s="747"/>
      <c r="T16" s="747"/>
      <c r="U16" s="747"/>
      <c r="V16" s="747"/>
      <c r="W16" s="747"/>
      <c r="X16" s="747"/>
      <c r="Y16" s="747"/>
      <c r="Z16" s="747"/>
      <c r="AA16" s="747"/>
    </row>
    <row r="17" spans="1:48" s="65" customFormat="1" ht="12" customHeight="1">
      <c r="A17" s="55" t="s">
        <v>270</v>
      </c>
      <c r="B17" s="61" t="s">
        <v>271</v>
      </c>
      <c r="C17" s="62"/>
      <c r="D17" s="62"/>
      <c r="E17" s="57" t="s">
        <v>272</v>
      </c>
      <c r="F17" s="58">
        <v>11</v>
      </c>
      <c r="G17" s="59"/>
      <c r="H17" s="59"/>
      <c r="I17" s="59"/>
      <c r="J17" s="59"/>
      <c r="K17" s="60"/>
      <c r="L17" s="60"/>
      <c r="M17" s="747" t="s">
        <v>273</v>
      </c>
      <c r="N17" s="747"/>
      <c r="O17" s="747"/>
      <c r="P17" s="747"/>
      <c r="Q17" s="747"/>
      <c r="R17" s="747"/>
      <c r="S17" s="747"/>
      <c r="T17" s="747"/>
      <c r="U17" s="747"/>
      <c r="V17" s="747"/>
      <c r="W17" s="747"/>
      <c r="X17" s="747"/>
      <c r="Y17" s="747"/>
      <c r="Z17" s="747"/>
      <c r="AA17" s="747"/>
    </row>
    <row r="18" spans="1:48" s="65" customFormat="1" ht="12" customHeight="1">
      <c r="A18" s="55" t="s">
        <v>274</v>
      </c>
      <c r="B18" s="61" t="s">
        <v>275</v>
      </c>
      <c r="C18" s="62"/>
      <c r="D18" s="62"/>
      <c r="E18" s="57" t="s">
        <v>266</v>
      </c>
      <c r="F18" s="58">
        <v>36</v>
      </c>
      <c r="G18" s="59"/>
      <c r="H18" s="59"/>
      <c r="I18" s="59"/>
      <c r="J18" s="59"/>
      <c r="K18" s="60"/>
      <c r="L18" s="60"/>
      <c r="M18" s="747" t="s">
        <v>276</v>
      </c>
      <c r="N18" s="747"/>
      <c r="O18" s="747"/>
      <c r="P18" s="747"/>
      <c r="Q18" s="747"/>
      <c r="R18" s="747"/>
      <c r="S18" s="747"/>
      <c r="T18" s="747"/>
      <c r="U18" s="747"/>
      <c r="V18" s="747"/>
      <c r="W18" s="747"/>
      <c r="X18" s="747"/>
      <c r="Y18" s="747"/>
      <c r="Z18" s="747"/>
      <c r="AA18" s="747"/>
    </row>
    <row r="19" spans="1:48" s="65" customFormat="1" ht="12" customHeight="1">
      <c r="A19" s="55" t="s">
        <v>277</v>
      </c>
      <c r="B19" s="61" t="s">
        <v>278</v>
      </c>
      <c r="C19" s="62"/>
      <c r="D19" s="62"/>
      <c r="E19" s="57" t="s">
        <v>272</v>
      </c>
      <c r="F19" s="58">
        <v>11</v>
      </c>
      <c r="G19" s="59"/>
      <c r="H19" s="59"/>
      <c r="I19" s="59"/>
      <c r="J19" s="59"/>
      <c r="K19" s="60"/>
      <c r="L19" s="60"/>
      <c r="M19" s="747" t="s">
        <v>279</v>
      </c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747"/>
    </row>
    <row r="20" spans="1:48" s="65" customFormat="1" ht="12" customHeight="1">
      <c r="A20" s="70" t="s">
        <v>280</v>
      </c>
      <c r="B20" s="71"/>
      <c r="C20" s="71"/>
      <c r="D20" s="71"/>
      <c r="E20" s="72" t="s">
        <v>281</v>
      </c>
      <c r="F20" s="65">
        <f>SUM(F7:F19)</f>
        <v>323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</row>
    <row r="21" spans="1:48" s="65" customFormat="1" ht="12" customHeight="1">
      <c r="B21" s="71"/>
      <c r="C21" s="71"/>
      <c r="D21" s="71"/>
      <c r="E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spans="1:48" s="65" customFormat="1" ht="12" customHeight="1">
      <c r="B22" s="71"/>
      <c r="C22" s="71"/>
      <c r="D22" s="71"/>
      <c r="E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 spans="1:48" s="65" customFormat="1">
      <c r="A23" s="48"/>
      <c r="B23" s="73"/>
      <c r="C23" s="73"/>
      <c r="D23" s="73"/>
      <c r="E23" s="73"/>
      <c r="F23" s="48"/>
      <c r="G23" s="48"/>
      <c r="H23" s="48"/>
      <c r="I23" s="48"/>
      <c r="J23" s="48"/>
      <c r="K23" s="48"/>
      <c r="L23" s="48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48" s="65" customFormat="1">
      <c r="A24" s="48"/>
      <c r="B24" s="73"/>
      <c r="C24" s="73"/>
      <c r="D24" s="73"/>
      <c r="E24" s="73"/>
      <c r="F24" s="48"/>
      <c r="G24" s="48"/>
      <c r="H24" s="48"/>
      <c r="I24" s="48"/>
      <c r="J24" s="48"/>
      <c r="K24" s="48"/>
      <c r="L24" s="48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spans="1:48" s="75" customFormat="1" ht="13.5" customHeight="1">
      <c r="A25" s="48"/>
      <c r="B25" s="73"/>
      <c r="C25" s="73"/>
      <c r="D25" s="73"/>
      <c r="E25" s="73"/>
      <c r="F25" s="48"/>
      <c r="G25" s="48"/>
      <c r="H25" s="48"/>
      <c r="I25" s="48"/>
      <c r="J25" s="48"/>
      <c r="K25" s="48"/>
      <c r="L25" s="48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</row>
    <row r="26" spans="1:48" s="75" customFormat="1" ht="13.5">
      <c r="A26" s="48"/>
      <c r="B26" s="73"/>
      <c r="C26" s="73"/>
      <c r="D26" s="73"/>
      <c r="E26" s="73"/>
      <c r="F26" s="48"/>
      <c r="G26" s="48"/>
      <c r="H26" s="48"/>
      <c r="I26" s="48"/>
      <c r="J26" s="48"/>
      <c r="K26" s="48"/>
      <c r="L26" s="48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</row>
    <row r="27" spans="1:48" s="75" customFormat="1" ht="13.5" customHeight="1">
      <c r="A27" s="48"/>
      <c r="B27" s="73"/>
      <c r="C27" s="73"/>
      <c r="D27" s="73"/>
      <c r="E27" s="73"/>
      <c r="F27" s="48"/>
      <c r="G27" s="48"/>
      <c r="H27" s="48"/>
      <c r="I27" s="48"/>
      <c r="J27" s="48"/>
      <c r="K27" s="48"/>
      <c r="L27" s="48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</row>
    <row r="28" spans="1:48" s="75" customFormat="1" ht="13.5" customHeight="1">
      <c r="A28" s="48"/>
      <c r="B28" s="73"/>
      <c r="C28" s="73"/>
      <c r="D28" s="73"/>
      <c r="E28" s="73"/>
      <c r="F28" s="48"/>
      <c r="G28" s="48"/>
      <c r="H28" s="48"/>
      <c r="I28" s="48"/>
      <c r="J28" s="48"/>
      <c r="K28" s="48"/>
      <c r="L28" s="48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</row>
    <row r="29" spans="1:48" s="75" customFormat="1" ht="13.5" customHeight="1">
      <c r="A29" s="48"/>
      <c r="B29" s="73"/>
      <c r="C29" s="73"/>
      <c r="D29" s="73"/>
      <c r="E29" s="73"/>
      <c r="F29" s="48"/>
      <c r="G29" s="48"/>
      <c r="H29" s="48"/>
      <c r="I29" s="48"/>
      <c r="J29" s="48"/>
      <c r="K29" s="48"/>
      <c r="L29" s="48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</row>
    <row r="30" spans="1:48" s="75" customFormat="1" ht="13.5" customHeight="1">
      <c r="A30" s="48"/>
      <c r="B30" s="73"/>
      <c r="C30" s="73"/>
      <c r="D30" s="73"/>
      <c r="E30" s="73"/>
      <c r="F30" s="48"/>
      <c r="G30" s="48"/>
      <c r="H30" s="48"/>
      <c r="I30" s="48"/>
      <c r="J30" s="48"/>
      <c r="K30" s="48"/>
      <c r="L30" s="48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</row>
    <row r="31" spans="1:48" s="65" customFormat="1">
      <c r="A31" s="48"/>
      <c r="B31" s="73"/>
      <c r="C31" s="73"/>
      <c r="D31" s="73"/>
      <c r="E31" s="73"/>
      <c r="F31" s="48"/>
      <c r="G31" s="48"/>
      <c r="H31" s="48"/>
      <c r="I31" s="48"/>
      <c r="J31" s="48"/>
      <c r="K31" s="48"/>
      <c r="L31" s="48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</sheetData>
  <mergeCells count="14">
    <mergeCell ref="M19:AA19"/>
    <mergeCell ref="T2:V2"/>
    <mergeCell ref="W2:AA2"/>
    <mergeCell ref="A3:A4"/>
    <mergeCell ref="B3:B4"/>
    <mergeCell ref="C3:I3"/>
    <mergeCell ref="J3:J4"/>
    <mergeCell ref="K3:AA4"/>
    <mergeCell ref="C4:I4"/>
    <mergeCell ref="B6:D6"/>
    <mergeCell ref="M6:AA6"/>
    <mergeCell ref="M16:AA16"/>
    <mergeCell ref="M17:AA17"/>
    <mergeCell ref="M18:AA18"/>
  </mergeCells>
  <phoneticPr fontId="2" type="noConversion"/>
  <dataValidations count="2">
    <dataValidation type="custom" allowBlank="1" showErrorMessage="1" errorTitle="警告" error="VBAが使用します。変更しないでください！" sqref="A2" xr:uid="{00000000-0002-0000-1100-000000000000}">
      <formula1>"/TABLE_LAYOUT"</formula1>
      <formula2>0</formula2>
    </dataValidation>
    <dataValidation allowBlank="1" sqref="E7:E19" xr:uid="{00000000-0002-0000-1100-000001000000}">
      <formula1>0</formula1>
      <formula2>0</formula2>
    </dataValidation>
  </dataValidations>
  <hyperlinks>
    <hyperlink ref="A1" location="一览!A1" display="TBL一覧" xr:uid="{00000000-0004-0000-1100-000000000000}"/>
  </hyperlinks>
  <pageMargins left="0.39" right="0.2" top="0.79" bottom="0.59" header="0.51" footer="0.32"/>
  <pageSetup paperSize="9" orientation="landscape" useFirstPageNumber="1" horizontalDpi="300" verticalDpi="300" r:id="rId1"/>
  <headerFooter alignWithMargins="0">
    <oddFooter>&amp;Cデータベース設計書  -  &amp;P/&amp;N&amp;R&amp;A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>
      <selection activeCell="C2" sqref="C2:C3"/>
    </sheetView>
  </sheetViews>
  <sheetFormatPr defaultRowHeight="14.25"/>
  <cols>
    <col min="1" max="1" width="14.75" customWidth="1"/>
    <col min="2" max="2" width="33.75" customWidth="1"/>
    <col min="3" max="3" width="29.125" customWidth="1"/>
  </cols>
  <sheetData>
    <row r="1" spans="1:3">
      <c r="B1" t="s">
        <v>0</v>
      </c>
      <c r="C1" t="s">
        <v>429</v>
      </c>
    </row>
    <row r="2" spans="1:3">
      <c r="A2" t="s">
        <v>397</v>
      </c>
      <c r="B2" t="s">
        <v>424</v>
      </c>
      <c r="C2" t="s">
        <v>431</v>
      </c>
    </row>
    <row r="3" spans="1:3">
      <c r="A3" t="s">
        <v>398</v>
      </c>
      <c r="B3" t="s">
        <v>425</v>
      </c>
      <c r="C3" s="130" t="s">
        <v>430</v>
      </c>
    </row>
    <row r="4" spans="1:3">
      <c r="A4" t="s">
        <v>399</v>
      </c>
      <c r="B4" t="s">
        <v>424</v>
      </c>
    </row>
    <row r="5" spans="1:3">
      <c r="A5" t="s">
        <v>400</v>
      </c>
      <c r="B5" t="s">
        <v>424</v>
      </c>
    </row>
    <row r="6" spans="1:3">
      <c r="A6" t="s">
        <v>401</v>
      </c>
      <c r="B6" t="s">
        <v>424</v>
      </c>
    </row>
    <row r="7" spans="1:3">
      <c r="A7" t="s">
        <v>402</v>
      </c>
      <c r="B7" t="s">
        <v>424</v>
      </c>
    </row>
    <row r="8" spans="1:3">
      <c r="A8" t="s">
        <v>403</v>
      </c>
      <c r="B8" t="s">
        <v>424</v>
      </c>
    </row>
    <row r="9" spans="1:3">
      <c r="A9" t="s">
        <v>404</v>
      </c>
      <c r="B9" t="s">
        <v>424</v>
      </c>
    </row>
    <row r="10" spans="1:3">
      <c r="A10" t="s">
        <v>405</v>
      </c>
      <c r="B10" t="s">
        <v>424</v>
      </c>
    </row>
    <row r="11" spans="1:3">
      <c r="A11" t="s">
        <v>406</v>
      </c>
      <c r="B11" t="s">
        <v>424</v>
      </c>
    </row>
    <row r="12" spans="1:3">
      <c r="A12" t="s">
        <v>407</v>
      </c>
      <c r="B12" t="s">
        <v>424</v>
      </c>
    </row>
    <row r="13" spans="1:3">
      <c r="A13" t="s">
        <v>408</v>
      </c>
      <c r="B13" t="s">
        <v>424</v>
      </c>
    </row>
    <row r="14" spans="1:3">
      <c r="A14" t="s">
        <v>409</v>
      </c>
      <c r="B14" t="s">
        <v>424</v>
      </c>
    </row>
    <row r="15" spans="1:3">
      <c r="A15" t="s">
        <v>410</v>
      </c>
      <c r="B15" t="s">
        <v>424</v>
      </c>
    </row>
    <row r="16" spans="1:3">
      <c r="A16" t="s">
        <v>411</v>
      </c>
      <c r="B16" t="s">
        <v>424</v>
      </c>
    </row>
    <row r="17" spans="1:2">
      <c r="A17" t="s">
        <v>412</v>
      </c>
      <c r="B17" t="s">
        <v>424</v>
      </c>
    </row>
    <row r="18" spans="1:2">
      <c r="A18" t="s">
        <v>413</v>
      </c>
      <c r="B18" t="s">
        <v>424</v>
      </c>
    </row>
    <row r="19" spans="1:2">
      <c r="A19" t="s">
        <v>414</v>
      </c>
      <c r="B19" t="s">
        <v>424</v>
      </c>
    </row>
    <row r="20" spans="1:2">
      <c r="A20" t="s">
        <v>415</v>
      </c>
      <c r="B20" t="s">
        <v>424</v>
      </c>
    </row>
    <row r="21" spans="1:2">
      <c r="A21" t="s">
        <v>416</v>
      </c>
      <c r="B21" t="s">
        <v>424</v>
      </c>
    </row>
    <row r="22" spans="1:2">
      <c r="A22" t="s">
        <v>417</v>
      </c>
      <c r="B22" t="s">
        <v>426</v>
      </c>
    </row>
    <row r="23" spans="1:2">
      <c r="A23" t="s">
        <v>418</v>
      </c>
      <c r="B23" s="131" t="s">
        <v>427</v>
      </c>
    </row>
    <row r="24" spans="1:2">
      <c r="A24" t="s">
        <v>419</v>
      </c>
      <c r="B24" t="s">
        <v>428</v>
      </c>
    </row>
    <row r="25" spans="1:2">
      <c r="A25" t="s">
        <v>420</v>
      </c>
      <c r="B25" t="s">
        <v>428</v>
      </c>
    </row>
    <row r="26" spans="1:2">
      <c r="A26" t="s">
        <v>421</v>
      </c>
      <c r="B26" t="s">
        <v>424</v>
      </c>
    </row>
    <row r="27" spans="1:2">
      <c r="A27" t="s">
        <v>422</v>
      </c>
      <c r="B27" t="s">
        <v>424</v>
      </c>
    </row>
    <row r="28" spans="1:2">
      <c r="A28" t="s">
        <v>423</v>
      </c>
      <c r="B28" t="s">
        <v>424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AV66"/>
  <sheetViews>
    <sheetView zoomScale="60" zoomScaleNormal="60" workbookViewId="0">
      <pane xSplit="7" ySplit="5" topLeftCell="H7" activePane="bottomRight" state="frozen"/>
      <selection pane="topRight" activeCell="H1" sqref="H1"/>
      <selection pane="bottomLeft" activeCell="A7" sqref="A7"/>
      <selection pane="bottomRight" activeCell="I10" sqref="I10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6" width="20.625" style="2" customWidth="1"/>
    <col min="7" max="9" width="20.625" style="1" customWidth="1"/>
    <col min="10" max="10" width="20.625" style="2" customWidth="1"/>
    <col min="11" max="12" width="20.625" style="3" hidden="1" customWidth="1"/>
    <col min="13" max="13" width="20.625" style="3" customWidth="1"/>
    <col min="14" max="14" width="20.625" style="410" customWidth="1"/>
    <col min="15" max="15" width="20.625" style="1" hidden="1" customWidth="1"/>
    <col min="16" max="19" width="20.625" style="1" customWidth="1"/>
    <col min="20" max="20" width="5.625" style="1" customWidth="1"/>
    <col min="21" max="21" width="20.625" style="1" customWidth="1"/>
    <col min="22" max="22" width="20.625" style="2" customWidth="1"/>
    <col min="23" max="24" width="20.625" style="1" customWidth="1"/>
    <col min="25" max="25" width="5.625" style="1" customWidth="1"/>
    <col min="26" max="29" width="20.625" style="1" customWidth="1"/>
    <col min="30" max="30" width="5.625" style="151" customWidth="1"/>
    <col min="31" max="31" width="20.625" style="2" customWidth="1"/>
    <col min="32" max="34" width="20.625" style="1" customWidth="1"/>
    <col min="35" max="35" width="5.625" style="4" hidden="1" customWidth="1"/>
    <col min="36" max="38" width="20.625" style="4" hidden="1" customWidth="1"/>
    <col min="39" max="39" width="20.625" style="1" hidden="1" customWidth="1"/>
    <col min="40" max="40" width="5.625" style="1" hidden="1" customWidth="1"/>
    <col min="41" max="45" width="20.625" style="1" hidden="1" customWidth="1"/>
    <col min="46" max="46" width="8.5" style="1" customWidth="1"/>
    <col min="47" max="47" width="8.5" style="1"/>
    <col min="48" max="48" width="8.5" style="525"/>
    <col min="49" max="16384" width="8.5" style="1"/>
  </cols>
  <sheetData>
    <row r="1" spans="1:48" ht="20.100000000000001" customHeight="1">
      <c r="A1" s="595" t="s">
        <v>955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4" t="s">
        <v>957</v>
      </c>
      <c r="N1" s="594"/>
      <c r="O1" s="455"/>
      <c r="P1" s="594" t="s">
        <v>958</v>
      </c>
      <c r="Q1" s="594"/>
      <c r="R1" s="594"/>
      <c r="S1" s="594"/>
      <c r="T1" s="594" t="s">
        <v>725</v>
      </c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4"/>
      <c r="AG1" s="594"/>
      <c r="AH1" s="594"/>
      <c r="AI1" s="594"/>
      <c r="AJ1" s="594"/>
      <c r="AK1" s="594"/>
      <c r="AL1" s="594"/>
      <c r="AM1" s="594"/>
      <c r="AN1" s="594"/>
      <c r="AO1" s="594"/>
      <c r="AP1" s="594"/>
      <c r="AQ1" s="594"/>
      <c r="AR1" s="594" t="s">
        <v>959</v>
      </c>
      <c r="AS1" s="594"/>
    </row>
    <row r="2" spans="1:48" s="145" customFormat="1" ht="20.100000000000001" customHeight="1">
      <c r="A2" s="588" t="s">
        <v>960</v>
      </c>
      <c r="B2" s="582" t="s">
        <v>961</v>
      </c>
      <c r="C2" s="582" t="s">
        <v>962</v>
      </c>
      <c r="D2" s="402"/>
      <c r="E2" s="582" t="s">
        <v>963</v>
      </c>
      <c r="F2" s="589" t="s">
        <v>964</v>
      </c>
      <c r="G2" s="591" t="s">
        <v>965</v>
      </c>
      <c r="H2" s="582" t="s">
        <v>966</v>
      </c>
      <c r="I2" s="586" t="s">
        <v>967</v>
      </c>
      <c r="J2" s="586" t="s">
        <v>968</v>
      </c>
      <c r="K2" s="592" t="s">
        <v>693</v>
      </c>
      <c r="L2" s="409"/>
      <c r="M2" s="583" t="s">
        <v>969</v>
      </c>
      <c r="N2" s="583" t="s">
        <v>970</v>
      </c>
      <c r="O2" s="583" t="s">
        <v>971</v>
      </c>
      <c r="P2" s="570" t="s">
        <v>972</v>
      </c>
      <c r="Q2" s="584"/>
      <c r="R2" s="584"/>
      <c r="S2" s="584"/>
      <c r="T2" s="585" t="s">
        <v>973</v>
      </c>
      <c r="U2" s="585"/>
      <c r="V2" s="585"/>
      <c r="W2" s="585"/>
      <c r="X2" s="586" t="s">
        <v>974</v>
      </c>
      <c r="Y2" s="587" t="s">
        <v>975</v>
      </c>
      <c r="Z2" s="587"/>
      <c r="AA2" s="587"/>
      <c r="AB2" s="587"/>
      <c r="AC2" s="582" t="s">
        <v>974</v>
      </c>
      <c r="AD2" s="577" t="s">
        <v>976</v>
      </c>
      <c r="AE2" s="577"/>
      <c r="AF2" s="577"/>
      <c r="AG2" s="577"/>
      <c r="AH2" s="578" t="s">
        <v>974</v>
      </c>
      <c r="AI2" s="579" t="s">
        <v>977</v>
      </c>
      <c r="AJ2" s="579"/>
      <c r="AK2" s="579"/>
      <c r="AL2" s="579"/>
      <c r="AM2" s="580" t="s">
        <v>974</v>
      </c>
      <c r="AN2" s="581" t="s">
        <v>978</v>
      </c>
      <c r="AO2" s="581"/>
      <c r="AP2" s="581"/>
      <c r="AQ2" s="581"/>
      <c r="AR2" s="570" t="s">
        <v>3</v>
      </c>
      <c r="AS2" s="570" t="s">
        <v>4</v>
      </c>
      <c r="AV2" s="526"/>
    </row>
    <row r="3" spans="1:48" s="146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980</v>
      </c>
      <c r="S3" s="404" t="s">
        <v>2003</v>
      </c>
      <c r="T3" s="571" t="s">
        <v>981</v>
      </c>
      <c r="U3" s="571"/>
      <c r="V3" s="405" t="s">
        <v>681</v>
      </c>
      <c r="W3" s="405" t="s">
        <v>982</v>
      </c>
      <c r="X3" s="586"/>
      <c r="Y3" s="572" t="s">
        <v>10</v>
      </c>
      <c r="Z3" s="572"/>
      <c r="AA3" s="406" t="s">
        <v>1</v>
      </c>
      <c r="AB3" s="406" t="s">
        <v>983</v>
      </c>
      <c r="AC3" s="582"/>
      <c r="AD3" s="573" t="s">
        <v>981</v>
      </c>
      <c r="AE3" s="573"/>
      <c r="AF3" s="407" t="s">
        <v>681</v>
      </c>
      <c r="AG3" s="407" t="s">
        <v>982</v>
      </c>
      <c r="AH3" s="578"/>
      <c r="AI3" s="574" t="s">
        <v>981</v>
      </c>
      <c r="AJ3" s="574"/>
      <c r="AK3" s="574" t="s">
        <v>984</v>
      </c>
      <c r="AL3" s="575"/>
      <c r="AM3" s="580"/>
      <c r="AN3" s="576" t="s">
        <v>981</v>
      </c>
      <c r="AO3" s="576"/>
      <c r="AP3" s="408" t="s">
        <v>1</v>
      </c>
      <c r="AQ3" s="408" t="s">
        <v>983</v>
      </c>
      <c r="AR3" s="570"/>
      <c r="AS3" s="570"/>
      <c r="AV3" s="527"/>
    </row>
    <row r="4" spans="1:48" s="413" customFormat="1" ht="20.100000000000001" customHeight="1">
      <c r="A4" s="415" t="s">
        <v>985</v>
      </c>
      <c r="B4" s="416" t="s">
        <v>986</v>
      </c>
      <c r="C4" s="416" t="s">
        <v>987</v>
      </c>
      <c r="D4" s="416"/>
      <c r="E4" s="568" t="s">
        <v>988</v>
      </c>
      <c r="F4" s="417" t="s">
        <v>989</v>
      </c>
      <c r="G4" s="418" t="s">
        <v>990</v>
      </c>
      <c r="H4" s="418" t="s">
        <v>991</v>
      </c>
      <c r="I4" s="416" t="s">
        <v>992</v>
      </c>
      <c r="J4" s="418" t="s">
        <v>993</v>
      </c>
      <c r="K4" s="418"/>
      <c r="L4" s="418"/>
      <c r="M4" s="418" t="s">
        <v>994</v>
      </c>
      <c r="N4" s="418" t="s">
        <v>995</v>
      </c>
      <c r="O4" s="418" t="s">
        <v>996</v>
      </c>
      <c r="P4" s="415" t="s">
        <v>997</v>
      </c>
      <c r="Q4" s="418" t="s">
        <v>998</v>
      </c>
      <c r="R4" s="418" t="s">
        <v>999</v>
      </c>
      <c r="S4" s="418" t="s">
        <v>705</v>
      </c>
      <c r="T4" s="418" t="s">
        <v>1000</v>
      </c>
      <c r="U4" s="418" t="s">
        <v>1001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1003</v>
      </c>
      <c r="AE4" s="418" t="s">
        <v>1004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1007</v>
      </c>
      <c r="AV4" s="528"/>
    </row>
    <row r="5" spans="1:48" s="413" customFormat="1" ht="20.100000000000001" customHeight="1">
      <c r="A5" s="415" t="s">
        <v>1008</v>
      </c>
      <c r="B5" s="416" t="s">
        <v>986</v>
      </c>
      <c r="C5" s="416" t="s">
        <v>987</v>
      </c>
      <c r="D5" s="416"/>
      <c r="E5" s="569"/>
      <c r="F5" s="417" t="s">
        <v>1009</v>
      </c>
      <c r="G5" s="418" t="s">
        <v>990</v>
      </c>
      <c r="H5" s="418" t="s">
        <v>1010</v>
      </c>
      <c r="I5" s="416" t="s">
        <v>1011</v>
      </c>
      <c r="J5" s="418" t="s">
        <v>1012</v>
      </c>
      <c r="K5" s="418"/>
      <c r="L5" s="418"/>
      <c r="M5" s="418" t="s">
        <v>1009</v>
      </c>
      <c r="N5" s="418" t="s">
        <v>1013</v>
      </c>
      <c r="O5" s="418" t="s">
        <v>996</v>
      </c>
      <c r="P5" s="415" t="s">
        <v>1014</v>
      </c>
      <c r="Q5" s="418" t="s">
        <v>1015</v>
      </c>
      <c r="R5" s="418" t="s">
        <v>1016</v>
      </c>
      <c r="S5" s="418" t="s">
        <v>999</v>
      </c>
      <c r="T5" s="418" t="s">
        <v>1003</v>
      </c>
      <c r="U5" s="418" t="s">
        <v>1001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1018</v>
      </c>
      <c r="AE5" s="418" t="s">
        <v>1019</v>
      </c>
      <c r="AF5" s="418" t="s">
        <v>1020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1021</v>
      </c>
      <c r="AV5" s="528"/>
    </row>
    <row r="6" spans="1:48" s="225" customFormat="1" ht="28.5">
      <c r="A6" s="430">
        <v>1</v>
      </c>
      <c r="B6" s="430"/>
      <c r="C6" s="430"/>
      <c r="D6" s="430"/>
      <c r="E6" s="567" t="s">
        <v>1022</v>
      </c>
      <c r="F6" s="430" t="s">
        <v>749</v>
      </c>
      <c r="G6" s="422" t="s">
        <v>1023</v>
      </c>
      <c r="H6" s="422" t="s">
        <v>1024</v>
      </c>
      <c r="I6" s="422" t="s">
        <v>1025</v>
      </c>
      <c r="J6" s="460" t="s">
        <v>1026</v>
      </c>
      <c r="K6" s="425"/>
      <c r="L6" s="425"/>
      <c r="M6" s="422" t="s">
        <v>1027</v>
      </c>
      <c r="N6" s="425" t="s">
        <v>1028</v>
      </c>
      <c r="O6" s="425"/>
      <c r="P6" s="425" t="s">
        <v>1029</v>
      </c>
      <c r="Q6" s="425" t="s">
        <v>1030</v>
      </c>
      <c r="R6" s="425" t="s">
        <v>1031</v>
      </c>
      <c r="S6" s="425" t="s">
        <v>873</v>
      </c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45" t="s">
        <v>2000</v>
      </c>
      <c r="AE6" s="425" t="s">
        <v>2001</v>
      </c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29"/>
    </row>
    <row r="7" spans="1:48" s="225" customFormat="1" ht="28.5">
      <c r="A7" s="430">
        <v>2</v>
      </c>
      <c r="B7" s="430"/>
      <c r="C7" s="430"/>
      <c r="D7" s="430"/>
      <c r="E7" s="567"/>
      <c r="F7" s="430" t="s">
        <v>750</v>
      </c>
      <c r="G7" s="422" t="s">
        <v>1032</v>
      </c>
      <c r="H7" s="422" t="s">
        <v>1033</v>
      </c>
      <c r="I7" s="422" t="s">
        <v>1034</v>
      </c>
      <c r="J7" s="460" t="s">
        <v>1035</v>
      </c>
      <c r="K7" s="425"/>
      <c r="L7" s="425"/>
      <c r="M7" s="422" t="s">
        <v>1034</v>
      </c>
      <c r="N7" s="425" t="s">
        <v>1028</v>
      </c>
      <c r="O7" s="425"/>
      <c r="P7" s="425" t="s">
        <v>1031</v>
      </c>
      <c r="Q7" s="425" t="s">
        <v>1031</v>
      </c>
      <c r="R7" s="425" t="s">
        <v>1030</v>
      </c>
      <c r="S7" s="425" t="s">
        <v>1030</v>
      </c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45" t="s">
        <v>2000</v>
      </c>
      <c r="AE7" s="425" t="s">
        <v>2001</v>
      </c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29"/>
    </row>
    <row r="8" spans="1:48" s="225" customFormat="1" ht="28.5">
      <c r="A8" s="430">
        <v>3</v>
      </c>
      <c r="B8" s="430"/>
      <c r="C8" s="430"/>
      <c r="D8" s="430"/>
      <c r="E8" s="567"/>
      <c r="F8" s="430" t="s">
        <v>1036</v>
      </c>
      <c r="G8" s="422"/>
      <c r="H8" s="422" t="s">
        <v>1037</v>
      </c>
      <c r="I8" s="422" t="s">
        <v>1038</v>
      </c>
      <c r="J8" s="460" t="s">
        <v>1039</v>
      </c>
      <c r="K8" s="425"/>
      <c r="L8" s="425"/>
      <c r="M8" s="425" t="s">
        <v>1038</v>
      </c>
      <c r="N8" s="425" t="s">
        <v>1028</v>
      </c>
      <c r="O8" s="425"/>
      <c r="P8" s="425" t="s">
        <v>1031</v>
      </c>
      <c r="Q8" s="425" t="s">
        <v>1031</v>
      </c>
      <c r="R8" s="425" t="s">
        <v>1031</v>
      </c>
      <c r="S8" s="425" t="s">
        <v>1030</v>
      </c>
      <c r="T8" s="447"/>
      <c r="U8" s="456"/>
      <c r="V8" s="447"/>
      <c r="W8" s="425"/>
      <c r="X8" s="425"/>
      <c r="Y8" s="425"/>
      <c r="Z8" s="425"/>
      <c r="AA8" s="425"/>
      <c r="AB8" s="425"/>
      <c r="AC8" s="425"/>
      <c r="AD8" s="445" t="s">
        <v>2000</v>
      </c>
      <c r="AE8" s="425" t="s">
        <v>2001</v>
      </c>
      <c r="AF8" s="425"/>
      <c r="AG8" s="425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29"/>
    </row>
    <row r="9" spans="1:48" s="225" customFormat="1" ht="171">
      <c r="A9" s="430">
        <v>4</v>
      </c>
      <c r="B9" s="430"/>
      <c r="C9" s="430"/>
      <c r="D9" s="430"/>
      <c r="E9" s="567"/>
      <c r="F9" s="430" t="s">
        <v>732</v>
      </c>
      <c r="G9" s="430" t="s">
        <v>1040</v>
      </c>
      <c r="H9" s="426" t="s">
        <v>1041</v>
      </c>
      <c r="I9" s="430" t="s">
        <v>1042</v>
      </c>
      <c r="J9" s="425" t="s">
        <v>1043</v>
      </c>
      <c r="K9" s="425"/>
      <c r="L9" s="425"/>
      <c r="M9" s="426" t="s">
        <v>1044</v>
      </c>
      <c r="N9" s="426" t="s">
        <v>1045</v>
      </c>
      <c r="O9" s="425"/>
      <c r="P9" s="425" t="s">
        <v>1046</v>
      </c>
      <c r="Q9" s="425" t="s">
        <v>1047</v>
      </c>
      <c r="R9" s="426" t="s">
        <v>1048</v>
      </c>
      <c r="S9" s="425" t="s">
        <v>1031</v>
      </c>
      <c r="T9" s="447"/>
      <c r="U9" s="456"/>
      <c r="V9" s="447"/>
      <c r="W9" s="425"/>
      <c r="X9" s="425"/>
      <c r="Y9" s="425"/>
      <c r="Z9" s="425"/>
      <c r="AA9" s="425"/>
      <c r="AB9" s="425"/>
      <c r="AC9" s="425"/>
      <c r="AD9" s="445" t="s">
        <v>936</v>
      </c>
      <c r="AE9" s="426" t="s">
        <v>2002</v>
      </c>
      <c r="AF9" s="425"/>
      <c r="AG9" s="425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29">
        <v>4</v>
      </c>
    </row>
    <row r="10" spans="1:48" s="225" customFormat="1" ht="185.25">
      <c r="A10" s="430">
        <v>5</v>
      </c>
      <c r="B10" s="430"/>
      <c r="C10" s="430"/>
      <c r="D10" s="430"/>
      <c r="E10" s="567"/>
      <c r="F10" s="430" t="s">
        <v>733</v>
      </c>
      <c r="G10" s="430" t="s">
        <v>1049</v>
      </c>
      <c r="H10" s="430" t="s">
        <v>1050</v>
      </c>
      <c r="I10" s="430" t="s">
        <v>1051</v>
      </c>
      <c r="J10" s="425" t="s">
        <v>2729</v>
      </c>
      <c r="K10" s="425"/>
      <c r="L10" s="425"/>
      <c r="M10" s="425" t="s">
        <v>1053</v>
      </c>
      <c r="N10" s="425" t="s">
        <v>1054</v>
      </c>
      <c r="O10" s="425"/>
      <c r="P10" s="425" t="s">
        <v>1055</v>
      </c>
      <c r="Q10" s="425" t="s">
        <v>1056</v>
      </c>
      <c r="R10" s="426" t="s">
        <v>1048</v>
      </c>
      <c r="S10" s="426" t="s">
        <v>1057</v>
      </c>
      <c r="T10" s="447"/>
      <c r="U10" s="456"/>
      <c r="V10" s="447"/>
      <c r="W10" s="425"/>
      <c r="X10" s="425"/>
      <c r="Y10" s="425"/>
      <c r="Z10" s="425"/>
      <c r="AA10" s="425"/>
      <c r="AB10" s="425"/>
      <c r="AC10" s="425"/>
      <c r="AD10" s="445" t="s">
        <v>936</v>
      </c>
      <c r="AE10" s="426" t="s">
        <v>2004</v>
      </c>
      <c r="AF10" s="425"/>
      <c r="AG10" s="425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29">
        <v>2</v>
      </c>
    </row>
    <row r="11" spans="1:48" s="225" customFormat="1" ht="185.25">
      <c r="A11" s="430">
        <v>6</v>
      </c>
      <c r="B11" s="430"/>
      <c r="C11" s="430"/>
      <c r="D11" s="430"/>
      <c r="E11" s="567"/>
      <c r="F11" s="430" t="s">
        <v>617</v>
      </c>
      <c r="G11" s="430" t="s">
        <v>660</v>
      </c>
      <c r="H11" s="430" t="s">
        <v>1050</v>
      </c>
      <c r="I11" s="430" t="s">
        <v>1058</v>
      </c>
      <c r="J11" s="425" t="s">
        <v>1059</v>
      </c>
      <c r="K11" s="425"/>
      <c r="L11" s="425"/>
      <c r="M11" s="425" t="s">
        <v>1060</v>
      </c>
      <c r="N11" s="425" t="s">
        <v>1061</v>
      </c>
      <c r="O11" s="425"/>
      <c r="P11" s="425" t="s">
        <v>1062</v>
      </c>
      <c r="Q11" s="425" t="s">
        <v>1047</v>
      </c>
      <c r="R11" s="426" t="s">
        <v>1048</v>
      </c>
      <c r="S11" s="426" t="s">
        <v>1063</v>
      </c>
      <c r="T11" s="447"/>
      <c r="U11" s="456"/>
      <c r="V11" s="447"/>
      <c r="W11" s="425"/>
      <c r="X11" s="425"/>
      <c r="Y11" s="425"/>
      <c r="Z11" s="425"/>
      <c r="AA11" s="425"/>
      <c r="AB11" s="425"/>
      <c r="AC11" s="425"/>
      <c r="AD11" s="445" t="s">
        <v>936</v>
      </c>
      <c r="AE11" s="426" t="s">
        <v>2006</v>
      </c>
      <c r="AF11" s="425"/>
      <c r="AG11" s="425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29">
        <v>2</v>
      </c>
    </row>
    <row r="12" spans="1:48" s="225" customFormat="1" ht="171">
      <c r="A12" s="430">
        <v>7</v>
      </c>
      <c r="B12" s="430"/>
      <c r="C12" s="430"/>
      <c r="D12" s="430"/>
      <c r="E12" s="567"/>
      <c r="F12" s="430" t="s">
        <v>617</v>
      </c>
      <c r="G12" s="430" t="s">
        <v>1064</v>
      </c>
      <c r="H12" s="430" t="s">
        <v>1041</v>
      </c>
      <c r="I12" s="430" t="s">
        <v>1065</v>
      </c>
      <c r="J12" s="425" t="s">
        <v>1066</v>
      </c>
      <c r="K12" s="425"/>
      <c r="L12" s="425"/>
      <c r="M12" s="425" t="s">
        <v>1067</v>
      </c>
      <c r="N12" s="426" t="s">
        <v>1068</v>
      </c>
      <c r="O12" s="425"/>
      <c r="P12" s="426" t="s">
        <v>2008</v>
      </c>
      <c r="Q12" s="426" t="s">
        <v>1069</v>
      </c>
      <c r="R12" s="426" t="s">
        <v>1048</v>
      </c>
      <c r="S12" s="425" t="s">
        <v>1070</v>
      </c>
      <c r="T12" s="447"/>
      <c r="U12" s="456"/>
      <c r="V12" s="447"/>
      <c r="W12" s="425"/>
      <c r="X12" s="425"/>
      <c r="Y12" s="425"/>
      <c r="Z12" s="425"/>
      <c r="AA12" s="425"/>
      <c r="AB12" s="425"/>
      <c r="AC12" s="425"/>
      <c r="AD12" s="445" t="s">
        <v>2005</v>
      </c>
      <c r="AE12" s="426" t="s">
        <v>2009</v>
      </c>
      <c r="AF12" s="425"/>
      <c r="AG12" s="42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29">
        <v>4</v>
      </c>
    </row>
    <row r="13" spans="1:48" s="225" customFormat="1" ht="99.75">
      <c r="A13" s="430">
        <v>8</v>
      </c>
      <c r="B13" s="430"/>
      <c r="C13" s="430"/>
      <c r="D13" s="430"/>
      <c r="E13" s="567"/>
      <c r="F13" s="430" t="s">
        <v>734</v>
      </c>
      <c r="G13" s="445" t="s">
        <v>1071</v>
      </c>
      <c r="H13" s="445" t="s">
        <v>1033</v>
      </c>
      <c r="I13" s="445" t="s">
        <v>1072</v>
      </c>
      <c r="J13" s="445" t="s">
        <v>1073</v>
      </c>
      <c r="K13" s="425"/>
      <c r="L13" s="425"/>
      <c r="M13" s="425" t="s">
        <v>1074</v>
      </c>
      <c r="N13" s="426" t="s">
        <v>1076</v>
      </c>
      <c r="O13" s="425"/>
      <c r="P13" s="425" t="s">
        <v>1070</v>
      </c>
      <c r="Q13" s="426" t="s">
        <v>2468</v>
      </c>
      <c r="R13" s="426" t="s">
        <v>1078</v>
      </c>
      <c r="S13" s="426" t="s">
        <v>1079</v>
      </c>
      <c r="T13" s="447"/>
      <c r="U13" s="456"/>
      <c r="V13" s="425"/>
      <c r="W13" s="425"/>
      <c r="X13" s="425"/>
      <c r="Y13" s="425"/>
      <c r="Z13" s="425"/>
      <c r="AA13" s="425"/>
      <c r="AB13" s="425"/>
      <c r="AC13" s="425"/>
      <c r="AD13" s="445" t="s">
        <v>2010</v>
      </c>
      <c r="AE13" s="426" t="s">
        <v>2011</v>
      </c>
      <c r="AF13" s="425"/>
      <c r="AG13" s="425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29">
        <v>4</v>
      </c>
    </row>
    <row r="14" spans="1:48" s="225" customFormat="1" ht="114">
      <c r="A14" s="430">
        <v>9</v>
      </c>
      <c r="B14" s="430"/>
      <c r="C14" s="430"/>
      <c r="D14" s="430"/>
      <c r="E14" s="567"/>
      <c r="F14" s="430" t="s">
        <v>735</v>
      </c>
      <c r="G14" s="445" t="s">
        <v>1080</v>
      </c>
      <c r="H14" s="445" t="s">
        <v>1033</v>
      </c>
      <c r="I14" s="430" t="s">
        <v>735</v>
      </c>
      <c r="J14" s="445" t="s">
        <v>1073</v>
      </c>
      <c r="K14" s="425"/>
      <c r="L14" s="425"/>
      <c r="M14" s="426" t="s">
        <v>1081</v>
      </c>
      <c r="N14" s="426" t="s">
        <v>1082</v>
      </c>
      <c r="O14" s="425"/>
      <c r="P14" s="425" t="s">
        <v>1046</v>
      </c>
      <c r="Q14" s="426" t="s">
        <v>2014</v>
      </c>
      <c r="R14" s="426" t="s">
        <v>1084</v>
      </c>
      <c r="S14" s="426" t="s">
        <v>1085</v>
      </c>
      <c r="T14" s="447"/>
      <c r="U14" s="456"/>
      <c r="V14" s="425"/>
      <c r="W14" s="425"/>
      <c r="X14" s="425"/>
      <c r="Y14" s="425"/>
      <c r="Z14" s="425"/>
      <c r="AA14" s="425"/>
      <c r="AB14" s="425"/>
      <c r="AC14" s="425"/>
      <c r="AD14" s="445" t="s">
        <v>2005</v>
      </c>
      <c r="AE14" s="426" t="s">
        <v>2015</v>
      </c>
      <c r="AF14" s="425"/>
      <c r="AG14" s="425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29">
        <v>5</v>
      </c>
    </row>
    <row r="15" spans="1:48" s="225" customFormat="1" ht="42.75">
      <c r="A15" s="430">
        <v>10</v>
      </c>
      <c r="B15" s="430"/>
      <c r="C15" s="430"/>
      <c r="D15" s="430"/>
      <c r="E15" s="567"/>
      <c r="F15" s="430" t="s">
        <v>736</v>
      </c>
      <c r="G15" s="445" t="s">
        <v>1086</v>
      </c>
      <c r="H15" s="445" t="s">
        <v>1037</v>
      </c>
      <c r="I15" s="430" t="s">
        <v>736</v>
      </c>
      <c r="J15" s="445" t="s">
        <v>1073</v>
      </c>
      <c r="K15" s="425"/>
      <c r="L15" s="425"/>
      <c r="M15" s="426" t="s">
        <v>1088</v>
      </c>
      <c r="N15" s="426" t="s">
        <v>1075</v>
      </c>
      <c r="O15" s="425"/>
      <c r="P15" s="425" t="s">
        <v>1031</v>
      </c>
      <c r="Q15" s="425" t="s">
        <v>1089</v>
      </c>
      <c r="R15" s="426" t="s">
        <v>1084</v>
      </c>
      <c r="S15" s="425" t="s">
        <v>1046</v>
      </c>
      <c r="T15" s="447"/>
      <c r="U15" s="456"/>
      <c r="V15" s="425"/>
      <c r="W15" s="425"/>
      <c r="X15" s="425"/>
      <c r="Y15" s="425"/>
      <c r="Z15" s="425"/>
      <c r="AA15" s="425"/>
      <c r="AB15" s="425"/>
      <c r="AC15" s="425"/>
      <c r="AD15" s="445" t="s">
        <v>2005</v>
      </c>
      <c r="AE15" s="426" t="s">
        <v>2016</v>
      </c>
      <c r="AF15" s="425"/>
      <c r="AG15" s="425"/>
      <c r="AH15" s="425"/>
      <c r="AI15" s="457"/>
      <c r="AJ15" s="457"/>
      <c r="AK15" s="457"/>
      <c r="AL15" s="457"/>
      <c r="AM15" s="425"/>
      <c r="AN15" s="425"/>
      <c r="AO15" s="425"/>
      <c r="AP15" s="425"/>
      <c r="AQ15" s="425"/>
      <c r="AR15" s="425"/>
      <c r="AS15" s="425"/>
      <c r="AV15" s="529">
        <v>3</v>
      </c>
    </row>
    <row r="16" spans="1:48" s="225" customFormat="1" ht="42.75">
      <c r="A16" s="430">
        <v>11</v>
      </c>
      <c r="B16" s="430"/>
      <c r="C16" s="430"/>
      <c r="D16" s="430"/>
      <c r="E16" s="567"/>
      <c r="F16" s="430" t="s">
        <v>737</v>
      </c>
      <c r="G16" s="445" t="s">
        <v>1090</v>
      </c>
      <c r="H16" s="445" t="s">
        <v>1033</v>
      </c>
      <c r="I16" s="426" t="s">
        <v>1091</v>
      </c>
      <c r="J16" s="445" t="s">
        <v>2456</v>
      </c>
      <c r="K16" s="425"/>
      <c r="L16" s="425"/>
      <c r="M16" s="425" t="s">
        <v>999</v>
      </c>
      <c r="N16" s="426" t="s">
        <v>1093</v>
      </c>
      <c r="O16" s="425"/>
      <c r="P16" s="425" t="s">
        <v>1046</v>
      </c>
      <c r="Q16" s="425" t="s">
        <v>1094</v>
      </c>
      <c r="R16" s="426" t="s">
        <v>1084</v>
      </c>
      <c r="S16" s="425" t="s">
        <v>1031</v>
      </c>
      <c r="T16" s="447"/>
      <c r="U16" s="456"/>
      <c r="V16" s="425"/>
      <c r="W16" s="425"/>
      <c r="X16" s="425"/>
      <c r="Y16" s="425"/>
      <c r="Z16" s="425"/>
      <c r="AA16" s="425"/>
      <c r="AB16" s="425"/>
      <c r="AC16" s="425"/>
      <c r="AD16" s="445" t="s">
        <v>2005</v>
      </c>
      <c r="AE16" s="426" t="s">
        <v>2016</v>
      </c>
      <c r="AF16" s="425"/>
      <c r="AG16" s="425"/>
      <c r="AH16" s="425"/>
      <c r="AI16" s="457"/>
      <c r="AJ16" s="457"/>
      <c r="AK16" s="457"/>
      <c r="AL16" s="457"/>
      <c r="AM16" s="425"/>
      <c r="AN16" s="425"/>
      <c r="AO16" s="425"/>
      <c r="AP16" s="425"/>
      <c r="AQ16" s="425"/>
      <c r="AR16" s="425"/>
      <c r="AS16" s="425"/>
      <c r="AV16" s="529">
        <v>3</v>
      </c>
    </row>
    <row r="17" spans="1:48" s="225" customFormat="1" ht="71.25">
      <c r="A17" s="430">
        <v>12</v>
      </c>
      <c r="B17" s="430"/>
      <c r="C17" s="430"/>
      <c r="D17" s="430"/>
      <c r="E17" s="567"/>
      <c r="F17" s="430" t="s">
        <v>738</v>
      </c>
      <c r="G17" s="445" t="s">
        <v>1095</v>
      </c>
      <c r="H17" s="445" t="s">
        <v>1033</v>
      </c>
      <c r="I17" s="430" t="s">
        <v>1096</v>
      </c>
      <c r="J17" s="447" t="s">
        <v>1097</v>
      </c>
      <c r="K17" s="425"/>
      <c r="L17" s="425"/>
      <c r="M17" s="425" t="s">
        <v>1098</v>
      </c>
      <c r="N17" s="426" t="s">
        <v>953</v>
      </c>
      <c r="O17" s="425"/>
      <c r="P17" s="426" t="s">
        <v>1099</v>
      </c>
      <c r="Q17" s="425" t="s">
        <v>1100</v>
      </c>
      <c r="R17" s="426" t="s">
        <v>2018</v>
      </c>
      <c r="S17" s="425" t="s">
        <v>1046</v>
      </c>
      <c r="T17" s="447"/>
      <c r="U17" s="456"/>
      <c r="V17" s="425"/>
      <c r="W17" s="425"/>
      <c r="X17" s="425"/>
      <c r="Y17" s="425"/>
      <c r="Z17" s="425"/>
      <c r="AA17" s="425"/>
      <c r="AB17" s="425"/>
      <c r="AC17" s="425"/>
      <c r="AD17" s="445" t="s">
        <v>2005</v>
      </c>
      <c r="AE17" s="426" t="s">
        <v>2021</v>
      </c>
      <c r="AF17" s="425"/>
      <c r="AG17" s="425"/>
      <c r="AH17" s="425"/>
      <c r="AI17" s="457"/>
      <c r="AJ17" s="457"/>
      <c r="AK17" s="457"/>
      <c r="AL17" s="457"/>
      <c r="AM17" s="425"/>
      <c r="AN17" s="425"/>
      <c r="AO17" s="425"/>
      <c r="AP17" s="425"/>
      <c r="AQ17" s="425"/>
      <c r="AR17" s="425"/>
      <c r="AS17" s="425"/>
      <c r="AV17" s="529">
        <v>3</v>
      </c>
    </row>
    <row r="18" spans="1:48" s="225" customFormat="1" ht="142.5">
      <c r="A18" s="430">
        <v>13</v>
      </c>
      <c r="B18" s="430"/>
      <c r="C18" s="430"/>
      <c r="D18" s="430"/>
      <c r="E18" s="567"/>
      <c r="F18" s="430" t="s">
        <v>739</v>
      </c>
      <c r="G18" s="445" t="s">
        <v>1101</v>
      </c>
      <c r="H18" s="445" t="s">
        <v>1102</v>
      </c>
      <c r="I18" s="430" t="s">
        <v>739</v>
      </c>
      <c r="J18" s="426" t="s">
        <v>2455</v>
      </c>
      <c r="K18" s="425"/>
      <c r="L18" s="425"/>
      <c r="M18" s="425" t="s">
        <v>1104</v>
      </c>
      <c r="N18" s="430" t="s">
        <v>999</v>
      </c>
      <c r="O18" s="425"/>
      <c r="P18" s="425" t="s">
        <v>1046</v>
      </c>
      <c r="Q18" s="425" t="s">
        <v>1031</v>
      </c>
      <c r="R18" s="425" t="s">
        <v>873</v>
      </c>
      <c r="S18" s="425" t="s">
        <v>1046</v>
      </c>
      <c r="T18" s="447"/>
      <c r="U18" s="456"/>
      <c r="V18" s="425"/>
      <c r="W18" s="425"/>
      <c r="X18" s="425"/>
      <c r="Y18" s="425"/>
      <c r="Z18" s="425"/>
      <c r="AA18" s="425"/>
      <c r="AB18" s="425"/>
      <c r="AC18" s="425"/>
      <c r="AD18" s="445"/>
      <c r="AE18" s="426" t="s">
        <v>2007</v>
      </c>
      <c r="AF18" s="425"/>
      <c r="AG18" s="425"/>
      <c r="AH18" s="425"/>
      <c r="AI18" s="457"/>
      <c r="AJ18" s="457"/>
      <c r="AK18" s="457"/>
      <c r="AL18" s="457"/>
      <c r="AM18" s="425"/>
      <c r="AN18" s="425"/>
      <c r="AO18" s="425"/>
      <c r="AP18" s="425"/>
      <c r="AQ18" s="425"/>
      <c r="AR18" s="425"/>
      <c r="AS18" s="425"/>
      <c r="AV18" s="529">
        <v>1</v>
      </c>
    </row>
    <row r="19" spans="1:48" s="225" customFormat="1" ht="128.25">
      <c r="A19" s="430">
        <v>14</v>
      </c>
      <c r="B19" s="430"/>
      <c r="C19" s="430"/>
      <c r="D19" s="430"/>
      <c r="E19" s="567"/>
      <c r="F19" s="430" t="s">
        <v>740</v>
      </c>
      <c r="G19" s="445" t="s">
        <v>1105</v>
      </c>
      <c r="H19" s="445" t="s">
        <v>1102</v>
      </c>
      <c r="I19" s="445" t="s">
        <v>1106</v>
      </c>
      <c r="J19" s="460"/>
      <c r="K19" s="425"/>
      <c r="L19" s="425"/>
      <c r="M19" s="426" t="s">
        <v>952</v>
      </c>
      <c r="N19" s="425"/>
      <c r="O19" s="425"/>
      <c r="P19" s="426" t="s">
        <v>2019</v>
      </c>
      <c r="Q19" s="426" t="s">
        <v>2017</v>
      </c>
      <c r="R19" s="426" t="s">
        <v>1107</v>
      </c>
      <c r="S19" s="426" t="s">
        <v>1107</v>
      </c>
      <c r="T19" s="447"/>
      <c r="U19" s="456"/>
      <c r="V19" s="425"/>
      <c r="W19" s="425"/>
      <c r="X19" s="425"/>
      <c r="Y19" s="425"/>
      <c r="Z19" s="425"/>
      <c r="AA19" s="425"/>
      <c r="AB19" s="425"/>
      <c r="AC19" s="425"/>
      <c r="AD19" s="445" t="s">
        <v>2005</v>
      </c>
      <c r="AE19" s="426" t="s">
        <v>2020</v>
      </c>
      <c r="AF19" s="425"/>
      <c r="AG19" s="425"/>
      <c r="AH19" s="425"/>
      <c r="AI19" s="457"/>
      <c r="AJ19" s="457"/>
      <c r="AK19" s="457"/>
      <c r="AL19" s="457"/>
      <c r="AM19" s="425"/>
      <c r="AN19" s="425"/>
      <c r="AO19" s="425"/>
      <c r="AP19" s="425"/>
      <c r="AQ19" s="425"/>
      <c r="AR19" s="425"/>
      <c r="AS19" s="425"/>
      <c r="AV19" s="529">
        <v>5</v>
      </c>
    </row>
    <row r="20" spans="1:48" s="225" customFormat="1" ht="142.5">
      <c r="A20" s="430">
        <v>15</v>
      </c>
      <c r="B20" s="430"/>
      <c r="C20" s="430"/>
      <c r="D20" s="430"/>
      <c r="E20" s="567"/>
      <c r="F20" s="430" t="s">
        <v>1108</v>
      </c>
      <c r="G20" s="445" t="s">
        <v>1109</v>
      </c>
      <c r="H20" s="445" t="s">
        <v>1110</v>
      </c>
      <c r="I20" s="430" t="s">
        <v>1111</v>
      </c>
      <c r="J20" s="426" t="s">
        <v>1103</v>
      </c>
      <c r="K20" s="425"/>
      <c r="L20" s="425"/>
      <c r="M20" s="425" t="s">
        <v>1112</v>
      </c>
      <c r="N20" s="430" t="s">
        <v>999</v>
      </c>
      <c r="O20" s="425"/>
      <c r="P20" s="425" t="s">
        <v>1046</v>
      </c>
      <c r="Q20" s="425" t="s">
        <v>1046</v>
      </c>
      <c r="R20" s="425" t="s">
        <v>1046</v>
      </c>
      <c r="S20" s="425" t="s">
        <v>1031</v>
      </c>
      <c r="T20" s="447"/>
      <c r="U20" s="456"/>
      <c r="V20" s="425"/>
      <c r="W20" s="425"/>
      <c r="X20" s="425"/>
      <c r="Y20" s="425"/>
      <c r="Z20" s="425"/>
      <c r="AA20" s="425"/>
      <c r="AB20" s="425"/>
      <c r="AC20" s="425"/>
      <c r="AD20" s="445"/>
      <c r="AE20" s="426" t="s">
        <v>2007</v>
      </c>
      <c r="AF20" s="425"/>
      <c r="AG20" s="425"/>
      <c r="AH20" s="425"/>
      <c r="AI20" s="457"/>
      <c r="AJ20" s="457"/>
      <c r="AK20" s="457"/>
      <c r="AL20" s="457"/>
      <c r="AM20" s="425"/>
      <c r="AN20" s="425"/>
      <c r="AO20" s="425"/>
      <c r="AP20" s="425"/>
      <c r="AQ20" s="425"/>
      <c r="AR20" s="425"/>
      <c r="AS20" s="425"/>
      <c r="AV20" s="529">
        <v>1</v>
      </c>
    </row>
    <row r="21" spans="1:48" s="225" customFormat="1" ht="142.5">
      <c r="A21" s="430">
        <v>16</v>
      </c>
      <c r="B21" s="430"/>
      <c r="C21" s="430"/>
      <c r="D21" s="430"/>
      <c r="E21" s="567"/>
      <c r="F21" s="430" t="s">
        <v>742</v>
      </c>
      <c r="G21" s="445" t="s">
        <v>1113</v>
      </c>
      <c r="H21" s="445" t="s">
        <v>1102</v>
      </c>
      <c r="I21" s="445" t="s">
        <v>1114</v>
      </c>
      <c r="J21" s="460" t="s">
        <v>1115</v>
      </c>
      <c r="K21" s="425"/>
      <c r="L21" s="425"/>
      <c r="M21" s="425" t="s">
        <v>1116</v>
      </c>
      <c r="N21" s="425" t="s">
        <v>1046</v>
      </c>
      <c r="O21" s="425" t="s">
        <v>1046</v>
      </c>
      <c r="P21" s="425" t="s">
        <v>1031</v>
      </c>
      <c r="Q21" s="425" t="s">
        <v>1046</v>
      </c>
      <c r="R21" s="425" t="s">
        <v>1046</v>
      </c>
      <c r="S21" s="425" t="s">
        <v>1031</v>
      </c>
      <c r="T21" s="447"/>
      <c r="U21" s="456"/>
      <c r="V21" s="425"/>
      <c r="W21" s="425"/>
      <c r="X21" s="425"/>
      <c r="Y21" s="425"/>
      <c r="Z21" s="425"/>
      <c r="AA21" s="425"/>
      <c r="AB21" s="425"/>
      <c r="AC21" s="425"/>
      <c r="AD21" s="445"/>
      <c r="AE21" s="426" t="s">
        <v>2007</v>
      </c>
      <c r="AF21" s="425"/>
      <c r="AG21" s="425"/>
      <c r="AH21" s="425"/>
      <c r="AI21" s="457"/>
      <c r="AJ21" s="457"/>
      <c r="AK21" s="457"/>
      <c r="AL21" s="457"/>
      <c r="AM21" s="425"/>
      <c r="AN21" s="425"/>
      <c r="AO21" s="425"/>
      <c r="AP21" s="425"/>
      <c r="AQ21" s="425"/>
      <c r="AR21" s="425"/>
      <c r="AS21" s="425"/>
      <c r="AV21" s="529">
        <v>0</v>
      </c>
    </row>
    <row r="22" spans="1:48" s="225" customFormat="1" ht="85.5">
      <c r="A22" s="430">
        <v>17</v>
      </c>
      <c r="B22" s="430"/>
      <c r="C22" s="430"/>
      <c r="D22" s="430"/>
      <c r="E22" s="567"/>
      <c r="F22" s="430" t="s">
        <v>751</v>
      </c>
      <c r="G22" s="445" t="s">
        <v>1117</v>
      </c>
      <c r="H22" s="445" t="s">
        <v>1102</v>
      </c>
      <c r="I22" s="430" t="s">
        <v>751</v>
      </c>
      <c r="J22" s="460" t="s">
        <v>1115</v>
      </c>
      <c r="K22" s="425"/>
      <c r="L22" s="425"/>
      <c r="M22" s="430" t="s">
        <v>751</v>
      </c>
      <c r="N22" s="426" t="s">
        <v>2461</v>
      </c>
      <c r="O22" s="425"/>
      <c r="P22" s="425" t="s">
        <v>1046</v>
      </c>
      <c r="Q22" s="425" t="s">
        <v>1119</v>
      </c>
      <c r="R22" s="426" t="s">
        <v>2022</v>
      </c>
      <c r="S22" s="425" t="s">
        <v>1046</v>
      </c>
      <c r="T22" s="430"/>
      <c r="U22" s="430"/>
      <c r="V22" s="430"/>
      <c r="W22" s="430"/>
      <c r="X22" s="430"/>
      <c r="Y22" s="430"/>
      <c r="Z22" s="430"/>
      <c r="AA22" s="430"/>
      <c r="AB22" s="430"/>
      <c r="AC22" s="430"/>
      <c r="AD22" s="445" t="s">
        <v>2010</v>
      </c>
      <c r="AE22" s="426" t="s">
        <v>2023</v>
      </c>
      <c r="AF22" s="430"/>
      <c r="AG22" s="430"/>
      <c r="AH22" s="430"/>
      <c r="AI22" s="458"/>
      <c r="AJ22" s="458"/>
      <c r="AK22" s="458"/>
      <c r="AL22" s="458"/>
      <c r="AM22" s="430"/>
      <c r="AN22" s="430"/>
      <c r="AO22" s="430"/>
      <c r="AP22" s="430"/>
      <c r="AQ22" s="430"/>
      <c r="AR22" s="430"/>
      <c r="AS22" s="430"/>
      <c r="AV22" s="529">
        <v>2</v>
      </c>
    </row>
    <row r="23" spans="1:48" s="225" customFormat="1" ht="142.5">
      <c r="A23" s="430">
        <v>18</v>
      </c>
      <c r="B23" s="430"/>
      <c r="C23" s="430"/>
      <c r="D23" s="430"/>
      <c r="E23" s="567"/>
      <c r="F23" s="393" t="s">
        <v>744</v>
      </c>
      <c r="G23" s="393"/>
      <c r="H23" s="393" t="s">
        <v>1102</v>
      </c>
      <c r="I23" s="393" t="s">
        <v>744</v>
      </c>
      <c r="J23" s="426" t="s">
        <v>1103</v>
      </c>
      <c r="K23" s="393"/>
      <c r="L23" s="393"/>
      <c r="M23" s="393" t="s">
        <v>1104</v>
      </c>
      <c r="N23" s="393" t="s">
        <v>1124</v>
      </c>
      <c r="O23" s="430"/>
      <c r="P23" s="425" t="s">
        <v>1031</v>
      </c>
      <c r="Q23" s="425" t="s">
        <v>1046</v>
      </c>
      <c r="R23" s="425" t="s">
        <v>1031</v>
      </c>
      <c r="S23" s="425" t="s">
        <v>1046</v>
      </c>
      <c r="T23" s="430"/>
      <c r="U23" s="430"/>
      <c r="V23" s="430"/>
      <c r="W23" s="430"/>
      <c r="X23" s="430"/>
      <c r="Y23" s="430"/>
      <c r="Z23" s="430"/>
      <c r="AA23" s="430"/>
      <c r="AB23" s="430"/>
      <c r="AC23" s="430"/>
      <c r="AD23" s="445" t="s">
        <v>2010</v>
      </c>
      <c r="AE23" s="426" t="s">
        <v>2007</v>
      </c>
      <c r="AF23" s="430"/>
      <c r="AG23" s="430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29">
        <v>1</v>
      </c>
    </row>
    <row r="24" spans="1:48" s="225" customFormat="1" ht="142.5">
      <c r="A24" s="430">
        <v>19</v>
      </c>
      <c r="B24" s="430"/>
      <c r="C24" s="430"/>
      <c r="D24" s="430"/>
      <c r="E24" s="567"/>
      <c r="F24" s="393" t="s">
        <v>1125</v>
      </c>
      <c r="G24" s="393"/>
      <c r="H24" s="393" t="s">
        <v>1102</v>
      </c>
      <c r="I24" s="393" t="s">
        <v>1125</v>
      </c>
      <c r="J24" s="426" t="s">
        <v>1103</v>
      </c>
      <c r="K24" s="393"/>
      <c r="L24" s="393"/>
      <c r="M24" s="393" t="s">
        <v>1126</v>
      </c>
      <c r="N24" s="393" t="s">
        <v>999</v>
      </c>
      <c r="O24" s="430"/>
      <c r="P24" s="425" t="s">
        <v>1046</v>
      </c>
      <c r="Q24" s="425" t="s">
        <v>1031</v>
      </c>
      <c r="R24" s="425" t="s">
        <v>1046</v>
      </c>
      <c r="S24" s="425" t="s">
        <v>1046</v>
      </c>
      <c r="T24" s="430"/>
      <c r="U24" s="430"/>
      <c r="V24" s="430"/>
      <c r="W24" s="430"/>
      <c r="X24" s="430"/>
      <c r="Y24" s="430"/>
      <c r="Z24" s="430"/>
      <c r="AA24" s="430"/>
      <c r="AB24" s="430"/>
      <c r="AC24" s="430"/>
      <c r="AD24" s="445" t="s">
        <v>2010</v>
      </c>
      <c r="AE24" s="426" t="s">
        <v>2007</v>
      </c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29">
        <v>1</v>
      </c>
    </row>
    <row r="25" spans="1:48" s="225" customFormat="1" ht="142.5">
      <c r="A25" s="430">
        <v>20</v>
      </c>
      <c r="B25" s="430"/>
      <c r="C25" s="430"/>
      <c r="D25" s="430"/>
      <c r="E25" s="567"/>
      <c r="F25" s="393" t="s">
        <v>747</v>
      </c>
      <c r="G25" s="430"/>
      <c r="H25" s="430" t="s">
        <v>1102</v>
      </c>
      <c r="I25" s="430" t="s">
        <v>1129</v>
      </c>
      <c r="J25" s="430" t="s">
        <v>1130</v>
      </c>
      <c r="K25" s="430"/>
      <c r="L25" s="430"/>
      <c r="M25" s="426" t="s">
        <v>1131</v>
      </c>
      <c r="N25" s="426" t="s">
        <v>1122</v>
      </c>
      <c r="O25" s="430"/>
      <c r="P25" s="430" t="s">
        <v>2024</v>
      </c>
      <c r="Q25" s="425" t="s">
        <v>1046</v>
      </c>
      <c r="R25" s="426" t="s">
        <v>1107</v>
      </c>
      <c r="S25" s="426" t="s">
        <v>1131</v>
      </c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45" t="s">
        <v>2010</v>
      </c>
      <c r="AE25" s="426" t="s">
        <v>2025</v>
      </c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29">
        <v>4</v>
      </c>
    </row>
    <row r="26" spans="1:48" s="225" customFormat="1" ht="28.5">
      <c r="A26" s="430">
        <v>21</v>
      </c>
      <c r="B26" s="430"/>
      <c r="C26" s="430"/>
      <c r="D26" s="430"/>
      <c r="E26" s="567"/>
      <c r="F26" s="393" t="s">
        <v>748</v>
      </c>
      <c r="G26" s="430"/>
      <c r="H26" s="430" t="s">
        <v>1102</v>
      </c>
      <c r="I26" s="393" t="s">
        <v>748</v>
      </c>
      <c r="J26" s="426" t="s">
        <v>1132</v>
      </c>
      <c r="K26" s="430"/>
      <c r="L26" s="430"/>
      <c r="M26" s="430" t="s">
        <v>1104</v>
      </c>
      <c r="N26" s="430" t="s">
        <v>1124</v>
      </c>
      <c r="O26" s="430"/>
      <c r="P26" s="425" t="s">
        <v>1046</v>
      </c>
      <c r="Q26" s="425" t="s">
        <v>1046</v>
      </c>
      <c r="R26" s="425" t="s">
        <v>1046</v>
      </c>
      <c r="S26" s="425" t="s">
        <v>1046</v>
      </c>
      <c r="T26" s="425" t="s">
        <v>873</v>
      </c>
      <c r="U26" s="425" t="s">
        <v>873</v>
      </c>
      <c r="V26" s="425" t="s">
        <v>873</v>
      </c>
      <c r="W26" s="425" t="s">
        <v>873</v>
      </c>
      <c r="X26" s="425" t="s">
        <v>873</v>
      </c>
      <c r="Y26" s="425" t="s">
        <v>873</v>
      </c>
      <c r="Z26" s="425" t="s">
        <v>873</v>
      </c>
      <c r="AA26" s="425" t="s">
        <v>873</v>
      </c>
      <c r="AB26" s="425" t="s">
        <v>873</v>
      </c>
      <c r="AC26" s="425" t="s">
        <v>873</v>
      </c>
      <c r="AD26" s="445" t="s">
        <v>873</v>
      </c>
      <c r="AE26" s="425" t="s">
        <v>2001</v>
      </c>
      <c r="AF26" s="430"/>
      <c r="AG26" s="430"/>
      <c r="AH26" s="430"/>
      <c r="AI26" s="458"/>
      <c r="AJ26" s="458"/>
      <c r="AK26" s="458"/>
      <c r="AL26" s="458"/>
      <c r="AM26" s="430"/>
      <c r="AN26" s="430"/>
      <c r="AO26" s="430"/>
      <c r="AP26" s="430"/>
      <c r="AQ26" s="430"/>
      <c r="AR26" s="430"/>
      <c r="AS26" s="430"/>
      <c r="AV26" s="529">
        <v>1</v>
      </c>
    </row>
    <row r="27" spans="1:48" s="225" customFormat="1" ht="20.25">
      <c r="A27" s="430">
        <v>22</v>
      </c>
      <c r="B27" s="430"/>
      <c r="C27" s="430"/>
      <c r="D27" s="430"/>
      <c r="E27" s="567"/>
      <c r="F27" s="393" t="s">
        <v>752</v>
      </c>
      <c r="G27" s="430"/>
      <c r="H27" s="430"/>
      <c r="I27" s="430"/>
      <c r="J27" s="430"/>
      <c r="K27" s="430"/>
      <c r="L27" s="430"/>
      <c r="M27" s="430"/>
      <c r="N27" s="430"/>
      <c r="O27" s="430"/>
      <c r="P27" s="430"/>
      <c r="Q27" s="430"/>
      <c r="R27" s="430"/>
      <c r="S27" s="430"/>
      <c r="T27" s="430"/>
      <c r="U27" s="430"/>
      <c r="V27" s="430"/>
      <c r="W27" s="430"/>
      <c r="X27" s="430"/>
      <c r="Y27" s="430"/>
      <c r="Z27" s="430"/>
      <c r="AA27" s="430"/>
      <c r="AB27" s="430"/>
      <c r="AC27" s="430"/>
      <c r="AD27" s="445"/>
      <c r="AE27" s="425"/>
      <c r="AF27" s="430"/>
      <c r="AG27" s="430"/>
      <c r="AH27" s="430"/>
      <c r="AI27" s="458"/>
      <c r="AJ27" s="458"/>
      <c r="AK27" s="458"/>
      <c r="AL27" s="458"/>
      <c r="AM27" s="430"/>
      <c r="AN27" s="430"/>
      <c r="AO27" s="430"/>
      <c r="AP27" s="430"/>
      <c r="AQ27" s="430"/>
      <c r="AR27" s="430"/>
      <c r="AS27" s="430"/>
      <c r="AV27" s="529"/>
    </row>
    <row r="28" spans="1:48" s="225" customFormat="1" ht="28.5">
      <c r="A28" s="430">
        <v>23</v>
      </c>
      <c r="B28" s="430"/>
      <c r="C28" s="430"/>
      <c r="D28" s="430"/>
      <c r="E28" s="567" t="s">
        <v>1135</v>
      </c>
      <c r="F28" s="430" t="s">
        <v>749</v>
      </c>
      <c r="G28" s="422" t="s">
        <v>1136</v>
      </c>
      <c r="H28" s="422" t="s">
        <v>1033</v>
      </c>
      <c r="I28" s="422" t="s">
        <v>1137</v>
      </c>
      <c r="J28" s="460" t="s">
        <v>1035</v>
      </c>
      <c r="K28" s="425"/>
      <c r="L28" s="425"/>
      <c r="M28" s="422" t="s">
        <v>1027</v>
      </c>
      <c r="N28" s="425" t="s">
        <v>1028</v>
      </c>
      <c r="O28" s="425"/>
      <c r="P28" s="425" t="s">
        <v>1138</v>
      </c>
      <c r="Q28" s="425" t="s">
        <v>1046</v>
      </c>
      <c r="R28" s="425" t="s">
        <v>1046</v>
      </c>
      <c r="S28" s="425" t="s">
        <v>1046</v>
      </c>
      <c r="T28" s="425" t="s">
        <v>873</v>
      </c>
      <c r="U28" s="425" t="s">
        <v>873</v>
      </c>
      <c r="V28" s="425" t="s">
        <v>873</v>
      </c>
      <c r="W28" s="425" t="s">
        <v>873</v>
      </c>
      <c r="X28" s="425" t="s">
        <v>873</v>
      </c>
      <c r="Y28" s="425" t="s">
        <v>873</v>
      </c>
      <c r="Z28" s="425" t="s">
        <v>873</v>
      </c>
      <c r="AA28" s="425" t="s">
        <v>873</v>
      </c>
      <c r="AB28" s="425" t="s">
        <v>873</v>
      </c>
      <c r="AC28" s="425" t="s">
        <v>873</v>
      </c>
      <c r="AD28" s="445" t="s">
        <v>873</v>
      </c>
      <c r="AE28" s="425" t="s">
        <v>2001</v>
      </c>
      <c r="AF28" s="425"/>
      <c r="AG28" s="425"/>
      <c r="AH28" s="425"/>
      <c r="AI28" s="457"/>
      <c r="AJ28" s="457"/>
      <c r="AK28" s="457"/>
      <c r="AL28" s="457"/>
      <c r="AM28" s="425"/>
      <c r="AN28" s="425"/>
      <c r="AO28" s="425"/>
      <c r="AP28" s="425"/>
      <c r="AQ28" s="425"/>
      <c r="AR28" s="425"/>
      <c r="AS28" s="425"/>
      <c r="AV28" s="529"/>
    </row>
    <row r="29" spans="1:48" s="225" customFormat="1" ht="28.5">
      <c r="A29" s="430">
        <v>24</v>
      </c>
      <c r="B29" s="430"/>
      <c r="C29" s="430"/>
      <c r="D29" s="430"/>
      <c r="E29" s="567"/>
      <c r="F29" s="430" t="s">
        <v>750</v>
      </c>
      <c r="G29" s="422" t="s">
        <v>1139</v>
      </c>
      <c r="H29" s="422" t="s">
        <v>1033</v>
      </c>
      <c r="I29" s="422" t="s">
        <v>1140</v>
      </c>
      <c r="J29" s="460" t="s">
        <v>1035</v>
      </c>
      <c r="K29" s="425"/>
      <c r="L29" s="425"/>
      <c r="M29" s="422" t="s">
        <v>1034</v>
      </c>
      <c r="N29" s="425" t="s">
        <v>1141</v>
      </c>
      <c r="O29" s="425"/>
      <c r="P29" s="425" t="s">
        <v>1046</v>
      </c>
      <c r="Q29" s="425" t="s">
        <v>1046</v>
      </c>
      <c r="R29" s="425" t="s">
        <v>1046</v>
      </c>
      <c r="S29" s="425" t="s">
        <v>1046</v>
      </c>
      <c r="T29" s="447"/>
      <c r="U29" s="456"/>
      <c r="V29" s="447"/>
      <c r="W29" s="447"/>
      <c r="X29" s="425"/>
      <c r="Y29" s="425"/>
      <c r="Z29" s="425"/>
      <c r="AA29" s="425"/>
      <c r="AB29" s="425"/>
      <c r="AC29" s="425"/>
      <c r="AD29" s="445" t="s">
        <v>873</v>
      </c>
      <c r="AE29" s="425" t="s">
        <v>2001</v>
      </c>
      <c r="AF29" s="425"/>
      <c r="AG29" s="425"/>
      <c r="AH29" s="425"/>
      <c r="AI29" s="457"/>
      <c r="AJ29" s="457"/>
      <c r="AK29" s="457"/>
      <c r="AL29" s="457"/>
      <c r="AM29" s="425"/>
      <c r="AN29" s="425"/>
      <c r="AO29" s="425"/>
      <c r="AP29" s="425"/>
      <c r="AQ29" s="425"/>
      <c r="AR29" s="425"/>
      <c r="AS29" s="425"/>
      <c r="AV29" s="529"/>
    </row>
    <row r="30" spans="1:48" s="225" customFormat="1" ht="28.5">
      <c r="A30" s="430">
        <v>25</v>
      </c>
      <c r="B30" s="430"/>
      <c r="C30" s="430"/>
      <c r="D30" s="430"/>
      <c r="E30" s="567"/>
      <c r="F30" s="430" t="s">
        <v>1036</v>
      </c>
      <c r="G30" s="422"/>
      <c r="H30" s="422" t="s">
        <v>1037</v>
      </c>
      <c r="I30" s="422" t="s">
        <v>1142</v>
      </c>
      <c r="J30" s="460" t="s">
        <v>1039</v>
      </c>
      <c r="K30" s="425"/>
      <c r="L30" s="425"/>
      <c r="M30" s="425" t="s">
        <v>1142</v>
      </c>
      <c r="N30" s="425" t="s">
        <v>1028</v>
      </c>
      <c r="O30" s="425"/>
      <c r="P30" s="425" t="s">
        <v>1046</v>
      </c>
      <c r="Q30" s="425" t="s">
        <v>1046</v>
      </c>
      <c r="R30" s="425" t="s">
        <v>1046</v>
      </c>
      <c r="S30" s="425" t="s">
        <v>1046</v>
      </c>
      <c r="T30" s="447"/>
      <c r="U30" s="456"/>
      <c r="V30" s="447"/>
      <c r="W30" s="447"/>
      <c r="X30" s="425"/>
      <c r="Y30" s="425"/>
      <c r="Z30" s="425"/>
      <c r="AA30" s="425"/>
      <c r="AB30" s="425"/>
      <c r="AC30" s="425"/>
      <c r="AD30" s="445" t="s">
        <v>873</v>
      </c>
      <c r="AE30" s="425" t="s">
        <v>2001</v>
      </c>
      <c r="AF30" s="425"/>
      <c r="AG30" s="425"/>
      <c r="AH30" s="425"/>
      <c r="AI30" s="457"/>
      <c r="AJ30" s="457"/>
      <c r="AK30" s="457"/>
      <c r="AL30" s="457"/>
      <c r="AM30" s="425"/>
      <c r="AN30" s="425"/>
      <c r="AO30" s="425"/>
      <c r="AP30" s="425"/>
      <c r="AQ30" s="425"/>
      <c r="AR30" s="425"/>
      <c r="AS30" s="425"/>
      <c r="AV30" s="529"/>
    </row>
    <row r="31" spans="1:48" s="225" customFormat="1" ht="99.75">
      <c r="A31" s="430">
        <v>26</v>
      </c>
      <c r="B31" s="430"/>
      <c r="C31" s="430"/>
      <c r="D31" s="430"/>
      <c r="E31" s="567"/>
      <c r="F31" s="430" t="s">
        <v>732</v>
      </c>
      <c r="G31" s="430" t="s">
        <v>1143</v>
      </c>
      <c r="H31" s="426" t="s">
        <v>1144</v>
      </c>
      <c r="I31" s="430" t="s">
        <v>1145</v>
      </c>
      <c r="J31" s="425" t="s">
        <v>1146</v>
      </c>
      <c r="K31" s="425"/>
      <c r="L31" s="425"/>
      <c r="M31" s="426" t="s">
        <v>1044</v>
      </c>
      <c r="N31" s="426" t="s">
        <v>1045</v>
      </c>
      <c r="O31" s="425"/>
      <c r="P31" s="425" t="s">
        <v>1046</v>
      </c>
      <c r="Q31" s="425" t="s">
        <v>1047</v>
      </c>
      <c r="R31" s="426" t="s">
        <v>2026</v>
      </c>
      <c r="S31" s="425" t="s">
        <v>1031</v>
      </c>
      <c r="T31" s="447"/>
      <c r="U31" s="456"/>
      <c r="V31" s="447"/>
      <c r="W31" s="425"/>
      <c r="X31" s="425"/>
      <c r="Y31" s="425"/>
      <c r="Z31" s="425"/>
      <c r="AA31" s="425"/>
      <c r="AB31" s="425"/>
      <c r="AC31" s="425"/>
      <c r="AD31" s="445" t="s">
        <v>2010</v>
      </c>
      <c r="AE31" s="426" t="s">
        <v>2027</v>
      </c>
      <c r="AF31" s="425"/>
      <c r="AG31" s="425"/>
      <c r="AH31" s="425"/>
      <c r="AI31" s="457"/>
      <c r="AJ31" s="457"/>
      <c r="AK31" s="457"/>
      <c r="AL31" s="457"/>
      <c r="AM31" s="425"/>
      <c r="AN31" s="425"/>
      <c r="AO31" s="425"/>
      <c r="AP31" s="425"/>
      <c r="AQ31" s="425"/>
      <c r="AR31" s="425"/>
      <c r="AS31" s="425"/>
      <c r="AV31" s="529">
        <v>4</v>
      </c>
    </row>
    <row r="32" spans="1:48" s="225" customFormat="1" ht="213.75">
      <c r="A32" s="430">
        <v>27</v>
      </c>
      <c r="B32" s="430"/>
      <c r="C32" s="430"/>
      <c r="D32" s="430"/>
      <c r="E32" s="567"/>
      <c r="F32" s="430" t="s">
        <v>733</v>
      </c>
      <c r="G32" s="430" t="s">
        <v>1049</v>
      </c>
      <c r="H32" s="430" t="s">
        <v>1147</v>
      </c>
      <c r="I32" s="430" t="s">
        <v>1148</v>
      </c>
      <c r="J32" s="425" t="s">
        <v>1052</v>
      </c>
      <c r="K32" s="425"/>
      <c r="L32" s="425"/>
      <c r="M32" s="425" t="s">
        <v>1053</v>
      </c>
      <c r="N32" s="425" t="s">
        <v>1054</v>
      </c>
      <c r="O32" s="425"/>
      <c r="P32" s="425" t="s">
        <v>2028</v>
      </c>
      <c r="Q32" s="425" t="s">
        <v>2029</v>
      </c>
      <c r="R32" s="426" t="s">
        <v>2030</v>
      </c>
      <c r="S32" s="426" t="s">
        <v>1057</v>
      </c>
      <c r="T32" s="447"/>
      <c r="U32" s="456"/>
      <c r="V32" s="447"/>
      <c r="W32" s="425"/>
      <c r="X32" s="425"/>
      <c r="Y32" s="425"/>
      <c r="Z32" s="425"/>
      <c r="AA32" s="425"/>
      <c r="AB32" s="425"/>
      <c r="AC32" s="425"/>
      <c r="AD32" s="445" t="s">
        <v>2010</v>
      </c>
      <c r="AE32" s="426" t="s">
        <v>2033</v>
      </c>
      <c r="AF32" s="425"/>
      <c r="AG32" s="425"/>
      <c r="AH32" s="425"/>
      <c r="AI32" s="457"/>
      <c r="AJ32" s="457"/>
      <c r="AK32" s="457"/>
      <c r="AL32" s="457"/>
      <c r="AM32" s="425"/>
      <c r="AN32" s="425"/>
      <c r="AO32" s="425"/>
      <c r="AP32" s="425"/>
      <c r="AQ32" s="425"/>
      <c r="AR32" s="425"/>
      <c r="AS32" s="425"/>
      <c r="AV32" s="529">
        <v>2</v>
      </c>
    </row>
    <row r="33" spans="1:48" s="225" customFormat="1" ht="213.75">
      <c r="A33" s="430">
        <v>28</v>
      </c>
      <c r="B33" s="430"/>
      <c r="C33" s="430"/>
      <c r="D33" s="430"/>
      <c r="E33" s="567"/>
      <c r="F33" s="430" t="s">
        <v>617</v>
      </c>
      <c r="G33" s="430" t="s">
        <v>1149</v>
      </c>
      <c r="H33" s="430" t="s">
        <v>1147</v>
      </c>
      <c r="I33" s="430" t="s">
        <v>1065</v>
      </c>
      <c r="J33" s="425" t="s">
        <v>1052</v>
      </c>
      <c r="K33" s="425"/>
      <c r="L33" s="425"/>
      <c r="M33" s="425" t="s">
        <v>1150</v>
      </c>
      <c r="N33" s="425" t="s">
        <v>1061</v>
      </c>
      <c r="O33" s="425"/>
      <c r="P33" s="425" t="s">
        <v>2028</v>
      </c>
      <c r="Q33" s="425" t="s">
        <v>2034</v>
      </c>
      <c r="R33" s="426" t="s">
        <v>2030</v>
      </c>
      <c r="S33" s="426" t="s">
        <v>2035</v>
      </c>
      <c r="T33" s="447"/>
      <c r="U33" s="456"/>
      <c r="V33" s="447"/>
      <c r="W33" s="425"/>
      <c r="X33" s="425"/>
      <c r="Y33" s="425"/>
      <c r="Z33" s="425"/>
      <c r="AA33" s="425"/>
      <c r="AB33" s="425"/>
      <c r="AC33" s="425"/>
      <c r="AD33" s="445" t="s">
        <v>2010</v>
      </c>
      <c r="AE33" s="426" t="s">
        <v>2031</v>
      </c>
      <c r="AF33" s="425"/>
      <c r="AG33" s="425"/>
      <c r="AH33" s="425"/>
      <c r="AI33" s="457"/>
      <c r="AJ33" s="457"/>
      <c r="AK33" s="457"/>
      <c r="AL33" s="457"/>
      <c r="AM33" s="425"/>
      <c r="AN33" s="425"/>
      <c r="AO33" s="425"/>
      <c r="AP33" s="425"/>
      <c r="AQ33" s="425"/>
      <c r="AR33" s="425"/>
      <c r="AS33" s="425"/>
      <c r="AV33" s="529">
        <v>2</v>
      </c>
    </row>
    <row r="34" spans="1:48" s="225" customFormat="1" ht="156.75">
      <c r="A34" s="430">
        <v>29</v>
      </c>
      <c r="B34" s="430"/>
      <c r="C34" s="430"/>
      <c r="D34" s="430"/>
      <c r="E34" s="567"/>
      <c r="F34" s="430" t="s">
        <v>617</v>
      </c>
      <c r="G34" s="430" t="s">
        <v>1149</v>
      </c>
      <c r="H34" s="430" t="s">
        <v>1102</v>
      </c>
      <c r="I34" s="430" t="s">
        <v>1065</v>
      </c>
      <c r="J34" s="425" t="s">
        <v>1066</v>
      </c>
      <c r="K34" s="425"/>
      <c r="L34" s="425"/>
      <c r="M34" s="425" t="s">
        <v>1067</v>
      </c>
      <c r="N34" s="426" t="s">
        <v>1151</v>
      </c>
      <c r="O34" s="425"/>
      <c r="P34" s="426" t="s">
        <v>2032</v>
      </c>
      <c r="Q34" s="426" t="s">
        <v>1069</v>
      </c>
      <c r="R34" s="426" t="s">
        <v>2026</v>
      </c>
      <c r="S34" s="425" t="s">
        <v>1046</v>
      </c>
      <c r="T34" s="447"/>
      <c r="U34" s="456"/>
      <c r="V34" s="447"/>
      <c r="W34" s="425"/>
      <c r="X34" s="425"/>
      <c r="Y34" s="425"/>
      <c r="Z34" s="425"/>
      <c r="AA34" s="425"/>
      <c r="AB34" s="425"/>
      <c r="AC34" s="425"/>
      <c r="AD34" s="445" t="s">
        <v>2012</v>
      </c>
      <c r="AE34" s="426" t="s">
        <v>2036</v>
      </c>
      <c r="AF34" s="425"/>
      <c r="AG34" s="425"/>
      <c r="AH34" s="425"/>
      <c r="AI34" s="457"/>
      <c r="AJ34" s="457"/>
      <c r="AK34" s="457"/>
      <c r="AL34" s="457"/>
      <c r="AM34" s="425"/>
      <c r="AN34" s="425"/>
      <c r="AO34" s="425"/>
      <c r="AP34" s="425"/>
      <c r="AQ34" s="425"/>
      <c r="AR34" s="425"/>
      <c r="AS34" s="425"/>
      <c r="AV34" s="529">
        <v>4</v>
      </c>
    </row>
    <row r="35" spans="1:48" s="225" customFormat="1" ht="142.5">
      <c r="A35" s="430">
        <v>30</v>
      </c>
      <c r="B35" s="430"/>
      <c r="C35" s="430"/>
      <c r="D35" s="430"/>
      <c r="E35" s="567"/>
      <c r="F35" s="430" t="s">
        <v>734</v>
      </c>
      <c r="G35" s="445" t="s">
        <v>1152</v>
      </c>
      <c r="H35" s="445" t="s">
        <v>1033</v>
      </c>
      <c r="I35" s="445" t="s">
        <v>1072</v>
      </c>
      <c r="J35" s="425" t="s">
        <v>1087</v>
      </c>
      <c r="K35" s="425"/>
      <c r="L35" s="425"/>
      <c r="M35" s="425" t="s">
        <v>1153</v>
      </c>
      <c r="N35" s="426" t="s">
        <v>2462</v>
      </c>
      <c r="O35" s="425"/>
      <c r="P35" s="425" t="s">
        <v>1046</v>
      </c>
      <c r="Q35" s="426" t="s">
        <v>1077</v>
      </c>
      <c r="R35" s="426" t="s">
        <v>1078</v>
      </c>
      <c r="S35" s="426" t="s">
        <v>1079</v>
      </c>
      <c r="T35" s="447"/>
      <c r="U35" s="456"/>
      <c r="V35" s="447"/>
      <c r="W35" s="425"/>
      <c r="X35" s="425"/>
      <c r="Y35" s="425"/>
      <c r="Z35" s="425"/>
      <c r="AA35" s="425"/>
      <c r="AB35" s="425"/>
      <c r="AC35" s="425"/>
      <c r="AD35" s="445" t="s">
        <v>2010</v>
      </c>
      <c r="AE35" s="426" t="s">
        <v>2037</v>
      </c>
      <c r="AF35" s="425"/>
      <c r="AG35" s="425"/>
      <c r="AH35" s="425"/>
      <c r="AI35" s="457"/>
      <c r="AJ35" s="457"/>
      <c r="AK35" s="457"/>
      <c r="AL35" s="457"/>
      <c r="AM35" s="425"/>
      <c r="AN35" s="425"/>
      <c r="AO35" s="425"/>
      <c r="AP35" s="425"/>
      <c r="AQ35" s="425"/>
      <c r="AR35" s="425"/>
      <c r="AS35" s="425"/>
      <c r="AV35" s="529">
        <v>4</v>
      </c>
    </row>
    <row r="36" spans="1:48" s="225" customFormat="1" ht="114">
      <c r="A36" s="430">
        <v>31</v>
      </c>
      <c r="B36" s="430"/>
      <c r="C36" s="430"/>
      <c r="D36" s="430"/>
      <c r="E36" s="567"/>
      <c r="F36" s="430" t="s">
        <v>735</v>
      </c>
      <c r="G36" s="445" t="s">
        <v>1080</v>
      </c>
      <c r="H36" s="445" t="s">
        <v>1033</v>
      </c>
      <c r="I36" s="430" t="s">
        <v>735</v>
      </c>
      <c r="J36" s="425" t="s">
        <v>1087</v>
      </c>
      <c r="K36" s="425"/>
      <c r="L36" s="425"/>
      <c r="M36" s="426" t="s">
        <v>1154</v>
      </c>
      <c r="N36" s="426" t="s">
        <v>2463</v>
      </c>
      <c r="O36" s="425"/>
      <c r="P36" s="425" t="s">
        <v>1046</v>
      </c>
      <c r="Q36" s="426" t="s">
        <v>1083</v>
      </c>
      <c r="R36" s="426" t="s">
        <v>1084</v>
      </c>
      <c r="S36" s="426" t="s">
        <v>2038</v>
      </c>
      <c r="T36" s="447"/>
      <c r="U36" s="456"/>
      <c r="V36" s="447"/>
      <c r="W36" s="425"/>
      <c r="X36" s="425"/>
      <c r="Y36" s="425"/>
      <c r="Z36" s="425"/>
      <c r="AA36" s="425"/>
      <c r="AB36" s="425"/>
      <c r="AC36" s="425"/>
      <c r="AD36" s="445" t="s">
        <v>2012</v>
      </c>
      <c r="AE36" s="426" t="s">
        <v>2039</v>
      </c>
      <c r="AF36" s="425"/>
      <c r="AG36" s="425"/>
      <c r="AH36" s="425"/>
      <c r="AI36" s="457"/>
      <c r="AJ36" s="457"/>
      <c r="AK36" s="457"/>
      <c r="AL36" s="457"/>
      <c r="AM36" s="425"/>
      <c r="AN36" s="425"/>
      <c r="AO36" s="425"/>
      <c r="AP36" s="425"/>
      <c r="AQ36" s="425"/>
      <c r="AR36" s="425"/>
      <c r="AS36" s="425"/>
      <c r="AV36" s="529">
        <v>5</v>
      </c>
    </row>
    <row r="37" spans="1:48" s="225" customFormat="1" ht="42.75">
      <c r="A37" s="430">
        <v>32</v>
      </c>
      <c r="B37" s="430"/>
      <c r="C37" s="430"/>
      <c r="D37" s="430"/>
      <c r="E37" s="567"/>
      <c r="F37" s="430" t="s">
        <v>736</v>
      </c>
      <c r="G37" s="445" t="s">
        <v>1155</v>
      </c>
      <c r="H37" s="445" t="s">
        <v>1033</v>
      </c>
      <c r="I37" s="430" t="s">
        <v>736</v>
      </c>
      <c r="J37" s="425" t="s">
        <v>1087</v>
      </c>
      <c r="K37" s="425"/>
      <c r="L37" s="425"/>
      <c r="M37" s="426" t="s">
        <v>1156</v>
      </c>
      <c r="N37" s="426" t="s">
        <v>1075</v>
      </c>
      <c r="O37" s="425"/>
      <c r="P37" s="425" t="s">
        <v>1046</v>
      </c>
      <c r="Q37" s="425" t="s">
        <v>1089</v>
      </c>
      <c r="R37" s="426" t="s">
        <v>2040</v>
      </c>
      <c r="S37" s="425" t="s">
        <v>1046</v>
      </c>
      <c r="T37" s="447"/>
      <c r="U37" s="456"/>
      <c r="V37" s="425"/>
      <c r="W37" s="425"/>
      <c r="X37" s="425"/>
      <c r="Y37" s="425"/>
      <c r="Z37" s="425"/>
      <c r="AA37" s="425"/>
      <c r="AB37" s="425"/>
      <c r="AC37" s="425"/>
      <c r="AD37" s="445" t="s">
        <v>2012</v>
      </c>
      <c r="AE37" s="426" t="s">
        <v>2041</v>
      </c>
      <c r="AF37" s="425"/>
      <c r="AG37" s="425"/>
      <c r="AH37" s="425"/>
      <c r="AI37" s="457"/>
      <c r="AJ37" s="457"/>
      <c r="AK37" s="457"/>
      <c r="AL37" s="457"/>
      <c r="AM37" s="425"/>
      <c r="AN37" s="425"/>
      <c r="AO37" s="425"/>
      <c r="AP37" s="425"/>
      <c r="AQ37" s="425"/>
      <c r="AR37" s="425"/>
      <c r="AS37" s="425"/>
      <c r="AV37" s="529">
        <v>3</v>
      </c>
    </row>
    <row r="38" spans="1:48" s="225" customFormat="1" ht="42.75">
      <c r="A38" s="430">
        <v>33</v>
      </c>
      <c r="B38" s="430"/>
      <c r="C38" s="430"/>
      <c r="D38" s="430"/>
      <c r="E38" s="567"/>
      <c r="F38" s="430" t="s">
        <v>737</v>
      </c>
      <c r="G38" s="445" t="s">
        <v>1090</v>
      </c>
      <c r="H38" s="445" t="s">
        <v>1033</v>
      </c>
      <c r="I38" s="426" t="s">
        <v>1091</v>
      </c>
      <c r="J38" s="425" t="s">
        <v>1092</v>
      </c>
      <c r="K38" s="425"/>
      <c r="L38" s="425"/>
      <c r="M38" s="425" t="s">
        <v>1124</v>
      </c>
      <c r="N38" s="426" t="s">
        <v>1093</v>
      </c>
      <c r="O38" s="425"/>
      <c r="P38" s="425" t="s">
        <v>1046</v>
      </c>
      <c r="Q38" s="425" t="s">
        <v>1089</v>
      </c>
      <c r="R38" s="426" t="s">
        <v>1084</v>
      </c>
      <c r="S38" s="425" t="s">
        <v>1046</v>
      </c>
      <c r="T38" s="447"/>
      <c r="U38" s="456"/>
      <c r="V38" s="425"/>
      <c r="W38" s="425"/>
      <c r="X38" s="425"/>
      <c r="Y38" s="425"/>
      <c r="Z38" s="425"/>
      <c r="AA38" s="425"/>
      <c r="AB38" s="425"/>
      <c r="AC38" s="425"/>
      <c r="AD38" s="445" t="s">
        <v>2012</v>
      </c>
      <c r="AE38" s="426" t="s">
        <v>2042</v>
      </c>
      <c r="AF38" s="425"/>
      <c r="AG38" s="425"/>
      <c r="AH38" s="425"/>
      <c r="AI38" s="457"/>
      <c r="AJ38" s="457"/>
      <c r="AK38" s="457"/>
      <c r="AL38" s="457"/>
      <c r="AM38" s="425"/>
      <c r="AN38" s="425"/>
      <c r="AO38" s="425"/>
      <c r="AP38" s="425"/>
      <c r="AQ38" s="425"/>
      <c r="AR38" s="425"/>
      <c r="AS38" s="425"/>
      <c r="AV38" s="529">
        <v>3</v>
      </c>
    </row>
    <row r="39" spans="1:48" s="225" customFormat="1" ht="71.25">
      <c r="A39" s="430">
        <v>34</v>
      </c>
      <c r="B39" s="430"/>
      <c r="C39" s="430"/>
      <c r="D39" s="430"/>
      <c r="E39" s="567"/>
      <c r="F39" s="430" t="s">
        <v>738</v>
      </c>
      <c r="G39" s="445" t="s">
        <v>1095</v>
      </c>
      <c r="H39" s="445" t="s">
        <v>1033</v>
      </c>
      <c r="I39" s="430" t="s">
        <v>1096</v>
      </c>
      <c r="J39" s="447" t="s">
        <v>1157</v>
      </c>
      <c r="K39" s="425"/>
      <c r="L39" s="425"/>
      <c r="M39" s="425" t="s">
        <v>1098</v>
      </c>
      <c r="N39" s="426" t="s">
        <v>1122</v>
      </c>
      <c r="O39" s="425"/>
      <c r="P39" s="426" t="s">
        <v>2043</v>
      </c>
      <c r="Q39" s="425" t="s">
        <v>1158</v>
      </c>
      <c r="R39" s="426" t="s">
        <v>1084</v>
      </c>
      <c r="S39" s="425" t="s">
        <v>1046</v>
      </c>
      <c r="T39" s="447"/>
      <c r="U39" s="456"/>
      <c r="V39" s="425"/>
      <c r="W39" s="425"/>
      <c r="X39" s="425"/>
      <c r="Y39" s="425"/>
      <c r="Z39" s="425"/>
      <c r="AA39" s="425"/>
      <c r="AB39" s="425"/>
      <c r="AC39" s="425"/>
      <c r="AD39" s="445" t="s">
        <v>2012</v>
      </c>
      <c r="AE39" s="426" t="s">
        <v>2044</v>
      </c>
      <c r="AF39" s="425"/>
      <c r="AG39" s="425"/>
      <c r="AH39" s="425"/>
      <c r="AI39" s="457"/>
      <c r="AJ39" s="457"/>
      <c r="AK39" s="457"/>
      <c r="AL39" s="457"/>
      <c r="AM39" s="425"/>
      <c r="AN39" s="425"/>
      <c r="AO39" s="425"/>
      <c r="AP39" s="425"/>
      <c r="AQ39" s="425"/>
      <c r="AR39" s="425"/>
      <c r="AS39" s="425"/>
      <c r="AV39" s="529">
        <v>3</v>
      </c>
    </row>
    <row r="40" spans="1:48" s="225" customFormat="1" ht="142.5">
      <c r="A40" s="430">
        <v>35</v>
      </c>
      <c r="B40" s="430"/>
      <c r="C40" s="430"/>
      <c r="D40" s="430"/>
      <c r="E40" s="567"/>
      <c r="F40" s="430" t="s">
        <v>739</v>
      </c>
      <c r="G40" s="445" t="s">
        <v>1101</v>
      </c>
      <c r="H40" s="445" t="s">
        <v>1102</v>
      </c>
      <c r="I40" s="430" t="s">
        <v>739</v>
      </c>
      <c r="J40" s="426" t="s">
        <v>2457</v>
      </c>
      <c r="K40" s="425"/>
      <c r="L40" s="425"/>
      <c r="M40" s="425" t="s">
        <v>1104</v>
      </c>
      <c r="N40" s="430" t="s">
        <v>999</v>
      </c>
      <c r="O40" s="425"/>
      <c r="P40" s="425" t="s">
        <v>1046</v>
      </c>
      <c r="Q40" s="425" t="s">
        <v>1046</v>
      </c>
      <c r="R40" s="425" t="s">
        <v>1046</v>
      </c>
      <c r="S40" s="425" t="s">
        <v>1046</v>
      </c>
      <c r="T40" s="447"/>
      <c r="U40" s="456"/>
      <c r="V40" s="425"/>
      <c r="W40" s="425"/>
      <c r="X40" s="425"/>
      <c r="Y40" s="425"/>
      <c r="Z40" s="425"/>
      <c r="AA40" s="425"/>
      <c r="AB40" s="425"/>
      <c r="AC40" s="425"/>
      <c r="AD40" s="445" t="s">
        <v>2012</v>
      </c>
      <c r="AE40" s="426" t="s">
        <v>2007</v>
      </c>
      <c r="AF40" s="425"/>
      <c r="AG40" s="425"/>
      <c r="AH40" s="425"/>
      <c r="AI40" s="457"/>
      <c r="AJ40" s="457"/>
      <c r="AK40" s="457"/>
      <c r="AL40" s="457"/>
      <c r="AM40" s="425"/>
      <c r="AN40" s="425"/>
      <c r="AO40" s="425"/>
      <c r="AP40" s="425"/>
      <c r="AQ40" s="425"/>
      <c r="AR40" s="425"/>
      <c r="AS40" s="425"/>
      <c r="AV40" s="529">
        <v>1</v>
      </c>
    </row>
    <row r="41" spans="1:48" s="225" customFormat="1" ht="128.25">
      <c r="A41" s="430">
        <v>36</v>
      </c>
      <c r="B41" s="430"/>
      <c r="C41" s="430"/>
      <c r="D41" s="430"/>
      <c r="E41" s="567"/>
      <c r="F41" s="430" t="s">
        <v>740</v>
      </c>
      <c r="G41" s="445" t="s">
        <v>1159</v>
      </c>
      <c r="H41" s="445" t="s">
        <v>1102</v>
      </c>
      <c r="I41" s="445" t="s">
        <v>1106</v>
      </c>
      <c r="J41" s="460"/>
      <c r="K41" s="425"/>
      <c r="L41" s="425"/>
      <c r="M41" s="426" t="s">
        <v>1160</v>
      </c>
      <c r="N41" s="425"/>
      <c r="O41" s="425"/>
      <c r="P41" s="426" t="s">
        <v>1107</v>
      </c>
      <c r="Q41" s="426" t="s">
        <v>1107</v>
      </c>
      <c r="R41" s="426" t="s">
        <v>1107</v>
      </c>
      <c r="S41" s="426" t="s">
        <v>1107</v>
      </c>
      <c r="T41" s="447"/>
      <c r="U41" s="456"/>
      <c r="V41" s="425"/>
      <c r="W41" s="425"/>
      <c r="X41" s="425"/>
      <c r="Y41" s="425"/>
      <c r="Z41" s="425"/>
      <c r="AA41" s="425"/>
      <c r="AB41" s="425"/>
      <c r="AC41" s="425"/>
      <c r="AD41" s="445" t="s">
        <v>2012</v>
      </c>
      <c r="AE41" s="426" t="s">
        <v>2045</v>
      </c>
      <c r="AF41" s="425"/>
      <c r="AG41" s="425"/>
      <c r="AH41" s="425"/>
      <c r="AI41" s="457"/>
      <c r="AJ41" s="457"/>
      <c r="AK41" s="457"/>
      <c r="AL41" s="457"/>
      <c r="AM41" s="425"/>
      <c r="AN41" s="425"/>
      <c r="AO41" s="425"/>
      <c r="AP41" s="425"/>
      <c r="AQ41" s="425"/>
      <c r="AR41" s="425"/>
      <c r="AS41" s="425"/>
      <c r="AV41" s="529">
        <v>5</v>
      </c>
    </row>
    <row r="42" spans="1:48" s="225" customFormat="1" ht="142.5">
      <c r="A42" s="430">
        <v>37</v>
      </c>
      <c r="B42" s="430"/>
      <c r="C42" s="430"/>
      <c r="D42" s="430"/>
      <c r="E42" s="567"/>
      <c r="F42" s="430" t="s">
        <v>1111</v>
      </c>
      <c r="G42" s="445" t="s">
        <v>1161</v>
      </c>
      <c r="H42" s="445" t="s">
        <v>1102</v>
      </c>
      <c r="I42" s="430" t="s">
        <v>1108</v>
      </c>
      <c r="J42" s="426" t="s">
        <v>1103</v>
      </c>
      <c r="K42" s="425"/>
      <c r="L42" s="425"/>
      <c r="M42" s="425" t="s">
        <v>1104</v>
      </c>
      <c r="N42" s="430" t="s">
        <v>999</v>
      </c>
      <c r="O42" s="425"/>
      <c r="P42" s="425" t="s">
        <v>1046</v>
      </c>
      <c r="Q42" s="425" t="s">
        <v>1046</v>
      </c>
      <c r="R42" s="425" t="s">
        <v>1046</v>
      </c>
      <c r="S42" s="425" t="s">
        <v>1031</v>
      </c>
      <c r="T42" s="447"/>
      <c r="U42" s="456"/>
      <c r="V42" s="425"/>
      <c r="W42" s="425"/>
      <c r="X42" s="425"/>
      <c r="Y42" s="425"/>
      <c r="Z42" s="425"/>
      <c r="AA42" s="425"/>
      <c r="AB42" s="425"/>
      <c r="AC42" s="425"/>
      <c r="AD42" s="445" t="s">
        <v>2012</v>
      </c>
      <c r="AE42" s="426" t="s">
        <v>2007</v>
      </c>
      <c r="AF42" s="425"/>
      <c r="AG42" s="425"/>
      <c r="AH42" s="425"/>
      <c r="AI42" s="457"/>
      <c r="AJ42" s="457"/>
      <c r="AK42" s="457"/>
      <c r="AL42" s="457"/>
      <c r="AM42" s="425"/>
      <c r="AN42" s="425"/>
      <c r="AO42" s="425"/>
      <c r="AP42" s="425"/>
      <c r="AQ42" s="425"/>
      <c r="AR42" s="425"/>
      <c r="AS42" s="425"/>
      <c r="AV42" s="529">
        <v>1</v>
      </c>
    </row>
    <row r="43" spans="1:48" s="225" customFormat="1" ht="142.5">
      <c r="A43" s="430">
        <v>38</v>
      </c>
      <c r="B43" s="430"/>
      <c r="C43" s="430"/>
      <c r="D43" s="430"/>
      <c r="E43" s="567"/>
      <c r="F43" s="430" t="s">
        <v>742</v>
      </c>
      <c r="G43" s="445" t="s">
        <v>1113</v>
      </c>
      <c r="H43" s="445" t="s">
        <v>1102</v>
      </c>
      <c r="I43" s="445" t="s">
        <v>1162</v>
      </c>
      <c r="J43" s="460" t="s">
        <v>1115</v>
      </c>
      <c r="K43" s="425"/>
      <c r="L43" s="425"/>
      <c r="M43" s="425" t="s">
        <v>1116</v>
      </c>
      <c r="N43" s="425" t="s">
        <v>1046</v>
      </c>
      <c r="O43" s="425" t="s">
        <v>1046</v>
      </c>
      <c r="P43" s="425" t="s">
        <v>1046</v>
      </c>
      <c r="Q43" s="425" t="s">
        <v>1046</v>
      </c>
      <c r="R43" s="425" t="s">
        <v>1046</v>
      </c>
      <c r="S43" s="425" t="s">
        <v>1046</v>
      </c>
      <c r="T43" s="447"/>
      <c r="U43" s="456"/>
      <c r="V43" s="425"/>
      <c r="W43" s="425"/>
      <c r="X43" s="425"/>
      <c r="Y43" s="425"/>
      <c r="Z43" s="425"/>
      <c r="AA43" s="425"/>
      <c r="AB43" s="425"/>
      <c r="AC43" s="425"/>
      <c r="AD43" s="445" t="s">
        <v>2012</v>
      </c>
      <c r="AE43" s="426" t="s">
        <v>2007</v>
      </c>
      <c r="AF43" s="425"/>
      <c r="AG43" s="425"/>
      <c r="AH43" s="425"/>
      <c r="AI43" s="457"/>
      <c r="AJ43" s="457"/>
      <c r="AK43" s="457"/>
      <c r="AL43" s="457"/>
      <c r="AM43" s="425"/>
      <c r="AN43" s="425"/>
      <c r="AO43" s="425"/>
      <c r="AP43" s="425"/>
      <c r="AQ43" s="425"/>
      <c r="AR43" s="425"/>
      <c r="AS43" s="425"/>
      <c r="AV43" s="529">
        <v>0</v>
      </c>
    </row>
    <row r="44" spans="1:48" s="225" customFormat="1" ht="85.5">
      <c r="A44" s="430">
        <v>39</v>
      </c>
      <c r="B44" s="430"/>
      <c r="C44" s="430"/>
      <c r="D44" s="430"/>
      <c r="E44" s="567"/>
      <c r="F44" s="430" t="s">
        <v>751</v>
      </c>
      <c r="G44" s="445" t="s">
        <v>1117</v>
      </c>
      <c r="H44" s="445" t="s">
        <v>1102</v>
      </c>
      <c r="I44" s="430" t="s">
        <v>751</v>
      </c>
      <c r="J44" s="460" t="s">
        <v>1115</v>
      </c>
      <c r="K44" s="425"/>
      <c r="L44" s="425"/>
      <c r="M44" s="430" t="s">
        <v>751</v>
      </c>
      <c r="N44" s="426" t="s">
        <v>1118</v>
      </c>
      <c r="O44" s="425"/>
      <c r="P44" s="425" t="s">
        <v>1046</v>
      </c>
      <c r="Q44" s="425" t="s">
        <v>1119</v>
      </c>
      <c r="R44" s="426" t="s">
        <v>1107</v>
      </c>
      <c r="S44" s="425" t="s">
        <v>1046</v>
      </c>
      <c r="T44" s="447"/>
      <c r="U44" s="456"/>
      <c r="V44" s="425"/>
      <c r="W44" s="425"/>
      <c r="X44" s="425"/>
      <c r="Y44" s="425"/>
      <c r="Z44" s="425"/>
      <c r="AA44" s="425"/>
      <c r="AB44" s="425"/>
      <c r="AC44" s="425"/>
      <c r="AD44" s="445" t="s">
        <v>2010</v>
      </c>
      <c r="AE44" s="426" t="s">
        <v>2046</v>
      </c>
      <c r="AF44" s="425"/>
      <c r="AG44" s="425"/>
      <c r="AH44" s="425"/>
      <c r="AI44" s="457"/>
      <c r="AJ44" s="457"/>
      <c r="AK44" s="457"/>
      <c r="AL44" s="457"/>
      <c r="AM44" s="425"/>
      <c r="AN44" s="425"/>
      <c r="AO44" s="425"/>
      <c r="AP44" s="425"/>
      <c r="AQ44" s="425"/>
      <c r="AR44" s="425"/>
      <c r="AS44" s="425"/>
      <c r="AV44" s="529">
        <v>2</v>
      </c>
    </row>
    <row r="45" spans="1:48" s="225" customFormat="1" ht="99.75">
      <c r="A45" s="430">
        <v>40</v>
      </c>
      <c r="B45" s="430"/>
      <c r="C45" s="430"/>
      <c r="D45" s="430"/>
      <c r="E45" s="567"/>
      <c r="F45" s="430" t="s">
        <v>743</v>
      </c>
      <c r="G45" s="445" t="s">
        <v>1120</v>
      </c>
      <c r="H45" s="445" t="s">
        <v>1102</v>
      </c>
      <c r="I45" s="430" t="s">
        <v>743</v>
      </c>
      <c r="J45" s="425" t="s">
        <v>1121</v>
      </c>
      <c r="K45" s="425"/>
      <c r="L45" s="425"/>
      <c r="M45" s="425" t="s">
        <v>1098</v>
      </c>
      <c r="N45" s="426" t="s">
        <v>1122</v>
      </c>
      <c r="O45" s="425"/>
      <c r="P45" s="426" t="s">
        <v>1123</v>
      </c>
      <c r="Q45" s="425" t="s">
        <v>1046</v>
      </c>
      <c r="R45" s="426" t="s">
        <v>2047</v>
      </c>
      <c r="S45" s="425" t="s">
        <v>1046</v>
      </c>
      <c r="T45" s="447"/>
      <c r="U45" s="456"/>
      <c r="V45" s="425"/>
      <c r="W45" s="425"/>
      <c r="X45" s="425"/>
      <c r="Y45" s="425"/>
      <c r="Z45" s="425"/>
      <c r="AA45" s="425"/>
      <c r="AB45" s="425"/>
      <c r="AC45" s="425"/>
      <c r="AD45" s="445" t="s">
        <v>2012</v>
      </c>
      <c r="AE45" s="426" t="s">
        <v>2048</v>
      </c>
      <c r="AF45" s="425"/>
      <c r="AG45" s="425"/>
      <c r="AH45" s="425"/>
      <c r="AI45" s="457"/>
      <c r="AJ45" s="457"/>
      <c r="AK45" s="457"/>
      <c r="AL45" s="457"/>
      <c r="AM45" s="425"/>
      <c r="AN45" s="425"/>
      <c r="AO45" s="425"/>
      <c r="AP45" s="425"/>
      <c r="AQ45" s="425"/>
      <c r="AR45" s="425"/>
      <c r="AS45" s="425"/>
      <c r="AV45" s="529">
        <v>3</v>
      </c>
    </row>
    <row r="46" spans="1:48" s="225" customFormat="1" ht="142.5">
      <c r="A46" s="430">
        <v>41</v>
      </c>
      <c r="B46" s="430"/>
      <c r="C46" s="430"/>
      <c r="D46" s="430"/>
      <c r="E46" s="567"/>
      <c r="F46" s="393" t="s">
        <v>744</v>
      </c>
      <c r="G46" s="393"/>
      <c r="H46" s="393" t="s">
        <v>1102</v>
      </c>
      <c r="I46" s="393" t="s">
        <v>744</v>
      </c>
      <c r="J46" s="426" t="s">
        <v>2458</v>
      </c>
      <c r="K46" s="393"/>
      <c r="L46" s="393"/>
      <c r="M46" s="393" t="s">
        <v>1104</v>
      </c>
      <c r="N46" s="393" t="s">
        <v>999</v>
      </c>
      <c r="O46" s="430"/>
      <c r="P46" s="425" t="s">
        <v>1046</v>
      </c>
      <c r="Q46" s="425" t="s">
        <v>1046</v>
      </c>
      <c r="R46" s="425" t="s">
        <v>1046</v>
      </c>
      <c r="S46" s="425" t="s">
        <v>1046</v>
      </c>
      <c r="T46" s="430"/>
      <c r="U46" s="430"/>
      <c r="V46" s="430"/>
      <c r="W46" s="430"/>
      <c r="X46" s="430"/>
      <c r="Y46" s="430"/>
      <c r="Z46" s="430"/>
      <c r="AA46" s="430"/>
      <c r="AB46" s="430"/>
      <c r="AC46" s="430"/>
      <c r="AD46" s="445"/>
      <c r="AE46" s="426" t="s">
        <v>2007</v>
      </c>
      <c r="AF46" s="430"/>
      <c r="AG46" s="430"/>
      <c r="AH46" s="430"/>
      <c r="AI46" s="458"/>
      <c r="AJ46" s="458"/>
      <c r="AK46" s="458"/>
      <c r="AL46" s="458"/>
      <c r="AM46" s="430"/>
      <c r="AN46" s="430"/>
      <c r="AO46" s="430"/>
      <c r="AP46" s="430"/>
      <c r="AQ46" s="430"/>
      <c r="AR46" s="430"/>
      <c r="AS46" s="430"/>
      <c r="AV46" s="529">
        <v>1</v>
      </c>
    </row>
    <row r="47" spans="1:48" s="225" customFormat="1" ht="142.5">
      <c r="A47" s="430">
        <v>42</v>
      </c>
      <c r="B47" s="430"/>
      <c r="C47" s="430"/>
      <c r="D47" s="430"/>
      <c r="E47" s="567"/>
      <c r="F47" s="393" t="s">
        <v>1125</v>
      </c>
      <c r="G47" s="393"/>
      <c r="H47" s="393" t="s">
        <v>1102</v>
      </c>
      <c r="I47" s="393" t="s">
        <v>1125</v>
      </c>
      <c r="J47" s="426" t="s">
        <v>2459</v>
      </c>
      <c r="K47" s="393"/>
      <c r="L47" s="393"/>
      <c r="M47" s="393" t="s">
        <v>1104</v>
      </c>
      <c r="N47" s="393" t="s">
        <v>999</v>
      </c>
      <c r="O47" s="430"/>
      <c r="P47" s="425" t="s">
        <v>1031</v>
      </c>
      <c r="Q47" s="425" t="s">
        <v>1046</v>
      </c>
      <c r="R47" s="425" t="s">
        <v>1046</v>
      </c>
      <c r="S47" s="425" t="s">
        <v>1046</v>
      </c>
      <c r="T47" s="430"/>
      <c r="U47" s="430"/>
      <c r="V47" s="430"/>
      <c r="W47" s="430"/>
      <c r="X47" s="430"/>
      <c r="Y47" s="430"/>
      <c r="Z47" s="430"/>
      <c r="AA47" s="430"/>
      <c r="AB47" s="430"/>
      <c r="AC47" s="430"/>
      <c r="AD47" s="445"/>
      <c r="AE47" s="426" t="s">
        <v>2007</v>
      </c>
      <c r="AF47" s="430"/>
      <c r="AG47" s="430"/>
      <c r="AH47" s="430"/>
      <c r="AI47" s="458"/>
      <c r="AJ47" s="458"/>
      <c r="AK47" s="458"/>
      <c r="AL47" s="458"/>
      <c r="AM47" s="430"/>
      <c r="AN47" s="430"/>
      <c r="AO47" s="430"/>
      <c r="AP47" s="430"/>
      <c r="AQ47" s="430"/>
      <c r="AR47" s="430"/>
      <c r="AS47" s="430"/>
      <c r="AV47" s="529">
        <v>1</v>
      </c>
    </row>
    <row r="48" spans="1:48" s="225" customFormat="1" ht="199.5">
      <c r="A48" s="430">
        <v>43</v>
      </c>
      <c r="B48" s="430"/>
      <c r="C48" s="430"/>
      <c r="D48" s="430"/>
      <c r="E48" s="567"/>
      <c r="F48" s="393" t="s">
        <v>1127</v>
      </c>
      <c r="G48" s="393"/>
      <c r="H48" s="393" t="s">
        <v>1033</v>
      </c>
      <c r="I48" s="393" t="s">
        <v>1127</v>
      </c>
      <c r="J48" s="393" t="s">
        <v>1128</v>
      </c>
      <c r="K48" s="393"/>
      <c r="L48" s="393"/>
      <c r="M48" s="393" t="s">
        <v>1098</v>
      </c>
      <c r="N48" s="426" t="s">
        <v>2464</v>
      </c>
      <c r="O48" s="430"/>
      <c r="P48" s="430" t="s">
        <v>2024</v>
      </c>
      <c r="Q48" s="430" t="s">
        <v>2049</v>
      </c>
      <c r="R48" s="426" t="s">
        <v>2050</v>
      </c>
      <c r="S48" s="430" t="s">
        <v>2051</v>
      </c>
      <c r="T48" s="430"/>
      <c r="U48" s="430"/>
      <c r="V48" s="430"/>
      <c r="W48" s="430"/>
      <c r="X48" s="430"/>
      <c r="Y48" s="430"/>
      <c r="Z48" s="430"/>
      <c r="AA48" s="430"/>
      <c r="AB48" s="430"/>
      <c r="AC48" s="430"/>
      <c r="AD48" s="445" t="s">
        <v>2010</v>
      </c>
      <c r="AE48" s="426" t="s">
        <v>2052</v>
      </c>
      <c r="AF48" s="430"/>
      <c r="AG48" s="430"/>
      <c r="AH48" s="430"/>
      <c r="AI48" s="458"/>
      <c r="AJ48" s="458"/>
      <c r="AK48" s="458"/>
      <c r="AL48" s="458"/>
      <c r="AM48" s="430"/>
      <c r="AN48" s="430"/>
      <c r="AO48" s="430"/>
      <c r="AP48" s="430"/>
      <c r="AQ48" s="430"/>
      <c r="AR48" s="430"/>
      <c r="AS48" s="430"/>
      <c r="AV48" s="529">
        <v>2</v>
      </c>
    </row>
    <row r="49" spans="1:48" s="225" customFormat="1" ht="142.5">
      <c r="A49" s="430">
        <v>44</v>
      </c>
      <c r="B49" s="430"/>
      <c r="C49" s="430"/>
      <c r="D49" s="430"/>
      <c r="E49" s="567"/>
      <c r="F49" s="393" t="s">
        <v>747</v>
      </c>
      <c r="G49" s="430"/>
      <c r="H49" s="430" t="s">
        <v>1102</v>
      </c>
      <c r="I49" s="430" t="s">
        <v>1129</v>
      </c>
      <c r="J49" s="430" t="s">
        <v>1121</v>
      </c>
      <c r="K49" s="430"/>
      <c r="L49" s="430"/>
      <c r="M49" s="426" t="s">
        <v>1163</v>
      </c>
      <c r="N49" s="426" t="s">
        <v>2465</v>
      </c>
      <c r="O49" s="430"/>
      <c r="P49" s="430" t="s">
        <v>2053</v>
      </c>
      <c r="Q49" s="425" t="s">
        <v>1046</v>
      </c>
      <c r="R49" s="426" t="s">
        <v>2054</v>
      </c>
      <c r="S49" s="426" t="s">
        <v>1131</v>
      </c>
      <c r="T49" s="430"/>
      <c r="U49" s="430"/>
      <c r="V49" s="430"/>
      <c r="W49" s="430"/>
      <c r="X49" s="430"/>
      <c r="Y49" s="430"/>
      <c r="Z49" s="430"/>
      <c r="AA49" s="430"/>
      <c r="AB49" s="430"/>
      <c r="AC49" s="430"/>
      <c r="AD49" s="445" t="s">
        <v>2010</v>
      </c>
      <c r="AE49" s="426" t="s">
        <v>2055</v>
      </c>
      <c r="AF49" s="430"/>
      <c r="AG49" s="430"/>
      <c r="AH49" s="430"/>
      <c r="AI49" s="458"/>
      <c r="AJ49" s="458"/>
      <c r="AK49" s="458"/>
      <c r="AL49" s="458"/>
      <c r="AM49" s="430"/>
      <c r="AN49" s="430"/>
      <c r="AO49" s="430"/>
      <c r="AP49" s="430"/>
      <c r="AQ49" s="430"/>
      <c r="AR49" s="430"/>
      <c r="AS49" s="430"/>
      <c r="AV49" s="529">
        <v>4</v>
      </c>
    </row>
    <row r="50" spans="1:48" s="225" customFormat="1" ht="28.5">
      <c r="A50" s="430">
        <v>45</v>
      </c>
      <c r="B50" s="430"/>
      <c r="C50" s="430"/>
      <c r="D50" s="430"/>
      <c r="E50" s="567"/>
      <c r="F50" s="393" t="s">
        <v>748</v>
      </c>
      <c r="G50" s="430"/>
      <c r="H50" s="430" t="s">
        <v>1102</v>
      </c>
      <c r="I50" s="393" t="s">
        <v>748</v>
      </c>
      <c r="J50" s="426" t="s">
        <v>2460</v>
      </c>
      <c r="K50" s="430"/>
      <c r="L50" s="430"/>
      <c r="M50" s="430" t="s">
        <v>1104</v>
      </c>
      <c r="N50" s="430" t="s">
        <v>999</v>
      </c>
      <c r="O50" s="430"/>
      <c r="P50" s="425" t="s">
        <v>1046</v>
      </c>
      <c r="Q50" s="425" t="s">
        <v>1046</v>
      </c>
      <c r="R50" s="425" t="s">
        <v>1046</v>
      </c>
      <c r="S50" s="425" t="s">
        <v>1046</v>
      </c>
      <c r="T50" s="430"/>
      <c r="U50" s="430"/>
      <c r="V50" s="430"/>
      <c r="W50" s="430"/>
      <c r="X50" s="430"/>
      <c r="Y50" s="430"/>
      <c r="Z50" s="430"/>
      <c r="AA50" s="430"/>
      <c r="AB50" s="430"/>
      <c r="AC50" s="430"/>
      <c r="AD50" s="445" t="s">
        <v>873</v>
      </c>
      <c r="AE50" s="425" t="s">
        <v>2001</v>
      </c>
      <c r="AF50" s="430"/>
      <c r="AG50" s="430"/>
      <c r="AH50" s="430"/>
      <c r="AI50" s="458"/>
      <c r="AJ50" s="458"/>
      <c r="AK50" s="458"/>
      <c r="AL50" s="458"/>
      <c r="AM50" s="430"/>
      <c r="AN50" s="430"/>
      <c r="AO50" s="430"/>
      <c r="AP50" s="430"/>
      <c r="AQ50" s="430"/>
      <c r="AR50" s="430"/>
      <c r="AS50" s="430"/>
      <c r="AV50" s="529">
        <v>1</v>
      </c>
    </row>
    <row r="51" spans="1:48" s="225" customFormat="1" ht="20.25">
      <c r="A51" s="430">
        <v>46</v>
      </c>
      <c r="B51" s="430"/>
      <c r="C51" s="430"/>
      <c r="D51" s="430"/>
      <c r="E51" s="567"/>
      <c r="F51" s="393" t="s">
        <v>752</v>
      </c>
      <c r="G51" s="430"/>
      <c r="H51" s="430"/>
      <c r="I51" s="430"/>
      <c r="J51" s="430"/>
      <c r="K51" s="430"/>
      <c r="L51" s="430"/>
      <c r="M51" s="430"/>
      <c r="N51" s="430"/>
      <c r="O51" s="430"/>
      <c r="P51" s="430"/>
      <c r="Q51" s="430"/>
      <c r="R51" s="430"/>
      <c r="S51" s="430"/>
      <c r="T51" s="430"/>
      <c r="U51" s="430"/>
      <c r="V51" s="430"/>
      <c r="W51" s="430"/>
      <c r="X51" s="430"/>
      <c r="Y51" s="430"/>
      <c r="Z51" s="430"/>
      <c r="AA51" s="430"/>
      <c r="AB51" s="430"/>
      <c r="AC51" s="430"/>
      <c r="AD51" s="445"/>
      <c r="AE51" s="425"/>
      <c r="AF51" s="430"/>
      <c r="AG51" s="430"/>
      <c r="AH51" s="430"/>
      <c r="AI51" s="458"/>
      <c r="AJ51" s="458"/>
      <c r="AK51" s="458"/>
      <c r="AL51" s="458"/>
      <c r="AM51" s="430"/>
      <c r="AN51" s="430"/>
      <c r="AO51" s="430"/>
      <c r="AP51" s="430"/>
      <c r="AQ51" s="430"/>
      <c r="AR51" s="430"/>
      <c r="AS51" s="430"/>
      <c r="AV51" s="529"/>
    </row>
    <row r="52" spans="1:48" s="225" customFormat="1" ht="20.25">
      <c r="A52" s="430">
        <v>47</v>
      </c>
      <c r="B52" s="430"/>
      <c r="C52" s="430"/>
      <c r="D52" s="430"/>
      <c r="E52" s="425" t="s">
        <v>1164</v>
      </c>
      <c r="F52" s="430" t="s">
        <v>1165</v>
      </c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0"/>
      <c r="S52" s="430"/>
      <c r="T52" s="430"/>
      <c r="U52" s="430"/>
      <c r="V52" s="430"/>
      <c r="W52" s="430"/>
      <c r="X52" s="430"/>
      <c r="Y52" s="430"/>
      <c r="Z52" s="430"/>
      <c r="AA52" s="430"/>
      <c r="AB52" s="430"/>
      <c r="AC52" s="430"/>
      <c r="AD52" s="445"/>
      <c r="AE52" s="425"/>
      <c r="AF52" s="430"/>
      <c r="AG52" s="430"/>
      <c r="AH52" s="430"/>
      <c r="AI52" s="458"/>
      <c r="AJ52" s="458"/>
      <c r="AK52" s="458"/>
      <c r="AL52" s="458"/>
      <c r="AM52" s="430"/>
      <c r="AN52" s="430"/>
      <c r="AO52" s="430"/>
      <c r="AP52" s="430"/>
      <c r="AQ52" s="430"/>
      <c r="AR52" s="430"/>
      <c r="AS52" s="430"/>
      <c r="AV52" s="529"/>
    </row>
    <row r="53" spans="1:48" s="225" customFormat="1" ht="28.5">
      <c r="A53" s="430">
        <v>48</v>
      </c>
      <c r="B53" s="430"/>
      <c r="C53" s="430"/>
      <c r="D53" s="430"/>
      <c r="E53" s="393" t="s">
        <v>1166</v>
      </c>
      <c r="F53" s="430" t="s">
        <v>1167</v>
      </c>
      <c r="G53" s="430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30"/>
      <c r="V53" s="430"/>
      <c r="W53" s="430"/>
      <c r="X53" s="430"/>
      <c r="Y53" s="430"/>
      <c r="Z53" s="430"/>
      <c r="AA53" s="430"/>
      <c r="AB53" s="430"/>
      <c r="AC53" s="430"/>
      <c r="AD53" s="445"/>
      <c r="AE53" s="425"/>
      <c r="AF53" s="430"/>
      <c r="AG53" s="430"/>
      <c r="AH53" s="430"/>
      <c r="AI53" s="458"/>
      <c r="AJ53" s="458"/>
      <c r="AK53" s="458"/>
      <c r="AL53" s="458"/>
      <c r="AM53" s="430"/>
      <c r="AN53" s="430"/>
      <c r="AO53" s="430"/>
      <c r="AP53" s="430"/>
      <c r="AQ53" s="430"/>
      <c r="AR53" s="430"/>
      <c r="AS53" s="430"/>
      <c r="AV53" s="529"/>
    </row>
    <row r="54" spans="1:48" s="443" customFormat="1" ht="370.5">
      <c r="A54" s="430">
        <v>49</v>
      </c>
      <c r="B54" s="449"/>
      <c r="C54" s="449"/>
      <c r="D54" s="449"/>
      <c r="E54" s="450" t="s">
        <v>1168</v>
      </c>
      <c r="F54" s="449"/>
      <c r="G54" s="449"/>
      <c r="H54" s="449" t="s">
        <v>1033</v>
      </c>
      <c r="I54" s="449" t="s">
        <v>1169</v>
      </c>
      <c r="J54" s="449" t="s">
        <v>1170</v>
      </c>
      <c r="K54" s="449"/>
      <c r="L54" s="449"/>
      <c r="M54" s="426" t="s">
        <v>2466</v>
      </c>
      <c r="N54" s="426" t="s">
        <v>2467</v>
      </c>
      <c r="O54" s="449"/>
      <c r="P54" s="449" t="s">
        <v>1171</v>
      </c>
      <c r="Q54" s="449" t="s">
        <v>1172</v>
      </c>
      <c r="R54" s="450" t="s">
        <v>2056</v>
      </c>
      <c r="S54" s="450" t="s">
        <v>2057</v>
      </c>
      <c r="T54" s="449"/>
      <c r="U54" s="449"/>
      <c r="V54" s="449"/>
      <c r="W54" s="449"/>
      <c r="X54" s="449"/>
      <c r="Y54" s="449"/>
      <c r="Z54" s="449"/>
      <c r="AA54" s="449"/>
      <c r="AB54" s="449"/>
      <c r="AC54" s="449"/>
      <c r="AD54" s="453" t="s">
        <v>2059</v>
      </c>
      <c r="AE54" s="426" t="s">
        <v>2058</v>
      </c>
      <c r="AF54" s="449"/>
      <c r="AG54" s="449"/>
      <c r="AH54" s="449"/>
      <c r="AI54" s="451"/>
      <c r="AJ54" s="451"/>
      <c r="AK54" s="451"/>
      <c r="AL54" s="451"/>
      <c r="AM54" s="449"/>
      <c r="AN54" s="449"/>
      <c r="AO54" s="449"/>
      <c r="AP54" s="449"/>
      <c r="AQ54" s="449"/>
      <c r="AR54" s="449"/>
      <c r="AS54" s="449"/>
      <c r="AV54" s="530">
        <v>4</v>
      </c>
    </row>
    <row r="55" spans="1:48" s="444" customFormat="1" ht="156.75">
      <c r="A55" s="430">
        <v>50</v>
      </c>
      <c r="B55" s="449"/>
      <c r="C55" s="449"/>
      <c r="D55" s="449"/>
      <c r="E55" s="450" t="s">
        <v>1998</v>
      </c>
      <c r="F55" s="453" t="s">
        <v>1174</v>
      </c>
      <c r="G55" s="449"/>
      <c r="H55" s="449" t="s">
        <v>1175</v>
      </c>
      <c r="I55" s="449"/>
      <c r="J55" s="449" t="s">
        <v>1176</v>
      </c>
      <c r="K55" s="449"/>
      <c r="L55" s="449"/>
      <c r="M55" s="449"/>
      <c r="N55" s="449" t="s">
        <v>1177</v>
      </c>
      <c r="O55" s="449"/>
      <c r="P55" s="450" t="s">
        <v>916</v>
      </c>
      <c r="Q55" s="450" t="s">
        <v>954</v>
      </c>
      <c r="R55" s="450" t="s">
        <v>874</v>
      </c>
      <c r="S55" s="449" t="s">
        <v>1046</v>
      </c>
      <c r="T55" s="450" t="s">
        <v>1178</v>
      </c>
      <c r="U55" s="450" t="s">
        <v>1178</v>
      </c>
      <c r="V55" s="449"/>
      <c r="W55" s="449"/>
      <c r="X55" s="449"/>
      <c r="Y55" s="449"/>
      <c r="Z55" s="449"/>
      <c r="AA55" s="449"/>
      <c r="AB55" s="449"/>
      <c r="AC55" s="449"/>
      <c r="AD55" s="453" t="s">
        <v>2013</v>
      </c>
      <c r="AE55" s="426" t="s">
        <v>2060</v>
      </c>
      <c r="AF55" s="449"/>
      <c r="AG55" s="449"/>
      <c r="AH55" s="449"/>
      <c r="AI55" s="451"/>
      <c r="AJ55" s="451"/>
      <c r="AK55" s="451"/>
      <c r="AL55" s="451"/>
      <c r="AM55" s="449"/>
      <c r="AN55" s="449"/>
      <c r="AO55" s="449"/>
      <c r="AP55" s="449"/>
      <c r="AQ55" s="449"/>
      <c r="AR55" s="449"/>
      <c r="AS55" s="449"/>
      <c r="AV55" s="531">
        <v>3</v>
      </c>
    </row>
    <row r="56" spans="1:48" s="444" customFormat="1" ht="142.5">
      <c r="A56" s="430">
        <v>51</v>
      </c>
      <c r="B56" s="449"/>
      <c r="C56" s="449"/>
      <c r="D56" s="449"/>
      <c r="E56" s="450"/>
      <c r="F56" s="453" t="s">
        <v>1179</v>
      </c>
      <c r="G56" s="449"/>
      <c r="H56" s="449"/>
      <c r="I56" s="449"/>
      <c r="J56" s="449"/>
      <c r="K56" s="449"/>
      <c r="L56" s="449"/>
      <c r="M56" s="449"/>
      <c r="N56" s="449"/>
      <c r="O56" s="449"/>
      <c r="P56" s="449"/>
      <c r="Q56" s="449"/>
      <c r="R56" s="449"/>
      <c r="S56" s="449"/>
      <c r="T56" s="449"/>
      <c r="U56" s="449"/>
      <c r="V56" s="449"/>
      <c r="W56" s="449"/>
      <c r="X56" s="449"/>
      <c r="Y56" s="449"/>
      <c r="Z56" s="449"/>
      <c r="AA56" s="449"/>
      <c r="AB56" s="449"/>
      <c r="AC56" s="449"/>
      <c r="AD56" s="453"/>
      <c r="AE56" s="425" t="s">
        <v>2007</v>
      </c>
      <c r="AF56" s="449"/>
      <c r="AG56" s="449"/>
      <c r="AH56" s="449"/>
      <c r="AI56" s="451"/>
      <c r="AJ56" s="451"/>
      <c r="AK56" s="451"/>
      <c r="AL56" s="451"/>
      <c r="AM56" s="449"/>
      <c r="AN56" s="449"/>
      <c r="AO56" s="449"/>
      <c r="AP56" s="449"/>
      <c r="AQ56" s="449"/>
      <c r="AR56" s="449"/>
      <c r="AS56" s="449"/>
      <c r="AV56" s="531"/>
    </row>
    <row r="57" spans="1:48" s="444" customFormat="1" ht="114">
      <c r="A57" s="430">
        <v>52</v>
      </c>
      <c r="B57" s="449"/>
      <c r="C57" s="449"/>
      <c r="D57" s="449"/>
      <c r="E57" s="450"/>
      <c r="F57" s="453" t="s">
        <v>1180</v>
      </c>
      <c r="G57" s="449"/>
      <c r="H57" s="449" t="s">
        <v>1147</v>
      </c>
      <c r="I57" s="453" t="s">
        <v>867</v>
      </c>
      <c r="J57" s="451" t="s">
        <v>1181</v>
      </c>
      <c r="K57" s="449"/>
      <c r="L57" s="449"/>
      <c r="M57" s="453" t="s">
        <v>867</v>
      </c>
      <c r="N57" s="451" t="s">
        <v>2438</v>
      </c>
      <c r="O57" s="449"/>
      <c r="P57" s="452" t="s">
        <v>2061</v>
      </c>
      <c r="Q57" s="449" t="s">
        <v>1046</v>
      </c>
      <c r="R57" s="450" t="s">
        <v>874</v>
      </c>
      <c r="S57" s="449" t="s">
        <v>1046</v>
      </c>
      <c r="T57" s="449"/>
      <c r="U57" s="449"/>
      <c r="V57" s="449"/>
      <c r="W57" s="449"/>
      <c r="X57" s="449"/>
      <c r="Y57" s="449"/>
      <c r="Z57" s="449"/>
      <c r="AA57" s="449"/>
      <c r="AB57" s="449"/>
      <c r="AC57" s="449"/>
      <c r="AD57" s="445" t="s">
        <v>2010</v>
      </c>
      <c r="AE57" s="426" t="s">
        <v>2062</v>
      </c>
      <c r="AF57" s="449"/>
      <c r="AG57" s="449"/>
      <c r="AH57" s="449"/>
      <c r="AI57" s="451"/>
      <c r="AJ57" s="451"/>
      <c r="AK57" s="451"/>
      <c r="AL57" s="451"/>
      <c r="AM57" s="449"/>
      <c r="AN57" s="449"/>
      <c r="AO57" s="449"/>
      <c r="AP57" s="449"/>
      <c r="AQ57" s="449"/>
      <c r="AR57" s="449"/>
      <c r="AS57" s="449"/>
      <c r="AV57" s="531">
        <v>1</v>
      </c>
    </row>
    <row r="58" spans="1:48" s="444" customFormat="1" ht="85.5">
      <c r="A58" s="430">
        <v>53</v>
      </c>
      <c r="B58" s="449"/>
      <c r="C58" s="449"/>
      <c r="D58" s="449"/>
      <c r="E58" s="450"/>
      <c r="F58" s="453" t="s">
        <v>1182</v>
      </c>
      <c r="G58" s="449"/>
      <c r="H58" s="453" t="s">
        <v>1183</v>
      </c>
      <c r="I58" s="453" t="s">
        <v>1184</v>
      </c>
      <c r="J58" s="449" t="s">
        <v>1185</v>
      </c>
      <c r="K58" s="449"/>
      <c r="L58" s="449"/>
      <c r="M58" s="449"/>
      <c r="N58" s="449" t="s">
        <v>2439</v>
      </c>
      <c r="O58" s="449"/>
      <c r="P58" s="449" t="s">
        <v>878</v>
      </c>
      <c r="Q58" s="449" t="s">
        <v>1046</v>
      </c>
      <c r="R58" s="449" t="s">
        <v>1046</v>
      </c>
      <c r="S58" s="449" t="s">
        <v>1046</v>
      </c>
      <c r="T58" s="449" t="s">
        <v>1173</v>
      </c>
      <c r="U58" s="449" t="s">
        <v>1186</v>
      </c>
      <c r="V58" s="449"/>
      <c r="W58" s="449"/>
      <c r="X58" s="449"/>
      <c r="Y58" s="449"/>
      <c r="Z58" s="449"/>
      <c r="AA58" s="449"/>
      <c r="AB58" s="449"/>
      <c r="AC58" s="449"/>
      <c r="AD58" s="445" t="s">
        <v>2010</v>
      </c>
      <c r="AE58" s="425" t="s">
        <v>2063</v>
      </c>
      <c r="AF58" s="449"/>
      <c r="AG58" s="449"/>
      <c r="AH58" s="449"/>
      <c r="AI58" s="451"/>
      <c r="AJ58" s="451"/>
      <c r="AK58" s="451"/>
      <c r="AL58" s="451"/>
      <c r="AM58" s="449"/>
      <c r="AN58" s="449"/>
      <c r="AO58" s="449"/>
      <c r="AP58" s="449"/>
      <c r="AQ58" s="449"/>
      <c r="AR58" s="449"/>
      <c r="AS58" s="449"/>
      <c r="AV58" s="531"/>
    </row>
    <row r="59" spans="1:48" s="444" customFormat="1" ht="99.75">
      <c r="A59" s="430">
        <v>54</v>
      </c>
      <c r="B59" s="449"/>
      <c r="C59" s="449"/>
      <c r="D59" s="449"/>
      <c r="E59" s="450"/>
      <c r="F59" s="453" t="s">
        <v>1187</v>
      </c>
      <c r="G59" s="449"/>
      <c r="H59" s="453" t="s">
        <v>1102</v>
      </c>
      <c r="I59" s="453" t="s">
        <v>1184</v>
      </c>
      <c r="J59" s="449" t="s">
        <v>1188</v>
      </c>
      <c r="K59" s="449"/>
      <c r="L59" s="449"/>
      <c r="M59" s="449"/>
      <c r="N59" s="449" t="s">
        <v>1189</v>
      </c>
      <c r="O59" s="449"/>
      <c r="P59" s="449" t="s">
        <v>885</v>
      </c>
      <c r="Q59" s="449" t="s">
        <v>1190</v>
      </c>
      <c r="R59" s="449" t="s">
        <v>1046</v>
      </c>
      <c r="S59" s="449" t="s">
        <v>1046</v>
      </c>
      <c r="T59" s="449" t="s">
        <v>1173</v>
      </c>
      <c r="U59" s="449" t="s">
        <v>1191</v>
      </c>
      <c r="V59" s="449"/>
      <c r="W59" s="449"/>
      <c r="X59" s="449"/>
      <c r="Y59" s="449"/>
      <c r="Z59" s="449"/>
      <c r="AA59" s="449"/>
      <c r="AB59" s="449"/>
      <c r="AC59" s="449"/>
      <c r="AD59" s="445" t="s">
        <v>2010</v>
      </c>
      <c r="AE59" s="425" t="s">
        <v>2064</v>
      </c>
      <c r="AF59" s="449"/>
      <c r="AG59" s="449"/>
      <c r="AH59" s="449"/>
      <c r="AI59" s="451"/>
      <c r="AJ59" s="451"/>
      <c r="AK59" s="451"/>
      <c r="AL59" s="451"/>
      <c r="AM59" s="449"/>
      <c r="AN59" s="449"/>
      <c r="AO59" s="449"/>
      <c r="AP59" s="449"/>
      <c r="AQ59" s="449"/>
      <c r="AR59" s="449"/>
      <c r="AS59" s="449"/>
      <c r="AV59" s="531"/>
    </row>
    <row r="60" spans="1:48" s="444" customFormat="1" ht="199.5">
      <c r="A60" s="430">
        <v>55</v>
      </c>
      <c r="B60" s="449"/>
      <c r="C60" s="449"/>
      <c r="D60" s="449"/>
      <c r="E60" s="450" t="s">
        <v>1192</v>
      </c>
      <c r="F60" s="453" t="s">
        <v>1193</v>
      </c>
      <c r="G60" s="449"/>
      <c r="H60" s="449" t="s">
        <v>1194</v>
      </c>
      <c r="I60" s="453" t="s">
        <v>1193</v>
      </c>
      <c r="J60" s="449" t="s">
        <v>1195</v>
      </c>
      <c r="K60" s="449"/>
      <c r="L60" s="449"/>
      <c r="M60" s="453" t="s">
        <v>1193</v>
      </c>
      <c r="N60" s="449" t="s">
        <v>2440</v>
      </c>
      <c r="O60" s="449"/>
      <c r="P60" s="426" t="s">
        <v>2469</v>
      </c>
      <c r="Q60" s="449" t="s">
        <v>919</v>
      </c>
      <c r="R60" s="450" t="s">
        <v>920</v>
      </c>
      <c r="S60" s="449" t="s">
        <v>872</v>
      </c>
      <c r="T60" s="449"/>
      <c r="U60" s="449"/>
      <c r="V60" s="449"/>
      <c r="W60" s="449"/>
      <c r="X60" s="449"/>
      <c r="Y60" s="449"/>
      <c r="Z60" s="449"/>
      <c r="AA60" s="449"/>
      <c r="AB60" s="449"/>
      <c r="AC60" s="449"/>
      <c r="AD60" s="445" t="s">
        <v>2010</v>
      </c>
      <c r="AE60" s="426" t="s">
        <v>2065</v>
      </c>
      <c r="AF60" s="449"/>
      <c r="AG60" s="449"/>
      <c r="AH60" s="449"/>
      <c r="AI60" s="451"/>
      <c r="AJ60" s="451"/>
      <c r="AK60" s="451"/>
      <c r="AL60" s="451"/>
      <c r="AM60" s="449"/>
      <c r="AN60" s="449"/>
      <c r="AO60" s="449"/>
      <c r="AP60" s="449"/>
      <c r="AQ60" s="449"/>
      <c r="AR60" s="449"/>
      <c r="AS60" s="449"/>
      <c r="AV60" s="531">
        <v>2</v>
      </c>
    </row>
    <row r="61" spans="1:48" s="444" customFormat="1" ht="171">
      <c r="A61" s="430">
        <v>56</v>
      </c>
      <c r="B61" s="449"/>
      <c r="C61" s="449"/>
      <c r="D61" s="449"/>
      <c r="E61" s="450" t="s">
        <v>1192</v>
      </c>
      <c r="F61" s="453" t="s">
        <v>1196</v>
      </c>
      <c r="G61" s="449"/>
      <c r="H61" s="449" t="s">
        <v>1194</v>
      </c>
      <c r="I61" s="453" t="s">
        <v>862</v>
      </c>
      <c r="J61" s="449" t="s">
        <v>1195</v>
      </c>
      <c r="K61" s="449"/>
      <c r="L61" s="449"/>
      <c r="M61" s="453" t="s">
        <v>862</v>
      </c>
      <c r="N61" s="449" t="s">
        <v>1197</v>
      </c>
      <c r="O61" s="449"/>
      <c r="P61" s="449" t="s">
        <v>2066</v>
      </c>
      <c r="Q61" s="449" t="s">
        <v>907</v>
      </c>
      <c r="R61" s="450" t="s">
        <v>2067</v>
      </c>
      <c r="S61" s="449" t="s">
        <v>872</v>
      </c>
      <c r="T61" s="449"/>
      <c r="U61" s="449"/>
      <c r="V61" s="449"/>
      <c r="W61" s="449"/>
      <c r="X61" s="449"/>
      <c r="Y61" s="449"/>
      <c r="Z61" s="449"/>
      <c r="AA61" s="449"/>
      <c r="AB61" s="449"/>
      <c r="AC61" s="449"/>
      <c r="AD61" s="445" t="s">
        <v>2010</v>
      </c>
      <c r="AE61" s="426" t="s">
        <v>2068</v>
      </c>
      <c r="AF61" s="449"/>
      <c r="AG61" s="449"/>
      <c r="AH61" s="449"/>
      <c r="AI61" s="451"/>
      <c r="AJ61" s="451"/>
      <c r="AK61" s="451"/>
      <c r="AL61" s="451"/>
      <c r="AM61" s="449"/>
      <c r="AN61" s="449"/>
      <c r="AO61" s="449"/>
      <c r="AP61" s="449"/>
      <c r="AQ61" s="449"/>
      <c r="AR61" s="449"/>
      <c r="AS61" s="449"/>
      <c r="AV61" s="531">
        <v>1</v>
      </c>
    </row>
    <row r="62" spans="1:48" s="444" customFormat="1" ht="185.25">
      <c r="A62" s="430">
        <v>57</v>
      </c>
      <c r="B62" s="449"/>
      <c r="C62" s="449"/>
      <c r="D62" s="449"/>
      <c r="E62" s="450" t="s">
        <v>1192</v>
      </c>
      <c r="F62" s="453" t="s">
        <v>1198</v>
      </c>
      <c r="G62" s="453"/>
      <c r="H62" s="453" t="s">
        <v>1194</v>
      </c>
      <c r="I62" s="453" t="s">
        <v>863</v>
      </c>
      <c r="J62" s="449" t="s">
        <v>1199</v>
      </c>
      <c r="K62" s="449"/>
      <c r="L62" s="449"/>
      <c r="M62" s="453" t="s">
        <v>863</v>
      </c>
      <c r="N62" s="449" t="s">
        <v>1197</v>
      </c>
      <c r="O62" s="449"/>
      <c r="P62" s="449" t="s">
        <v>912</v>
      </c>
      <c r="Q62" s="449" t="s">
        <v>907</v>
      </c>
      <c r="R62" s="450" t="s">
        <v>874</v>
      </c>
      <c r="S62" s="449" t="s">
        <v>872</v>
      </c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5" t="s">
        <v>2010</v>
      </c>
      <c r="AE62" s="426" t="s">
        <v>2069</v>
      </c>
      <c r="AF62" s="449"/>
      <c r="AG62" s="449"/>
      <c r="AH62" s="449"/>
      <c r="AI62" s="451"/>
      <c r="AJ62" s="451"/>
      <c r="AK62" s="451"/>
      <c r="AL62" s="451"/>
      <c r="AM62" s="449"/>
      <c r="AN62" s="449"/>
      <c r="AO62" s="449"/>
      <c r="AP62" s="449"/>
      <c r="AQ62" s="449"/>
      <c r="AR62" s="449"/>
      <c r="AS62" s="449"/>
      <c r="AV62" s="531">
        <v>1</v>
      </c>
    </row>
    <row r="63" spans="1:48" s="444" customFormat="1" ht="185.25">
      <c r="A63" s="430">
        <v>58</v>
      </c>
      <c r="B63" s="449"/>
      <c r="C63" s="449"/>
      <c r="D63" s="449"/>
      <c r="E63" s="450" t="s">
        <v>1192</v>
      </c>
      <c r="F63" s="453" t="s">
        <v>1200</v>
      </c>
      <c r="G63" s="453"/>
      <c r="H63" s="453" t="s">
        <v>1201</v>
      </c>
      <c r="I63" s="453" t="s">
        <v>1200</v>
      </c>
      <c r="J63" s="449" t="s">
        <v>1195</v>
      </c>
      <c r="K63" s="449"/>
      <c r="L63" s="449"/>
      <c r="M63" s="453" t="s">
        <v>1200</v>
      </c>
      <c r="N63" s="449" t="s">
        <v>1197</v>
      </c>
      <c r="O63" s="449"/>
      <c r="P63" s="449" t="s">
        <v>2070</v>
      </c>
      <c r="Q63" s="449" t="s">
        <v>2071</v>
      </c>
      <c r="R63" s="450" t="s">
        <v>874</v>
      </c>
      <c r="S63" s="449" t="s">
        <v>872</v>
      </c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5" t="s">
        <v>2010</v>
      </c>
      <c r="AE63" s="426" t="s">
        <v>2072</v>
      </c>
      <c r="AF63" s="449"/>
      <c r="AG63" s="449"/>
      <c r="AH63" s="449"/>
      <c r="AI63" s="451"/>
      <c r="AJ63" s="451"/>
      <c r="AK63" s="451"/>
      <c r="AL63" s="451"/>
      <c r="AM63" s="449"/>
      <c r="AN63" s="449"/>
      <c r="AO63" s="449"/>
      <c r="AP63" s="449"/>
      <c r="AQ63" s="449"/>
      <c r="AR63" s="449"/>
      <c r="AS63" s="449"/>
      <c r="AV63" s="531">
        <v>1</v>
      </c>
    </row>
    <row r="64" spans="1:48" s="295" customFormat="1" ht="20.100000000000001" customHeight="1">
      <c r="A64" s="296"/>
      <c r="B64" s="296"/>
      <c r="C64" s="296"/>
      <c r="D64" s="296"/>
      <c r="E64" s="296"/>
      <c r="F64" s="298"/>
      <c r="J64" s="298"/>
      <c r="K64" s="297"/>
      <c r="L64" s="297"/>
      <c r="M64" s="297"/>
      <c r="N64" s="414"/>
      <c r="V64" s="298"/>
      <c r="AD64" s="296"/>
      <c r="AE64" s="298"/>
      <c r="AI64" s="299"/>
      <c r="AJ64" s="299"/>
      <c r="AK64" s="299"/>
      <c r="AL64" s="299"/>
      <c r="AV64" s="532"/>
    </row>
    <row r="65" spans="1:48" s="295" customFormat="1" ht="20.100000000000001" customHeight="1">
      <c r="A65" s="296"/>
      <c r="B65" s="296"/>
      <c r="C65" s="296"/>
      <c r="D65" s="296"/>
      <c r="E65" s="296"/>
      <c r="F65" s="298"/>
      <c r="J65" s="298"/>
      <c r="K65" s="297"/>
      <c r="L65" s="297"/>
      <c r="M65" s="297"/>
      <c r="N65" s="414"/>
      <c r="V65" s="298"/>
      <c r="AD65" s="296"/>
      <c r="AE65" s="298"/>
      <c r="AI65" s="299"/>
      <c r="AJ65" s="299"/>
      <c r="AK65" s="299"/>
      <c r="AL65" s="299"/>
      <c r="AV65" s="532"/>
    </row>
    <row r="66" spans="1:48" ht="20.100000000000001" customHeight="1">
      <c r="AV66" s="525">
        <f>SUBTOTAL(9,AV9:AV63)</f>
        <v>110</v>
      </c>
    </row>
  </sheetData>
  <autoFilter ref="AE1:AE65" xr:uid="{00000000-0009-0000-0000-000001000000}"/>
  <mergeCells count="40">
    <mergeCell ref="AR1:AS1"/>
    <mergeCell ref="A1:H1"/>
    <mergeCell ref="I1:J1"/>
    <mergeCell ref="M1:N1"/>
    <mergeCell ref="P1:S1"/>
    <mergeCell ref="T1:AQ1"/>
    <mergeCell ref="N2:N3"/>
    <mergeCell ref="A2:A3"/>
    <mergeCell ref="B2:B3"/>
    <mergeCell ref="C2:C3"/>
    <mergeCell ref="E2:E3"/>
    <mergeCell ref="F2:F3"/>
    <mergeCell ref="G2:G3"/>
    <mergeCell ref="H2:H3"/>
    <mergeCell ref="I2:I3"/>
    <mergeCell ref="J2:J3"/>
    <mergeCell ref="K2:K3"/>
    <mergeCell ref="M2:M3"/>
    <mergeCell ref="AC2:AC3"/>
    <mergeCell ref="O2:O3"/>
    <mergeCell ref="P2:S2"/>
    <mergeCell ref="T2:W2"/>
    <mergeCell ref="X2:X3"/>
    <mergeCell ref="Y2:AB2"/>
    <mergeCell ref="E28:E51"/>
    <mergeCell ref="E4:E5"/>
    <mergeCell ref="E6:E27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411"/>
  <sheetViews>
    <sheetView topLeftCell="A385" workbookViewId="0">
      <selection activeCell="B404" sqref="B404"/>
    </sheetView>
  </sheetViews>
  <sheetFormatPr defaultColWidth="8.75" defaultRowHeight="14.25"/>
  <cols>
    <col min="1" max="1" width="18.25" style="133" customWidth="1"/>
    <col min="2" max="2" width="18.375" style="133" customWidth="1"/>
    <col min="3" max="3" width="15.75" style="133" hidden="1" customWidth="1"/>
    <col min="4" max="4" width="23.375" style="133" hidden="1" customWidth="1"/>
    <col min="5" max="5" width="17.625" style="133" customWidth="1"/>
    <col min="6" max="6" width="11.375" style="133" hidden="1" customWidth="1"/>
    <col min="7" max="10" width="0" style="133" hidden="1" customWidth="1"/>
    <col min="11" max="11" width="12.375" style="133" hidden="1" customWidth="1"/>
    <col min="12" max="12" width="15.25" style="133" hidden="1" customWidth="1"/>
    <col min="13" max="13" width="14.75" style="133" hidden="1" customWidth="1"/>
    <col min="14" max="14" width="10.375" style="133" hidden="1" customWidth="1"/>
    <col min="15" max="15" width="12.375" style="133" hidden="1" customWidth="1"/>
    <col min="16" max="16" width="13.75" style="133" hidden="1" customWidth="1"/>
    <col min="17" max="17" width="31.125" style="133" customWidth="1"/>
    <col min="18" max="18" width="28.75" style="133" customWidth="1"/>
    <col min="19" max="16384" width="8.75" style="133"/>
  </cols>
  <sheetData>
    <row r="1" spans="1:18" s="132" customFormat="1" ht="39.75" customHeight="1">
      <c r="A1" s="141" t="s">
        <v>448</v>
      </c>
      <c r="B1" s="140" t="s">
        <v>449</v>
      </c>
      <c r="C1" s="140" t="s">
        <v>450</v>
      </c>
      <c r="D1" s="140" t="s">
        <v>451</v>
      </c>
      <c r="E1" s="140" t="s">
        <v>452</v>
      </c>
      <c r="F1" s="140" t="s">
        <v>453</v>
      </c>
      <c r="G1" s="140" t="s">
        <v>454</v>
      </c>
      <c r="H1" s="140" t="s">
        <v>455</v>
      </c>
      <c r="I1" s="140" t="s">
        <v>456</v>
      </c>
      <c r="J1" s="140" t="s">
        <v>457</v>
      </c>
      <c r="K1" s="140" t="s">
        <v>458</v>
      </c>
      <c r="L1" s="140" t="s">
        <v>459</v>
      </c>
      <c r="M1" s="140" t="s">
        <v>460</v>
      </c>
      <c r="N1" s="140" t="s">
        <v>461</v>
      </c>
      <c r="O1" s="140" t="s">
        <v>462</v>
      </c>
      <c r="P1" s="140" t="s">
        <v>463</v>
      </c>
      <c r="Q1" s="142" t="s">
        <v>0</v>
      </c>
      <c r="R1" s="142" t="s">
        <v>429</v>
      </c>
    </row>
    <row r="2" spans="1:18">
      <c r="A2" s="133" t="s">
        <v>464</v>
      </c>
      <c r="B2" s="133" t="s">
        <v>432</v>
      </c>
      <c r="C2" s="133" t="s">
        <v>465</v>
      </c>
      <c r="D2" s="133" t="s">
        <v>466</v>
      </c>
      <c r="E2" s="133" t="s">
        <v>467</v>
      </c>
      <c r="F2" s="133" t="s">
        <v>468</v>
      </c>
      <c r="G2" s="133" t="s">
        <v>469</v>
      </c>
      <c r="H2" s="133" t="s">
        <v>469</v>
      </c>
      <c r="I2" s="133" t="s">
        <v>470</v>
      </c>
      <c r="J2" s="133" t="s">
        <v>470</v>
      </c>
      <c r="K2" s="133" t="s">
        <v>469</v>
      </c>
      <c r="L2" s="133" t="s">
        <v>470</v>
      </c>
      <c r="M2" s="133" t="s">
        <v>469</v>
      </c>
      <c r="N2" s="133">
        <v>50</v>
      </c>
      <c r="Q2" s="133" t="s">
        <v>639</v>
      </c>
    </row>
    <row r="3" spans="1:18" hidden="1">
      <c r="A3" s="135" t="s">
        <v>471</v>
      </c>
      <c r="B3" s="135" t="s">
        <v>432</v>
      </c>
      <c r="C3" s="135" t="s">
        <v>465</v>
      </c>
      <c r="D3" s="135" t="s">
        <v>472</v>
      </c>
      <c r="E3" s="135" t="s">
        <v>473</v>
      </c>
      <c r="F3" s="133" t="s">
        <v>468</v>
      </c>
      <c r="G3" s="133" t="s">
        <v>469</v>
      </c>
      <c r="H3" s="133" t="s">
        <v>469</v>
      </c>
      <c r="I3" s="133" t="s">
        <v>470</v>
      </c>
      <c r="J3" s="133" t="s">
        <v>470</v>
      </c>
      <c r="K3" s="133" t="s">
        <v>470</v>
      </c>
      <c r="L3" s="133" t="s">
        <v>470</v>
      </c>
      <c r="M3" s="133" t="s">
        <v>469</v>
      </c>
      <c r="N3" s="133">
        <v>50</v>
      </c>
    </row>
    <row r="4" spans="1:18" hidden="1">
      <c r="A4" s="135" t="s">
        <v>471</v>
      </c>
      <c r="B4" s="135" t="s">
        <v>432</v>
      </c>
      <c r="C4" s="135" t="s">
        <v>465</v>
      </c>
      <c r="D4" s="135" t="s">
        <v>474</v>
      </c>
      <c r="E4" s="135" t="s">
        <v>475</v>
      </c>
      <c r="F4" s="133" t="s">
        <v>468</v>
      </c>
      <c r="G4" s="133" t="s">
        <v>469</v>
      </c>
      <c r="H4" s="133" t="s">
        <v>469</v>
      </c>
      <c r="I4" s="133" t="s">
        <v>470</v>
      </c>
      <c r="J4" s="133" t="s">
        <v>470</v>
      </c>
      <c r="K4" s="133" t="s">
        <v>470</v>
      </c>
      <c r="L4" s="133" t="s">
        <v>470</v>
      </c>
      <c r="M4" s="133" t="s">
        <v>469</v>
      </c>
      <c r="N4" s="133">
        <v>50</v>
      </c>
    </row>
    <row r="5" spans="1:18">
      <c r="A5" s="137" t="s">
        <v>471</v>
      </c>
      <c r="B5" s="137" t="s">
        <v>432</v>
      </c>
      <c r="C5" s="137" t="s">
        <v>465</v>
      </c>
      <c r="D5" s="137" t="s">
        <v>476</v>
      </c>
      <c r="E5" s="137" t="s">
        <v>398</v>
      </c>
      <c r="F5" s="133" t="s">
        <v>477</v>
      </c>
      <c r="G5" s="133" t="s">
        <v>470</v>
      </c>
      <c r="H5" s="133" t="s">
        <v>469</v>
      </c>
      <c r="I5" s="133" t="s">
        <v>469</v>
      </c>
      <c r="J5" s="133" t="s">
        <v>470</v>
      </c>
      <c r="K5" s="133" t="s">
        <v>469</v>
      </c>
      <c r="L5" s="133" t="s">
        <v>470</v>
      </c>
      <c r="M5" s="133" t="s">
        <v>469</v>
      </c>
      <c r="N5" s="133">
        <v>50</v>
      </c>
      <c r="O5" s="133" t="s">
        <v>478</v>
      </c>
      <c r="P5" s="133" t="s">
        <v>479</v>
      </c>
      <c r="Q5" s="133" t="s">
        <v>640</v>
      </c>
    </row>
    <row r="6" spans="1:18">
      <c r="A6" s="137" t="s">
        <v>471</v>
      </c>
      <c r="B6" s="137" t="s">
        <v>432</v>
      </c>
      <c r="C6" s="137" t="s">
        <v>465</v>
      </c>
      <c r="D6" s="137" t="s">
        <v>480</v>
      </c>
      <c r="E6" s="137" t="s">
        <v>481</v>
      </c>
      <c r="F6" s="133" t="s">
        <v>482</v>
      </c>
      <c r="G6" s="133" t="s">
        <v>470</v>
      </c>
      <c r="H6" s="133" t="s">
        <v>469</v>
      </c>
      <c r="I6" s="133" t="s">
        <v>470</v>
      </c>
      <c r="J6" s="133" t="s">
        <v>470</v>
      </c>
      <c r="K6" s="133" t="s">
        <v>470</v>
      </c>
      <c r="L6" s="133" t="s">
        <v>470</v>
      </c>
      <c r="M6" s="133" t="s">
        <v>469</v>
      </c>
      <c r="N6" s="133">
        <v>50</v>
      </c>
      <c r="Q6" s="133" t="s">
        <v>640</v>
      </c>
    </row>
    <row r="7" spans="1:18" ht="15" thickBot="1">
      <c r="A7" s="137" t="s">
        <v>464</v>
      </c>
      <c r="B7" s="137" t="s">
        <v>432</v>
      </c>
      <c r="C7" s="137" t="s">
        <v>465</v>
      </c>
      <c r="D7" s="137" t="s">
        <v>483</v>
      </c>
      <c r="E7" s="137" t="s">
        <v>484</v>
      </c>
      <c r="F7" s="133" t="s">
        <v>482</v>
      </c>
      <c r="G7" s="133" t="s">
        <v>470</v>
      </c>
      <c r="H7" s="133" t="s">
        <v>469</v>
      </c>
      <c r="I7" s="133" t="s">
        <v>470</v>
      </c>
      <c r="J7" s="133" t="s">
        <v>470</v>
      </c>
      <c r="K7" s="133" t="s">
        <v>470</v>
      </c>
      <c r="L7" s="133" t="s">
        <v>470</v>
      </c>
      <c r="M7" s="133" t="s">
        <v>469</v>
      </c>
      <c r="N7" s="133">
        <v>50</v>
      </c>
      <c r="Q7" s="133" t="s">
        <v>640</v>
      </c>
    </row>
    <row r="8" spans="1:18" ht="15" thickBot="1">
      <c r="A8" s="137" t="s">
        <v>471</v>
      </c>
      <c r="B8" s="137" t="s">
        <v>432</v>
      </c>
      <c r="C8" s="137" t="s">
        <v>465</v>
      </c>
      <c r="D8" s="137" t="s">
        <v>485</v>
      </c>
      <c r="E8" s="137" t="s">
        <v>486</v>
      </c>
      <c r="F8" s="133" t="s">
        <v>477</v>
      </c>
      <c r="G8" s="133" t="s">
        <v>470</v>
      </c>
      <c r="H8" s="133" t="s">
        <v>469</v>
      </c>
      <c r="I8" s="133" t="s">
        <v>469</v>
      </c>
      <c r="J8" s="133" t="s">
        <v>470</v>
      </c>
      <c r="K8" s="133" t="s">
        <v>469</v>
      </c>
      <c r="L8" s="133" t="s">
        <v>469</v>
      </c>
      <c r="M8" s="133" t="s">
        <v>469</v>
      </c>
      <c r="N8" s="133">
        <v>50</v>
      </c>
      <c r="O8" s="133" t="s">
        <v>487</v>
      </c>
      <c r="P8" s="134" t="s">
        <v>488</v>
      </c>
      <c r="Q8" s="133" t="s">
        <v>640</v>
      </c>
    </row>
    <row r="9" spans="1:18" ht="15" thickBot="1">
      <c r="A9" s="137" t="s">
        <v>464</v>
      </c>
      <c r="B9" s="137" t="s">
        <v>432</v>
      </c>
      <c r="C9" s="137" t="s">
        <v>465</v>
      </c>
      <c r="D9" s="137" t="s">
        <v>489</v>
      </c>
      <c r="E9" s="137" t="s">
        <v>490</v>
      </c>
      <c r="F9" s="133" t="s">
        <v>491</v>
      </c>
      <c r="G9" s="133" t="s">
        <v>470</v>
      </c>
      <c r="H9" s="133" t="s">
        <v>469</v>
      </c>
      <c r="I9" s="133" t="s">
        <v>469</v>
      </c>
      <c r="J9" s="133" t="s">
        <v>470</v>
      </c>
      <c r="K9" s="133" t="s">
        <v>469</v>
      </c>
      <c r="L9" s="133" t="s">
        <v>469</v>
      </c>
      <c r="M9" s="133" t="s">
        <v>469</v>
      </c>
      <c r="N9" s="133">
        <v>50</v>
      </c>
      <c r="Q9" s="133" t="s">
        <v>640</v>
      </c>
    </row>
    <row r="10" spans="1:18" ht="15" thickBot="1">
      <c r="A10" s="137" t="s">
        <v>464</v>
      </c>
      <c r="B10" s="137" t="s">
        <v>432</v>
      </c>
      <c r="C10" s="137" t="s">
        <v>465</v>
      </c>
      <c r="D10" s="137" t="s">
        <v>492</v>
      </c>
      <c r="E10" s="137" t="s">
        <v>493</v>
      </c>
      <c r="F10" s="133" t="s">
        <v>477</v>
      </c>
      <c r="G10" s="133" t="s">
        <v>470</v>
      </c>
      <c r="H10" s="133" t="s">
        <v>469</v>
      </c>
      <c r="I10" s="133" t="s">
        <v>469</v>
      </c>
      <c r="J10" s="133" t="s">
        <v>470</v>
      </c>
      <c r="K10" s="133" t="s">
        <v>469</v>
      </c>
      <c r="L10" s="133" t="s">
        <v>469</v>
      </c>
      <c r="M10" s="133" t="s">
        <v>469</v>
      </c>
      <c r="N10" s="133">
        <v>50</v>
      </c>
      <c r="O10" s="133" t="s">
        <v>487</v>
      </c>
      <c r="P10" s="134" t="s">
        <v>488</v>
      </c>
      <c r="Q10" s="133" t="s">
        <v>640</v>
      </c>
    </row>
    <row r="11" spans="1:18">
      <c r="A11" s="137" t="s">
        <v>471</v>
      </c>
      <c r="B11" s="137" t="s">
        <v>432</v>
      </c>
      <c r="C11" s="137" t="s">
        <v>465</v>
      </c>
      <c r="D11" s="137" t="s">
        <v>494</v>
      </c>
      <c r="E11" s="137" t="s">
        <v>495</v>
      </c>
      <c r="F11" s="133" t="s">
        <v>491</v>
      </c>
      <c r="G11" s="133" t="s">
        <v>470</v>
      </c>
      <c r="H11" s="133" t="s">
        <v>469</v>
      </c>
      <c r="I11" s="133" t="s">
        <v>469</v>
      </c>
      <c r="J11" s="133" t="s">
        <v>470</v>
      </c>
      <c r="K11" s="133" t="s">
        <v>469</v>
      </c>
      <c r="L11" s="133" t="s">
        <v>469</v>
      </c>
      <c r="M11" s="133" t="s">
        <v>469</v>
      </c>
      <c r="N11" s="133">
        <v>50</v>
      </c>
      <c r="Q11" s="133" t="s">
        <v>640</v>
      </c>
    </row>
    <row r="12" spans="1:18" hidden="1">
      <c r="A12" s="136" t="s">
        <v>471</v>
      </c>
      <c r="B12" s="136" t="s">
        <v>432</v>
      </c>
      <c r="C12" s="136" t="s">
        <v>465</v>
      </c>
      <c r="D12" s="136" t="s">
        <v>496</v>
      </c>
      <c r="E12" s="136" t="s">
        <v>497</v>
      </c>
      <c r="F12" s="133" t="s">
        <v>498</v>
      </c>
      <c r="G12" s="133" t="s">
        <v>469</v>
      </c>
      <c r="H12" s="133" t="s">
        <v>469</v>
      </c>
      <c r="I12" s="133" t="s">
        <v>469</v>
      </c>
      <c r="J12" s="133" t="s">
        <v>470</v>
      </c>
      <c r="K12" s="133" t="s">
        <v>469</v>
      </c>
      <c r="L12" s="133" t="s">
        <v>469</v>
      </c>
      <c r="M12" s="133" t="s">
        <v>469</v>
      </c>
      <c r="N12" s="133">
        <v>200</v>
      </c>
    </row>
    <row r="13" spans="1:18" hidden="1">
      <c r="A13" s="136" t="s">
        <v>464</v>
      </c>
      <c r="B13" s="136" t="s">
        <v>432</v>
      </c>
      <c r="C13" s="136" t="s">
        <v>465</v>
      </c>
      <c r="D13" s="136" t="s">
        <v>499</v>
      </c>
      <c r="E13" s="136" t="s">
        <v>500</v>
      </c>
      <c r="F13" s="133" t="s">
        <v>468</v>
      </c>
      <c r="G13" s="133" t="s">
        <v>470</v>
      </c>
      <c r="H13" s="133" t="s">
        <v>469</v>
      </c>
      <c r="I13" s="133" t="s">
        <v>469</v>
      </c>
      <c r="J13" s="133" t="s">
        <v>470</v>
      </c>
      <c r="K13" s="133" t="s">
        <v>469</v>
      </c>
      <c r="L13" s="133" t="s">
        <v>470</v>
      </c>
      <c r="M13" s="133" t="s">
        <v>469</v>
      </c>
      <c r="N13" s="133">
        <v>50</v>
      </c>
    </row>
    <row r="14" spans="1:18">
      <c r="A14" s="133" t="s">
        <v>471</v>
      </c>
      <c r="B14" s="133" t="s">
        <v>432</v>
      </c>
      <c r="C14" s="133" t="s">
        <v>465</v>
      </c>
      <c r="D14" s="133" t="s">
        <v>501</v>
      </c>
      <c r="E14" s="133" t="s">
        <v>502</v>
      </c>
      <c r="F14" s="133" t="s">
        <v>503</v>
      </c>
      <c r="G14" s="133" t="s">
        <v>469</v>
      </c>
      <c r="H14" s="133" t="s">
        <v>469</v>
      </c>
      <c r="I14" s="133" t="s">
        <v>469</v>
      </c>
      <c r="J14" s="133" t="s">
        <v>470</v>
      </c>
      <c r="K14" s="133" t="s">
        <v>469</v>
      </c>
      <c r="L14" s="133" t="s">
        <v>469</v>
      </c>
      <c r="M14" s="133" t="s">
        <v>469</v>
      </c>
      <c r="N14" s="133">
        <v>50</v>
      </c>
      <c r="Q14" s="133" t="s">
        <v>641</v>
      </c>
    </row>
    <row r="15" spans="1:18">
      <c r="A15" s="133" t="s">
        <v>471</v>
      </c>
      <c r="B15" s="133" t="s">
        <v>432</v>
      </c>
      <c r="C15" s="133" t="s">
        <v>465</v>
      </c>
      <c r="D15" s="133" t="s">
        <v>504</v>
      </c>
      <c r="E15" s="133" t="s">
        <v>505</v>
      </c>
      <c r="F15" s="133" t="s">
        <v>468</v>
      </c>
      <c r="G15" s="133" t="s">
        <v>469</v>
      </c>
      <c r="H15" s="133" t="s">
        <v>469</v>
      </c>
      <c r="I15" s="133" t="s">
        <v>469</v>
      </c>
      <c r="J15" s="133" t="s">
        <v>470</v>
      </c>
      <c r="K15" s="133" t="s">
        <v>469</v>
      </c>
      <c r="L15" s="133" t="s">
        <v>469</v>
      </c>
      <c r="M15" s="133" t="s">
        <v>469</v>
      </c>
      <c r="N15" s="133">
        <v>50</v>
      </c>
      <c r="Q15" s="133" t="s">
        <v>641</v>
      </c>
    </row>
    <row r="16" spans="1:18">
      <c r="A16" s="133" t="s">
        <v>471</v>
      </c>
      <c r="B16" s="133" t="s">
        <v>432</v>
      </c>
      <c r="C16" s="133" t="s">
        <v>465</v>
      </c>
      <c r="D16" s="133" t="s">
        <v>506</v>
      </c>
      <c r="E16" s="133" t="s">
        <v>507</v>
      </c>
      <c r="F16" s="133" t="s">
        <v>503</v>
      </c>
      <c r="G16" s="133" t="s">
        <v>469</v>
      </c>
      <c r="H16" s="133" t="s">
        <v>469</v>
      </c>
      <c r="I16" s="133" t="s">
        <v>469</v>
      </c>
      <c r="J16" s="133" t="s">
        <v>470</v>
      </c>
      <c r="K16" s="133" t="s">
        <v>469</v>
      </c>
      <c r="L16" s="133" t="s">
        <v>469</v>
      </c>
      <c r="M16" s="133" t="s">
        <v>469</v>
      </c>
      <c r="N16" s="133">
        <v>50</v>
      </c>
      <c r="Q16" s="133" t="s">
        <v>641</v>
      </c>
    </row>
    <row r="17" spans="1:17">
      <c r="A17" s="133" t="s">
        <v>464</v>
      </c>
      <c r="B17" s="133" t="s">
        <v>432</v>
      </c>
      <c r="C17" s="133" t="s">
        <v>465</v>
      </c>
      <c r="D17" s="133" t="s">
        <v>508</v>
      </c>
      <c r="E17" s="133" t="s">
        <v>509</v>
      </c>
      <c r="F17" s="133" t="s">
        <v>477</v>
      </c>
      <c r="G17" s="133" t="s">
        <v>469</v>
      </c>
      <c r="H17" s="133" t="s">
        <v>469</v>
      </c>
      <c r="I17" s="133" t="s">
        <v>469</v>
      </c>
      <c r="J17" s="133" t="s">
        <v>470</v>
      </c>
      <c r="K17" s="133" t="s">
        <v>469</v>
      </c>
      <c r="L17" s="133" t="s">
        <v>469</v>
      </c>
      <c r="M17" s="133" t="s">
        <v>469</v>
      </c>
      <c r="N17" s="133">
        <v>50</v>
      </c>
      <c r="O17" s="133" t="s">
        <v>510</v>
      </c>
      <c r="P17" s="133" t="s">
        <v>475</v>
      </c>
      <c r="Q17" s="133" t="s">
        <v>641</v>
      </c>
    </row>
    <row r="19" spans="1:17">
      <c r="A19" s="133" t="s">
        <v>471</v>
      </c>
      <c r="B19" s="133" t="s">
        <v>433</v>
      </c>
      <c r="C19" s="133" t="s">
        <v>511</v>
      </c>
      <c r="D19" s="133" t="s">
        <v>466</v>
      </c>
      <c r="E19" s="133" t="s">
        <v>467</v>
      </c>
      <c r="F19" s="133" t="s">
        <v>468</v>
      </c>
      <c r="G19" s="133" t="s">
        <v>469</v>
      </c>
      <c r="H19" s="133" t="s">
        <v>469</v>
      </c>
      <c r="I19" s="133" t="s">
        <v>470</v>
      </c>
      <c r="J19" s="133" t="s">
        <v>470</v>
      </c>
      <c r="K19" s="133" t="s">
        <v>469</v>
      </c>
      <c r="L19" s="133" t="s">
        <v>470</v>
      </c>
      <c r="M19" s="133" t="s">
        <v>469</v>
      </c>
      <c r="N19" s="133">
        <v>50</v>
      </c>
      <c r="Q19" s="133" t="s">
        <v>640</v>
      </c>
    </row>
    <row r="20" spans="1:17" hidden="1">
      <c r="A20" s="136" t="s">
        <v>471</v>
      </c>
      <c r="B20" s="136" t="s">
        <v>433</v>
      </c>
      <c r="C20" s="136" t="s">
        <v>511</v>
      </c>
      <c r="D20" s="136" t="s">
        <v>472</v>
      </c>
      <c r="E20" s="136" t="s">
        <v>473</v>
      </c>
      <c r="F20" s="133" t="s">
        <v>468</v>
      </c>
      <c r="G20" s="133" t="s">
        <v>469</v>
      </c>
      <c r="H20" s="133" t="s">
        <v>469</v>
      </c>
      <c r="I20" s="133" t="s">
        <v>470</v>
      </c>
      <c r="J20" s="133" t="s">
        <v>470</v>
      </c>
      <c r="K20" s="133" t="s">
        <v>470</v>
      </c>
      <c r="L20" s="133" t="s">
        <v>470</v>
      </c>
      <c r="M20" s="133" t="s">
        <v>469</v>
      </c>
      <c r="N20" s="133">
        <v>50</v>
      </c>
    </row>
    <row r="21" spans="1:17" hidden="1">
      <c r="A21" s="136" t="s">
        <v>464</v>
      </c>
      <c r="B21" s="136" t="s">
        <v>433</v>
      </c>
      <c r="C21" s="136" t="s">
        <v>511</v>
      </c>
      <c r="D21" s="136" t="s">
        <v>474</v>
      </c>
      <c r="E21" s="136" t="s">
        <v>475</v>
      </c>
      <c r="F21" s="133" t="s">
        <v>468</v>
      </c>
      <c r="G21" s="133" t="s">
        <v>469</v>
      </c>
      <c r="H21" s="133" t="s">
        <v>469</v>
      </c>
      <c r="I21" s="133" t="s">
        <v>470</v>
      </c>
      <c r="J21" s="133" t="s">
        <v>470</v>
      </c>
      <c r="K21" s="133" t="s">
        <v>470</v>
      </c>
      <c r="L21" s="133" t="s">
        <v>470</v>
      </c>
      <c r="M21" s="133" t="s">
        <v>469</v>
      </c>
      <c r="N21" s="133">
        <v>50</v>
      </c>
    </row>
    <row r="22" spans="1:17">
      <c r="A22" s="137" t="s">
        <v>471</v>
      </c>
      <c r="B22" s="137" t="s">
        <v>433</v>
      </c>
      <c r="C22" s="137" t="s">
        <v>511</v>
      </c>
      <c r="D22" s="137" t="s">
        <v>476</v>
      </c>
      <c r="E22" s="137" t="s">
        <v>398</v>
      </c>
      <c r="F22" s="133" t="s">
        <v>477</v>
      </c>
      <c r="G22" s="133" t="s">
        <v>470</v>
      </c>
      <c r="H22" s="133" t="s">
        <v>469</v>
      </c>
      <c r="I22" s="133" t="s">
        <v>469</v>
      </c>
      <c r="J22" s="133" t="s">
        <v>470</v>
      </c>
      <c r="K22" s="133" t="s">
        <v>469</v>
      </c>
      <c r="L22" s="133" t="s">
        <v>470</v>
      </c>
      <c r="M22" s="133" t="s">
        <v>469</v>
      </c>
      <c r="N22" s="133">
        <v>50</v>
      </c>
      <c r="O22" s="133" t="s">
        <v>478</v>
      </c>
      <c r="P22" s="133" t="s">
        <v>479</v>
      </c>
      <c r="Q22" s="133" t="s">
        <v>640</v>
      </c>
    </row>
    <row r="23" spans="1:17">
      <c r="A23" s="137" t="s">
        <v>464</v>
      </c>
      <c r="B23" s="137" t="s">
        <v>433</v>
      </c>
      <c r="C23" s="137" t="s">
        <v>511</v>
      </c>
      <c r="D23" s="137" t="s">
        <v>480</v>
      </c>
      <c r="E23" s="137" t="s">
        <v>481</v>
      </c>
      <c r="F23" s="133" t="s">
        <v>482</v>
      </c>
      <c r="G23" s="133" t="s">
        <v>470</v>
      </c>
      <c r="H23" s="133" t="s">
        <v>469</v>
      </c>
      <c r="I23" s="133" t="s">
        <v>470</v>
      </c>
      <c r="J23" s="133" t="s">
        <v>470</v>
      </c>
      <c r="K23" s="133" t="s">
        <v>470</v>
      </c>
      <c r="L23" s="133" t="s">
        <v>470</v>
      </c>
      <c r="M23" s="133" t="s">
        <v>469</v>
      </c>
      <c r="N23" s="133">
        <v>50</v>
      </c>
      <c r="Q23" s="133" t="s">
        <v>640</v>
      </c>
    </row>
    <row r="24" spans="1:17" ht="15" thickBot="1">
      <c r="A24" s="137" t="s">
        <v>471</v>
      </c>
      <c r="B24" s="137" t="s">
        <v>433</v>
      </c>
      <c r="C24" s="137" t="s">
        <v>511</v>
      </c>
      <c r="D24" s="137" t="s">
        <v>483</v>
      </c>
      <c r="E24" s="137" t="s">
        <v>484</v>
      </c>
      <c r="F24" s="133" t="s">
        <v>482</v>
      </c>
      <c r="G24" s="133" t="s">
        <v>470</v>
      </c>
      <c r="H24" s="133" t="s">
        <v>469</v>
      </c>
      <c r="I24" s="133" t="s">
        <v>470</v>
      </c>
      <c r="J24" s="133" t="s">
        <v>470</v>
      </c>
      <c r="K24" s="133" t="s">
        <v>470</v>
      </c>
      <c r="L24" s="133" t="s">
        <v>470</v>
      </c>
      <c r="M24" s="133" t="s">
        <v>469</v>
      </c>
      <c r="N24" s="133">
        <v>50</v>
      </c>
      <c r="Q24" s="133" t="s">
        <v>640</v>
      </c>
    </row>
    <row r="25" spans="1:17" ht="15" thickBot="1">
      <c r="A25" s="137" t="s">
        <v>471</v>
      </c>
      <c r="B25" s="137" t="s">
        <v>433</v>
      </c>
      <c r="C25" s="137" t="s">
        <v>511</v>
      </c>
      <c r="D25" s="137" t="s">
        <v>485</v>
      </c>
      <c r="E25" s="137" t="s">
        <v>486</v>
      </c>
      <c r="F25" s="133" t="s">
        <v>477</v>
      </c>
      <c r="G25" s="133" t="s">
        <v>470</v>
      </c>
      <c r="H25" s="133" t="s">
        <v>469</v>
      </c>
      <c r="I25" s="133" t="s">
        <v>469</v>
      </c>
      <c r="J25" s="133" t="s">
        <v>470</v>
      </c>
      <c r="K25" s="133" t="s">
        <v>469</v>
      </c>
      <c r="L25" s="133" t="s">
        <v>469</v>
      </c>
      <c r="M25" s="133" t="s">
        <v>469</v>
      </c>
      <c r="N25" s="133">
        <v>50</v>
      </c>
      <c r="O25" s="133" t="s">
        <v>487</v>
      </c>
      <c r="P25" s="134" t="s">
        <v>488</v>
      </c>
      <c r="Q25" s="133" t="s">
        <v>640</v>
      </c>
    </row>
    <row r="26" spans="1:17" ht="15" thickBot="1">
      <c r="A26" s="137" t="s">
        <v>471</v>
      </c>
      <c r="B26" s="137" t="s">
        <v>433</v>
      </c>
      <c r="C26" s="137" t="s">
        <v>511</v>
      </c>
      <c r="D26" s="137" t="s">
        <v>489</v>
      </c>
      <c r="E26" s="137" t="s">
        <v>490</v>
      </c>
      <c r="F26" s="133" t="s">
        <v>491</v>
      </c>
      <c r="G26" s="133" t="s">
        <v>470</v>
      </c>
      <c r="H26" s="133" t="s">
        <v>469</v>
      </c>
      <c r="I26" s="133" t="s">
        <v>469</v>
      </c>
      <c r="J26" s="133" t="s">
        <v>470</v>
      </c>
      <c r="K26" s="133" t="s">
        <v>469</v>
      </c>
      <c r="L26" s="133" t="s">
        <v>469</v>
      </c>
      <c r="M26" s="133" t="s">
        <v>469</v>
      </c>
      <c r="N26" s="133">
        <v>50</v>
      </c>
      <c r="Q26" s="133" t="s">
        <v>640</v>
      </c>
    </row>
    <row r="27" spans="1:17" ht="15" thickBot="1">
      <c r="A27" s="137" t="s">
        <v>471</v>
      </c>
      <c r="B27" s="137" t="s">
        <v>433</v>
      </c>
      <c r="C27" s="137" t="s">
        <v>511</v>
      </c>
      <c r="D27" s="137" t="s">
        <v>492</v>
      </c>
      <c r="E27" s="137" t="s">
        <v>493</v>
      </c>
      <c r="F27" s="133" t="s">
        <v>477</v>
      </c>
      <c r="G27" s="133" t="s">
        <v>470</v>
      </c>
      <c r="H27" s="133" t="s">
        <v>469</v>
      </c>
      <c r="I27" s="133" t="s">
        <v>469</v>
      </c>
      <c r="J27" s="133" t="s">
        <v>470</v>
      </c>
      <c r="K27" s="133" t="s">
        <v>469</v>
      </c>
      <c r="L27" s="133" t="s">
        <v>469</v>
      </c>
      <c r="M27" s="133" t="s">
        <v>469</v>
      </c>
      <c r="N27" s="133">
        <v>50</v>
      </c>
      <c r="O27" s="133" t="s">
        <v>487</v>
      </c>
      <c r="P27" s="134" t="s">
        <v>488</v>
      </c>
      <c r="Q27" s="133" t="s">
        <v>640</v>
      </c>
    </row>
    <row r="28" spans="1:17">
      <c r="A28" s="137" t="s">
        <v>471</v>
      </c>
      <c r="B28" s="137" t="s">
        <v>433</v>
      </c>
      <c r="C28" s="137" t="s">
        <v>511</v>
      </c>
      <c r="D28" s="137" t="s">
        <v>494</v>
      </c>
      <c r="E28" s="137" t="s">
        <v>495</v>
      </c>
      <c r="F28" s="133" t="s">
        <v>491</v>
      </c>
      <c r="G28" s="133" t="s">
        <v>470</v>
      </c>
      <c r="H28" s="133" t="s">
        <v>469</v>
      </c>
      <c r="I28" s="133" t="s">
        <v>469</v>
      </c>
      <c r="J28" s="133" t="s">
        <v>470</v>
      </c>
      <c r="K28" s="133" t="s">
        <v>469</v>
      </c>
      <c r="L28" s="133" t="s">
        <v>469</v>
      </c>
      <c r="M28" s="133" t="s">
        <v>469</v>
      </c>
      <c r="N28" s="133">
        <v>50</v>
      </c>
      <c r="Q28" s="133" t="s">
        <v>640</v>
      </c>
    </row>
    <row r="29" spans="1:17" hidden="1">
      <c r="A29" s="136" t="s">
        <v>471</v>
      </c>
      <c r="B29" s="136" t="s">
        <v>433</v>
      </c>
      <c r="C29" s="136" t="s">
        <v>511</v>
      </c>
      <c r="D29" s="136" t="s">
        <v>496</v>
      </c>
      <c r="E29" s="136" t="s">
        <v>497</v>
      </c>
      <c r="F29" s="133" t="s">
        <v>498</v>
      </c>
      <c r="G29" s="133" t="s">
        <v>469</v>
      </c>
      <c r="H29" s="133" t="s">
        <v>469</v>
      </c>
      <c r="I29" s="133" t="s">
        <v>469</v>
      </c>
      <c r="J29" s="133" t="s">
        <v>470</v>
      </c>
      <c r="K29" s="133" t="s">
        <v>469</v>
      </c>
      <c r="L29" s="133" t="s">
        <v>469</v>
      </c>
      <c r="M29" s="133" t="s">
        <v>469</v>
      </c>
      <c r="N29" s="133">
        <v>200</v>
      </c>
    </row>
    <row r="30" spans="1:17" hidden="1">
      <c r="A30" s="136" t="s">
        <v>471</v>
      </c>
      <c r="B30" s="136" t="s">
        <v>433</v>
      </c>
      <c r="C30" s="136" t="s">
        <v>511</v>
      </c>
      <c r="D30" s="136" t="s">
        <v>499</v>
      </c>
      <c r="E30" s="136" t="s">
        <v>500</v>
      </c>
      <c r="F30" s="133" t="s">
        <v>468</v>
      </c>
      <c r="G30" s="133" t="s">
        <v>470</v>
      </c>
      <c r="H30" s="133" t="s">
        <v>469</v>
      </c>
      <c r="I30" s="133" t="s">
        <v>469</v>
      </c>
      <c r="J30" s="133" t="s">
        <v>470</v>
      </c>
      <c r="K30" s="133" t="s">
        <v>469</v>
      </c>
      <c r="L30" s="133" t="s">
        <v>470</v>
      </c>
      <c r="M30" s="133" t="s">
        <v>469</v>
      </c>
      <c r="N30" s="133">
        <v>50</v>
      </c>
    </row>
    <row r="31" spans="1:17">
      <c r="A31" s="133" t="s">
        <v>471</v>
      </c>
      <c r="B31" s="133" t="s">
        <v>433</v>
      </c>
      <c r="C31" s="133" t="s">
        <v>511</v>
      </c>
      <c r="D31" s="133" t="s">
        <v>501</v>
      </c>
      <c r="E31" s="133" t="s">
        <v>502</v>
      </c>
      <c r="F31" s="133" t="s">
        <v>503</v>
      </c>
      <c r="G31" s="133" t="s">
        <v>469</v>
      </c>
      <c r="H31" s="133" t="s">
        <v>469</v>
      </c>
      <c r="I31" s="133" t="s">
        <v>469</v>
      </c>
      <c r="J31" s="133" t="s">
        <v>470</v>
      </c>
      <c r="K31" s="133" t="s">
        <v>469</v>
      </c>
      <c r="L31" s="133" t="s">
        <v>469</v>
      </c>
      <c r="M31" s="133" t="s">
        <v>469</v>
      </c>
      <c r="N31" s="133">
        <v>50</v>
      </c>
      <c r="Q31" s="133" t="s">
        <v>642</v>
      </c>
    </row>
    <row r="32" spans="1:17">
      <c r="A32" s="133" t="s">
        <v>464</v>
      </c>
      <c r="B32" s="133" t="s">
        <v>433</v>
      </c>
      <c r="C32" s="133" t="s">
        <v>511</v>
      </c>
      <c r="D32" s="133" t="s">
        <v>504</v>
      </c>
      <c r="E32" s="133" t="s">
        <v>505</v>
      </c>
      <c r="F32" s="133" t="s">
        <v>468</v>
      </c>
      <c r="G32" s="133" t="s">
        <v>469</v>
      </c>
      <c r="H32" s="133" t="s">
        <v>469</v>
      </c>
      <c r="I32" s="133" t="s">
        <v>469</v>
      </c>
      <c r="J32" s="133" t="s">
        <v>470</v>
      </c>
      <c r="K32" s="133" t="s">
        <v>469</v>
      </c>
      <c r="L32" s="133" t="s">
        <v>469</v>
      </c>
      <c r="M32" s="133" t="s">
        <v>469</v>
      </c>
      <c r="N32" s="133">
        <v>50</v>
      </c>
      <c r="Q32" s="133" t="s">
        <v>642</v>
      </c>
    </row>
    <row r="33" spans="1:17">
      <c r="A33" s="133" t="s">
        <v>471</v>
      </c>
      <c r="B33" s="133" t="s">
        <v>433</v>
      </c>
      <c r="C33" s="133" t="s">
        <v>511</v>
      </c>
      <c r="D33" s="133" t="s">
        <v>506</v>
      </c>
      <c r="E33" s="133" t="s">
        <v>507</v>
      </c>
      <c r="F33" s="133" t="s">
        <v>503</v>
      </c>
      <c r="G33" s="133" t="s">
        <v>469</v>
      </c>
      <c r="H33" s="133" t="s">
        <v>469</v>
      </c>
      <c r="I33" s="133" t="s">
        <v>469</v>
      </c>
      <c r="J33" s="133" t="s">
        <v>470</v>
      </c>
      <c r="K33" s="133" t="s">
        <v>469</v>
      </c>
      <c r="L33" s="133" t="s">
        <v>469</v>
      </c>
      <c r="M33" s="133" t="s">
        <v>469</v>
      </c>
      <c r="N33" s="133">
        <v>50</v>
      </c>
      <c r="Q33" s="133" t="s">
        <v>642</v>
      </c>
    </row>
    <row r="34" spans="1:17">
      <c r="A34" s="133" t="s">
        <v>471</v>
      </c>
      <c r="B34" s="133" t="s">
        <v>433</v>
      </c>
      <c r="C34" s="133" t="s">
        <v>511</v>
      </c>
      <c r="D34" s="133" t="s">
        <v>508</v>
      </c>
      <c r="E34" s="133" t="s">
        <v>509</v>
      </c>
      <c r="F34" s="133" t="s">
        <v>477</v>
      </c>
      <c r="G34" s="133" t="s">
        <v>469</v>
      </c>
      <c r="H34" s="133" t="s">
        <v>469</v>
      </c>
      <c r="I34" s="133" t="s">
        <v>469</v>
      </c>
      <c r="J34" s="133" t="s">
        <v>470</v>
      </c>
      <c r="K34" s="133" t="s">
        <v>469</v>
      </c>
      <c r="L34" s="133" t="s">
        <v>469</v>
      </c>
      <c r="M34" s="133" t="s">
        <v>469</v>
      </c>
      <c r="N34" s="133">
        <v>50</v>
      </c>
      <c r="O34" s="133" t="s">
        <v>510</v>
      </c>
      <c r="P34" s="133" t="s">
        <v>475</v>
      </c>
      <c r="Q34" s="133" t="s">
        <v>642</v>
      </c>
    </row>
    <row r="36" spans="1:17" hidden="1">
      <c r="A36" s="136" t="s">
        <v>464</v>
      </c>
      <c r="B36" s="136" t="s">
        <v>434</v>
      </c>
      <c r="C36" s="136" t="s">
        <v>512</v>
      </c>
      <c r="D36" s="136" t="s">
        <v>466</v>
      </c>
      <c r="E36" s="136" t="s">
        <v>467</v>
      </c>
      <c r="F36" s="133" t="s">
        <v>468</v>
      </c>
      <c r="G36" s="133" t="s">
        <v>469</v>
      </c>
      <c r="H36" s="133" t="s">
        <v>469</v>
      </c>
      <c r="I36" s="133" t="s">
        <v>470</v>
      </c>
      <c r="J36" s="133" t="s">
        <v>470</v>
      </c>
      <c r="K36" s="133" t="s">
        <v>469</v>
      </c>
      <c r="L36" s="133" t="s">
        <v>470</v>
      </c>
      <c r="M36" s="133" t="s">
        <v>469</v>
      </c>
      <c r="N36" s="133">
        <v>50</v>
      </c>
    </row>
    <row r="37" spans="1:17" hidden="1">
      <c r="A37" s="136" t="s">
        <v>471</v>
      </c>
      <c r="B37" s="136" t="s">
        <v>434</v>
      </c>
      <c r="C37" s="136" t="s">
        <v>512</v>
      </c>
      <c r="D37" s="136" t="s">
        <v>472</v>
      </c>
      <c r="E37" s="136" t="s">
        <v>473</v>
      </c>
      <c r="F37" s="133" t="s">
        <v>468</v>
      </c>
      <c r="G37" s="133" t="s">
        <v>469</v>
      </c>
      <c r="H37" s="133" t="s">
        <v>469</v>
      </c>
      <c r="I37" s="133" t="s">
        <v>469</v>
      </c>
      <c r="J37" s="133" t="s">
        <v>470</v>
      </c>
      <c r="K37" s="133" t="s">
        <v>470</v>
      </c>
      <c r="L37" s="133" t="s">
        <v>470</v>
      </c>
      <c r="M37" s="133" t="s">
        <v>469</v>
      </c>
      <c r="N37" s="133">
        <v>50</v>
      </c>
    </row>
    <row r="38" spans="1:17">
      <c r="A38" s="137" t="s">
        <v>471</v>
      </c>
      <c r="B38" s="137" t="s">
        <v>434</v>
      </c>
      <c r="C38" s="137" t="s">
        <v>512</v>
      </c>
      <c r="D38" s="137" t="s">
        <v>474</v>
      </c>
      <c r="E38" s="137" t="s">
        <v>475</v>
      </c>
      <c r="F38" s="133" t="s">
        <v>468</v>
      </c>
      <c r="G38" s="133" t="s">
        <v>469</v>
      </c>
      <c r="H38" s="133" t="s">
        <v>469</v>
      </c>
      <c r="I38" s="133" t="s">
        <v>469</v>
      </c>
      <c r="J38" s="133" t="s">
        <v>470</v>
      </c>
      <c r="K38" s="133" t="s">
        <v>470</v>
      </c>
      <c r="L38" s="133" t="s">
        <v>470</v>
      </c>
      <c r="M38" s="133" t="s">
        <v>469</v>
      </c>
      <c r="N38" s="133">
        <v>50</v>
      </c>
      <c r="Q38" s="133" t="s">
        <v>640</v>
      </c>
    </row>
    <row r="39" spans="1:17">
      <c r="A39" s="137" t="s">
        <v>464</v>
      </c>
      <c r="B39" s="137" t="s">
        <v>434</v>
      </c>
      <c r="C39" s="137" t="s">
        <v>512</v>
      </c>
      <c r="D39" s="137" t="s">
        <v>476</v>
      </c>
      <c r="E39" s="137" t="s">
        <v>398</v>
      </c>
      <c r="F39" s="133" t="s">
        <v>477</v>
      </c>
      <c r="G39" s="133" t="s">
        <v>470</v>
      </c>
      <c r="H39" s="133" t="s">
        <v>469</v>
      </c>
      <c r="I39" s="133" t="s">
        <v>469</v>
      </c>
      <c r="J39" s="133" t="s">
        <v>470</v>
      </c>
      <c r="K39" s="133" t="s">
        <v>469</v>
      </c>
      <c r="L39" s="133" t="s">
        <v>470</v>
      </c>
      <c r="M39" s="133" t="s">
        <v>469</v>
      </c>
      <c r="N39" s="133">
        <v>50</v>
      </c>
      <c r="O39" s="133" t="s">
        <v>478</v>
      </c>
      <c r="P39" s="133" t="s">
        <v>479</v>
      </c>
      <c r="Q39" s="133" t="s">
        <v>640</v>
      </c>
    </row>
    <row r="40" spans="1:17">
      <c r="A40" s="137" t="s">
        <v>464</v>
      </c>
      <c r="B40" s="137" t="s">
        <v>434</v>
      </c>
      <c r="C40" s="137" t="s">
        <v>512</v>
      </c>
      <c r="D40" s="137" t="s">
        <v>480</v>
      </c>
      <c r="E40" s="137" t="s">
        <v>481</v>
      </c>
      <c r="F40" s="133" t="s">
        <v>482</v>
      </c>
      <c r="G40" s="133" t="s">
        <v>470</v>
      </c>
      <c r="H40" s="133" t="s">
        <v>469</v>
      </c>
      <c r="I40" s="133" t="s">
        <v>470</v>
      </c>
      <c r="J40" s="133" t="s">
        <v>470</v>
      </c>
      <c r="K40" s="133" t="s">
        <v>470</v>
      </c>
      <c r="L40" s="133" t="s">
        <v>470</v>
      </c>
      <c r="M40" s="133" t="s">
        <v>469</v>
      </c>
      <c r="N40" s="133">
        <v>50</v>
      </c>
      <c r="Q40" s="133" t="s">
        <v>640</v>
      </c>
    </row>
    <row r="41" spans="1:17" ht="15" thickBot="1">
      <c r="A41" s="137" t="s">
        <v>464</v>
      </c>
      <c r="B41" s="137" t="s">
        <v>434</v>
      </c>
      <c r="C41" s="137" t="s">
        <v>512</v>
      </c>
      <c r="D41" s="137" t="s">
        <v>483</v>
      </c>
      <c r="E41" s="137" t="s">
        <v>484</v>
      </c>
      <c r="F41" s="133" t="s">
        <v>482</v>
      </c>
      <c r="G41" s="133" t="s">
        <v>470</v>
      </c>
      <c r="H41" s="133" t="s">
        <v>469</v>
      </c>
      <c r="I41" s="133" t="s">
        <v>470</v>
      </c>
      <c r="J41" s="133" t="s">
        <v>470</v>
      </c>
      <c r="K41" s="133" t="s">
        <v>470</v>
      </c>
      <c r="L41" s="133" t="s">
        <v>470</v>
      </c>
      <c r="M41" s="133" t="s">
        <v>469</v>
      </c>
      <c r="N41" s="133">
        <v>50</v>
      </c>
      <c r="Q41" s="133" t="s">
        <v>640</v>
      </c>
    </row>
    <row r="42" spans="1:17" ht="15" thickBot="1">
      <c r="A42" s="137" t="s">
        <v>471</v>
      </c>
      <c r="B42" s="137" t="s">
        <v>434</v>
      </c>
      <c r="C42" s="137" t="s">
        <v>512</v>
      </c>
      <c r="D42" s="137" t="s">
        <v>485</v>
      </c>
      <c r="E42" s="137" t="s">
        <v>486</v>
      </c>
      <c r="F42" s="133" t="s">
        <v>477</v>
      </c>
      <c r="G42" s="133" t="s">
        <v>470</v>
      </c>
      <c r="H42" s="133" t="s">
        <v>469</v>
      </c>
      <c r="I42" s="133" t="s">
        <v>469</v>
      </c>
      <c r="J42" s="133" t="s">
        <v>470</v>
      </c>
      <c r="K42" s="133" t="s">
        <v>469</v>
      </c>
      <c r="L42" s="133" t="s">
        <v>469</v>
      </c>
      <c r="M42" s="133" t="s">
        <v>469</v>
      </c>
      <c r="N42" s="133">
        <v>50</v>
      </c>
      <c r="O42" s="133" t="s">
        <v>487</v>
      </c>
      <c r="P42" s="134" t="s">
        <v>488</v>
      </c>
      <c r="Q42" s="133" t="s">
        <v>640</v>
      </c>
    </row>
    <row r="43" spans="1:17" ht="15" thickBot="1">
      <c r="A43" s="137" t="s">
        <v>464</v>
      </c>
      <c r="B43" s="137" t="s">
        <v>434</v>
      </c>
      <c r="C43" s="137" t="s">
        <v>512</v>
      </c>
      <c r="D43" s="137" t="s">
        <v>489</v>
      </c>
      <c r="E43" s="137" t="s">
        <v>490</v>
      </c>
      <c r="F43" s="133" t="s">
        <v>491</v>
      </c>
      <c r="G43" s="133" t="s">
        <v>470</v>
      </c>
      <c r="H43" s="133" t="s">
        <v>469</v>
      </c>
      <c r="I43" s="133" t="s">
        <v>469</v>
      </c>
      <c r="J43" s="133" t="s">
        <v>470</v>
      </c>
      <c r="K43" s="133" t="s">
        <v>469</v>
      </c>
      <c r="L43" s="133" t="s">
        <v>469</v>
      </c>
      <c r="M43" s="133" t="s">
        <v>469</v>
      </c>
      <c r="N43" s="133">
        <v>50</v>
      </c>
      <c r="Q43" s="133" t="s">
        <v>640</v>
      </c>
    </row>
    <row r="44" spans="1:17" ht="15" thickBot="1">
      <c r="A44" s="137" t="s">
        <v>471</v>
      </c>
      <c r="B44" s="137" t="s">
        <v>434</v>
      </c>
      <c r="C44" s="137" t="s">
        <v>512</v>
      </c>
      <c r="D44" s="137" t="s">
        <v>492</v>
      </c>
      <c r="E44" s="137" t="s">
        <v>493</v>
      </c>
      <c r="F44" s="133" t="s">
        <v>477</v>
      </c>
      <c r="G44" s="133" t="s">
        <v>470</v>
      </c>
      <c r="H44" s="133" t="s">
        <v>469</v>
      </c>
      <c r="I44" s="133" t="s">
        <v>469</v>
      </c>
      <c r="J44" s="133" t="s">
        <v>470</v>
      </c>
      <c r="K44" s="133" t="s">
        <v>469</v>
      </c>
      <c r="L44" s="133" t="s">
        <v>469</v>
      </c>
      <c r="M44" s="133" t="s">
        <v>469</v>
      </c>
      <c r="N44" s="133">
        <v>50</v>
      </c>
      <c r="O44" s="133" t="s">
        <v>487</v>
      </c>
      <c r="P44" s="134" t="s">
        <v>488</v>
      </c>
      <c r="Q44" s="133" t="s">
        <v>640</v>
      </c>
    </row>
    <row r="45" spans="1:17">
      <c r="A45" s="137" t="s">
        <v>471</v>
      </c>
      <c r="B45" s="137" t="s">
        <v>434</v>
      </c>
      <c r="C45" s="137" t="s">
        <v>512</v>
      </c>
      <c r="D45" s="137" t="s">
        <v>494</v>
      </c>
      <c r="E45" s="137" t="s">
        <v>495</v>
      </c>
      <c r="F45" s="133" t="s">
        <v>491</v>
      </c>
      <c r="G45" s="133" t="s">
        <v>470</v>
      </c>
      <c r="H45" s="133" t="s">
        <v>469</v>
      </c>
      <c r="I45" s="133" t="s">
        <v>469</v>
      </c>
      <c r="J45" s="133" t="s">
        <v>470</v>
      </c>
      <c r="K45" s="133" t="s">
        <v>469</v>
      </c>
      <c r="L45" s="133" t="s">
        <v>469</v>
      </c>
      <c r="M45" s="133" t="s">
        <v>469</v>
      </c>
      <c r="N45" s="133">
        <v>50</v>
      </c>
      <c r="Q45" s="133" t="s">
        <v>640</v>
      </c>
    </row>
    <row r="46" spans="1:17" hidden="1">
      <c r="A46" s="136" t="s">
        <v>471</v>
      </c>
      <c r="B46" s="136" t="s">
        <v>434</v>
      </c>
      <c r="C46" s="136" t="s">
        <v>512</v>
      </c>
      <c r="D46" s="136" t="s">
        <v>496</v>
      </c>
      <c r="E46" s="136" t="s">
        <v>497</v>
      </c>
      <c r="F46" s="133" t="s">
        <v>498</v>
      </c>
      <c r="G46" s="133" t="s">
        <v>469</v>
      </c>
      <c r="H46" s="133" t="s">
        <v>469</v>
      </c>
      <c r="I46" s="133" t="s">
        <v>469</v>
      </c>
      <c r="J46" s="133" t="s">
        <v>470</v>
      </c>
      <c r="K46" s="133" t="s">
        <v>469</v>
      </c>
      <c r="L46" s="133" t="s">
        <v>469</v>
      </c>
      <c r="M46" s="133" t="s">
        <v>469</v>
      </c>
      <c r="N46" s="133">
        <v>200</v>
      </c>
    </row>
    <row r="47" spans="1:17" hidden="1">
      <c r="A47" s="136" t="s">
        <v>471</v>
      </c>
      <c r="B47" s="136" t="s">
        <v>434</v>
      </c>
      <c r="C47" s="136" t="s">
        <v>512</v>
      </c>
      <c r="D47" s="136" t="s">
        <v>499</v>
      </c>
      <c r="E47" s="136" t="s">
        <v>500</v>
      </c>
      <c r="F47" s="133" t="s">
        <v>468</v>
      </c>
      <c r="G47" s="133" t="s">
        <v>470</v>
      </c>
      <c r="H47" s="133" t="s">
        <v>469</v>
      </c>
      <c r="I47" s="133" t="s">
        <v>469</v>
      </c>
      <c r="J47" s="133" t="s">
        <v>470</v>
      </c>
      <c r="K47" s="133" t="s">
        <v>469</v>
      </c>
      <c r="L47" s="133" t="s">
        <v>470</v>
      </c>
      <c r="M47" s="133" t="s">
        <v>469</v>
      </c>
      <c r="N47" s="133">
        <v>50</v>
      </c>
    </row>
    <row r="48" spans="1:17">
      <c r="A48" s="133" t="s">
        <v>464</v>
      </c>
      <c r="B48" s="133" t="s">
        <v>434</v>
      </c>
      <c r="C48" s="133" t="s">
        <v>512</v>
      </c>
      <c r="D48" s="133" t="s">
        <v>513</v>
      </c>
      <c r="E48" s="133" t="s">
        <v>418</v>
      </c>
      <c r="F48" s="133" t="s">
        <v>513</v>
      </c>
      <c r="G48" s="133" t="s">
        <v>469</v>
      </c>
      <c r="H48" s="133" t="s">
        <v>469</v>
      </c>
      <c r="I48" s="133" t="s">
        <v>469</v>
      </c>
      <c r="J48" s="133" t="s">
        <v>470</v>
      </c>
      <c r="K48" s="133" t="s">
        <v>469</v>
      </c>
      <c r="L48" s="133" t="s">
        <v>469</v>
      </c>
      <c r="M48" s="133" t="s">
        <v>469</v>
      </c>
      <c r="N48" s="133">
        <v>50</v>
      </c>
      <c r="Q48" s="133" t="s">
        <v>643</v>
      </c>
    </row>
    <row r="49" spans="1:17">
      <c r="A49" s="133" t="s">
        <v>471</v>
      </c>
      <c r="B49" s="133" t="s">
        <v>434</v>
      </c>
      <c r="C49" s="133" t="s">
        <v>512</v>
      </c>
      <c r="D49" s="133" t="s">
        <v>514</v>
      </c>
      <c r="E49" s="133" t="s">
        <v>515</v>
      </c>
      <c r="F49" s="133" t="s">
        <v>516</v>
      </c>
      <c r="G49" s="133" t="s">
        <v>469</v>
      </c>
      <c r="H49" s="133" t="s">
        <v>469</v>
      </c>
      <c r="I49" s="133" t="s">
        <v>469</v>
      </c>
      <c r="J49" s="133" t="s">
        <v>470</v>
      </c>
      <c r="K49" s="133" t="s">
        <v>469</v>
      </c>
      <c r="L49" s="133" t="s">
        <v>469</v>
      </c>
      <c r="M49" s="133" t="s">
        <v>469</v>
      </c>
      <c r="N49" s="133">
        <v>50</v>
      </c>
      <c r="Q49" s="133" t="s">
        <v>643</v>
      </c>
    </row>
    <row r="50" spans="1:17">
      <c r="A50" s="133" t="s">
        <v>471</v>
      </c>
      <c r="B50" s="133" t="s">
        <v>434</v>
      </c>
      <c r="C50" s="133" t="s">
        <v>512</v>
      </c>
      <c r="D50" s="133" t="s">
        <v>517</v>
      </c>
      <c r="E50" s="133" t="s">
        <v>518</v>
      </c>
      <c r="F50" s="133" t="s">
        <v>516</v>
      </c>
      <c r="G50" s="133" t="s">
        <v>469</v>
      </c>
      <c r="H50" s="133" t="s">
        <v>469</v>
      </c>
      <c r="I50" s="133" t="s">
        <v>469</v>
      </c>
      <c r="J50" s="133" t="s">
        <v>470</v>
      </c>
      <c r="K50" s="133" t="s">
        <v>469</v>
      </c>
      <c r="L50" s="133" t="s">
        <v>469</v>
      </c>
      <c r="M50" s="133" t="s">
        <v>469</v>
      </c>
      <c r="N50" s="133">
        <v>50</v>
      </c>
      <c r="Q50" s="133" t="s">
        <v>643</v>
      </c>
    </row>
    <row r="51" spans="1:17">
      <c r="A51" s="133" t="s">
        <v>471</v>
      </c>
      <c r="B51" s="133" t="s">
        <v>434</v>
      </c>
      <c r="C51" s="133" t="s">
        <v>512</v>
      </c>
      <c r="D51" s="133" t="s">
        <v>519</v>
      </c>
      <c r="E51" s="133" t="s">
        <v>520</v>
      </c>
      <c r="F51" s="133" t="s">
        <v>521</v>
      </c>
      <c r="G51" s="133" t="s">
        <v>470</v>
      </c>
      <c r="H51" s="133" t="s">
        <v>469</v>
      </c>
      <c r="I51" s="133" t="s">
        <v>469</v>
      </c>
      <c r="J51" s="133" t="s">
        <v>470</v>
      </c>
      <c r="K51" s="133" t="s">
        <v>469</v>
      </c>
      <c r="L51" s="133" t="s">
        <v>469</v>
      </c>
      <c r="M51" s="133" t="s">
        <v>469</v>
      </c>
      <c r="N51" s="133">
        <v>50</v>
      </c>
      <c r="Q51" s="133" t="s">
        <v>644</v>
      </c>
    </row>
    <row r="53" spans="1:17" hidden="1">
      <c r="A53" s="136" t="s">
        <v>471</v>
      </c>
      <c r="B53" s="136" t="s">
        <v>435</v>
      </c>
      <c r="C53" s="136" t="s">
        <v>522</v>
      </c>
      <c r="D53" s="136" t="s">
        <v>466</v>
      </c>
      <c r="E53" s="136" t="s">
        <v>467</v>
      </c>
      <c r="F53" s="133" t="s">
        <v>468</v>
      </c>
      <c r="G53" s="133" t="s">
        <v>469</v>
      </c>
      <c r="H53" s="133" t="s">
        <v>469</v>
      </c>
      <c r="I53" s="133" t="s">
        <v>470</v>
      </c>
      <c r="J53" s="133" t="s">
        <v>470</v>
      </c>
      <c r="K53" s="133" t="s">
        <v>469</v>
      </c>
      <c r="L53" s="133" t="s">
        <v>470</v>
      </c>
      <c r="M53" s="133" t="s">
        <v>469</v>
      </c>
      <c r="N53" s="133">
        <v>50</v>
      </c>
    </row>
    <row r="54" spans="1:17" hidden="1">
      <c r="A54" s="136" t="s">
        <v>471</v>
      </c>
      <c r="B54" s="136" t="s">
        <v>435</v>
      </c>
      <c r="C54" s="136" t="s">
        <v>522</v>
      </c>
      <c r="D54" s="136" t="s">
        <v>472</v>
      </c>
      <c r="E54" s="136" t="s">
        <v>473</v>
      </c>
      <c r="F54" s="133" t="s">
        <v>468</v>
      </c>
      <c r="G54" s="133" t="s">
        <v>469</v>
      </c>
      <c r="H54" s="133" t="s">
        <v>469</v>
      </c>
      <c r="I54" s="133" t="s">
        <v>470</v>
      </c>
      <c r="J54" s="133" t="s">
        <v>470</v>
      </c>
      <c r="K54" s="133" t="s">
        <v>470</v>
      </c>
      <c r="L54" s="133" t="s">
        <v>470</v>
      </c>
      <c r="M54" s="133" t="s">
        <v>469</v>
      </c>
      <c r="N54" s="133">
        <v>50</v>
      </c>
    </row>
    <row r="55" spans="1:17">
      <c r="A55" s="137" t="s">
        <v>471</v>
      </c>
      <c r="B55" s="137" t="s">
        <v>435</v>
      </c>
      <c r="C55" s="137" t="s">
        <v>522</v>
      </c>
      <c r="D55" s="137" t="s">
        <v>474</v>
      </c>
      <c r="E55" s="137" t="s">
        <v>475</v>
      </c>
      <c r="F55" s="133" t="s">
        <v>468</v>
      </c>
      <c r="G55" s="133" t="s">
        <v>469</v>
      </c>
      <c r="H55" s="133" t="s">
        <v>469</v>
      </c>
      <c r="I55" s="133" t="s">
        <v>470</v>
      </c>
      <c r="J55" s="133" t="s">
        <v>470</v>
      </c>
      <c r="K55" s="133" t="s">
        <v>470</v>
      </c>
      <c r="L55" s="133" t="s">
        <v>470</v>
      </c>
      <c r="M55" s="133" t="s">
        <v>469</v>
      </c>
      <c r="N55" s="133">
        <v>50</v>
      </c>
      <c r="Q55" s="133" t="s">
        <v>640</v>
      </c>
    </row>
    <row r="56" spans="1:17">
      <c r="A56" s="137" t="s">
        <v>471</v>
      </c>
      <c r="B56" s="137" t="s">
        <v>435</v>
      </c>
      <c r="C56" s="137" t="s">
        <v>522</v>
      </c>
      <c r="D56" s="137" t="s">
        <v>476</v>
      </c>
      <c r="E56" s="137" t="s">
        <v>398</v>
      </c>
      <c r="F56" s="133" t="s">
        <v>477</v>
      </c>
      <c r="G56" s="133" t="s">
        <v>470</v>
      </c>
      <c r="H56" s="133" t="s">
        <v>469</v>
      </c>
      <c r="I56" s="133" t="s">
        <v>469</v>
      </c>
      <c r="J56" s="133" t="s">
        <v>470</v>
      </c>
      <c r="K56" s="133" t="s">
        <v>469</v>
      </c>
      <c r="L56" s="133" t="s">
        <v>470</v>
      </c>
      <c r="M56" s="133" t="s">
        <v>469</v>
      </c>
      <c r="N56" s="133">
        <v>50</v>
      </c>
      <c r="O56" s="133" t="s">
        <v>478</v>
      </c>
      <c r="P56" s="133" t="s">
        <v>479</v>
      </c>
      <c r="Q56" s="133" t="s">
        <v>640</v>
      </c>
    </row>
    <row r="57" spans="1:17">
      <c r="A57" s="137" t="s">
        <v>464</v>
      </c>
      <c r="B57" s="137" t="s">
        <v>435</v>
      </c>
      <c r="C57" s="137" t="s">
        <v>522</v>
      </c>
      <c r="D57" s="137" t="s">
        <v>480</v>
      </c>
      <c r="E57" s="137" t="s">
        <v>481</v>
      </c>
      <c r="F57" s="133" t="s">
        <v>482</v>
      </c>
      <c r="G57" s="133" t="s">
        <v>470</v>
      </c>
      <c r="H57" s="133" t="s">
        <v>469</v>
      </c>
      <c r="I57" s="133" t="s">
        <v>470</v>
      </c>
      <c r="J57" s="133" t="s">
        <v>470</v>
      </c>
      <c r="K57" s="133" t="s">
        <v>470</v>
      </c>
      <c r="L57" s="133" t="s">
        <v>470</v>
      </c>
      <c r="M57" s="133" t="s">
        <v>469</v>
      </c>
      <c r="N57" s="133">
        <v>50</v>
      </c>
      <c r="Q57" s="133" t="s">
        <v>640</v>
      </c>
    </row>
    <row r="58" spans="1:17" ht="15" thickBot="1">
      <c r="A58" s="137" t="s">
        <v>471</v>
      </c>
      <c r="B58" s="137" t="s">
        <v>435</v>
      </c>
      <c r="C58" s="137" t="s">
        <v>522</v>
      </c>
      <c r="D58" s="137" t="s">
        <v>483</v>
      </c>
      <c r="E58" s="137" t="s">
        <v>484</v>
      </c>
      <c r="F58" s="133" t="s">
        <v>482</v>
      </c>
      <c r="G58" s="133" t="s">
        <v>470</v>
      </c>
      <c r="H58" s="133" t="s">
        <v>469</v>
      </c>
      <c r="I58" s="133" t="s">
        <v>470</v>
      </c>
      <c r="J58" s="133" t="s">
        <v>470</v>
      </c>
      <c r="K58" s="133" t="s">
        <v>470</v>
      </c>
      <c r="L58" s="133" t="s">
        <v>470</v>
      </c>
      <c r="M58" s="133" t="s">
        <v>469</v>
      </c>
      <c r="N58" s="133">
        <v>50</v>
      </c>
      <c r="Q58" s="133" t="s">
        <v>640</v>
      </c>
    </row>
    <row r="59" spans="1:17" ht="15" thickBot="1">
      <c r="A59" s="137" t="s">
        <v>471</v>
      </c>
      <c r="B59" s="137" t="s">
        <v>435</v>
      </c>
      <c r="C59" s="137" t="s">
        <v>522</v>
      </c>
      <c r="D59" s="137" t="s">
        <v>485</v>
      </c>
      <c r="E59" s="137" t="s">
        <v>486</v>
      </c>
      <c r="F59" s="133" t="s">
        <v>477</v>
      </c>
      <c r="G59" s="133" t="s">
        <v>470</v>
      </c>
      <c r="H59" s="133" t="s">
        <v>469</v>
      </c>
      <c r="I59" s="133" t="s">
        <v>469</v>
      </c>
      <c r="J59" s="133" t="s">
        <v>470</v>
      </c>
      <c r="K59" s="133" t="s">
        <v>469</v>
      </c>
      <c r="L59" s="133" t="s">
        <v>469</v>
      </c>
      <c r="M59" s="133" t="s">
        <v>469</v>
      </c>
      <c r="N59" s="133">
        <v>50</v>
      </c>
      <c r="O59" s="133" t="s">
        <v>487</v>
      </c>
      <c r="P59" s="134" t="s">
        <v>488</v>
      </c>
      <c r="Q59" s="133" t="s">
        <v>640</v>
      </c>
    </row>
    <row r="60" spans="1:17" ht="15" thickBot="1">
      <c r="A60" s="137" t="s">
        <v>471</v>
      </c>
      <c r="B60" s="137" t="s">
        <v>435</v>
      </c>
      <c r="C60" s="137" t="s">
        <v>522</v>
      </c>
      <c r="D60" s="137" t="s">
        <v>489</v>
      </c>
      <c r="E60" s="137" t="s">
        <v>490</v>
      </c>
      <c r="F60" s="133" t="s">
        <v>491</v>
      </c>
      <c r="G60" s="133" t="s">
        <v>470</v>
      </c>
      <c r="H60" s="133" t="s">
        <v>469</v>
      </c>
      <c r="I60" s="133" t="s">
        <v>469</v>
      </c>
      <c r="J60" s="133" t="s">
        <v>470</v>
      </c>
      <c r="K60" s="133" t="s">
        <v>469</v>
      </c>
      <c r="L60" s="133" t="s">
        <v>469</v>
      </c>
      <c r="M60" s="133" t="s">
        <v>469</v>
      </c>
      <c r="N60" s="133">
        <v>50</v>
      </c>
      <c r="Q60" s="133" t="s">
        <v>640</v>
      </c>
    </row>
    <row r="61" spans="1:17" ht="15" thickBot="1">
      <c r="A61" s="137" t="s">
        <v>471</v>
      </c>
      <c r="B61" s="137" t="s">
        <v>435</v>
      </c>
      <c r="C61" s="137" t="s">
        <v>522</v>
      </c>
      <c r="D61" s="137" t="s">
        <v>492</v>
      </c>
      <c r="E61" s="137" t="s">
        <v>493</v>
      </c>
      <c r="F61" s="133" t="s">
        <v>477</v>
      </c>
      <c r="G61" s="133" t="s">
        <v>470</v>
      </c>
      <c r="H61" s="133" t="s">
        <v>469</v>
      </c>
      <c r="I61" s="133" t="s">
        <v>469</v>
      </c>
      <c r="J61" s="133" t="s">
        <v>470</v>
      </c>
      <c r="K61" s="133" t="s">
        <v>469</v>
      </c>
      <c r="L61" s="133" t="s">
        <v>469</v>
      </c>
      <c r="M61" s="133" t="s">
        <v>469</v>
      </c>
      <c r="N61" s="133">
        <v>50</v>
      </c>
      <c r="O61" s="133" t="s">
        <v>487</v>
      </c>
      <c r="P61" s="134" t="s">
        <v>488</v>
      </c>
      <c r="Q61" s="133" t="s">
        <v>640</v>
      </c>
    </row>
    <row r="62" spans="1:17">
      <c r="A62" s="137" t="s">
        <v>464</v>
      </c>
      <c r="B62" s="137" t="s">
        <v>435</v>
      </c>
      <c r="C62" s="137" t="s">
        <v>522</v>
      </c>
      <c r="D62" s="137" t="s">
        <v>494</v>
      </c>
      <c r="E62" s="137" t="s">
        <v>495</v>
      </c>
      <c r="F62" s="133" t="s">
        <v>491</v>
      </c>
      <c r="G62" s="133" t="s">
        <v>470</v>
      </c>
      <c r="H62" s="133" t="s">
        <v>469</v>
      </c>
      <c r="I62" s="133" t="s">
        <v>469</v>
      </c>
      <c r="J62" s="133" t="s">
        <v>470</v>
      </c>
      <c r="K62" s="133" t="s">
        <v>469</v>
      </c>
      <c r="L62" s="133" t="s">
        <v>469</v>
      </c>
      <c r="M62" s="133" t="s">
        <v>469</v>
      </c>
      <c r="N62" s="133">
        <v>50</v>
      </c>
      <c r="Q62" s="133" t="s">
        <v>640</v>
      </c>
    </row>
    <row r="63" spans="1:17" hidden="1">
      <c r="A63" s="136" t="s">
        <v>471</v>
      </c>
      <c r="B63" s="136" t="s">
        <v>435</v>
      </c>
      <c r="C63" s="136" t="s">
        <v>522</v>
      </c>
      <c r="D63" s="136" t="s">
        <v>496</v>
      </c>
      <c r="E63" s="136" t="s">
        <v>497</v>
      </c>
      <c r="F63" s="133" t="s">
        <v>498</v>
      </c>
      <c r="G63" s="133" t="s">
        <v>469</v>
      </c>
      <c r="H63" s="133" t="s">
        <v>469</v>
      </c>
      <c r="I63" s="133" t="s">
        <v>469</v>
      </c>
      <c r="J63" s="133" t="s">
        <v>470</v>
      </c>
      <c r="K63" s="133" t="s">
        <v>469</v>
      </c>
      <c r="L63" s="133" t="s">
        <v>469</v>
      </c>
      <c r="M63" s="133" t="s">
        <v>469</v>
      </c>
      <c r="N63" s="133">
        <v>200</v>
      </c>
    </row>
    <row r="64" spans="1:17" hidden="1">
      <c r="A64" s="136" t="s">
        <v>471</v>
      </c>
      <c r="B64" s="136" t="s">
        <v>435</v>
      </c>
      <c r="C64" s="136" t="s">
        <v>522</v>
      </c>
      <c r="D64" s="136" t="s">
        <v>499</v>
      </c>
      <c r="E64" s="136" t="s">
        <v>500</v>
      </c>
      <c r="F64" s="133" t="s">
        <v>468</v>
      </c>
      <c r="G64" s="133" t="s">
        <v>470</v>
      </c>
      <c r="H64" s="133" t="s">
        <v>469</v>
      </c>
      <c r="I64" s="133" t="s">
        <v>469</v>
      </c>
      <c r="J64" s="133" t="s">
        <v>470</v>
      </c>
      <c r="K64" s="133" t="s">
        <v>469</v>
      </c>
      <c r="L64" s="133" t="s">
        <v>470</v>
      </c>
      <c r="M64" s="133" t="s">
        <v>469</v>
      </c>
      <c r="N64" s="133">
        <v>50</v>
      </c>
    </row>
    <row r="65" spans="1:17">
      <c r="A65" s="133" t="s">
        <v>471</v>
      </c>
      <c r="B65" s="133" t="s">
        <v>435</v>
      </c>
      <c r="C65" s="133" t="s">
        <v>522</v>
      </c>
      <c r="D65" s="133" t="s">
        <v>523</v>
      </c>
      <c r="E65" s="133" t="s">
        <v>683</v>
      </c>
      <c r="F65" s="133" t="s">
        <v>503</v>
      </c>
      <c r="G65" s="133" t="s">
        <v>469</v>
      </c>
      <c r="H65" s="133" t="s">
        <v>469</v>
      </c>
      <c r="I65" s="133" t="s">
        <v>469</v>
      </c>
      <c r="J65" s="133" t="s">
        <v>470</v>
      </c>
      <c r="K65" s="133" t="s">
        <v>469</v>
      </c>
      <c r="L65" s="133" t="s">
        <v>469</v>
      </c>
      <c r="M65" s="133" t="s">
        <v>469</v>
      </c>
      <c r="N65" s="133">
        <v>50</v>
      </c>
      <c r="Q65" s="133" t="s">
        <v>645</v>
      </c>
    </row>
    <row r="66" spans="1:17">
      <c r="A66" s="133" t="s">
        <v>464</v>
      </c>
      <c r="B66" s="133" t="s">
        <v>435</v>
      </c>
      <c r="C66" s="133" t="s">
        <v>522</v>
      </c>
      <c r="D66" s="133" t="s">
        <v>524</v>
      </c>
      <c r="E66" s="133" t="s">
        <v>684</v>
      </c>
      <c r="F66" s="133" t="s">
        <v>503</v>
      </c>
      <c r="G66" s="133" t="s">
        <v>469</v>
      </c>
      <c r="H66" s="133" t="s">
        <v>469</v>
      </c>
      <c r="I66" s="133" t="s">
        <v>469</v>
      </c>
      <c r="J66" s="133" t="s">
        <v>470</v>
      </c>
      <c r="K66" s="133" t="s">
        <v>469</v>
      </c>
      <c r="L66" s="133" t="s">
        <v>469</v>
      </c>
      <c r="M66" s="133" t="s">
        <v>469</v>
      </c>
      <c r="N66" s="133">
        <v>50</v>
      </c>
      <c r="Q66" s="133" t="s">
        <v>645</v>
      </c>
    </row>
    <row r="67" spans="1:17">
      <c r="A67" s="133" t="s">
        <v>471</v>
      </c>
      <c r="B67" s="133" t="s">
        <v>435</v>
      </c>
      <c r="C67" s="133" t="s">
        <v>522</v>
      </c>
      <c r="D67" s="133" t="s">
        <v>525</v>
      </c>
      <c r="E67" s="133" t="s">
        <v>685</v>
      </c>
      <c r="F67" s="133" t="s">
        <v>521</v>
      </c>
      <c r="G67" s="133" t="s">
        <v>469</v>
      </c>
      <c r="H67" s="133" t="s">
        <v>469</v>
      </c>
      <c r="I67" s="133" t="s">
        <v>469</v>
      </c>
      <c r="J67" s="133" t="s">
        <v>470</v>
      </c>
      <c r="K67" s="133" t="s">
        <v>469</v>
      </c>
      <c r="L67" s="133" t="s">
        <v>469</v>
      </c>
      <c r="M67" s="133" t="s">
        <v>469</v>
      </c>
      <c r="N67" s="133">
        <v>50</v>
      </c>
      <c r="Q67" s="133" t="s">
        <v>645</v>
      </c>
    </row>
    <row r="69" spans="1:17" hidden="1">
      <c r="A69" s="136" t="s">
        <v>471</v>
      </c>
      <c r="B69" s="136" t="s">
        <v>436</v>
      </c>
      <c r="C69" s="136" t="s">
        <v>527</v>
      </c>
      <c r="D69" s="136" t="s">
        <v>466</v>
      </c>
      <c r="E69" s="136" t="s">
        <v>467</v>
      </c>
      <c r="F69" s="133" t="s">
        <v>468</v>
      </c>
      <c r="G69" s="133" t="s">
        <v>469</v>
      </c>
      <c r="H69" s="133" t="s">
        <v>469</v>
      </c>
      <c r="I69" s="133" t="s">
        <v>470</v>
      </c>
      <c r="J69" s="133" t="s">
        <v>470</v>
      </c>
      <c r="K69" s="133" t="s">
        <v>469</v>
      </c>
      <c r="L69" s="133" t="s">
        <v>470</v>
      </c>
      <c r="M69" s="133" t="s">
        <v>469</v>
      </c>
      <c r="N69" s="133">
        <v>50</v>
      </c>
    </row>
    <row r="70" spans="1:17" hidden="1">
      <c r="A70" s="136" t="s">
        <v>471</v>
      </c>
      <c r="B70" s="136" t="s">
        <v>436</v>
      </c>
      <c r="C70" s="136" t="s">
        <v>527</v>
      </c>
      <c r="D70" s="136" t="s">
        <v>472</v>
      </c>
      <c r="E70" s="136" t="s">
        <v>473</v>
      </c>
      <c r="F70" s="133" t="s">
        <v>468</v>
      </c>
      <c r="G70" s="133" t="s">
        <v>469</v>
      </c>
      <c r="H70" s="133" t="s">
        <v>469</v>
      </c>
      <c r="I70" s="133" t="s">
        <v>470</v>
      </c>
      <c r="J70" s="133" t="s">
        <v>470</v>
      </c>
      <c r="K70" s="133" t="s">
        <v>470</v>
      </c>
      <c r="L70" s="133" t="s">
        <v>470</v>
      </c>
      <c r="M70" s="133" t="s">
        <v>469</v>
      </c>
      <c r="N70" s="133">
        <v>50</v>
      </c>
    </row>
    <row r="71" spans="1:17">
      <c r="A71" s="137" t="s">
        <v>464</v>
      </c>
      <c r="B71" s="137" t="s">
        <v>436</v>
      </c>
      <c r="C71" s="137" t="s">
        <v>527</v>
      </c>
      <c r="D71" s="137" t="s">
        <v>474</v>
      </c>
      <c r="E71" s="137" t="s">
        <v>475</v>
      </c>
      <c r="F71" s="133" t="s">
        <v>468</v>
      </c>
      <c r="G71" s="133" t="s">
        <v>469</v>
      </c>
      <c r="H71" s="133" t="s">
        <v>469</v>
      </c>
      <c r="I71" s="133" t="s">
        <v>470</v>
      </c>
      <c r="J71" s="133" t="s">
        <v>470</v>
      </c>
      <c r="K71" s="133" t="s">
        <v>470</v>
      </c>
      <c r="L71" s="133" t="s">
        <v>470</v>
      </c>
      <c r="M71" s="133" t="s">
        <v>469</v>
      </c>
      <c r="N71" s="133">
        <v>50</v>
      </c>
      <c r="Q71" s="133" t="s">
        <v>640</v>
      </c>
    </row>
    <row r="72" spans="1:17">
      <c r="A72" s="137" t="s">
        <v>464</v>
      </c>
      <c r="B72" s="137" t="s">
        <v>436</v>
      </c>
      <c r="C72" s="137" t="s">
        <v>527</v>
      </c>
      <c r="D72" s="137" t="s">
        <v>476</v>
      </c>
      <c r="E72" s="137" t="s">
        <v>398</v>
      </c>
      <c r="F72" s="133" t="s">
        <v>477</v>
      </c>
      <c r="G72" s="133" t="s">
        <v>470</v>
      </c>
      <c r="H72" s="133" t="s">
        <v>469</v>
      </c>
      <c r="I72" s="133" t="s">
        <v>469</v>
      </c>
      <c r="J72" s="133" t="s">
        <v>470</v>
      </c>
      <c r="K72" s="133" t="s">
        <v>469</v>
      </c>
      <c r="L72" s="133" t="s">
        <v>470</v>
      </c>
      <c r="M72" s="133" t="s">
        <v>469</v>
      </c>
      <c r="N72" s="133">
        <v>50</v>
      </c>
      <c r="O72" s="133" t="s">
        <v>478</v>
      </c>
      <c r="P72" s="133" t="s">
        <v>479</v>
      </c>
      <c r="Q72" s="133" t="s">
        <v>640</v>
      </c>
    </row>
    <row r="73" spans="1:17">
      <c r="A73" s="137" t="s">
        <v>471</v>
      </c>
      <c r="B73" s="137" t="s">
        <v>436</v>
      </c>
      <c r="C73" s="137" t="s">
        <v>527</v>
      </c>
      <c r="D73" s="137" t="s">
        <v>480</v>
      </c>
      <c r="E73" s="137" t="s">
        <v>481</v>
      </c>
      <c r="F73" s="133" t="s">
        <v>482</v>
      </c>
      <c r="G73" s="133" t="s">
        <v>470</v>
      </c>
      <c r="H73" s="133" t="s">
        <v>469</v>
      </c>
      <c r="I73" s="133" t="s">
        <v>470</v>
      </c>
      <c r="J73" s="133" t="s">
        <v>470</v>
      </c>
      <c r="K73" s="133" t="s">
        <v>470</v>
      </c>
      <c r="L73" s="133" t="s">
        <v>470</v>
      </c>
      <c r="M73" s="133" t="s">
        <v>469</v>
      </c>
      <c r="N73" s="133">
        <v>50</v>
      </c>
      <c r="Q73" s="133" t="s">
        <v>640</v>
      </c>
    </row>
    <row r="74" spans="1:17" ht="15" thickBot="1">
      <c r="A74" s="137" t="s">
        <v>471</v>
      </c>
      <c r="B74" s="137" t="s">
        <v>436</v>
      </c>
      <c r="C74" s="137" t="s">
        <v>527</v>
      </c>
      <c r="D74" s="137" t="s">
        <v>483</v>
      </c>
      <c r="E74" s="137" t="s">
        <v>484</v>
      </c>
      <c r="F74" s="133" t="s">
        <v>482</v>
      </c>
      <c r="G74" s="133" t="s">
        <v>470</v>
      </c>
      <c r="H74" s="133" t="s">
        <v>469</v>
      </c>
      <c r="I74" s="133" t="s">
        <v>470</v>
      </c>
      <c r="J74" s="133" t="s">
        <v>470</v>
      </c>
      <c r="K74" s="133" t="s">
        <v>470</v>
      </c>
      <c r="L74" s="133" t="s">
        <v>470</v>
      </c>
      <c r="M74" s="133" t="s">
        <v>469</v>
      </c>
      <c r="N74" s="133">
        <v>50</v>
      </c>
      <c r="Q74" s="133" t="s">
        <v>640</v>
      </c>
    </row>
    <row r="75" spans="1:17" ht="15" thickBot="1">
      <c r="A75" s="137" t="s">
        <v>464</v>
      </c>
      <c r="B75" s="137" t="s">
        <v>436</v>
      </c>
      <c r="C75" s="137" t="s">
        <v>527</v>
      </c>
      <c r="D75" s="137" t="s">
        <v>485</v>
      </c>
      <c r="E75" s="137" t="s">
        <v>486</v>
      </c>
      <c r="F75" s="133" t="s">
        <v>477</v>
      </c>
      <c r="G75" s="133" t="s">
        <v>470</v>
      </c>
      <c r="H75" s="133" t="s">
        <v>469</v>
      </c>
      <c r="I75" s="133" t="s">
        <v>469</v>
      </c>
      <c r="J75" s="133" t="s">
        <v>470</v>
      </c>
      <c r="K75" s="133" t="s">
        <v>469</v>
      </c>
      <c r="L75" s="133" t="s">
        <v>469</v>
      </c>
      <c r="M75" s="133" t="s">
        <v>469</v>
      </c>
      <c r="N75" s="133">
        <v>50</v>
      </c>
      <c r="O75" s="133" t="s">
        <v>487</v>
      </c>
      <c r="P75" s="134" t="s">
        <v>488</v>
      </c>
      <c r="Q75" s="133" t="s">
        <v>640</v>
      </c>
    </row>
    <row r="76" spans="1:17" ht="15" thickBot="1">
      <c r="A76" s="137" t="s">
        <v>464</v>
      </c>
      <c r="B76" s="137" t="s">
        <v>436</v>
      </c>
      <c r="C76" s="137" t="s">
        <v>527</v>
      </c>
      <c r="D76" s="137" t="s">
        <v>489</v>
      </c>
      <c r="E76" s="137" t="s">
        <v>490</v>
      </c>
      <c r="F76" s="133" t="s">
        <v>491</v>
      </c>
      <c r="G76" s="133" t="s">
        <v>470</v>
      </c>
      <c r="H76" s="133" t="s">
        <v>469</v>
      </c>
      <c r="I76" s="133" t="s">
        <v>469</v>
      </c>
      <c r="J76" s="133" t="s">
        <v>470</v>
      </c>
      <c r="K76" s="133" t="s">
        <v>469</v>
      </c>
      <c r="L76" s="133" t="s">
        <v>469</v>
      </c>
      <c r="M76" s="133" t="s">
        <v>469</v>
      </c>
      <c r="N76" s="133">
        <v>50</v>
      </c>
      <c r="Q76" s="133" t="s">
        <v>640</v>
      </c>
    </row>
    <row r="77" spans="1:17" ht="15" thickBot="1">
      <c r="A77" s="137" t="s">
        <v>464</v>
      </c>
      <c r="B77" s="137" t="s">
        <v>436</v>
      </c>
      <c r="C77" s="137" t="s">
        <v>527</v>
      </c>
      <c r="D77" s="137" t="s">
        <v>492</v>
      </c>
      <c r="E77" s="137" t="s">
        <v>493</v>
      </c>
      <c r="F77" s="133" t="s">
        <v>477</v>
      </c>
      <c r="G77" s="133" t="s">
        <v>470</v>
      </c>
      <c r="H77" s="133" t="s">
        <v>469</v>
      </c>
      <c r="I77" s="133" t="s">
        <v>469</v>
      </c>
      <c r="J77" s="133" t="s">
        <v>470</v>
      </c>
      <c r="K77" s="133" t="s">
        <v>469</v>
      </c>
      <c r="L77" s="133" t="s">
        <v>469</v>
      </c>
      <c r="M77" s="133" t="s">
        <v>469</v>
      </c>
      <c r="N77" s="133">
        <v>50</v>
      </c>
      <c r="O77" s="133" t="s">
        <v>487</v>
      </c>
      <c r="P77" s="134" t="s">
        <v>488</v>
      </c>
      <c r="Q77" s="133" t="s">
        <v>640</v>
      </c>
    </row>
    <row r="78" spans="1:17">
      <c r="A78" s="137" t="s">
        <v>464</v>
      </c>
      <c r="B78" s="137" t="s">
        <v>436</v>
      </c>
      <c r="C78" s="137" t="s">
        <v>527</v>
      </c>
      <c r="D78" s="137" t="s">
        <v>494</v>
      </c>
      <c r="E78" s="137" t="s">
        <v>495</v>
      </c>
      <c r="F78" s="133" t="s">
        <v>491</v>
      </c>
      <c r="G78" s="133" t="s">
        <v>470</v>
      </c>
      <c r="H78" s="133" t="s">
        <v>469</v>
      </c>
      <c r="I78" s="133" t="s">
        <v>469</v>
      </c>
      <c r="J78" s="133" t="s">
        <v>470</v>
      </c>
      <c r="K78" s="133" t="s">
        <v>469</v>
      </c>
      <c r="L78" s="133" t="s">
        <v>469</v>
      </c>
      <c r="M78" s="133" t="s">
        <v>469</v>
      </c>
      <c r="N78" s="133">
        <v>50</v>
      </c>
      <c r="Q78" s="133" t="s">
        <v>640</v>
      </c>
    </row>
    <row r="79" spans="1:17" hidden="1">
      <c r="A79" s="136" t="s">
        <v>464</v>
      </c>
      <c r="B79" s="136" t="s">
        <v>436</v>
      </c>
      <c r="C79" s="136" t="s">
        <v>527</v>
      </c>
      <c r="D79" s="136" t="s">
        <v>496</v>
      </c>
      <c r="E79" s="136" t="s">
        <v>497</v>
      </c>
      <c r="F79" s="133" t="s">
        <v>498</v>
      </c>
      <c r="G79" s="133" t="s">
        <v>469</v>
      </c>
      <c r="H79" s="133" t="s">
        <v>469</v>
      </c>
      <c r="I79" s="133" t="s">
        <v>469</v>
      </c>
      <c r="J79" s="133" t="s">
        <v>470</v>
      </c>
      <c r="K79" s="133" t="s">
        <v>469</v>
      </c>
      <c r="L79" s="133" t="s">
        <v>469</v>
      </c>
      <c r="M79" s="133" t="s">
        <v>469</v>
      </c>
      <c r="N79" s="133">
        <v>200</v>
      </c>
    </row>
    <row r="80" spans="1:17" hidden="1">
      <c r="A80" s="136" t="s">
        <v>471</v>
      </c>
      <c r="B80" s="136" t="s">
        <v>436</v>
      </c>
      <c r="C80" s="136" t="s">
        <v>527</v>
      </c>
      <c r="D80" s="136" t="s">
        <v>499</v>
      </c>
      <c r="E80" s="136" t="s">
        <v>500</v>
      </c>
      <c r="F80" s="133" t="s">
        <v>468</v>
      </c>
      <c r="G80" s="133" t="s">
        <v>470</v>
      </c>
      <c r="H80" s="133" t="s">
        <v>469</v>
      </c>
      <c r="I80" s="133" t="s">
        <v>469</v>
      </c>
      <c r="J80" s="133" t="s">
        <v>470</v>
      </c>
      <c r="K80" s="133" t="s">
        <v>469</v>
      </c>
      <c r="L80" s="133" t="s">
        <v>470</v>
      </c>
      <c r="M80" s="133" t="s">
        <v>469</v>
      </c>
      <c r="N80" s="133">
        <v>50</v>
      </c>
    </row>
    <row r="81" spans="1:17">
      <c r="A81" s="133" t="s">
        <v>464</v>
      </c>
      <c r="B81" s="133" t="s">
        <v>436</v>
      </c>
      <c r="C81" s="133" t="s">
        <v>527</v>
      </c>
      <c r="D81" s="133" t="s">
        <v>528</v>
      </c>
      <c r="E81" s="133" t="s">
        <v>529</v>
      </c>
      <c r="F81" s="133" t="s">
        <v>516</v>
      </c>
      <c r="G81" s="133" t="s">
        <v>469</v>
      </c>
      <c r="H81" s="133" t="s">
        <v>469</v>
      </c>
      <c r="I81" s="133" t="s">
        <v>469</v>
      </c>
      <c r="J81" s="133" t="s">
        <v>470</v>
      </c>
      <c r="K81" s="133" t="s">
        <v>469</v>
      </c>
      <c r="L81" s="133" t="s">
        <v>469</v>
      </c>
      <c r="M81" s="133" t="s">
        <v>469</v>
      </c>
      <c r="N81" s="133">
        <v>50</v>
      </c>
      <c r="Q81" s="133" t="s">
        <v>646</v>
      </c>
    </row>
    <row r="82" spans="1:17">
      <c r="A82" s="133" t="s">
        <v>464</v>
      </c>
      <c r="B82" s="133" t="s">
        <v>436</v>
      </c>
      <c r="C82" s="133" t="s">
        <v>527</v>
      </c>
      <c r="D82" s="133" t="s">
        <v>530</v>
      </c>
      <c r="E82" s="133" t="s">
        <v>531</v>
      </c>
      <c r="F82" s="133" t="s">
        <v>532</v>
      </c>
      <c r="G82" s="133" t="s">
        <v>469</v>
      </c>
      <c r="H82" s="133" t="s">
        <v>469</v>
      </c>
      <c r="I82" s="133" t="s">
        <v>469</v>
      </c>
      <c r="J82" s="133" t="s">
        <v>470</v>
      </c>
      <c r="K82" s="133" t="s">
        <v>469</v>
      </c>
      <c r="L82" s="133" t="s">
        <v>469</v>
      </c>
      <c r="M82" s="133" t="s">
        <v>469</v>
      </c>
      <c r="N82" s="133">
        <v>50</v>
      </c>
      <c r="Q82" s="133" t="s">
        <v>646</v>
      </c>
    </row>
    <row r="83" spans="1:17">
      <c r="A83" s="133" t="s">
        <v>464</v>
      </c>
      <c r="B83" s="133" t="s">
        <v>436</v>
      </c>
      <c r="C83" s="133" t="s">
        <v>527</v>
      </c>
      <c r="D83" s="133" t="s">
        <v>533</v>
      </c>
      <c r="E83" s="133" t="s">
        <v>534</v>
      </c>
      <c r="F83" s="133" t="s">
        <v>532</v>
      </c>
      <c r="G83" s="133" t="s">
        <v>469</v>
      </c>
      <c r="H83" s="133" t="s">
        <v>469</v>
      </c>
      <c r="I83" s="133" t="s">
        <v>469</v>
      </c>
      <c r="J83" s="133" t="s">
        <v>470</v>
      </c>
      <c r="K83" s="133" t="s">
        <v>469</v>
      </c>
      <c r="L83" s="133" t="s">
        <v>469</v>
      </c>
      <c r="M83" s="133" t="s">
        <v>469</v>
      </c>
      <c r="N83" s="133">
        <v>50</v>
      </c>
      <c r="Q83" s="133" t="s">
        <v>646</v>
      </c>
    </row>
    <row r="84" spans="1:17" hidden="1">
      <c r="A84" s="136" t="s">
        <v>471</v>
      </c>
      <c r="B84" s="136" t="s">
        <v>436</v>
      </c>
      <c r="C84" s="136" t="s">
        <v>527</v>
      </c>
      <c r="D84" s="136" t="s">
        <v>535</v>
      </c>
      <c r="E84" s="136" t="s">
        <v>536</v>
      </c>
      <c r="F84" s="133" t="s">
        <v>532</v>
      </c>
      <c r="G84" s="133" t="s">
        <v>469</v>
      </c>
      <c r="H84" s="133" t="s">
        <v>469</v>
      </c>
      <c r="I84" s="133" t="s">
        <v>469</v>
      </c>
      <c r="J84" s="133" t="s">
        <v>470</v>
      </c>
      <c r="K84" s="133" t="s">
        <v>469</v>
      </c>
      <c r="L84" s="133" t="s">
        <v>469</v>
      </c>
      <c r="M84" s="133" t="s">
        <v>469</v>
      </c>
      <c r="N84" s="133">
        <v>50</v>
      </c>
    </row>
    <row r="85" spans="1:17" hidden="1">
      <c r="A85" s="136" t="s">
        <v>464</v>
      </c>
      <c r="B85" s="136" t="s">
        <v>436</v>
      </c>
      <c r="C85" s="136" t="s">
        <v>527</v>
      </c>
      <c r="D85" s="136" t="s">
        <v>537</v>
      </c>
      <c r="E85" s="136" t="s">
        <v>538</v>
      </c>
      <c r="F85" s="133" t="s">
        <v>532</v>
      </c>
      <c r="G85" s="133" t="s">
        <v>469</v>
      </c>
      <c r="H85" s="133" t="s">
        <v>469</v>
      </c>
      <c r="I85" s="133" t="s">
        <v>469</v>
      </c>
      <c r="J85" s="133" t="s">
        <v>470</v>
      </c>
      <c r="K85" s="133" t="s">
        <v>469</v>
      </c>
      <c r="L85" s="133" t="s">
        <v>469</v>
      </c>
      <c r="M85" s="133" t="s">
        <v>469</v>
      </c>
      <c r="N85" s="133">
        <v>50</v>
      </c>
    </row>
    <row r="86" spans="1:17" hidden="1">
      <c r="A86" s="136" t="s">
        <v>471</v>
      </c>
      <c r="B86" s="136" t="s">
        <v>436</v>
      </c>
      <c r="C86" s="136" t="s">
        <v>527</v>
      </c>
      <c r="D86" s="136" t="s">
        <v>539</v>
      </c>
      <c r="E86" s="136" t="s">
        <v>540</v>
      </c>
      <c r="F86" s="133" t="s">
        <v>532</v>
      </c>
      <c r="G86" s="133" t="s">
        <v>469</v>
      </c>
      <c r="H86" s="133" t="s">
        <v>469</v>
      </c>
      <c r="I86" s="133" t="s">
        <v>469</v>
      </c>
      <c r="J86" s="133" t="s">
        <v>470</v>
      </c>
      <c r="K86" s="133" t="s">
        <v>469</v>
      </c>
      <c r="L86" s="133" t="s">
        <v>469</v>
      </c>
      <c r="M86" s="133" t="s">
        <v>469</v>
      </c>
      <c r="N86" s="133">
        <v>50</v>
      </c>
    </row>
    <row r="87" spans="1:17" hidden="1">
      <c r="A87" s="136" t="s">
        <v>464</v>
      </c>
      <c r="B87" s="136" t="s">
        <v>436</v>
      </c>
      <c r="C87" s="136" t="s">
        <v>527</v>
      </c>
      <c r="D87" s="136" t="s">
        <v>541</v>
      </c>
      <c r="E87" s="136" t="s">
        <v>542</v>
      </c>
      <c r="F87" s="133" t="s">
        <v>532</v>
      </c>
      <c r="G87" s="133" t="s">
        <v>469</v>
      </c>
      <c r="H87" s="133" t="s">
        <v>469</v>
      </c>
      <c r="I87" s="133" t="s">
        <v>469</v>
      </c>
      <c r="J87" s="133" t="s">
        <v>470</v>
      </c>
      <c r="K87" s="133" t="s">
        <v>469</v>
      </c>
      <c r="L87" s="133" t="s">
        <v>469</v>
      </c>
      <c r="M87" s="133" t="s">
        <v>469</v>
      </c>
      <c r="N87" s="133">
        <v>50</v>
      </c>
    </row>
    <row r="88" spans="1:17">
      <c r="A88" s="133" t="s">
        <v>464</v>
      </c>
      <c r="B88" s="133" t="s">
        <v>436</v>
      </c>
      <c r="C88" s="133" t="s">
        <v>527</v>
      </c>
      <c r="D88" s="133" t="s">
        <v>525</v>
      </c>
      <c r="E88" s="133" t="s">
        <v>526</v>
      </c>
      <c r="F88" s="133" t="s">
        <v>521</v>
      </c>
      <c r="G88" s="133" t="s">
        <v>469</v>
      </c>
      <c r="H88" s="133" t="s">
        <v>469</v>
      </c>
      <c r="I88" s="133" t="s">
        <v>469</v>
      </c>
      <c r="J88" s="133" t="s">
        <v>470</v>
      </c>
      <c r="K88" s="133" t="s">
        <v>469</v>
      </c>
      <c r="L88" s="133" t="s">
        <v>469</v>
      </c>
      <c r="M88" s="133" t="s">
        <v>469</v>
      </c>
      <c r="N88" s="133">
        <v>50</v>
      </c>
      <c r="Q88" s="133" t="s">
        <v>646</v>
      </c>
    </row>
    <row r="89" spans="1:17">
      <c r="A89" s="133" t="s">
        <v>471</v>
      </c>
      <c r="B89" s="133" t="s">
        <v>436</v>
      </c>
      <c r="C89" s="133" t="s">
        <v>527</v>
      </c>
      <c r="D89" s="133" t="s">
        <v>543</v>
      </c>
      <c r="E89" s="133" t="s">
        <v>113</v>
      </c>
      <c r="F89" s="133" t="s">
        <v>477</v>
      </c>
      <c r="G89" s="133" t="s">
        <v>469</v>
      </c>
      <c r="H89" s="133" t="s">
        <v>469</v>
      </c>
      <c r="I89" s="133" t="s">
        <v>469</v>
      </c>
      <c r="J89" s="133" t="s">
        <v>470</v>
      </c>
      <c r="K89" s="133" t="s">
        <v>469</v>
      </c>
      <c r="L89" s="133" t="s">
        <v>469</v>
      </c>
      <c r="M89" s="133" t="s">
        <v>469</v>
      </c>
      <c r="N89" s="133">
        <v>50</v>
      </c>
      <c r="O89" s="133" t="s">
        <v>478</v>
      </c>
      <c r="P89" s="133" t="s">
        <v>479</v>
      </c>
      <c r="Q89" s="133" t="s">
        <v>646</v>
      </c>
    </row>
    <row r="92" spans="1:17" hidden="1">
      <c r="A92" s="136" t="s">
        <v>471</v>
      </c>
      <c r="B92" s="136" t="s">
        <v>437</v>
      </c>
      <c r="C92" s="136" t="s">
        <v>544</v>
      </c>
      <c r="D92" s="136" t="s">
        <v>466</v>
      </c>
      <c r="E92" s="136" t="s">
        <v>467</v>
      </c>
      <c r="F92" s="133" t="s">
        <v>468</v>
      </c>
      <c r="G92" s="133" t="s">
        <v>469</v>
      </c>
      <c r="H92" s="133" t="s">
        <v>469</v>
      </c>
      <c r="I92" s="133" t="s">
        <v>470</v>
      </c>
      <c r="J92" s="133" t="s">
        <v>470</v>
      </c>
      <c r="K92" s="133" t="s">
        <v>469</v>
      </c>
      <c r="L92" s="133" t="s">
        <v>470</v>
      </c>
      <c r="M92" s="133" t="s">
        <v>469</v>
      </c>
      <c r="N92" s="133">
        <v>50</v>
      </c>
    </row>
    <row r="93" spans="1:17" hidden="1">
      <c r="A93" s="136" t="s">
        <v>464</v>
      </c>
      <c r="B93" s="136" t="s">
        <v>437</v>
      </c>
      <c r="C93" s="136" t="s">
        <v>544</v>
      </c>
      <c r="D93" s="136" t="s">
        <v>472</v>
      </c>
      <c r="E93" s="136" t="s">
        <v>473</v>
      </c>
      <c r="F93" s="133" t="s">
        <v>468</v>
      </c>
      <c r="G93" s="133" t="s">
        <v>469</v>
      </c>
      <c r="H93" s="133" t="s">
        <v>469</v>
      </c>
      <c r="I93" s="133" t="s">
        <v>470</v>
      </c>
      <c r="J93" s="133" t="s">
        <v>470</v>
      </c>
      <c r="K93" s="133" t="s">
        <v>470</v>
      </c>
      <c r="L93" s="133" t="s">
        <v>470</v>
      </c>
      <c r="M93" s="133" t="s">
        <v>469</v>
      </c>
      <c r="N93" s="133">
        <v>50</v>
      </c>
    </row>
    <row r="94" spans="1:17">
      <c r="A94" s="137" t="s">
        <v>471</v>
      </c>
      <c r="B94" s="137" t="s">
        <v>437</v>
      </c>
      <c r="C94" s="137" t="s">
        <v>544</v>
      </c>
      <c r="D94" s="137" t="s">
        <v>474</v>
      </c>
      <c r="E94" s="137" t="s">
        <v>475</v>
      </c>
      <c r="F94" s="133" t="s">
        <v>468</v>
      </c>
      <c r="G94" s="133" t="s">
        <v>469</v>
      </c>
      <c r="H94" s="133" t="s">
        <v>469</v>
      </c>
      <c r="I94" s="133" t="s">
        <v>470</v>
      </c>
      <c r="J94" s="133" t="s">
        <v>470</v>
      </c>
      <c r="K94" s="133" t="s">
        <v>470</v>
      </c>
      <c r="L94" s="133" t="s">
        <v>470</v>
      </c>
      <c r="M94" s="133" t="s">
        <v>469</v>
      </c>
      <c r="N94" s="133">
        <v>50</v>
      </c>
      <c r="Q94" s="133" t="s">
        <v>640</v>
      </c>
    </row>
    <row r="95" spans="1:17">
      <c r="A95" s="137" t="s">
        <v>464</v>
      </c>
      <c r="B95" s="137" t="s">
        <v>437</v>
      </c>
      <c r="C95" s="137" t="s">
        <v>544</v>
      </c>
      <c r="D95" s="137" t="s">
        <v>476</v>
      </c>
      <c r="E95" s="137" t="s">
        <v>398</v>
      </c>
      <c r="F95" s="133" t="s">
        <v>477</v>
      </c>
      <c r="G95" s="133" t="s">
        <v>470</v>
      </c>
      <c r="H95" s="133" t="s">
        <v>469</v>
      </c>
      <c r="I95" s="133" t="s">
        <v>469</v>
      </c>
      <c r="J95" s="133" t="s">
        <v>470</v>
      </c>
      <c r="K95" s="133" t="s">
        <v>469</v>
      </c>
      <c r="L95" s="133" t="s">
        <v>470</v>
      </c>
      <c r="M95" s="133" t="s">
        <v>469</v>
      </c>
      <c r="N95" s="133">
        <v>50</v>
      </c>
      <c r="O95" s="133" t="s">
        <v>478</v>
      </c>
      <c r="P95" s="133" t="s">
        <v>479</v>
      </c>
      <c r="Q95" s="133" t="s">
        <v>640</v>
      </c>
    </row>
    <row r="96" spans="1:17">
      <c r="A96" s="137" t="s">
        <v>471</v>
      </c>
      <c r="B96" s="137" t="s">
        <v>437</v>
      </c>
      <c r="C96" s="137" t="s">
        <v>544</v>
      </c>
      <c r="D96" s="137" t="s">
        <v>480</v>
      </c>
      <c r="E96" s="137" t="s">
        <v>481</v>
      </c>
      <c r="F96" s="133" t="s">
        <v>482</v>
      </c>
      <c r="G96" s="133" t="s">
        <v>470</v>
      </c>
      <c r="H96" s="133" t="s">
        <v>469</v>
      </c>
      <c r="I96" s="133" t="s">
        <v>470</v>
      </c>
      <c r="J96" s="133" t="s">
        <v>470</v>
      </c>
      <c r="K96" s="133" t="s">
        <v>470</v>
      </c>
      <c r="L96" s="133" t="s">
        <v>470</v>
      </c>
      <c r="M96" s="133" t="s">
        <v>469</v>
      </c>
      <c r="N96" s="133">
        <v>50</v>
      </c>
      <c r="Q96" s="133" t="s">
        <v>640</v>
      </c>
    </row>
    <row r="97" spans="1:17" ht="15" thickBot="1">
      <c r="A97" s="137" t="s">
        <v>464</v>
      </c>
      <c r="B97" s="137" t="s">
        <v>437</v>
      </c>
      <c r="C97" s="137" t="s">
        <v>544</v>
      </c>
      <c r="D97" s="137" t="s">
        <v>483</v>
      </c>
      <c r="E97" s="137" t="s">
        <v>484</v>
      </c>
      <c r="F97" s="133" t="s">
        <v>482</v>
      </c>
      <c r="G97" s="133" t="s">
        <v>470</v>
      </c>
      <c r="H97" s="133" t="s">
        <v>469</v>
      </c>
      <c r="I97" s="133" t="s">
        <v>470</v>
      </c>
      <c r="J97" s="133" t="s">
        <v>470</v>
      </c>
      <c r="K97" s="133" t="s">
        <v>470</v>
      </c>
      <c r="L97" s="133" t="s">
        <v>470</v>
      </c>
      <c r="M97" s="133" t="s">
        <v>469</v>
      </c>
      <c r="N97" s="133">
        <v>50</v>
      </c>
      <c r="Q97" s="133" t="s">
        <v>640</v>
      </c>
    </row>
    <row r="98" spans="1:17" ht="15" thickBot="1">
      <c r="A98" s="137" t="s">
        <v>464</v>
      </c>
      <c r="B98" s="137" t="s">
        <v>437</v>
      </c>
      <c r="C98" s="137" t="s">
        <v>544</v>
      </c>
      <c r="D98" s="137" t="s">
        <v>485</v>
      </c>
      <c r="E98" s="137" t="s">
        <v>486</v>
      </c>
      <c r="F98" s="133" t="s">
        <v>477</v>
      </c>
      <c r="G98" s="133" t="s">
        <v>470</v>
      </c>
      <c r="H98" s="133" t="s">
        <v>469</v>
      </c>
      <c r="I98" s="133" t="s">
        <v>469</v>
      </c>
      <c r="J98" s="133" t="s">
        <v>470</v>
      </c>
      <c r="K98" s="133" t="s">
        <v>469</v>
      </c>
      <c r="L98" s="133" t="s">
        <v>469</v>
      </c>
      <c r="M98" s="133" t="s">
        <v>469</v>
      </c>
      <c r="N98" s="133">
        <v>50</v>
      </c>
      <c r="O98" s="133" t="s">
        <v>487</v>
      </c>
      <c r="P98" s="134" t="s">
        <v>488</v>
      </c>
      <c r="Q98" s="133" t="s">
        <v>640</v>
      </c>
    </row>
    <row r="99" spans="1:17" ht="15" thickBot="1">
      <c r="A99" s="137" t="s">
        <v>464</v>
      </c>
      <c r="B99" s="137" t="s">
        <v>437</v>
      </c>
      <c r="C99" s="137" t="s">
        <v>544</v>
      </c>
      <c r="D99" s="137" t="s">
        <v>489</v>
      </c>
      <c r="E99" s="137" t="s">
        <v>490</v>
      </c>
      <c r="F99" s="133" t="s">
        <v>491</v>
      </c>
      <c r="G99" s="133" t="s">
        <v>470</v>
      </c>
      <c r="H99" s="133" t="s">
        <v>469</v>
      </c>
      <c r="I99" s="133" t="s">
        <v>469</v>
      </c>
      <c r="J99" s="133" t="s">
        <v>470</v>
      </c>
      <c r="K99" s="133" t="s">
        <v>469</v>
      </c>
      <c r="L99" s="133" t="s">
        <v>469</v>
      </c>
      <c r="M99" s="133" t="s">
        <v>469</v>
      </c>
      <c r="N99" s="133">
        <v>50</v>
      </c>
      <c r="Q99" s="133" t="s">
        <v>640</v>
      </c>
    </row>
    <row r="100" spans="1:17" ht="15" thickBot="1">
      <c r="A100" s="137" t="s">
        <v>471</v>
      </c>
      <c r="B100" s="137" t="s">
        <v>437</v>
      </c>
      <c r="C100" s="137" t="s">
        <v>544</v>
      </c>
      <c r="D100" s="137" t="s">
        <v>492</v>
      </c>
      <c r="E100" s="137" t="s">
        <v>493</v>
      </c>
      <c r="F100" s="133" t="s">
        <v>477</v>
      </c>
      <c r="G100" s="133" t="s">
        <v>470</v>
      </c>
      <c r="H100" s="133" t="s">
        <v>469</v>
      </c>
      <c r="I100" s="133" t="s">
        <v>469</v>
      </c>
      <c r="J100" s="133" t="s">
        <v>470</v>
      </c>
      <c r="K100" s="133" t="s">
        <v>469</v>
      </c>
      <c r="L100" s="133" t="s">
        <v>469</v>
      </c>
      <c r="M100" s="133" t="s">
        <v>469</v>
      </c>
      <c r="N100" s="133">
        <v>50</v>
      </c>
      <c r="O100" s="133" t="s">
        <v>487</v>
      </c>
      <c r="P100" s="134" t="s">
        <v>488</v>
      </c>
      <c r="Q100" s="133" t="s">
        <v>640</v>
      </c>
    </row>
    <row r="101" spans="1:17">
      <c r="A101" s="137" t="s">
        <v>471</v>
      </c>
      <c r="B101" s="137" t="s">
        <v>437</v>
      </c>
      <c r="C101" s="137" t="s">
        <v>544</v>
      </c>
      <c r="D101" s="137" t="s">
        <v>494</v>
      </c>
      <c r="E101" s="137" t="s">
        <v>495</v>
      </c>
      <c r="F101" s="133" t="s">
        <v>491</v>
      </c>
      <c r="G101" s="133" t="s">
        <v>470</v>
      </c>
      <c r="H101" s="133" t="s">
        <v>469</v>
      </c>
      <c r="I101" s="133" t="s">
        <v>469</v>
      </c>
      <c r="J101" s="133" t="s">
        <v>470</v>
      </c>
      <c r="K101" s="133" t="s">
        <v>469</v>
      </c>
      <c r="L101" s="133" t="s">
        <v>469</v>
      </c>
      <c r="M101" s="133" t="s">
        <v>469</v>
      </c>
      <c r="N101" s="133">
        <v>50</v>
      </c>
      <c r="Q101" s="133" t="s">
        <v>640</v>
      </c>
    </row>
    <row r="102" spans="1:17" hidden="1">
      <c r="A102" s="136" t="s">
        <v>471</v>
      </c>
      <c r="B102" s="136" t="s">
        <v>437</v>
      </c>
      <c r="C102" s="136" t="s">
        <v>544</v>
      </c>
      <c r="D102" s="136" t="s">
        <v>496</v>
      </c>
      <c r="E102" s="136" t="s">
        <v>497</v>
      </c>
      <c r="F102" s="133" t="s">
        <v>498</v>
      </c>
      <c r="G102" s="133" t="s">
        <v>469</v>
      </c>
      <c r="H102" s="133" t="s">
        <v>469</v>
      </c>
      <c r="I102" s="133" t="s">
        <v>469</v>
      </c>
      <c r="J102" s="133" t="s">
        <v>470</v>
      </c>
      <c r="K102" s="133" t="s">
        <v>469</v>
      </c>
      <c r="L102" s="133" t="s">
        <v>469</v>
      </c>
      <c r="M102" s="133" t="s">
        <v>469</v>
      </c>
      <c r="N102" s="133">
        <v>200</v>
      </c>
    </row>
    <row r="103" spans="1:17" hidden="1">
      <c r="A103" s="136" t="s">
        <v>464</v>
      </c>
      <c r="B103" s="136" t="s">
        <v>437</v>
      </c>
      <c r="C103" s="136" t="s">
        <v>544</v>
      </c>
      <c r="D103" s="136" t="s">
        <v>499</v>
      </c>
      <c r="E103" s="136" t="s">
        <v>500</v>
      </c>
      <c r="F103" s="133" t="s">
        <v>468</v>
      </c>
      <c r="G103" s="133" t="s">
        <v>470</v>
      </c>
      <c r="H103" s="133" t="s">
        <v>469</v>
      </c>
      <c r="I103" s="133" t="s">
        <v>469</v>
      </c>
      <c r="J103" s="133" t="s">
        <v>470</v>
      </c>
      <c r="K103" s="133" t="s">
        <v>469</v>
      </c>
      <c r="L103" s="133" t="s">
        <v>470</v>
      </c>
      <c r="M103" s="133" t="s">
        <v>469</v>
      </c>
      <c r="N103" s="133">
        <v>50</v>
      </c>
    </row>
    <row r="104" spans="1:17">
      <c r="A104" s="133" t="s">
        <v>464</v>
      </c>
      <c r="B104" s="133" t="s">
        <v>437</v>
      </c>
      <c r="C104" s="133" t="s">
        <v>544</v>
      </c>
      <c r="D104" s="133" t="s">
        <v>545</v>
      </c>
      <c r="E104" s="133" t="s">
        <v>546</v>
      </c>
      <c r="F104" s="133" t="s">
        <v>521</v>
      </c>
      <c r="G104" s="133" t="s">
        <v>469</v>
      </c>
      <c r="H104" s="133" t="s">
        <v>469</v>
      </c>
      <c r="I104" s="133" t="s">
        <v>469</v>
      </c>
      <c r="J104" s="133" t="s">
        <v>470</v>
      </c>
      <c r="K104" s="133" t="s">
        <v>469</v>
      </c>
      <c r="L104" s="133" t="s">
        <v>469</v>
      </c>
      <c r="M104" s="133" t="s">
        <v>469</v>
      </c>
      <c r="N104" s="133">
        <v>50</v>
      </c>
      <c r="Q104" s="133" t="s">
        <v>686</v>
      </c>
    </row>
    <row r="105" spans="1:17">
      <c r="A105" s="133" t="s">
        <v>464</v>
      </c>
      <c r="B105" s="133" t="s">
        <v>437</v>
      </c>
      <c r="C105" s="133" t="s">
        <v>544</v>
      </c>
      <c r="D105" s="133" t="s">
        <v>547</v>
      </c>
      <c r="E105" s="133" t="s">
        <v>548</v>
      </c>
      <c r="F105" s="133" t="s">
        <v>468</v>
      </c>
      <c r="G105" s="133" t="s">
        <v>469</v>
      </c>
      <c r="H105" s="133" t="s">
        <v>469</v>
      </c>
      <c r="I105" s="133" t="s">
        <v>469</v>
      </c>
      <c r="J105" s="133" t="s">
        <v>470</v>
      </c>
      <c r="K105" s="133" t="s">
        <v>469</v>
      </c>
      <c r="L105" s="133" t="s">
        <v>469</v>
      </c>
      <c r="M105" s="133" t="s">
        <v>469</v>
      </c>
      <c r="N105" s="133">
        <v>50</v>
      </c>
      <c r="Q105" s="133" t="s">
        <v>647</v>
      </c>
    </row>
    <row r="106" spans="1:17">
      <c r="A106" s="133" t="s">
        <v>464</v>
      </c>
      <c r="B106" s="133" t="s">
        <v>437</v>
      </c>
      <c r="C106" s="133" t="s">
        <v>544</v>
      </c>
      <c r="D106" s="133" t="s">
        <v>549</v>
      </c>
      <c r="E106" s="133" t="s">
        <v>550</v>
      </c>
      <c r="F106" s="133" t="s">
        <v>468</v>
      </c>
      <c r="G106" s="133" t="s">
        <v>469</v>
      </c>
      <c r="H106" s="133" t="s">
        <v>469</v>
      </c>
      <c r="I106" s="133" t="s">
        <v>469</v>
      </c>
      <c r="J106" s="133" t="s">
        <v>470</v>
      </c>
      <c r="K106" s="133" t="s">
        <v>469</v>
      </c>
      <c r="L106" s="133" t="s">
        <v>469</v>
      </c>
      <c r="M106" s="133" t="s">
        <v>469</v>
      </c>
      <c r="N106" s="133">
        <v>50</v>
      </c>
      <c r="Q106" s="133" t="s">
        <v>679</v>
      </c>
    </row>
    <row r="107" spans="1:17">
      <c r="A107" s="133" t="s">
        <v>471</v>
      </c>
      <c r="B107" s="133" t="s">
        <v>437</v>
      </c>
      <c r="C107" s="133" t="s">
        <v>544</v>
      </c>
      <c r="D107" s="133" t="s">
        <v>551</v>
      </c>
      <c r="E107" s="133" t="s">
        <v>402</v>
      </c>
      <c r="F107" s="133" t="s">
        <v>521</v>
      </c>
      <c r="G107" s="133" t="s">
        <v>469</v>
      </c>
      <c r="H107" s="133" t="s">
        <v>469</v>
      </c>
      <c r="I107" s="133" t="s">
        <v>469</v>
      </c>
      <c r="J107" s="133" t="s">
        <v>470</v>
      </c>
      <c r="K107" s="133" t="s">
        <v>469</v>
      </c>
      <c r="L107" s="133" t="s">
        <v>469</v>
      </c>
      <c r="M107" s="133" t="s">
        <v>469</v>
      </c>
      <c r="N107" s="133">
        <v>50</v>
      </c>
      <c r="Q107" s="133" t="s">
        <v>647</v>
      </c>
    </row>
    <row r="108" spans="1:17">
      <c r="A108" s="133" t="s">
        <v>464</v>
      </c>
      <c r="B108" s="133" t="s">
        <v>437</v>
      </c>
      <c r="C108" s="133" t="s">
        <v>544</v>
      </c>
      <c r="D108" s="133" t="s">
        <v>552</v>
      </c>
      <c r="E108" s="133" t="s">
        <v>403</v>
      </c>
      <c r="F108" s="133" t="s">
        <v>521</v>
      </c>
      <c r="G108" s="133" t="s">
        <v>469</v>
      </c>
      <c r="H108" s="133" t="s">
        <v>469</v>
      </c>
      <c r="I108" s="133" t="s">
        <v>469</v>
      </c>
      <c r="J108" s="133" t="s">
        <v>470</v>
      </c>
      <c r="K108" s="133" t="s">
        <v>469</v>
      </c>
      <c r="L108" s="133" t="s">
        <v>469</v>
      </c>
      <c r="M108" s="133" t="s">
        <v>469</v>
      </c>
      <c r="N108" s="133">
        <v>50</v>
      </c>
      <c r="Q108" s="133" t="s">
        <v>647</v>
      </c>
    </row>
    <row r="109" spans="1:17">
      <c r="A109" s="133" t="s">
        <v>464</v>
      </c>
      <c r="B109" s="133" t="s">
        <v>437</v>
      </c>
      <c r="C109" s="133" t="s">
        <v>544</v>
      </c>
      <c r="D109" s="133" t="s">
        <v>553</v>
      </c>
      <c r="E109" s="133" t="s">
        <v>554</v>
      </c>
      <c r="F109" s="133" t="s">
        <v>468</v>
      </c>
      <c r="G109" s="133" t="s">
        <v>469</v>
      </c>
      <c r="H109" s="133" t="s">
        <v>469</v>
      </c>
      <c r="I109" s="133" t="s">
        <v>469</v>
      </c>
      <c r="J109" s="133" t="s">
        <v>470</v>
      </c>
      <c r="K109" s="133" t="s">
        <v>469</v>
      </c>
      <c r="L109" s="133" t="s">
        <v>469</v>
      </c>
      <c r="M109" s="133" t="s">
        <v>469</v>
      </c>
      <c r="N109" s="133">
        <v>50</v>
      </c>
      <c r="Q109" s="133" t="s">
        <v>647</v>
      </c>
    </row>
    <row r="110" spans="1:17">
      <c r="A110" s="133" t="s">
        <v>464</v>
      </c>
      <c r="B110" s="133" t="s">
        <v>437</v>
      </c>
      <c r="C110" s="133" t="s">
        <v>544</v>
      </c>
      <c r="D110" s="133" t="s">
        <v>555</v>
      </c>
      <c r="E110" s="133" t="s">
        <v>556</v>
      </c>
      <c r="F110" s="133" t="s">
        <v>557</v>
      </c>
      <c r="G110" s="133" t="s">
        <v>469</v>
      </c>
      <c r="H110" s="133" t="s">
        <v>469</v>
      </c>
      <c r="I110" s="133" t="s">
        <v>469</v>
      </c>
      <c r="J110" s="133" t="s">
        <v>470</v>
      </c>
      <c r="K110" s="133" t="s">
        <v>469</v>
      </c>
      <c r="L110" s="133" t="s">
        <v>469</v>
      </c>
      <c r="M110" s="133" t="s">
        <v>469</v>
      </c>
      <c r="N110" s="133">
        <v>50</v>
      </c>
      <c r="Q110" s="133" t="s">
        <v>647</v>
      </c>
    </row>
    <row r="113" spans="1:17" hidden="1">
      <c r="A113" s="136" t="s">
        <v>464</v>
      </c>
      <c r="B113" s="136" t="s">
        <v>438</v>
      </c>
      <c r="C113" s="136" t="s">
        <v>558</v>
      </c>
      <c r="D113" s="136" t="s">
        <v>466</v>
      </c>
      <c r="E113" s="136" t="s">
        <v>467</v>
      </c>
      <c r="F113" s="133" t="s">
        <v>468</v>
      </c>
      <c r="G113" s="133" t="s">
        <v>469</v>
      </c>
      <c r="H113" s="133" t="s">
        <v>469</v>
      </c>
      <c r="I113" s="133" t="s">
        <v>470</v>
      </c>
      <c r="J113" s="133" t="s">
        <v>470</v>
      </c>
      <c r="K113" s="133" t="s">
        <v>469</v>
      </c>
      <c r="L113" s="133" t="s">
        <v>470</v>
      </c>
      <c r="M113" s="133" t="s">
        <v>469</v>
      </c>
      <c r="N113" s="133">
        <v>50</v>
      </c>
    </row>
    <row r="114" spans="1:17" hidden="1">
      <c r="A114" s="136" t="s">
        <v>471</v>
      </c>
      <c r="B114" s="136" t="s">
        <v>438</v>
      </c>
      <c r="C114" s="136" t="s">
        <v>558</v>
      </c>
      <c r="D114" s="136" t="s">
        <v>472</v>
      </c>
      <c r="E114" s="136" t="s">
        <v>473</v>
      </c>
      <c r="F114" s="133" t="s">
        <v>468</v>
      </c>
      <c r="G114" s="133" t="s">
        <v>469</v>
      </c>
      <c r="H114" s="133" t="s">
        <v>469</v>
      </c>
      <c r="I114" s="133" t="s">
        <v>470</v>
      </c>
      <c r="J114" s="133" t="s">
        <v>470</v>
      </c>
      <c r="K114" s="133" t="s">
        <v>470</v>
      </c>
      <c r="L114" s="133" t="s">
        <v>470</v>
      </c>
      <c r="M114" s="133" t="s">
        <v>469</v>
      </c>
      <c r="N114" s="133">
        <v>50</v>
      </c>
    </row>
    <row r="115" spans="1:17">
      <c r="A115" s="137" t="s">
        <v>464</v>
      </c>
      <c r="B115" s="137" t="s">
        <v>438</v>
      </c>
      <c r="C115" s="137" t="s">
        <v>558</v>
      </c>
      <c r="D115" s="137" t="s">
        <v>474</v>
      </c>
      <c r="E115" s="137" t="s">
        <v>475</v>
      </c>
      <c r="F115" s="133" t="s">
        <v>468</v>
      </c>
      <c r="G115" s="133" t="s">
        <v>469</v>
      </c>
      <c r="H115" s="133" t="s">
        <v>469</v>
      </c>
      <c r="I115" s="133" t="s">
        <v>470</v>
      </c>
      <c r="J115" s="133" t="s">
        <v>470</v>
      </c>
      <c r="K115" s="133" t="s">
        <v>470</v>
      </c>
      <c r="L115" s="133" t="s">
        <v>470</v>
      </c>
      <c r="M115" s="133" t="s">
        <v>469</v>
      </c>
      <c r="N115" s="133">
        <v>50</v>
      </c>
      <c r="Q115" s="133" t="s">
        <v>640</v>
      </c>
    </row>
    <row r="116" spans="1:17">
      <c r="A116" s="137" t="s">
        <v>471</v>
      </c>
      <c r="B116" s="137" t="s">
        <v>438</v>
      </c>
      <c r="C116" s="137" t="s">
        <v>558</v>
      </c>
      <c r="D116" s="137" t="s">
        <v>476</v>
      </c>
      <c r="E116" s="137" t="s">
        <v>398</v>
      </c>
      <c r="F116" s="133" t="s">
        <v>477</v>
      </c>
      <c r="G116" s="133" t="s">
        <v>470</v>
      </c>
      <c r="H116" s="133" t="s">
        <v>469</v>
      </c>
      <c r="I116" s="133" t="s">
        <v>469</v>
      </c>
      <c r="J116" s="133" t="s">
        <v>470</v>
      </c>
      <c r="K116" s="133" t="s">
        <v>469</v>
      </c>
      <c r="L116" s="133" t="s">
        <v>470</v>
      </c>
      <c r="M116" s="133" t="s">
        <v>469</v>
      </c>
      <c r="N116" s="133">
        <v>50</v>
      </c>
      <c r="O116" s="133" t="s">
        <v>478</v>
      </c>
      <c r="P116" s="133" t="s">
        <v>479</v>
      </c>
      <c r="Q116" s="133" t="s">
        <v>640</v>
      </c>
    </row>
    <row r="117" spans="1:17">
      <c r="A117" s="137" t="s">
        <v>464</v>
      </c>
      <c r="B117" s="137" t="s">
        <v>438</v>
      </c>
      <c r="C117" s="137" t="s">
        <v>558</v>
      </c>
      <c r="D117" s="137" t="s">
        <v>480</v>
      </c>
      <c r="E117" s="137" t="s">
        <v>481</v>
      </c>
      <c r="F117" s="133" t="s">
        <v>482</v>
      </c>
      <c r="G117" s="133" t="s">
        <v>470</v>
      </c>
      <c r="H117" s="133" t="s">
        <v>469</v>
      </c>
      <c r="I117" s="133" t="s">
        <v>470</v>
      </c>
      <c r="J117" s="133" t="s">
        <v>470</v>
      </c>
      <c r="K117" s="133" t="s">
        <v>470</v>
      </c>
      <c r="L117" s="133" t="s">
        <v>470</v>
      </c>
      <c r="M117" s="133" t="s">
        <v>469</v>
      </c>
      <c r="N117" s="133">
        <v>50</v>
      </c>
      <c r="Q117" s="133" t="s">
        <v>640</v>
      </c>
    </row>
    <row r="118" spans="1:17" ht="15" thickBot="1">
      <c r="A118" s="137" t="s">
        <v>471</v>
      </c>
      <c r="B118" s="137" t="s">
        <v>438</v>
      </c>
      <c r="C118" s="137" t="s">
        <v>558</v>
      </c>
      <c r="D118" s="137" t="s">
        <v>483</v>
      </c>
      <c r="E118" s="137" t="s">
        <v>484</v>
      </c>
      <c r="F118" s="133" t="s">
        <v>482</v>
      </c>
      <c r="G118" s="133" t="s">
        <v>470</v>
      </c>
      <c r="H118" s="133" t="s">
        <v>469</v>
      </c>
      <c r="I118" s="133" t="s">
        <v>470</v>
      </c>
      <c r="J118" s="133" t="s">
        <v>470</v>
      </c>
      <c r="K118" s="133" t="s">
        <v>470</v>
      </c>
      <c r="L118" s="133" t="s">
        <v>470</v>
      </c>
      <c r="M118" s="133" t="s">
        <v>469</v>
      </c>
      <c r="N118" s="133">
        <v>50</v>
      </c>
      <c r="Q118" s="133" t="s">
        <v>640</v>
      </c>
    </row>
    <row r="119" spans="1:17" ht="15" thickBot="1">
      <c r="A119" s="137" t="s">
        <v>464</v>
      </c>
      <c r="B119" s="137" t="s">
        <v>438</v>
      </c>
      <c r="C119" s="137" t="s">
        <v>558</v>
      </c>
      <c r="D119" s="137" t="s">
        <v>485</v>
      </c>
      <c r="E119" s="137" t="s">
        <v>486</v>
      </c>
      <c r="F119" s="133" t="s">
        <v>477</v>
      </c>
      <c r="G119" s="133" t="s">
        <v>470</v>
      </c>
      <c r="H119" s="133" t="s">
        <v>469</v>
      </c>
      <c r="I119" s="133" t="s">
        <v>469</v>
      </c>
      <c r="J119" s="133" t="s">
        <v>470</v>
      </c>
      <c r="K119" s="133" t="s">
        <v>469</v>
      </c>
      <c r="L119" s="133" t="s">
        <v>469</v>
      </c>
      <c r="M119" s="133" t="s">
        <v>469</v>
      </c>
      <c r="N119" s="133">
        <v>50</v>
      </c>
      <c r="O119" s="133" t="s">
        <v>487</v>
      </c>
      <c r="P119" s="134" t="s">
        <v>488</v>
      </c>
      <c r="Q119" s="133" t="s">
        <v>640</v>
      </c>
    </row>
    <row r="120" spans="1:17" ht="15" thickBot="1">
      <c r="A120" s="137" t="s">
        <v>471</v>
      </c>
      <c r="B120" s="137" t="s">
        <v>438</v>
      </c>
      <c r="C120" s="137" t="s">
        <v>558</v>
      </c>
      <c r="D120" s="137" t="s">
        <v>489</v>
      </c>
      <c r="E120" s="137" t="s">
        <v>490</v>
      </c>
      <c r="F120" s="133" t="s">
        <v>491</v>
      </c>
      <c r="G120" s="133" t="s">
        <v>470</v>
      </c>
      <c r="H120" s="133" t="s">
        <v>469</v>
      </c>
      <c r="I120" s="133" t="s">
        <v>469</v>
      </c>
      <c r="J120" s="133" t="s">
        <v>470</v>
      </c>
      <c r="K120" s="133" t="s">
        <v>469</v>
      </c>
      <c r="L120" s="133" t="s">
        <v>469</v>
      </c>
      <c r="M120" s="133" t="s">
        <v>469</v>
      </c>
      <c r="N120" s="133">
        <v>50</v>
      </c>
      <c r="Q120" s="133" t="s">
        <v>640</v>
      </c>
    </row>
    <row r="121" spans="1:17" ht="15" thickBot="1">
      <c r="A121" s="137" t="s">
        <v>471</v>
      </c>
      <c r="B121" s="137" t="s">
        <v>438</v>
      </c>
      <c r="C121" s="137" t="s">
        <v>558</v>
      </c>
      <c r="D121" s="137" t="s">
        <v>492</v>
      </c>
      <c r="E121" s="137" t="s">
        <v>493</v>
      </c>
      <c r="F121" s="133" t="s">
        <v>477</v>
      </c>
      <c r="G121" s="133" t="s">
        <v>470</v>
      </c>
      <c r="H121" s="133" t="s">
        <v>469</v>
      </c>
      <c r="I121" s="133" t="s">
        <v>469</v>
      </c>
      <c r="J121" s="133" t="s">
        <v>470</v>
      </c>
      <c r="K121" s="133" t="s">
        <v>469</v>
      </c>
      <c r="L121" s="133" t="s">
        <v>469</v>
      </c>
      <c r="M121" s="133" t="s">
        <v>469</v>
      </c>
      <c r="N121" s="133">
        <v>50</v>
      </c>
      <c r="O121" s="133" t="s">
        <v>487</v>
      </c>
      <c r="P121" s="134" t="s">
        <v>488</v>
      </c>
      <c r="Q121" s="133" t="s">
        <v>640</v>
      </c>
    </row>
    <row r="122" spans="1:17">
      <c r="A122" s="137" t="s">
        <v>471</v>
      </c>
      <c r="B122" s="137" t="s">
        <v>438</v>
      </c>
      <c r="C122" s="137" t="s">
        <v>558</v>
      </c>
      <c r="D122" s="137" t="s">
        <v>494</v>
      </c>
      <c r="E122" s="137" t="s">
        <v>495</v>
      </c>
      <c r="F122" s="133" t="s">
        <v>491</v>
      </c>
      <c r="G122" s="133" t="s">
        <v>470</v>
      </c>
      <c r="H122" s="133" t="s">
        <v>469</v>
      </c>
      <c r="I122" s="133" t="s">
        <v>469</v>
      </c>
      <c r="J122" s="133" t="s">
        <v>470</v>
      </c>
      <c r="K122" s="133" t="s">
        <v>469</v>
      </c>
      <c r="L122" s="133" t="s">
        <v>469</v>
      </c>
      <c r="M122" s="133" t="s">
        <v>469</v>
      </c>
      <c r="N122" s="133">
        <v>50</v>
      </c>
      <c r="Q122" s="133" t="s">
        <v>640</v>
      </c>
    </row>
    <row r="123" spans="1:17" hidden="1">
      <c r="A123" s="136" t="s">
        <v>471</v>
      </c>
      <c r="B123" s="136" t="s">
        <v>438</v>
      </c>
      <c r="C123" s="136" t="s">
        <v>558</v>
      </c>
      <c r="D123" s="136" t="s">
        <v>496</v>
      </c>
      <c r="E123" s="136" t="s">
        <v>497</v>
      </c>
      <c r="F123" s="133" t="s">
        <v>498</v>
      </c>
      <c r="G123" s="133" t="s">
        <v>469</v>
      </c>
      <c r="H123" s="133" t="s">
        <v>469</v>
      </c>
      <c r="I123" s="133" t="s">
        <v>469</v>
      </c>
      <c r="J123" s="133" t="s">
        <v>470</v>
      </c>
      <c r="K123" s="133" t="s">
        <v>469</v>
      </c>
      <c r="L123" s="133" t="s">
        <v>469</v>
      </c>
      <c r="M123" s="133" t="s">
        <v>469</v>
      </c>
      <c r="N123" s="133">
        <v>200</v>
      </c>
    </row>
    <row r="124" spans="1:17" hidden="1">
      <c r="A124" s="136" t="s">
        <v>471</v>
      </c>
      <c r="B124" s="136" t="s">
        <v>438</v>
      </c>
      <c r="C124" s="136" t="s">
        <v>558</v>
      </c>
      <c r="D124" s="136" t="s">
        <v>499</v>
      </c>
      <c r="E124" s="136" t="s">
        <v>500</v>
      </c>
      <c r="F124" s="133" t="s">
        <v>468</v>
      </c>
      <c r="G124" s="133" t="s">
        <v>470</v>
      </c>
      <c r="H124" s="133" t="s">
        <v>469</v>
      </c>
      <c r="I124" s="133" t="s">
        <v>469</v>
      </c>
      <c r="J124" s="133" t="s">
        <v>470</v>
      </c>
      <c r="K124" s="133" t="s">
        <v>469</v>
      </c>
      <c r="L124" s="133" t="s">
        <v>470</v>
      </c>
      <c r="M124" s="133" t="s">
        <v>469</v>
      </c>
      <c r="N124" s="133">
        <v>50</v>
      </c>
    </row>
    <row r="125" spans="1:17">
      <c r="A125" s="133" t="s">
        <v>471</v>
      </c>
      <c r="B125" s="133" t="s">
        <v>438</v>
      </c>
      <c r="C125" s="133" t="s">
        <v>558</v>
      </c>
      <c r="D125" s="133" t="s">
        <v>558</v>
      </c>
      <c r="E125" s="133" t="s">
        <v>687</v>
      </c>
      <c r="F125" s="133" t="s">
        <v>503</v>
      </c>
      <c r="G125" s="133" t="s">
        <v>469</v>
      </c>
      <c r="H125" s="133" t="s">
        <v>469</v>
      </c>
      <c r="I125" s="133" t="s">
        <v>469</v>
      </c>
      <c r="J125" s="133" t="s">
        <v>470</v>
      </c>
      <c r="K125" s="133" t="s">
        <v>469</v>
      </c>
      <c r="L125" s="133" t="s">
        <v>469</v>
      </c>
      <c r="M125" s="133" t="s">
        <v>469</v>
      </c>
      <c r="N125" s="133">
        <v>50</v>
      </c>
      <c r="Q125" s="139" t="s">
        <v>680</v>
      </c>
    </row>
    <row r="127" spans="1:17" hidden="1">
      <c r="A127" s="136" t="s">
        <v>560</v>
      </c>
      <c r="B127" s="136" t="s">
        <v>439</v>
      </c>
      <c r="C127" s="136" t="s">
        <v>561</v>
      </c>
      <c r="D127" s="136" t="s">
        <v>466</v>
      </c>
      <c r="E127" s="136" t="s">
        <v>467</v>
      </c>
      <c r="F127" s="133" t="s">
        <v>468</v>
      </c>
      <c r="G127" s="133" t="s">
        <v>469</v>
      </c>
      <c r="H127" s="133" t="s">
        <v>469</v>
      </c>
      <c r="I127" s="133" t="s">
        <v>470</v>
      </c>
      <c r="J127" s="133" t="s">
        <v>470</v>
      </c>
      <c r="K127" s="133" t="s">
        <v>469</v>
      </c>
      <c r="L127" s="133" t="s">
        <v>470</v>
      </c>
      <c r="M127" s="133" t="s">
        <v>469</v>
      </c>
      <c r="N127" s="133">
        <v>50</v>
      </c>
    </row>
    <row r="128" spans="1:17">
      <c r="A128" s="133" t="s">
        <v>560</v>
      </c>
      <c r="B128" s="133" t="s">
        <v>439</v>
      </c>
      <c r="C128" s="133" t="s">
        <v>561</v>
      </c>
      <c r="D128" s="133" t="s">
        <v>562</v>
      </c>
      <c r="E128" s="133" t="s">
        <v>397</v>
      </c>
      <c r="F128" s="133" t="s">
        <v>468</v>
      </c>
      <c r="G128" s="133" t="s">
        <v>469</v>
      </c>
      <c r="H128" s="133" t="s">
        <v>470</v>
      </c>
      <c r="I128" s="133" t="s">
        <v>469</v>
      </c>
      <c r="J128" s="133" t="s">
        <v>470</v>
      </c>
      <c r="K128" s="133" t="s">
        <v>469</v>
      </c>
      <c r="L128" s="133" t="s">
        <v>470</v>
      </c>
      <c r="M128" s="133" t="s">
        <v>469</v>
      </c>
      <c r="N128" s="133">
        <v>50</v>
      </c>
      <c r="Q128" s="133" t="s">
        <v>648</v>
      </c>
    </row>
    <row r="129" spans="1:17">
      <c r="A129" s="137" t="s">
        <v>560</v>
      </c>
      <c r="B129" s="137" t="s">
        <v>439</v>
      </c>
      <c r="C129" s="137" t="s">
        <v>561</v>
      </c>
      <c r="D129" s="137" t="s">
        <v>476</v>
      </c>
      <c r="E129" s="137" t="s">
        <v>398</v>
      </c>
      <c r="F129" s="133" t="s">
        <v>477</v>
      </c>
      <c r="G129" s="133" t="s">
        <v>470</v>
      </c>
      <c r="H129" s="133" t="s">
        <v>469</v>
      </c>
      <c r="I129" s="133" t="s">
        <v>469</v>
      </c>
      <c r="J129" s="133" t="s">
        <v>470</v>
      </c>
      <c r="K129" s="133" t="s">
        <v>469</v>
      </c>
      <c r="L129" s="133" t="s">
        <v>470</v>
      </c>
      <c r="M129" s="133" t="s">
        <v>469</v>
      </c>
      <c r="N129" s="133">
        <v>50</v>
      </c>
      <c r="O129" s="133" t="s">
        <v>478</v>
      </c>
      <c r="P129" s="133" t="s">
        <v>479</v>
      </c>
      <c r="Q129" s="133" t="s">
        <v>640</v>
      </c>
    </row>
    <row r="130" spans="1:17">
      <c r="A130" s="137" t="s">
        <v>560</v>
      </c>
      <c r="B130" s="137" t="s">
        <v>439</v>
      </c>
      <c r="C130" s="137" t="s">
        <v>561</v>
      </c>
      <c r="D130" s="137" t="s">
        <v>480</v>
      </c>
      <c r="E130" s="137" t="s">
        <v>481</v>
      </c>
      <c r="F130" s="133" t="s">
        <v>482</v>
      </c>
      <c r="G130" s="133" t="s">
        <v>470</v>
      </c>
      <c r="H130" s="133" t="s">
        <v>469</v>
      </c>
      <c r="I130" s="133" t="s">
        <v>470</v>
      </c>
      <c r="J130" s="133" t="s">
        <v>470</v>
      </c>
      <c r="K130" s="133" t="s">
        <v>470</v>
      </c>
      <c r="L130" s="133" t="s">
        <v>470</v>
      </c>
      <c r="M130" s="133" t="s">
        <v>469</v>
      </c>
      <c r="N130" s="133">
        <v>50</v>
      </c>
      <c r="Q130" s="133" t="s">
        <v>640</v>
      </c>
    </row>
    <row r="131" spans="1:17" ht="15" thickBot="1">
      <c r="A131" s="137" t="s">
        <v>560</v>
      </c>
      <c r="B131" s="137" t="s">
        <v>439</v>
      </c>
      <c r="C131" s="137" t="s">
        <v>561</v>
      </c>
      <c r="D131" s="137" t="s">
        <v>483</v>
      </c>
      <c r="E131" s="137" t="s">
        <v>484</v>
      </c>
      <c r="F131" s="133" t="s">
        <v>482</v>
      </c>
      <c r="G131" s="133" t="s">
        <v>470</v>
      </c>
      <c r="H131" s="133" t="s">
        <v>469</v>
      </c>
      <c r="I131" s="133" t="s">
        <v>470</v>
      </c>
      <c r="J131" s="133" t="s">
        <v>470</v>
      </c>
      <c r="K131" s="133" t="s">
        <v>470</v>
      </c>
      <c r="L131" s="133" t="s">
        <v>470</v>
      </c>
      <c r="M131" s="133" t="s">
        <v>469</v>
      </c>
      <c r="N131" s="133">
        <v>50</v>
      </c>
      <c r="Q131" s="133" t="s">
        <v>640</v>
      </c>
    </row>
    <row r="132" spans="1:17" ht="15" thickBot="1">
      <c r="A132" s="137" t="s">
        <v>560</v>
      </c>
      <c r="B132" s="137" t="s">
        <v>439</v>
      </c>
      <c r="C132" s="137" t="s">
        <v>561</v>
      </c>
      <c r="D132" s="137" t="s">
        <v>485</v>
      </c>
      <c r="E132" s="137" t="s">
        <v>486</v>
      </c>
      <c r="F132" s="133" t="s">
        <v>477</v>
      </c>
      <c r="G132" s="133" t="s">
        <v>470</v>
      </c>
      <c r="H132" s="133" t="s">
        <v>469</v>
      </c>
      <c r="I132" s="133" t="s">
        <v>469</v>
      </c>
      <c r="J132" s="133" t="s">
        <v>470</v>
      </c>
      <c r="K132" s="133" t="s">
        <v>469</v>
      </c>
      <c r="L132" s="133" t="s">
        <v>469</v>
      </c>
      <c r="M132" s="133" t="s">
        <v>469</v>
      </c>
      <c r="N132" s="133">
        <v>50</v>
      </c>
      <c r="O132" s="133" t="s">
        <v>487</v>
      </c>
      <c r="P132" s="134" t="s">
        <v>488</v>
      </c>
      <c r="Q132" s="133" t="s">
        <v>640</v>
      </c>
    </row>
    <row r="133" spans="1:17" ht="15" thickBot="1">
      <c r="A133" s="137" t="s">
        <v>560</v>
      </c>
      <c r="B133" s="137" t="s">
        <v>439</v>
      </c>
      <c r="C133" s="137" t="s">
        <v>561</v>
      </c>
      <c r="D133" s="137" t="s">
        <v>489</v>
      </c>
      <c r="E133" s="137" t="s">
        <v>490</v>
      </c>
      <c r="F133" s="133" t="s">
        <v>491</v>
      </c>
      <c r="G133" s="133" t="s">
        <v>470</v>
      </c>
      <c r="H133" s="133" t="s">
        <v>469</v>
      </c>
      <c r="I133" s="133" t="s">
        <v>469</v>
      </c>
      <c r="J133" s="133" t="s">
        <v>470</v>
      </c>
      <c r="K133" s="133" t="s">
        <v>469</v>
      </c>
      <c r="L133" s="133" t="s">
        <v>469</v>
      </c>
      <c r="M133" s="133" t="s">
        <v>469</v>
      </c>
      <c r="N133" s="133">
        <v>50</v>
      </c>
      <c r="Q133" s="133" t="s">
        <v>640</v>
      </c>
    </row>
    <row r="134" spans="1:17" ht="15" thickBot="1">
      <c r="A134" s="137" t="s">
        <v>559</v>
      </c>
      <c r="B134" s="137" t="s">
        <v>439</v>
      </c>
      <c r="C134" s="137" t="s">
        <v>561</v>
      </c>
      <c r="D134" s="137" t="s">
        <v>492</v>
      </c>
      <c r="E134" s="137" t="s">
        <v>493</v>
      </c>
      <c r="F134" s="133" t="s">
        <v>477</v>
      </c>
      <c r="G134" s="133" t="s">
        <v>470</v>
      </c>
      <c r="H134" s="133" t="s">
        <v>469</v>
      </c>
      <c r="I134" s="133" t="s">
        <v>469</v>
      </c>
      <c r="J134" s="133" t="s">
        <v>470</v>
      </c>
      <c r="K134" s="133" t="s">
        <v>469</v>
      </c>
      <c r="L134" s="133" t="s">
        <v>469</v>
      </c>
      <c r="M134" s="133" t="s">
        <v>469</v>
      </c>
      <c r="N134" s="133">
        <v>50</v>
      </c>
      <c r="O134" s="133" t="s">
        <v>487</v>
      </c>
      <c r="P134" s="134" t="s">
        <v>488</v>
      </c>
      <c r="Q134" s="133" t="s">
        <v>640</v>
      </c>
    </row>
    <row r="135" spans="1:17">
      <c r="A135" s="137" t="s">
        <v>560</v>
      </c>
      <c r="B135" s="137" t="s">
        <v>439</v>
      </c>
      <c r="C135" s="137" t="s">
        <v>561</v>
      </c>
      <c r="D135" s="137" t="s">
        <v>494</v>
      </c>
      <c r="E135" s="137" t="s">
        <v>495</v>
      </c>
      <c r="F135" s="133" t="s">
        <v>491</v>
      </c>
      <c r="G135" s="133" t="s">
        <v>470</v>
      </c>
      <c r="H135" s="133" t="s">
        <v>469</v>
      </c>
      <c r="I135" s="133" t="s">
        <v>469</v>
      </c>
      <c r="J135" s="133" t="s">
        <v>470</v>
      </c>
      <c r="K135" s="133" t="s">
        <v>469</v>
      </c>
      <c r="L135" s="133" t="s">
        <v>469</v>
      </c>
      <c r="M135" s="133" t="s">
        <v>469</v>
      </c>
      <c r="N135" s="133">
        <v>50</v>
      </c>
      <c r="Q135" s="133" t="s">
        <v>640</v>
      </c>
    </row>
    <row r="136" spans="1:17" hidden="1">
      <c r="A136" s="136" t="s">
        <v>560</v>
      </c>
      <c r="B136" s="136" t="s">
        <v>439</v>
      </c>
      <c r="C136" s="136" t="s">
        <v>561</v>
      </c>
      <c r="D136" s="136" t="s">
        <v>496</v>
      </c>
      <c r="E136" s="136" t="s">
        <v>497</v>
      </c>
      <c r="F136" s="133" t="s">
        <v>498</v>
      </c>
      <c r="G136" s="133" t="s">
        <v>469</v>
      </c>
      <c r="H136" s="133" t="s">
        <v>469</v>
      </c>
      <c r="I136" s="133" t="s">
        <v>469</v>
      </c>
      <c r="J136" s="133" t="s">
        <v>470</v>
      </c>
      <c r="K136" s="133" t="s">
        <v>469</v>
      </c>
      <c r="L136" s="133" t="s">
        <v>469</v>
      </c>
      <c r="M136" s="133" t="s">
        <v>469</v>
      </c>
      <c r="N136" s="133">
        <v>200</v>
      </c>
    </row>
    <row r="137" spans="1:17" hidden="1">
      <c r="A137" s="136" t="s">
        <v>560</v>
      </c>
      <c r="B137" s="136" t="s">
        <v>439</v>
      </c>
      <c r="C137" s="136" t="s">
        <v>561</v>
      </c>
      <c r="D137" s="136" t="s">
        <v>563</v>
      </c>
      <c r="E137" s="136" t="s">
        <v>564</v>
      </c>
      <c r="F137" s="133" t="s">
        <v>557</v>
      </c>
      <c r="G137" s="133" t="s">
        <v>470</v>
      </c>
      <c r="H137" s="133" t="s">
        <v>469</v>
      </c>
      <c r="I137" s="133" t="s">
        <v>469</v>
      </c>
      <c r="J137" s="133" t="s">
        <v>470</v>
      </c>
      <c r="K137" s="133" t="s">
        <v>469</v>
      </c>
      <c r="L137" s="133" t="s">
        <v>470</v>
      </c>
      <c r="M137" s="133" t="s">
        <v>469</v>
      </c>
      <c r="N137" s="133">
        <v>50</v>
      </c>
    </row>
    <row r="138" spans="1:17" hidden="1">
      <c r="A138" s="136" t="s">
        <v>560</v>
      </c>
      <c r="B138" s="136" t="s">
        <v>439</v>
      </c>
      <c r="C138" s="136" t="s">
        <v>561</v>
      </c>
      <c r="D138" s="136" t="s">
        <v>499</v>
      </c>
      <c r="E138" s="136" t="s">
        <v>500</v>
      </c>
      <c r="F138" s="133" t="s">
        <v>468</v>
      </c>
      <c r="G138" s="133" t="s">
        <v>470</v>
      </c>
      <c r="H138" s="133" t="s">
        <v>469</v>
      </c>
      <c r="I138" s="133" t="s">
        <v>469</v>
      </c>
      <c r="J138" s="133" t="s">
        <v>470</v>
      </c>
      <c r="K138" s="133" t="s">
        <v>469</v>
      </c>
      <c r="L138" s="133" t="s">
        <v>470</v>
      </c>
      <c r="M138" s="133" t="s">
        <v>469</v>
      </c>
      <c r="N138" s="133">
        <v>50</v>
      </c>
    </row>
    <row r="139" spans="1:17">
      <c r="A139" s="133" t="s">
        <v>655</v>
      </c>
      <c r="B139" s="133" t="s">
        <v>439</v>
      </c>
      <c r="C139" s="133" t="s">
        <v>561</v>
      </c>
      <c r="D139" s="133" t="s">
        <v>565</v>
      </c>
      <c r="E139" s="133" t="s">
        <v>399</v>
      </c>
      <c r="F139" s="133" t="s">
        <v>468</v>
      </c>
      <c r="G139" s="133" t="s">
        <v>469</v>
      </c>
      <c r="H139" s="133" t="s">
        <v>469</v>
      </c>
      <c r="I139" s="133" t="s">
        <v>469</v>
      </c>
      <c r="J139" s="133" t="s">
        <v>470</v>
      </c>
      <c r="K139" s="133" t="s">
        <v>469</v>
      </c>
      <c r="L139" s="133" t="s">
        <v>469</v>
      </c>
      <c r="M139" s="133" t="s">
        <v>469</v>
      </c>
      <c r="N139" s="133">
        <v>50</v>
      </c>
      <c r="Q139" s="133" t="s">
        <v>648</v>
      </c>
    </row>
    <row r="140" spans="1:17">
      <c r="A140" s="133" t="s">
        <v>560</v>
      </c>
      <c r="B140" s="133" t="s">
        <v>439</v>
      </c>
      <c r="C140" s="133" t="s">
        <v>561</v>
      </c>
      <c r="D140" s="133" t="s">
        <v>566</v>
      </c>
      <c r="E140" s="133" t="s">
        <v>400</v>
      </c>
      <c r="F140" s="133" t="s">
        <v>468</v>
      </c>
      <c r="G140" s="133" t="s">
        <v>469</v>
      </c>
      <c r="H140" s="133" t="s">
        <v>469</v>
      </c>
      <c r="I140" s="133" t="s">
        <v>469</v>
      </c>
      <c r="J140" s="133" t="s">
        <v>470</v>
      </c>
      <c r="K140" s="133" t="s">
        <v>469</v>
      </c>
      <c r="L140" s="133" t="s">
        <v>469</v>
      </c>
      <c r="M140" s="133" t="s">
        <v>469</v>
      </c>
      <c r="N140" s="133">
        <v>50</v>
      </c>
      <c r="Q140" s="133" t="s">
        <v>648</v>
      </c>
    </row>
    <row r="141" spans="1:17">
      <c r="A141" s="133" t="s">
        <v>560</v>
      </c>
      <c r="B141" s="133" t="s">
        <v>439</v>
      </c>
      <c r="C141" s="133" t="s">
        <v>561</v>
      </c>
      <c r="D141" s="133" t="s">
        <v>567</v>
      </c>
      <c r="E141" s="133" t="s">
        <v>401</v>
      </c>
      <c r="F141" s="133" t="s">
        <v>468</v>
      </c>
      <c r="G141" s="133" t="s">
        <v>469</v>
      </c>
      <c r="H141" s="133" t="s">
        <v>469</v>
      </c>
      <c r="I141" s="133" t="s">
        <v>469</v>
      </c>
      <c r="J141" s="133" t="s">
        <v>470</v>
      </c>
      <c r="K141" s="133" t="s">
        <v>469</v>
      </c>
      <c r="L141" s="133" t="s">
        <v>469</v>
      </c>
      <c r="M141" s="133" t="s">
        <v>469</v>
      </c>
      <c r="N141" s="133">
        <v>50</v>
      </c>
      <c r="Q141" s="133" t="s">
        <v>648</v>
      </c>
    </row>
    <row r="142" spans="1:17">
      <c r="A142" s="133" t="s">
        <v>560</v>
      </c>
      <c r="B142" s="133" t="s">
        <v>439</v>
      </c>
      <c r="C142" s="133" t="s">
        <v>561</v>
      </c>
      <c r="D142" s="133" t="s">
        <v>568</v>
      </c>
      <c r="E142" s="133" t="s">
        <v>404</v>
      </c>
      <c r="F142" s="133" t="s">
        <v>468</v>
      </c>
      <c r="G142" s="133" t="s">
        <v>469</v>
      </c>
      <c r="H142" s="133" t="s">
        <v>469</v>
      </c>
      <c r="I142" s="133" t="s">
        <v>469</v>
      </c>
      <c r="J142" s="133" t="s">
        <v>470</v>
      </c>
      <c r="K142" s="133" t="s">
        <v>469</v>
      </c>
      <c r="L142" s="133" t="s">
        <v>469</v>
      </c>
      <c r="M142" s="133" t="s">
        <v>469</v>
      </c>
      <c r="N142" s="133">
        <v>50</v>
      </c>
      <c r="Q142" s="133" t="s">
        <v>648</v>
      </c>
    </row>
    <row r="143" spans="1:17">
      <c r="A143" s="133" t="s">
        <v>559</v>
      </c>
      <c r="B143" s="133" t="s">
        <v>439</v>
      </c>
      <c r="C143" s="133" t="s">
        <v>561</v>
      </c>
      <c r="D143" s="133" t="s">
        <v>569</v>
      </c>
      <c r="E143" s="133" t="s">
        <v>406</v>
      </c>
      <c r="F143" s="133" t="s">
        <v>468</v>
      </c>
      <c r="G143" s="133" t="s">
        <v>469</v>
      </c>
      <c r="H143" s="133" t="s">
        <v>469</v>
      </c>
      <c r="I143" s="133" t="s">
        <v>469</v>
      </c>
      <c r="J143" s="133" t="s">
        <v>470</v>
      </c>
      <c r="K143" s="133" t="s">
        <v>469</v>
      </c>
      <c r="L143" s="133" t="s">
        <v>469</v>
      </c>
      <c r="M143" s="133" t="s">
        <v>469</v>
      </c>
      <c r="N143" s="133">
        <v>50</v>
      </c>
      <c r="Q143" s="133" t="s">
        <v>648</v>
      </c>
    </row>
    <row r="144" spans="1:17">
      <c r="A144" s="133" t="s">
        <v>560</v>
      </c>
      <c r="B144" s="133" t="s">
        <v>439</v>
      </c>
      <c r="C144" s="133" t="s">
        <v>561</v>
      </c>
      <c r="D144" s="133" t="s">
        <v>570</v>
      </c>
      <c r="E144" s="133" t="s">
        <v>407</v>
      </c>
      <c r="F144" s="133" t="s">
        <v>468</v>
      </c>
      <c r="G144" s="133" t="s">
        <v>469</v>
      </c>
      <c r="H144" s="133" t="s">
        <v>469</v>
      </c>
      <c r="I144" s="133" t="s">
        <v>469</v>
      </c>
      <c r="J144" s="133" t="s">
        <v>470</v>
      </c>
      <c r="K144" s="133" t="s">
        <v>469</v>
      </c>
      <c r="L144" s="133" t="s">
        <v>469</v>
      </c>
      <c r="M144" s="133" t="s">
        <v>469</v>
      </c>
      <c r="N144" s="133">
        <v>50</v>
      </c>
      <c r="Q144" s="133" t="s">
        <v>648</v>
      </c>
    </row>
    <row r="145" spans="1:17">
      <c r="A145" s="133" t="s">
        <v>560</v>
      </c>
      <c r="B145" s="133" t="s">
        <v>439</v>
      </c>
      <c r="C145" s="133" t="s">
        <v>561</v>
      </c>
      <c r="D145" s="133" t="s">
        <v>571</v>
      </c>
      <c r="E145" s="133" t="s">
        <v>408</v>
      </c>
      <c r="F145" s="133" t="s">
        <v>468</v>
      </c>
      <c r="G145" s="133" t="s">
        <v>469</v>
      </c>
      <c r="H145" s="133" t="s">
        <v>469</v>
      </c>
      <c r="I145" s="133" t="s">
        <v>469</v>
      </c>
      <c r="J145" s="133" t="s">
        <v>470</v>
      </c>
      <c r="K145" s="133" t="s">
        <v>469</v>
      </c>
      <c r="L145" s="133" t="s">
        <v>469</v>
      </c>
      <c r="M145" s="133" t="s">
        <v>469</v>
      </c>
      <c r="N145" s="133">
        <v>50</v>
      </c>
      <c r="Q145" s="133" t="s">
        <v>648</v>
      </c>
    </row>
    <row r="146" spans="1:17">
      <c r="A146" s="133" t="s">
        <v>559</v>
      </c>
      <c r="B146" s="133" t="s">
        <v>439</v>
      </c>
      <c r="C146" s="133" t="s">
        <v>561</v>
      </c>
      <c r="D146" s="133" t="s">
        <v>572</v>
      </c>
      <c r="E146" s="133" t="s">
        <v>410</v>
      </c>
      <c r="F146" s="133" t="s">
        <v>491</v>
      </c>
      <c r="G146" s="133" t="s">
        <v>469</v>
      </c>
      <c r="H146" s="133" t="s">
        <v>469</v>
      </c>
      <c r="I146" s="133" t="s">
        <v>469</v>
      </c>
      <c r="J146" s="133" t="s">
        <v>470</v>
      </c>
      <c r="K146" s="133" t="s">
        <v>469</v>
      </c>
      <c r="L146" s="133" t="s">
        <v>469</v>
      </c>
      <c r="M146" s="133" t="s">
        <v>469</v>
      </c>
      <c r="N146" s="133">
        <v>50</v>
      </c>
      <c r="Q146" s="133" t="s">
        <v>648</v>
      </c>
    </row>
    <row r="147" spans="1:17">
      <c r="A147" s="133" t="s">
        <v>560</v>
      </c>
      <c r="B147" s="133" t="s">
        <v>439</v>
      </c>
      <c r="C147" s="133" t="s">
        <v>561</v>
      </c>
      <c r="D147" s="133" t="s">
        <v>573</v>
      </c>
      <c r="E147" s="133" t="s">
        <v>411</v>
      </c>
      <c r="F147" s="133" t="s">
        <v>468</v>
      </c>
      <c r="G147" s="133" t="s">
        <v>469</v>
      </c>
      <c r="H147" s="133" t="s">
        <v>469</v>
      </c>
      <c r="I147" s="133" t="s">
        <v>469</v>
      </c>
      <c r="J147" s="133" t="s">
        <v>470</v>
      </c>
      <c r="K147" s="133" t="s">
        <v>469</v>
      </c>
      <c r="L147" s="133" t="s">
        <v>469</v>
      </c>
      <c r="M147" s="133" t="s">
        <v>469</v>
      </c>
      <c r="N147" s="133">
        <v>50</v>
      </c>
      <c r="Q147" s="133" t="s">
        <v>648</v>
      </c>
    </row>
    <row r="148" spans="1:17">
      <c r="A148" s="133" t="s">
        <v>560</v>
      </c>
      <c r="B148" s="133" t="s">
        <v>439</v>
      </c>
      <c r="C148" s="133" t="s">
        <v>561</v>
      </c>
      <c r="D148" s="133" t="s">
        <v>574</v>
      </c>
      <c r="E148" s="133" t="s">
        <v>412</v>
      </c>
      <c r="F148" s="133" t="s">
        <v>491</v>
      </c>
      <c r="G148" s="133" t="s">
        <v>469</v>
      </c>
      <c r="H148" s="133" t="s">
        <v>469</v>
      </c>
      <c r="I148" s="133" t="s">
        <v>469</v>
      </c>
      <c r="J148" s="133" t="s">
        <v>470</v>
      </c>
      <c r="K148" s="133" t="s">
        <v>469</v>
      </c>
      <c r="L148" s="133" t="s">
        <v>469</v>
      </c>
      <c r="M148" s="133" t="s">
        <v>469</v>
      </c>
      <c r="N148" s="133">
        <v>50</v>
      </c>
      <c r="Q148" s="133" t="s">
        <v>648</v>
      </c>
    </row>
    <row r="149" spans="1:17">
      <c r="A149" s="133" t="s">
        <v>559</v>
      </c>
      <c r="B149" s="133" t="s">
        <v>439</v>
      </c>
      <c r="C149" s="133" t="s">
        <v>561</v>
      </c>
      <c r="D149" s="133" t="s">
        <v>575</v>
      </c>
      <c r="E149" s="133" t="s">
        <v>413</v>
      </c>
      <c r="F149" s="133" t="s">
        <v>468</v>
      </c>
      <c r="G149" s="133" t="s">
        <v>469</v>
      </c>
      <c r="H149" s="133" t="s">
        <v>469</v>
      </c>
      <c r="I149" s="133" t="s">
        <v>469</v>
      </c>
      <c r="J149" s="133" t="s">
        <v>470</v>
      </c>
      <c r="K149" s="133" t="s">
        <v>469</v>
      </c>
      <c r="L149" s="133" t="s">
        <v>469</v>
      </c>
      <c r="M149" s="133" t="s">
        <v>469</v>
      </c>
      <c r="N149" s="133">
        <v>50</v>
      </c>
      <c r="Q149" s="133" t="s">
        <v>648</v>
      </c>
    </row>
    <row r="150" spans="1:17">
      <c r="A150" s="133" t="s">
        <v>560</v>
      </c>
      <c r="B150" s="133" t="s">
        <v>439</v>
      </c>
      <c r="C150" s="133" t="s">
        <v>561</v>
      </c>
      <c r="D150" s="133" t="s">
        <v>576</v>
      </c>
      <c r="E150" s="133" t="s">
        <v>414</v>
      </c>
      <c r="F150" s="133" t="s">
        <v>503</v>
      </c>
      <c r="G150" s="133" t="s">
        <v>469</v>
      </c>
      <c r="H150" s="133" t="s">
        <v>469</v>
      </c>
      <c r="I150" s="133" t="s">
        <v>469</v>
      </c>
      <c r="J150" s="133" t="s">
        <v>470</v>
      </c>
      <c r="K150" s="133" t="s">
        <v>469</v>
      </c>
      <c r="L150" s="133" t="s">
        <v>469</v>
      </c>
      <c r="M150" s="133" t="s">
        <v>469</v>
      </c>
      <c r="N150" s="133">
        <v>50</v>
      </c>
      <c r="Q150" s="133" t="s">
        <v>648</v>
      </c>
    </row>
    <row r="151" spans="1:17">
      <c r="A151" s="133" t="s">
        <v>560</v>
      </c>
      <c r="B151" s="133" t="s">
        <v>439</v>
      </c>
      <c r="C151" s="133" t="s">
        <v>561</v>
      </c>
      <c r="D151" s="133" t="s">
        <v>577</v>
      </c>
      <c r="E151" s="133" t="s">
        <v>415</v>
      </c>
      <c r="F151" s="133" t="s">
        <v>521</v>
      </c>
      <c r="G151" s="133" t="s">
        <v>469</v>
      </c>
      <c r="H151" s="133" t="s">
        <v>469</v>
      </c>
      <c r="I151" s="133" t="s">
        <v>469</v>
      </c>
      <c r="J151" s="133" t="s">
        <v>470</v>
      </c>
      <c r="K151" s="133" t="s">
        <v>469</v>
      </c>
      <c r="L151" s="133" t="s">
        <v>469</v>
      </c>
      <c r="M151" s="133" t="s">
        <v>469</v>
      </c>
      <c r="N151" s="133">
        <v>50</v>
      </c>
      <c r="Q151" s="133" t="s">
        <v>648</v>
      </c>
    </row>
    <row r="152" spans="1:17">
      <c r="A152" s="133" t="s">
        <v>559</v>
      </c>
      <c r="B152" s="133" t="s">
        <v>439</v>
      </c>
      <c r="C152" s="133" t="s">
        <v>561</v>
      </c>
      <c r="D152" s="133" t="s">
        <v>578</v>
      </c>
      <c r="E152" s="133" t="s">
        <v>579</v>
      </c>
      <c r="F152" s="133" t="s">
        <v>468</v>
      </c>
      <c r="G152" s="133" t="s">
        <v>469</v>
      </c>
      <c r="H152" s="133" t="s">
        <v>469</v>
      </c>
      <c r="I152" s="133" t="s">
        <v>469</v>
      </c>
      <c r="J152" s="133" t="s">
        <v>470</v>
      </c>
      <c r="K152" s="133" t="s">
        <v>469</v>
      </c>
      <c r="L152" s="133" t="s">
        <v>469</v>
      </c>
      <c r="M152" s="133" t="s">
        <v>469</v>
      </c>
      <c r="N152" s="133">
        <v>50</v>
      </c>
      <c r="Q152" s="133" t="s">
        <v>648</v>
      </c>
    </row>
    <row r="153" spans="1:17">
      <c r="A153" s="133" t="s">
        <v>559</v>
      </c>
      <c r="B153" s="133" t="s">
        <v>439</v>
      </c>
      <c r="C153" s="133" t="s">
        <v>561</v>
      </c>
      <c r="D153" s="133" t="s">
        <v>580</v>
      </c>
      <c r="E153" s="133" t="s">
        <v>581</v>
      </c>
      <c r="F153" s="133" t="s">
        <v>468</v>
      </c>
      <c r="G153" s="133" t="s">
        <v>469</v>
      </c>
      <c r="H153" s="133" t="s">
        <v>469</v>
      </c>
      <c r="I153" s="133" t="s">
        <v>469</v>
      </c>
      <c r="J153" s="133" t="s">
        <v>470</v>
      </c>
      <c r="K153" s="133" t="s">
        <v>469</v>
      </c>
      <c r="L153" s="133" t="s">
        <v>469</v>
      </c>
      <c r="M153" s="133" t="s">
        <v>469</v>
      </c>
      <c r="N153" s="133">
        <v>50</v>
      </c>
      <c r="Q153" s="133" t="s">
        <v>648</v>
      </c>
    </row>
    <row r="154" spans="1:17">
      <c r="A154" s="133" t="s">
        <v>559</v>
      </c>
      <c r="B154" s="133" t="s">
        <v>439</v>
      </c>
      <c r="C154" s="133" t="s">
        <v>561</v>
      </c>
      <c r="D154" s="133" t="s">
        <v>549</v>
      </c>
      <c r="E154" s="133" t="s">
        <v>582</v>
      </c>
      <c r="F154" s="133" t="s">
        <v>468</v>
      </c>
      <c r="G154" s="133" t="s">
        <v>469</v>
      </c>
      <c r="H154" s="133" t="s">
        <v>469</v>
      </c>
      <c r="I154" s="133" t="s">
        <v>469</v>
      </c>
      <c r="J154" s="133" t="s">
        <v>470</v>
      </c>
      <c r="K154" s="133" t="s">
        <v>469</v>
      </c>
      <c r="L154" s="133" t="s">
        <v>469</v>
      </c>
      <c r="M154" s="133" t="s">
        <v>469</v>
      </c>
      <c r="N154" s="133">
        <v>50</v>
      </c>
      <c r="Q154" s="133" t="s">
        <v>648</v>
      </c>
    </row>
    <row r="155" spans="1:17">
      <c r="A155" s="133" t="s">
        <v>559</v>
      </c>
      <c r="B155" s="133" t="s">
        <v>439</v>
      </c>
      <c r="C155" s="133" t="s">
        <v>561</v>
      </c>
      <c r="D155" s="133" t="s">
        <v>583</v>
      </c>
      <c r="E155" s="133" t="s">
        <v>584</v>
      </c>
      <c r="F155" s="133" t="s">
        <v>491</v>
      </c>
      <c r="G155" s="133" t="s">
        <v>469</v>
      </c>
      <c r="H155" s="133" t="s">
        <v>469</v>
      </c>
      <c r="I155" s="133" t="s">
        <v>469</v>
      </c>
      <c r="J155" s="133" t="s">
        <v>470</v>
      </c>
      <c r="K155" s="133" t="s">
        <v>469</v>
      </c>
      <c r="L155" s="133" t="s">
        <v>469</v>
      </c>
      <c r="M155" s="133" t="s">
        <v>469</v>
      </c>
      <c r="N155" s="133">
        <v>50</v>
      </c>
      <c r="Q155" s="133" t="s">
        <v>648</v>
      </c>
    </row>
    <row r="156" spans="1:17">
      <c r="A156" s="133" t="s">
        <v>560</v>
      </c>
      <c r="B156" s="133" t="s">
        <v>439</v>
      </c>
      <c r="C156" s="133" t="s">
        <v>561</v>
      </c>
      <c r="D156" s="133" t="s">
        <v>541</v>
      </c>
      <c r="E156" s="133" t="s">
        <v>585</v>
      </c>
      <c r="F156" s="133" t="s">
        <v>491</v>
      </c>
      <c r="G156" s="133" t="s">
        <v>469</v>
      </c>
      <c r="H156" s="133" t="s">
        <v>469</v>
      </c>
      <c r="I156" s="133" t="s">
        <v>469</v>
      </c>
      <c r="J156" s="133" t="s">
        <v>470</v>
      </c>
      <c r="K156" s="133" t="s">
        <v>469</v>
      </c>
      <c r="L156" s="133" t="s">
        <v>469</v>
      </c>
      <c r="M156" s="133" t="s">
        <v>469</v>
      </c>
      <c r="N156" s="133">
        <v>50</v>
      </c>
      <c r="Q156" s="133" t="s">
        <v>648</v>
      </c>
    </row>
    <row r="157" spans="1:17">
      <c r="A157" s="133" t="s">
        <v>559</v>
      </c>
      <c r="B157" s="133" t="s">
        <v>439</v>
      </c>
      <c r="C157" s="133" t="s">
        <v>561</v>
      </c>
      <c r="D157" s="133" t="s">
        <v>512</v>
      </c>
      <c r="E157" s="133" t="s">
        <v>418</v>
      </c>
      <c r="F157" s="133" t="s">
        <v>513</v>
      </c>
      <c r="G157" s="133" t="s">
        <v>469</v>
      </c>
      <c r="H157" s="133" t="s">
        <v>469</v>
      </c>
      <c r="I157" s="133" t="s">
        <v>469</v>
      </c>
      <c r="J157" s="133" t="s">
        <v>470</v>
      </c>
      <c r="K157" s="133" t="s">
        <v>469</v>
      </c>
      <c r="L157" s="133" t="s">
        <v>469</v>
      </c>
      <c r="M157" s="133" t="s">
        <v>469</v>
      </c>
      <c r="N157" s="133">
        <v>50</v>
      </c>
      <c r="Q157" s="133" t="s">
        <v>649</v>
      </c>
    </row>
    <row r="158" spans="1:17">
      <c r="A158" s="133" t="s">
        <v>559</v>
      </c>
      <c r="B158" s="133" t="s">
        <v>439</v>
      </c>
      <c r="C158" s="133" t="s">
        <v>561</v>
      </c>
      <c r="D158" s="133" t="s">
        <v>519</v>
      </c>
      <c r="E158" s="133" t="s">
        <v>520</v>
      </c>
      <c r="F158" s="133" t="s">
        <v>521</v>
      </c>
      <c r="G158" s="133" t="s">
        <v>469</v>
      </c>
      <c r="H158" s="133" t="s">
        <v>469</v>
      </c>
      <c r="I158" s="133" t="s">
        <v>469</v>
      </c>
      <c r="J158" s="133" t="s">
        <v>470</v>
      </c>
      <c r="K158" s="133" t="s">
        <v>469</v>
      </c>
      <c r="L158" s="133" t="s">
        <v>469</v>
      </c>
      <c r="M158" s="133" t="s">
        <v>469</v>
      </c>
      <c r="N158" s="133">
        <v>50</v>
      </c>
      <c r="Q158" s="133" t="s">
        <v>649</v>
      </c>
    </row>
    <row r="159" spans="1:17">
      <c r="A159" s="133" t="s">
        <v>559</v>
      </c>
      <c r="B159" s="133" t="s">
        <v>439</v>
      </c>
      <c r="C159" s="133" t="s">
        <v>561</v>
      </c>
      <c r="D159" s="133" t="s">
        <v>586</v>
      </c>
      <c r="E159" s="133" t="s">
        <v>417</v>
      </c>
      <c r="F159" s="133" t="s">
        <v>503</v>
      </c>
      <c r="G159" s="133" t="s">
        <v>469</v>
      </c>
      <c r="H159" s="133" t="s">
        <v>469</v>
      </c>
      <c r="I159" s="133" t="s">
        <v>469</v>
      </c>
      <c r="J159" s="133" t="s">
        <v>470</v>
      </c>
      <c r="K159" s="133" t="s">
        <v>469</v>
      </c>
      <c r="L159" s="133" t="s">
        <v>469</v>
      </c>
      <c r="M159" s="133" t="s">
        <v>469</v>
      </c>
      <c r="N159" s="133">
        <v>50</v>
      </c>
      <c r="Q159" t="s">
        <v>426</v>
      </c>
    </row>
    <row r="160" spans="1:17">
      <c r="A160" s="133" t="s">
        <v>559</v>
      </c>
      <c r="B160" s="133" t="s">
        <v>439</v>
      </c>
      <c r="C160" s="133" t="s">
        <v>561</v>
      </c>
      <c r="D160" s="133" t="s">
        <v>587</v>
      </c>
      <c r="E160" s="133" t="s">
        <v>419</v>
      </c>
      <c r="F160" s="133" t="s">
        <v>491</v>
      </c>
      <c r="G160" s="133" t="s">
        <v>469</v>
      </c>
      <c r="H160" s="133" t="s">
        <v>469</v>
      </c>
      <c r="I160" s="133" t="s">
        <v>469</v>
      </c>
      <c r="J160" s="133" t="s">
        <v>470</v>
      </c>
      <c r="K160" s="133" t="s">
        <v>469</v>
      </c>
      <c r="L160" s="133" t="s">
        <v>469</v>
      </c>
      <c r="M160" s="133" t="s">
        <v>469</v>
      </c>
      <c r="N160" s="133">
        <v>50</v>
      </c>
      <c r="Q160" t="s">
        <v>428</v>
      </c>
    </row>
    <row r="161" spans="1:17">
      <c r="A161" s="133" t="s">
        <v>560</v>
      </c>
      <c r="B161" s="133" t="s">
        <v>439</v>
      </c>
      <c r="C161" s="133" t="s">
        <v>561</v>
      </c>
      <c r="D161" s="133" t="s">
        <v>588</v>
      </c>
      <c r="E161" s="133" t="s">
        <v>420</v>
      </c>
      <c r="F161" s="133" t="s">
        <v>491</v>
      </c>
      <c r="G161" s="133" t="s">
        <v>469</v>
      </c>
      <c r="H161" s="133" t="s">
        <v>469</v>
      </c>
      <c r="I161" s="133" t="s">
        <v>469</v>
      </c>
      <c r="J161" s="133" t="s">
        <v>470</v>
      </c>
      <c r="K161" s="133" t="s">
        <v>469</v>
      </c>
      <c r="L161" s="133" t="s">
        <v>469</v>
      </c>
      <c r="M161" s="133" t="s">
        <v>469</v>
      </c>
      <c r="N161" s="133">
        <v>50</v>
      </c>
      <c r="Q161" t="s">
        <v>428</v>
      </c>
    </row>
    <row r="162" spans="1:17">
      <c r="A162" s="133" t="s">
        <v>559</v>
      </c>
      <c r="B162" s="133" t="s">
        <v>439</v>
      </c>
      <c r="C162" s="133" t="s">
        <v>561</v>
      </c>
      <c r="D162" s="133" t="s">
        <v>543</v>
      </c>
      <c r="E162" s="133" t="s">
        <v>421</v>
      </c>
      <c r="F162" s="133" t="s">
        <v>477</v>
      </c>
      <c r="G162" s="133" t="s">
        <v>469</v>
      </c>
      <c r="H162" s="133" t="s">
        <v>469</v>
      </c>
      <c r="I162" s="133" t="s">
        <v>469</v>
      </c>
      <c r="J162" s="133" t="s">
        <v>470</v>
      </c>
      <c r="K162" s="133" t="s">
        <v>469</v>
      </c>
      <c r="L162" s="133" t="s">
        <v>469</v>
      </c>
      <c r="M162" s="133" t="s">
        <v>469</v>
      </c>
      <c r="N162" s="133">
        <v>50</v>
      </c>
      <c r="O162" s="133" t="s">
        <v>478</v>
      </c>
      <c r="P162" s="133" t="s">
        <v>479</v>
      </c>
      <c r="Q162" s="133" t="s">
        <v>648</v>
      </c>
    </row>
    <row r="163" spans="1:17">
      <c r="A163" s="133" t="s">
        <v>560</v>
      </c>
      <c r="B163" s="133" t="s">
        <v>439</v>
      </c>
      <c r="C163" s="133" t="s">
        <v>561</v>
      </c>
      <c r="D163" s="133" t="s">
        <v>589</v>
      </c>
      <c r="E163" s="133" t="s">
        <v>590</v>
      </c>
      <c r="F163" s="133" t="s">
        <v>477</v>
      </c>
      <c r="G163" s="133" t="s">
        <v>469</v>
      </c>
      <c r="H163" s="133" t="s">
        <v>469</v>
      </c>
      <c r="I163" s="133" t="s">
        <v>469</v>
      </c>
      <c r="J163" s="133" t="s">
        <v>470</v>
      </c>
      <c r="K163" s="133" t="s">
        <v>469</v>
      </c>
      <c r="L163" s="133" t="s">
        <v>469</v>
      </c>
      <c r="M163" s="133" t="s">
        <v>469</v>
      </c>
      <c r="N163" s="133">
        <v>50</v>
      </c>
      <c r="O163" s="133" t="s">
        <v>478</v>
      </c>
      <c r="P163" s="133" t="s">
        <v>479</v>
      </c>
      <c r="Q163" s="133" t="s">
        <v>648</v>
      </c>
    </row>
    <row r="164" spans="1:17">
      <c r="A164" s="133" t="s">
        <v>560</v>
      </c>
      <c r="B164" s="133" t="s">
        <v>439</v>
      </c>
      <c r="C164" s="133" t="s">
        <v>561</v>
      </c>
      <c r="D164" s="133" t="s">
        <v>508</v>
      </c>
      <c r="E164" s="133" t="s">
        <v>422</v>
      </c>
      <c r="F164" s="133" t="s">
        <v>477</v>
      </c>
      <c r="G164" s="133" t="s">
        <v>469</v>
      </c>
      <c r="H164" s="133" t="s">
        <v>469</v>
      </c>
      <c r="I164" s="133" t="s">
        <v>469</v>
      </c>
      <c r="J164" s="133" t="s">
        <v>470</v>
      </c>
      <c r="K164" s="133" t="s">
        <v>469</v>
      </c>
      <c r="L164" s="133" t="s">
        <v>469</v>
      </c>
      <c r="M164" s="133" t="s">
        <v>469</v>
      </c>
      <c r="N164" s="133">
        <v>50</v>
      </c>
      <c r="O164" s="133" t="s">
        <v>478</v>
      </c>
      <c r="P164" s="133" t="s">
        <v>479</v>
      </c>
      <c r="Q164" s="133" t="s">
        <v>648</v>
      </c>
    </row>
    <row r="165" spans="1:17">
      <c r="A165" s="133" t="s">
        <v>560</v>
      </c>
      <c r="B165" s="133" t="s">
        <v>439</v>
      </c>
      <c r="C165" s="133" t="s">
        <v>561</v>
      </c>
      <c r="D165" s="133" t="s">
        <v>591</v>
      </c>
      <c r="E165" s="133" t="s">
        <v>423</v>
      </c>
      <c r="F165" s="133" t="s">
        <v>468</v>
      </c>
      <c r="G165" s="133" t="s">
        <v>469</v>
      </c>
      <c r="H165" s="133" t="s">
        <v>469</v>
      </c>
      <c r="I165" s="133" t="s">
        <v>469</v>
      </c>
      <c r="J165" s="133" t="s">
        <v>470</v>
      </c>
      <c r="K165" s="133" t="s">
        <v>469</v>
      </c>
      <c r="L165" s="133" t="s">
        <v>469</v>
      </c>
      <c r="M165" s="133" t="s">
        <v>469</v>
      </c>
      <c r="N165" s="133">
        <v>50</v>
      </c>
      <c r="Q165" s="133" t="s">
        <v>648</v>
      </c>
    </row>
    <row r="167" spans="1:17" hidden="1">
      <c r="A167" s="136" t="s">
        <v>560</v>
      </c>
      <c r="B167" s="136" t="s">
        <v>440</v>
      </c>
      <c r="C167" s="136" t="s">
        <v>592</v>
      </c>
      <c r="D167" s="136" t="s">
        <v>466</v>
      </c>
      <c r="E167" s="136" t="s">
        <v>467</v>
      </c>
      <c r="F167" s="133" t="s">
        <v>468</v>
      </c>
      <c r="G167" s="133" t="s">
        <v>469</v>
      </c>
      <c r="H167" s="133" t="s">
        <v>469</v>
      </c>
      <c r="I167" s="133" t="s">
        <v>470</v>
      </c>
      <c r="J167" s="133" t="s">
        <v>470</v>
      </c>
      <c r="K167" s="133" t="s">
        <v>469</v>
      </c>
      <c r="L167" s="133" t="s">
        <v>470</v>
      </c>
      <c r="M167" s="133" t="s">
        <v>469</v>
      </c>
      <c r="N167" s="133">
        <v>50</v>
      </c>
    </row>
    <row r="168" spans="1:17" hidden="1">
      <c r="A168" s="136" t="s">
        <v>559</v>
      </c>
      <c r="B168" s="136" t="s">
        <v>440</v>
      </c>
      <c r="C168" s="136" t="s">
        <v>592</v>
      </c>
      <c r="D168" s="136" t="s">
        <v>562</v>
      </c>
      <c r="E168" s="136" t="s">
        <v>593</v>
      </c>
      <c r="F168" s="133" t="s">
        <v>468</v>
      </c>
      <c r="G168" s="133" t="s">
        <v>469</v>
      </c>
      <c r="H168" s="133" t="s">
        <v>470</v>
      </c>
      <c r="I168" s="133" t="s">
        <v>469</v>
      </c>
      <c r="J168" s="133" t="s">
        <v>470</v>
      </c>
      <c r="K168" s="133" t="s">
        <v>469</v>
      </c>
      <c r="L168" s="133" t="s">
        <v>470</v>
      </c>
      <c r="M168" s="133" t="s">
        <v>469</v>
      </c>
      <c r="N168" s="133">
        <v>50</v>
      </c>
    </row>
    <row r="169" spans="1:17">
      <c r="A169" s="137" t="s">
        <v>560</v>
      </c>
      <c r="B169" s="137" t="s">
        <v>440</v>
      </c>
      <c r="C169" s="137" t="s">
        <v>592</v>
      </c>
      <c r="D169" s="137" t="s">
        <v>476</v>
      </c>
      <c r="E169" s="137" t="s">
        <v>398</v>
      </c>
      <c r="F169" s="133" t="s">
        <v>477</v>
      </c>
      <c r="G169" s="133" t="s">
        <v>470</v>
      </c>
      <c r="H169" s="133" t="s">
        <v>469</v>
      </c>
      <c r="I169" s="133" t="s">
        <v>469</v>
      </c>
      <c r="J169" s="133" t="s">
        <v>470</v>
      </c>
      <c r="K169" s="133" t="s">
        <v>469</v>
      </c>
      <c r="L169" s="133" t="s">
        <v>470</v>
      </c>
      <c r="M169" s="133" t="s">
        <v>469</v>
      </c>
      <c r="N169" s="133">
        <v>50</v>
      </c>
      <c r="O169" s="133" t="s">
        <v>478</v>
      </c>
      <c r="P169" s="133" t="s">
        <v>479</v>
      </c>
      <c r="Q169" s="133" t="s">
        <v>640</v>
      </c>
    </row>
    <row r="170" spans="1:17">
      <c r="A170" s="137" t="s">
        <v>559</v>
      </c>
      <c r="B170" s="137" t="s">
        <v>440</v>
      </c>
      <c r="C170" s="137" t="s">
        <v>592</v>
      </c>
      <c r="D170" s="137" t="s">
        <v>480</v>
      </c>
      <c r="E170" s="137" t="s">
        <v>481</v>
      </c>
      <c r="F170" s="133" t="s">
        <v>482</v>
      </c>
      <c r="G170" s="133" t="s">
        <v>470</v>
      </c>
      <c r="H170" s="133" t="s">
        <v>469</v>
      </c>
      <c r="I170" s="133" t="s">
        <v>470</v>
      </c>
      <c r="J170" s="133" t="s">
        <v>470</v>
      </c>
      <c r="K170" s="133" t="s">
        <v>470</v>
      </c>
      <c r="L170" s="133" t="s">
        <v>470</v>
      </c>
      <c r="M170" s="133" t="s">
        <v>469</v>
      </c>
      <c r="N170" s="133">
        <v>50</v>
      </c>
      <c r="Q170" s="133" t="s">
        <v>640</v>
      </c>
    </row>
    <row r="171" spans="1:17" ht="15" thickBot="1">
      <c r="A171" s="137" t="s">
        <v>560</v>
      </c>
      <c r="B171" s="137" t="s">
        <v>440</v>
      </c>
      <c r="C171" s="137" t="s">
        <v>592</v>
      </c>
      <c r="D171" s="137" t="s">
        <v>483</v>
      </c>
      <c r="E171" s="137" t="s">
        <v>484</v>
      </c>
      <c r="F171" s="133" t="s">
        <v>482</v>
      </c>
      <c r="G171" s="133" t="s">
        <v>470</v>
      </c>
      <c r="H171" s="133" t="s">
        <v>469</v>
      </c>
      <c r="I171" s="133" t="s">
        <v>470</v>
      </c>
      <c r="J171" s="133" t="s">
        <v>470</v>
      </c>
      <c r="K171" s="133" t="s">
        <v>470</v>
      </c>
      <c r="L171" s="133" t="s">
        <v>470</v>
      </c>
      <c r="M171" s="133" t="s">
        <v>469</v>
      </c>
      <c r="N171" s="133">
        <v>50</v>
      </c>
      <c r="Q171" s="133" t="s">
        <v>640</v>
      </c>
    </row>
    <row r="172" spans="1:17" ht="15" thickBot="1">
      <c r="A172" s="137" t="s">
        <v>560</v>
      </c>
      <c r="B172" s="137" t="s">
        <v>440</v>
      </c>
      <c r="C172" s="137" t="s">
        <v>592</v>
      </c>
      <c r="D172" s="137" t="s">
        <v>485</v>
      </c>
      <c r="E172" s="137" t="s">
        <v>486</v>
      </c>
      <c r="F172" s="133" t="s">
        <v>477</v>
      </c>
      <c r="G172" s="133" t="s">
        <v>470</v>
      </c>
      <c r="H172" s="133" t="s">
        <v>469</v>
      </c>
      <c r="I172" s="133" t="s">
        <v>469</v>
      </c>
      <c r="J172" s="133" t="s">
        <v>470</v>
      </c>
      <c r="K172" s="133" t="s">
        <v>469</v>
      </c>
      <c r="L172" s="133" t="s">
        <v>469</v>
      </c>
      <c r="M172" s="133" t="s">
        <v>469</v>
      </c>
      <c r="N172" s="133">
        <v>50</v>
      </c>
      <c r="O172" s="133" t="s">
        <v>487</v>
      </c>
      <c r="P172" s="134" t="s">
        <v>488</v>
      </c>
      <c r="Q172" s="133" t="s">
        <v>640</v>
      </c>
    </row>
    <row r="173" spans="1:17" ht="15" thickBot="1">
      <c r="A173" s="137" t="s">
        <v>560</v>
      </c>
      <c r="B173" s="137" t="s">
        <v>440</v>
      </c>
      <c r="C173" s="137" t="s">
        <v>592</v>
      </c>
      <c r="D173" s="137" t="s">
        <v>489</v>
      </c>
      <c r="E173" s="137" t="s">
        <v>490</v>
      </c>
      <c r="F173" s="133" t="s">
        <v>491</v>
      </c>
      <c r="G173" s="133" t="s">
        <v>470</v>
      </c>
      <c r="H173" s="133" t="s">
        <v>469</v>
      </c>
      <c r="I173" s="133" t="s">
        <v>469</v>
      </c>
      <c r="J173" s="133" t="s">
        <v>470</v>
      </c>
      <c r="K173" s="133" t="s">
        <v>469</v>
      </c>
      <c r="L173" s="133" t="s">
        <v>469</v>
      </c>
      <c r="M173" s="133" t="s">
        <v>469</v>
      </c>
      <c r="N173" s="133">
        <v>50</v>
      </c>
      <c r="Q173" s="133" t="s">
        <v>640</v>
      </c>
    </row>
    <row r="174" spans="1:17" ht="15" thickBot="1">
      <c r="A174" s="137" t="s">
        <v>560</v>
      </c>
      <c r="B174" s="137" t="s">
        <v>440</v>
      </c>
      <c r="C174" s="137" t="s">
        <v>592</v>
      </c>
      <c r="D174" s="137" t="s">
        <v>492</v>
      </c>
      <c r="E174" s="137" t="s">
        <v>493</v>
      </c>
      <c r="F174" s="133" t="s">
        <v>477</v>
      </c>
      <c r="G174" s="133" t="s">
        <v>470</v>
      </c>
      <c r="H174" s="133" t="s">
        <v>469</v>
      </c>
      <c r="I174" s="133" t="s">
        <v>469</v>
      </c>
      <c r="J174" s="133" t="s">
        <v>470</v>
      </c>
      <c r="K174" s="133" t="s">
        <v>469</v>
      </c>
      <c r="L174" s="133" t="s">
        <v>469</v>
      </c>
      <c r="M174" s="133" t="s">
        <v>469</v>
      </c>
      <c r="N174" s="133">
        <v>50</v>
      </c>
      <c r="O174" s="133" t="s">
        <v>487</v>
      </c>
      <c r="P174" s="134" t="s">
        <v>488</v>
      </c>
      <c r="Q174" s="133" t="s">
        <v>640</v>
      </c>
    </row>
    <row r="175" spans="1:17">
      <c r="A175" s="137" t="s">
        <v>560</v>
      </c>
      <c r="B175" s="137" t="s">
        <v>440</v>
      </c>
      <c r="C175" s="137" t="s">
        <v>592</v>
      </c>
      <c r="D175" s="137" t="s">
        <v>494</v>
      </c>
      <c r="E175" s="137" t="s">
        <v>495</v>
      </c>
      <c r="F175" s="133" t="s">
        <v>491</v>
      </c>
      <c r="G175" s="133" t="s">
        <v>470</v>
      </c>
      <c r="H175" s="133" t="s">
        <v>469</v>
      </c>
      <c r="I175" s="133" t="s">
        <v>469</v>
      </c>
      <c r="J175" s="133" t="s">
        <v>470</v>
      </c>
      <c r="K175" s="133" t="s">
        <v>469</v>
      </c>
      <c r="L175" s="133" t="s">
        <v>469</v>
      </c>
      <c r="M175" s="133" t="s">
        <v>469</v>
      </c>
      <c r="N175" s="133">
        <v>50</v>
      </c>
      <c r="Q175" s="133" t="s">
        <v>640</v>
      </c>
    </row>
    <row r="176" spans="1:17">
      <c r="A176" s="137" t="s">
        <v>560</v>
      </c>
      <c r="B176" s="137" t="s">
        <v>440</v>
      </c>
      <c r="C176" s="137" t="s">
        <v>592</v>
      </c>
      <c r="D176" s="137" t="s">
        <v>496</v>
      </c>
      <c r="E176" s="137" t="s">
        <v>497</v>
      </c>
      <c r="F176" s="133" t="s">
        <v>498</v>
      </c>
      <c r="G176" s="133" t="s">
        <v>469</v>
      </c>
      <c r="H176" s="133" t="s">
        <v>469</v>
      </c>
      <c r="I176" s="133" t="s">
        <v>469</v>
      </c>
      <c r="J176" s="133" t="s">
        <v>470</v>
      </c>
      <c r="K176" s="133" t="s">
        <v>469</v>
      </c>
      <c r="L176" s="133" t="s">
        <v>469</v>
      </c>
      <c r="M176" s="133" t="s">
        <v>469</v>
      </c>
      <c r="N176" s="133">
        <v>200</v>
      </c>
      <c r="Q176" s="133" t="s">
        <v>640</v>
      </c>
    </row>
    <row r="177" spans="1:17">
      <c r="A177" s="136" t="s">
        <v>560</v>
      </c>
      <c r="B177" s="136" t="s">
        <v>440</v>
      </c>
      <c r="C177" s="136" t="s">
        <v>592</v>
      </c>
      <c r="D177" s="136" t="s">
        <v>563</v>
      </c>
      <c r="E177" s="136" t="s">
        <v>564</v>
      </c>
      <c r="F177" s="133" t="s">
        <v>557</v>
      </c>
      <c r="G177" s="133" t="s">
        <v>470</v>
      </c>
      <c r="H177" s="133" t="s">
        <v>469</v>
      </c>
      <c r="I177" s="133" t="s">
        <v>469</v>
      </c>
      <c r="J177" s="133" t="s">
        <v>470</v>
      </c>
      <c r="K177" s="133" t="s">
        <v>469</v>
      </c>
      <c r="L177" s="133" t="s">
        <v>470</v>
      </c>
      <c r="M177" s="133" t="s">
        <v>469</v>
      </c>
      <c r="N177" s="133">
        <v>50</v>
      </c>
    </row>
    <row r="178" spans="1:17">
      <c r="A178" s="136" t="s">
        <v>560</v>
      </c>
      <c r="B178" s="136" t="s">
        <v>440</v>
      </c>
      <c r="C178" s="136" t="s">
        <v>592</v>
      </c>
      <c r="D178" s="136" t="s">
        <v>499</v>
      </c>
      <c r="E178" s="136" t="s">
        <v>500</v>
      </c>
      <c r="F178" s="133" t="s">
        <v>468</v>
      </c>
      <c r="G178" s="133" t="s">
        <v>470</v>
      </c>
      <c r="H178" s="133" t="s">
        <v>469</v>
      </c>
      <c r="I178" s="133" t="s">
        <v>469</v>
      </c>
      <c r="J178" s="133" t="s">
        <v>470</v>
      </c>
      <c r="K178" s="133" t="s">
        <v>469</v>
      </c>
      <c r="L178" s="133" t="s">
        <v>470</v>
      </c>
      <c r="M178" s="133" t="s">
        <v>469</v>
      </c>
      <c r="N178" s="133">
        <v>50</v>
      </c>
    </row>
    <row r="179" spans="1:17" ht="28.5">
      <c r="A179" s="133" t="s">
        <v>559</v>
      </c>
      <c r="B179" s="133" t="s">
        <v>440</v>
      </c>
      <c r="C179" s="133" t="s">
        <v>592</v>
      </c>
      <c r="D179" s="133" t="s">
        <v>594</v>
      </c>
      <c r="E179" s="133" t="s">
        <v>595</v>
      </c>
      <c r="F179" s="133" t="s">
        <v>477</v>
      </c>
      <c r="G179" s="133" t="s">
        <v>469</v>
      </c>
      <c r="H179" s="133" t="s">
        <v>469</v>
      </c>
      <c r="I179" s="133" t="s">
        <v>469</v>
      </c>
      <c r="J179" s="133" t="s">
        <v>470</v>
      </c>
      <c r="K179" s="133" t="s">
        <v>469</v>
      </c>
      <c r="L179" s="133" t="s">
        <v>469</v>
      </c>
      <c r="M179" s="133" t="s">
        <v>469</v>
      </c>
      <c r="N179" s="133">
        <v>50</v>
      </c>
      <c r="O179" s="133" t="s">
        <v>439</v>
      </c>
      <c r="P179" s="133" t="s">
        <v>397</v>
      </c>
      <c r="Q179" s="143" t="s">
        <v>673</v>
      </c>
    </row>
    <row r="180" spans="1:17">
      <c r="A180" s="133" t="s">
        <v>560</v>
      </c>
      <c r="B180" s="133" t="s">
        <v>440</v>
      </c>
      <c r="C180" s="133" t="s">
        <v>592</v>
      </c>
      <c r="D180" s="133" t="s">
        <v>565</v>
      </c>
      <c r="E180" s="133" t="s">
        <v>399</v>
      </c>
      <c r="F180" s="133" t="s">
        <v>468</v>
      </c>
      <c r="G180" s="133" t="s">
        <v>469</v>
      </c>
      <c r="H180" s="133" t="s">
        <v>469</v>
      </c>
      <c r="I180" s="133" t="s">
        <v>469</v>
      </c>
      <c r="J180" s="133" t="s">
        <v>470</v>
      </c>
      <c r="K180" s="133" t="s">
        <v>469</v>
      </c>
      <c r="L180" s="133" t="s">
        <v>469</v>
      </c>
      <c r="M180" s="133" t="s">
        <v>469</v>
      </c>
      <c r="N180" s="133">
        <v>50</v>
      </c>
    </row>
    <row r="181" spans="1:17">
      <c r="A181" s="133" t="s">
        <v>560</v>
      </c>
      <c r="B181" s="133" t="s">
        <v>440</v>
      </c>
      <c r="C181" s="133" t="s">
        <v>592</v>
      </c>
      <c r="D181" s="133" t="s">
        <v>566</v>
      </c>
      <c r="E181" s="133" t="s">
        <v>400</v>
      </c>
      <c r="F181" s="133" t="s">
        <v>468</v>
      </c>
      <c r="G181" s="133" t="s">
        <v>469</v>
      </c>
      <c r="H181" s="133" t="s">
        <v>469</v>
      </c>
      <c r="I181" s="133" t="s">
        <v>469</v>
      </c>
      <c r="J181" s="133" t="s">
        <v>470</v>
      </c>
      <c r="K181" s="133" t="s">
        <v>469</v>
      </c>
      <c r="L181" s="133" t="s">
        <v>469</v>
      </c>
      <c r="M181" s="133" t="s">
        <v>469</v>
      </c>
      <c r="N181" s="133">
        <v>50</v>
      </c>
    </row>
    <row r="182" spans="1:17">
      <c r="A182" s="133" t="s">
        <v>559</v>
      </c>
      <c r="B182" s="133" t="s">
        <v>440</v>
      </c>
      <c r="C182" s="133" t="s">
        <v>592</v>
      </c>
      <c r="D182" s="133" t="s">
        <v>567</v>
      </c>
      <c r="E182" s="133" t="s">
        <v>401</v>
      </c>
      <c r="F182" s="133" t="s">
        <v>468</v>
      </c>
      <c r="G182" s="133" t="s">
        <v>469</v>
      </c>
      <c r="H182" s="133" t="s">
        <v>469</v>
      </c>
      <c r="I182" s="133" t="s">
        <v>469</v>
      </c>
      <c r="J182" s="133" t="s">
        <v>470</v>
      </c>
      <c r="K182" s="133" t="s">
        <v>469</v>
      </c>
      <c r="L182" s="133" t="s">
        <v>469</v>
      </c>
      <c r="M182" s="133" t="s">
        <v>469</v>
      </c>
      <c r="N182" s="133">
        <v>50</v>
      </c>
    </row>
    <row r="183" spans="1:17">
      <c r="A183" s="133" t="s">
        <v>560</v>
      </c>
      <c r="B183" s="133" t="s">
        <v>440</v>
      </c>
      <c r="C183" s="133" t="s">
        <v>592</v>
      </c>
      <c r="D183" s="133" t="s">
        <v>568</v>
      </c>
      <c r="E183" s="133" t="s">
        <v>596</v>
      </c>
      <c r="F183" s="133" t="s">
        <v>468</v>
      </c>
      <c r="G183" s="133" t="s">
        <v>469</v>
      </c>
      <c r="H183" s="133" t="s">
        <v>469</v>
      </c>
      <c r="I183" s="133" t="s">
        <v>469</v>
      </c>
      <c r="J183" s="133" t="s">
        <v>470</v>
      </c>
      <c r="K183" s="133" t="s">
        <v>469</v>
      </c>
      <c r="L183" s="133" t="s">
        <v>469</v>
      </c>
      <c r="M183" s="133" t="s">
        <v>469</v>
      </c>
      <c r="N183" s="133">
        <v>50</v>
      </c>
    </row>
    <row r="184" spans="1:17">
      <c r="A184" s="133" t="s">
        <v>559</v>
      </c>
      <c r="B184" s="133" t="s">
        <v>440</v>
      </c>
      <c r="C184" s="133" t="s">
        <v>592</v>
      </c>
      <c r="D184" s="133" t="s">
        <v>570</v>
      </c>
      <c r="E184" s="133" t="s">
        <v>407</v>
      </c>
      <c r="F184" s="133" t="s">
        <v>468</v>
      </c>
      <c r="G184" s="133" t="s">
        <v>469</v>
      </c>
      <c r="H184" s="133" t="s">
        <v>469</v>
      </c>
      <c r="I184" s="133" t="s">
        <v>469</v>
      </c>
      <c r="J184" s="133" t="s">
        <v>470</v>
      </c>
      <c r="K184" s="133" t="s">
        <v>469</v>
      </c>
      <c r="L184" s="133" t="s">
        <v>469</v>
      </c>
      <c r="M184" s="133" t="s">
        <v>469</v>
      </c>
      <c r="N184" s="133">
        <v>50</v>
      </c>
    </row>
    <row r="185" spans="1:17">
      <c r="A185" s="133" t="s">
        <v>560</v>
      </c>
      <c r="B185" s="133" t="s">
        <v>440</v>
      </c>
      <c r="C185" s="133" t="s">
        <v>592</v>
      </c>
      <c r="D185" s="133" t="s">
        <v>571</v>
      </c>
      <c r="E185" s="133" t="s">
        <v>408</v>
      </c>
      <c r="F185" s="133" t="s">
        <v>468</v>
      </c>
      <c r="G185" s="133" t="s">
        <v>469</v>
      </c>
      <c r="H185" s="133" t="s">
        <v>469</v>
      </c>
      <c r="I185" s="133" t="s">
        <v>469</v>
      </c>
      <c r="J185" s="133" t="s">
        <v>470</v>
      </c>
      <c r="K185" s="133" t="s">
        <v>469</v>
      </c>
      <c r="L185" s="133" t="s">
        <v>469</v>
      </c>
      <c r="M185" s="133" t="s">
        <v>469</v>
      </c>
      <c r="N185" s="133">
        <v>50</v>
      </c>
    </row>
    <row r="186" spans="1:17">
      <c r="A186" s="133" t="s">
        <v>559</v>
      </c>
      <c r="B186" s="133" t="s">
        <v>440</v>
      </c>
      <c r="C186" s="133" t="s">
        <v>592</v>
      </c>
      <c r="D186" s="133" t="s">
        <v>543</v>
      </c>
      <c r="E186" s="133" t="s">
        <v>421</v>
      </c>
      <c r="F186" s="133" t="s">
        <v>468</v>
      </c>
      <c r="G186" s="133" t="s">
        <v>469</v>
      </c>
      <c r="H186" s="133" t="s">
        <v>469</v>
      </c>
      <c r="I186" s="133" t="s">
        <v>469</v>
      </c>
      <c r="J186" s="133" t="s">
        <v>470</v>
      </c>
      <c r="K186" s="133" t="s">
        <v>469</v>
      </c>
      <c r="L186" s="133" t="s">
        <v>469</v>
      </c>
      <c r="M186" s="133" t="s">
        <v>469</v>
      </c>
      <c r="N186" s="133">
        <v>50</v>
      </c>
    </row>
    <row r="187" spans="1:17">
      <c r="A187" s="133" t="s">
        <v>560</v>
      </c>
      <c r="B187" s="133" t="s">
        <v>440</v>
      </c>
      <c r="C187" s="133" t="s">
        <v>592</v>
      </c>
      <c r="D187" s="133" t="s">
        <v>572</v>
      </c>
      <c r="E187" s="133" t="s">
        <v>410</v>
      </c>
      <c r="F187" s="133" t="s">
        <v>491</v>
      </c>
      <c r="G187" s="133" t="s">
        <v>469</v>
      </c>
      <c r="H187" s="133" t="s">
        <v>469</v>
      </c>
      <c r="I187" s="133" t="s">
        <v>469</v>
      </c>
      <c r="J187" s="133" t="s">
        <v>470</v>
      </c>
      <c r="K187" s="133" t="s">
        <v>469</v>
      </c>
      <c r="L187" s="133" t="s">
        <v>469</v>
      </c>
      <c r="M187" s="133" t="s">
        <v>469</v>
      </c>
      <c r="N187" s="133">
        <v>50</v>
      </c>
    </row>
    <row r="188" spans="1:17">
      <c r="A188" s="133" t="s">
        <v>559</v>
      </c>
      <c r="B188" s="133" t="s">
        <v>440</v>
      </c>
      <c r="C188" s="133" t="s">
        <v>592</v>
      </c>
      <c r="D188" s="133" t="s">
        <v>573</v>
      </c>
      <c r="E188" s="133" t="s">
        <v>411</v>
      </c>
      <c r="F188" s="133" t="s">
        <v>468</v>
      </c>
      <c r="G188" s="133" t="s">
        <v>469</v>
      </c>
      <c r="H188" s="133" t="s">
        <v>469</v>
      </c>
      <c r="I188" s="133" t="s">
        <v>469</v>
      </c>
      <c r="J188" s="133" t="s">
        <v>470</v>
      </c>
      <c r="K188" s="133" t="s">
        <v>469</v>
      </c>
      <c r="L188" s="133" t="s">
        <v>469</v>
      </c>
      <c r="M188" s="133" t="s">
        <v>469</v>
      </c>
      <c r="N188" s="133">
        <v>50</v>
      </c>
    </row>
    <row r="189" spans="1:17">
      <c r="A189" s="133" t="s">
        <v>560</v>
      </c>
      <c r="B189" s="133" t="s">
        <v>440</v>
      </c>
      <c r="C189" s="133" t="s">
        <v>592</v>
      </c>
      <c r="D189" s="133" t="s">
        <v>574</v>
      </c>
      <c r="E189" s="133" t="s">
        <v>412</v>
      </c>
      <c r="F189" s="133" t="s">
        <v>491</v>
      </c>
      <c r="G189" s="133" t="s">
        <v>469</v>
      </c>
      <c r="H189" s="133" t="s">
        <v>469</v>
      </c>
      <c r="I189" s="133" t="s">
        <v>469</v>
      </c>
      <c r="J189" s="133" t="s">
        <v>470</v>
      </c>
      <c r="K189" s="133" t="s">
        <v>469</v>
      </c>
      <c r="L189" s="133" t="s">
        <v>469</v>
      </c>
      <c r="M189" s="133" t="s">
        <v>469</v>
      </c>
      <c r="N189" s="133">
        <v>50</v>
      </c>
    </row>
    <row r="190" spans="1:17">
      <c r="A190" s="133" t="s">
        <v>560</v>
      </c>
      <c r="B190" s="133" t="s">
        <v>440</v>
      </c>
      <c r="C190" s="133" t="s">
        <v>592</v>
      </c>
      <c r="D190" s="133" t="s">
        <v>575</v>
      </c>
      <c r="E190" s="133" t="s">
        <v>413</v>
      </c>
      <c r="F190" s="133" t="s">
        <v>468</v>
      </c>
      <c r="G190" s="133" t="s">
        <v>469</v>
      </c>
      <c r="H190" s="133" t="s">
        <v>469</v>
      </c>
      <c r="I190" s="133" t="s">
        <v>469</v>
      </c>
      <c r="J190" s="133" t="s">
        <v>470</v>
      </c>
      <c r="K190" s="133" t="s">
        <v>469</v>
      </c>
      <c r="L190" s="133" t="s">
        <v>469</v>
      </c>
      <c r="M190" s="133" t="s">
        <v>469</v>
      </c>
      <c r="N190" s="133">
        <v>50</v>
      </c>
    </row>
    <row r="191" spans="1:17">
      <c r="A191" s="133" t="s">
        <v>560</v>
      </c>
      <c r="B191" s="133" t="s">
        <v>440</v>
      </c>
      <c r="C191" s="133" t="s">
        <v>592</v>
      </c>
      <c r="D191" s="133" t="s">
        <v>576</v>
      </c>
      <c r="E191" s="133" t="s">
        <v>414</v>
      </c>
      <c r="F191" s="133" t="s">
        <v>503</v>
      </c>
      <c r="G191" s="133" t="s">
        <v>469</v>
      </c>
      <c r="H191" s="133" t="s">
        <v>469</v>
      </c>
      <c r="I191" s="133" t="s">
        <v>469</v>
      </c>
      <c r="J191" s="133" t="s">
        <v>470</v>
      </c>
      <c r="K191" s="133" t="s">
        <v>469</v>
      </c>
      <c r="L191" s="133" t="s">
        <v>469</v>
      </c>
      <c r="M191" s="133" t="s">
        <v>469</v>
      </c>
      <c r="N191" s="133">
        <v>50</v>
      </c>
    </row>
    <row r="192" spans="1:17">
      <c r="A192" s="133" t="s">
        <v>560</v>
      </c>
      <c r="B192" s="133" t="s">
        <v>440</v>
      </c>
      <c r="C192" s="133" t="s">
        <v>592</v>
      </c>
      <c r="D192" s="133" t="s">
        <v>578</v>
      </c>
      <c r="E192" s="133" t="s">
        <v>579</v>
      </c>
      <c r="F192" s="133" t="s">
        <v>468</v>
      </c>
      <c r="G192" s="133" t="s">
        <v>469</v>
      </c>
      <c r="H192" s="133" t="s">
        <v>469</v>
      </c>
      <c r="I192" s="133" t="s">
        <v>469</v>
      </c>
      <c r="J192" s="133" t="s">
        <v>470</v>
      </c>
      <c r="K192" s="133" t="s">
        <v>469</v>
      </c>
      <c r="L192" s="133" t="s">
        <v>469</v>
      </c>
      <c r="M192" s="133" t="s">
        <v>469</v>
      </c>
      <c r="N192" s="133">
        <v>50</v>
      </c>
    </row>
    <row r="193" spans="1:17">
      <c r="A193" s="133" t="s">
        <v>560</v>
      </c>
      <c r="B193" s="133" t="s">
        <v>440</v>
      </c>
      <c r="C193" s="133" t="s">
        <v>592</v>
      </c>
      <c r="D193" s="133" t="s">
        <v>580</v>
      </c>
      <c r="E193" s="133" t="s">
        <v>581</v>
      </c>
      <c r="F193" s="133" t="s">
        <v>468</v>
      </c>
      <c r="G193" s="133" t="s">
        <v>469</v>
      </c>
      <c r="H193" s="133" t="s">
        <v>469</v>
      </c>
      <c r="I193" s="133" t="s">
        <v>469</v>
      </c>
      <c r="J193" s="133" t="s">
        <v>470</v>
      </c>
      <c r="K193" s="133" t="s">
        <v>469</v>
      </c>
      <c r="L193" s="133" t="s">
        <v>469</v>
      </c>
      <c r="M193" s="133" t="s">
        <v>469</v>
      </c>
      <c r="N193" s="133">
        <v>50</v>
      </c>
    </row>
    <row r="194" spans="1:17">
      <c r="A194" s="133" t="s">
        <v>560</v>
      </c>
      <c r="B194" s="133" t="s">
        <v>440</v>
      </c>
      <c r="C194" s="133" t="s">
        <v>592</v>
      </c>
      <c r="D194" s="133" t="s">
        <v>549</v>
      </c>
      <c r="E194" s="133" t="s">
        <v>582</v>
      </c>
      <c r="F194" s="133" t="s">
        <v>468</v>
      </c>
      <c r="G194" s="133" t="s">
        <v>469</v>
      </c>
      <c r="H194" s="133" t="s">
        <v>469</v>
      </c>
      <c r="I194" s="133" t="s">
        <v>469</v>
      </c>
      <c r="J194" s="133" t="s">
        <v>470</v>
      </c>
      <c r="K194" s="133" t="s">
        <v>469</v>
      </c>
      <c r="L194" s="133" t="s">
        <v>469</v>
      </c>
      <c r="M194" s="133" t="s">
        <v>469</v>
      </c>
      <c r="N194" s="133">
        <v>50</v>
      </c>
    </row>
    <row r="195" spans="1:17">
      <c r="A195" s="133" t="s">
        <v>560</v>
      </c>
      <c r="B195" s="133" t="s">
        <v>440</v>
      </c>
      <c r="C195" s="133" t="s">
        <v>592</v>
      </c>
      <c r="D195" s="133" t="s">
        <v>508</v>
      </c>
      <c r="E195" s="133" t="s">
        <v>590</v>
      </c>
      <c r="F195" s="133" t="s">
        <v>468</v>
      </c>
      <c r="G195" s="133" t="s">
        <v>469</v>
      </c>
      <c r="H195" s="133" t="s">
        <v>469</v>
      </c>
      <c r="I195" s="133" t="s">
        <v>469</v>
      </c>
      <c r="J195" s="133" t="s">
        <v>470</v>
      </c>
      <c r="K195" s="133" t="s">
        <v>469</v>
      </c>
      <c r="L195" s="133" t="s">
        <v>469</v>
      </c>
      <c r="M195" s="133" t="s">
        <v>469</v>
      </c>
      <c r="N195" s="133">
        <v>50</v>
      </c>
    </row>
    <row r="196" spans="1:17">
      <c r="A196" s="133" t="s">
        <v>559</v>
      </c>
      <c r="B196" s="133" t="s">
        <v>440</v>
      </c>
      <c r="C196" s="133" t="s">
        <v>592</v>
      </c>
      <c r="D196" s="133" t="s">
        <v>583</v>
      </c>
      <c r="E196" s="133" t="s">
        <v>584</v>
      </c>
      <c r="F196" s="133" t="s">
        <v>491</v>
      </c>
      <c r="G196" s="133" t="s">
        <v>469</v>
      </c>
      <c r="H196" s="133" t="s">
        <v>469</v>
      </c>
      <c r="I196" s="133" t="s">
        <v>469</v>
      </c>
      <c r="J196" s="133" t="s">
        <v>470</v>
      </c>
      <c r="K196" s="133" t="s">
        <v>469</v>
      </c>
      <c r="L196" s="133" t="s">
        <v>469</v>
      </c>
      <c r="M196" s="133" t="s">
        <v>469</v>
      </c>
      <c r="N196" s="133">
        <v>50</v>
      </c>
    </row>
    <row r="197" spans="1:17">
      <c r="A197" s="133" t="s">
        <v>560</v>
      </c>
      <c r="B197" s="133" t="s">
        <v>440</v>
      </c>
      <c r="C197" s="133" t="s">
        <v>592</v>
      </c>
      <c r="D197" s="133" t="s">
        <v>541</v>
      </c>
      <c r="E197" s="133" t="s">
        <v>585</v>
      </c>
      <c r="F197" s="133" t="s">
        <v>491</v>
      </c>
      <c r="G197" s="133" t="s">
        <v>469</v>
      </c>
      <c r="H197" s="133" t="s">
        <v>469</v>
      </c>
      <c r="I197" s="133" t="s">
        <v>469</v>
      </c>
      <c r="J197" s="133" t="s">
        <v>470</v>
      </c>
      <c r="K197" s="133" t="s">
        <v>469</v>
      </c>
      <c r="L197" s="133" t="s">
        <v>469</v>
      </c>
      <c r="M197" s="133" t="s">
        <v>469</v>
      </c>
      <c r="N197" s="133">
        <v>50</v>
      </c>
    </row>
    <row r="199" spans="1:17">
      <c r="A199" s="136" t="s">
        <v>560</v>
      </c>
      <c r="B199" s="136" t="s">
        <v>597</v>
      </c>
      <c r="C199" s="136" t="s">
        <v>598</v>
      </c>
      <c r="D199" s="136" t="s">
        <v>466</v>
      </c>
      <c r="E199" s="136" t="s">
        <v>467</v>
      </c>
      <c r="F199" s="133" t="s">
        <v>468</v>
      </c>
      <c r="G199" s="133" t="s">
        <v>469</v>
      </c>
      <c r="H199" s="133" t="s">
        <v>469</v>
      </c>
      <c r="I199" s="133" t="s">
        <v>470</v>
      </c>
      <c r="J199" s="133" t="s">
        <v>470</v>
      </c>
      <c r="K199" s="133" t="s">
        <v>469</v>
      </c>
      <c r="L199" s="133" t="s">
        <v>470</v>
      </c>
      <c r="M199" s="133" t="s">
        <v>469</v>
      </c>
      <c r="N199" s="133">
        <v>50</v>
      </c>
    </row>
    <row r="200" spans="1:17">
      <c r="A200" s="136" t="s">
        <v>559</v>
      </c>
      <c r="B200" s="136" t="s">
        <v>597</v>
      </c>
      <c r="C200" s="136" t="s">
        <v>598</v>
      </c>
      <c r="D200" s="136" t="s">
        <v>599</v>
      </c>
      <c r="E200" s="136" t="s">
        <v>600</v>
      </c>
      <c r="F200" s="133" t="s">
        <v>557</v>
      </c>
      <c r="G200" s="133" t="s">
        <v>469</v>
      </c>
      <c r="H200" s="133" t="s">
        <v>469</v>
      </c>
      <c r="I200" s="133" t="s">
        <v>469</v>
      </c>
      <c r="J200" s="133" t="s">
        <v>470</v>
      </c>
      <c r="K200" s="133" t="s">
        <v>469</v>
      </c>
      <c r="L200" s="133" t="s">
        <v>469</v>
      </c>
      <c r="M200" s="133" t="s">
        <v>469</v>
      </c>
      <c r="N200" s="133">
        <v>50</v>
      </c>
      <c r="Q200" s="133" t="s">
        <v>650</v>
      </c>
    </row>
    <row r="201" spans="1:17">
      <c r="A201" s="136" t="s">
        <v>560</v>
      </c>
      <c r="B201" s="136" t="s">
        <v>597</v>
      </c>
      <c r="C201" s="136" t="s">
        <v>598</v>
      </c>
      <c r="D201" s="136" t="s">
        <v>601</v>
      </c>
      <c r="E201" s="136" t="s">
        <v>602</v>
      </c>
      <c r="F201" s="133" t="s">
        <v>557</v>
      </c>
      <c r="G201" s="133" t="s">
        <v>469</v>
      </c>
      <c r="H201" s="133" t="s">
        <v>469</v>
      </c>
      <c r="I201" s="133" t="s">
        <v>469</v>
      </c>
      <c r="J201" s="133" t="s">
        <v>470</v>
      </c>
      <c r="K201" s="133" t="s">
        <v>469</v>
      </c>
      <c r="L201" s="133" t="s">
        <v>469</v>
      </c>
      <c r="M201" s="133" t="s">
        <v>469</v>
      </c>
      <c r="N201" s="133">
        <v>50</v>
      </c>
    </row>
    <row r="202" spans="1:17" s="138" customFormat="1"/>
    <row r="203" spans="1:17">
      <c r="A203" s="136" t="s">
        <v>559</v>
      </c>
      <c r="B203" s="136" t="s">
        <v>441</v>
      </c>
      <c r="C203" s="136" t="s">
        <v>603</v>
      </c>
      <c r="D203" s="136" t="s">
        <v>466</v>
      </c>
      <c r="E203" s="136" t="s">
        <v>467</v>
      </c>
      <c r="F203" s="133" t="s">
        <v>468</v>
      </c>
      <c r="G203" s="133" t="s">
        <v>469</v>
      </c>
      <c r="H203" s="133" t="s">
        <v>469</v>
      </c>
      <c r="I203" s="133" t="s">
        <v>470</v>
      </c>
      <c r="J203" s="133" t="s">
        <v>470</v>
      </c>
      <c r="K203" s="133" t="s">
        <v>469</v>
      </c>
      <c r="L203" s="133" t="s">
        <v>470</v>
      </c>
      <c r="M203" s="133" t="s">
        <v>469</v>
      </c>
      <c r="N203" s="133">
        <v>50</v>
      </c>
    </row>
    <row r="204" spans="1:17">
      <c r="A204" s="136" t="s">
        <v>560</v>
      </c>
      <c r="B204" s="136" t="s">
        <v>441</v>
      </c>
      <c r="C204" s="136" t="s">
        <v>603</v>
      </c>
      <c r="D204" s="136" t="s">
        <v>562</v>
      </c>
      <c r="E204" s="136" t="s">
        <v>397</v>
      </c>
      <c r="F204" s="133" t="s">
        <v>468</v>
      </c>
      <c r="G204" s="133" t="s">
        <v>469</v>
      </c>
      <c r="H204" s="133" t="s">
        <v>470</v>
      </c>
      <c r="I204" s="133" t="s">
        <v>469</v>
      </c>
      <c r="J204" s="133" t="s">
        <v>470</v>
      </c>
      <c r="K204" s="133" t="s">
        <v>469</v>
      </c>
      <c r="L204" s="133" t="s">
        <v>470</v>
      </c>
      <c r="M204" s="133" t="s">
        <v>469</v>
      </c>
      <c r="N204" s="133">
        <v>50</v>
      </c>
      <c r="Q204" t="s">
        <v>424</v>
      </c>
    </row>
    <row r="205" spans="1:17">
      <c r="A205" s="137" t="s">
        <v>560</v>
      </c>
      <c r="B205" s="137" t="s">
        <v>441</v>
      </c>
      <c r="C205" s="137" t="s">
        <v>603</v>
      </c>
      <c r="D205" s="137" t="s">
        <v>476</v>
      </c>
      <c r="E205" s="137" t="s">
        <v>398</v>
      </c>
      <c r="F205" s="133" t="s">
        <v>477</v>
      </c>
      <c r="G205" s="133" t="s">
        <v>470</v>
      </c>
      <c r="H205" s="133" t="s">
        <v>469</v>
      </c>
      <c r="I205" s="133" t="s">
        <v>469</v>
      </c>
      <c r="J205" s="133" t="s">
        <v>470</v>
      </c>
      <c r="K205" s="133" t="s">
        <v>469</v>
      </c>
      <c r="L205" s="133" t="s">
        <v>470</v>
      </c>
      <c r="M205" s="133" t="s">
        <v>469</v>
      </c>
      <c r="N205" s="133">
        <v>50</v>
      </c>
      <c r="O205" s="133" t="s">
        <v>478</v>
      </c>
      <c r="P205" s="133" t="s">
        <v>479</v>
      </c>
      <c r="Q205" s="133" t="s">
        <v>640</v>
      </c>
    </row>
    <row r="206" spans="1:17">
      <c r="A206" s="137" t="s">
        <v>560</v>
      </c>
      <c r="B206" s="137" t="s">
        <v>441</v>
      </c>
      <c r="C206" s="137" t="s">
        <v>603</v>
      </c>
      <c r="D206" s="137" t="s">
        <v>480</v>
      </c>
      <c r="E206" s="137" t="s">
        <v>481</v>
      </c>
      <c r="F206" s="133" t="s">
        <v>482</v>
      </c>
      <c r="G206" s="133" t="s">
        <v>470</v>
      </c>
      <c r="H206" s="133" t="s">
        <v>469</v>
      </c>
      <c r="I206" s="133" t="s">
        <v>470</v>
      </c>
      <c r="J206" s="133" t="s">
        <v>470</v>
      </c>
      <c r="K206" s="133" t="s">
        <v>470</v>
      </c>
      <c r="L206" s="133" t="s">
        <v>470</v>
      </c>
      <c r="M206" s="133" t="s">
        <v>469</v>
      </c>
      <c r="N206" s="133">
        <v>50</v>
      </c>
      <c r="Q206" s="133" t="s">
        <v>640</v>
      </c>
    </row>
    <row r="207" spans="1:17" ht="15" thickBot="1">
      <c r="A207" s="137" t="s">
        <v>560</v>
      </c>
      <c r="B207" s="137" t="s">
        <v>441</v>
      </c>
      <c r="C207" s="137" t="s">
        <v>603</v>
      </c>
      <c r="D207" s="137" t="s">
        <v>483</v>
      </c>
      <c r="E207" s="137" t="s">
        <v>484</v>
      </c>
      <c r="F207" s="133" t="s">
        <v>482</v>
      </c>
      <c r="G207" s="133" t="s">
        <v>470</v>
      </c>
      <c r="H207" s="133" t="s">
        <v>469</v>
      </c>
      <c r="I207" s="133" t="s">
        <v>470</v>
      </c>
      <c r="J207" s="133" t="s">
        <v>470</v>
      </c>
      <c r="K207" s="133" t="s">
        <v>470</v>
      </c>
      <c r="L207" s="133" t="s">
        <v>470</v>
      </c>
      <c r="M207" s="133" t="s">
        <v>469</v>
      </c>
      <c r="N207" s="133">
        <v>50</v>
      </c>
      <c r="Q207" s="133" t="s">
        <v>640</v>
      </c>
    </row>
    <row r="208" spans="1:17" ht="15" thickBot="1">
      <c r="A208" s="137" t="s">
        <v>559</v>
      </c>
      <c r="B208" s="137" t="s">
        <v>441</v>
      </c>
      <c r="C208" s="137" t="s">
        <v>603</v>
      </c>
      <c r="D208" s="137" t="s">
        <v>485</v>
      </c>
      <c r="E208" s="137" t="s">
        <v>486</v>
      </c>
      <c r="F208" s="133" t="s">
        <v>477</v>
      </c>
      <c r="G208" s="133" t="s">
        <v>470</v>
      </c>
      <c r="H208" s="133" t="s">
        <v>469</v>
      </c>
      <c r="I208" s="133" t="s">
        <v>469</v>
      </c>
      <c r="J208" s="133" t="s">
        <v>470</v>
      </c>
      <c r="K208" s="133" t="s">
        <v>469</v>
      </c>
      <c r="L208" s="133" t="s">
        <v>469</v>
      </c>
      <c r="M208" s="133" t="s">
        <v>469</v>
      </c>
      <c r="N208" s="133">
        <v>50</v>
      </c>
      <c r="O208" s="133" t="s">
        <v>487</v>
      </c>
      <c r="P208" s="134" t="s">
        <v>488</v>
      </c>
      <c r="Q208" s="133" t="s">
        <v>640</v>
      </c>
    </row>
    <row r="209" spans="1:17" ht="15" thickBot="1">
      <c r="A209" s="137" t="s">
        <v>560</v>
      </c>
      <c r="B209" s="137" t="s">
        <v>441</v>
      </c>
      <c r="C209" s="137" t="s">
        <v>603</v>
      </c>
      <c r="D209" s="137" t="s">
        <v>489</v>
      </c>
      <c r="E209" s="137" t="s">
        <v>490</v>
      </c>
      <c r="F209" s="133" t="s">
        <v>491</v>
      </c>
      <c r="G209" s="133" t="s">
        <v>470</v>
      </c>
      <c r="H209" s="133" t="s">
        <v>469</v>
      </c>
      <c r="I209" s="133" t="s">
        <v>469</v>
      </c>
      <c r="J209" s="133" t="s">
        <v>470</v>
      </c>
      <c r="K209" s="133" t="s">
        <v>469</v>
      </c>
      <c r="L209" s="133" t="s">
        <v>469</v>
      </c>
      <c r="M209" s="133" t="s">
        <v>469</v>
      </c>
      <c r="N209" s="133">
        <v>50</v>
      </c>
      <c r="Q209" s="133" t="s">
        <v>640</v>
      </c>
    </row>
    <row r="210" spans="1:17" ht="15" thickBot="1">
      <c r="A210" s="137" t="s">
        <v>560</v>
      </c>
      <c r="B210" s="137" t="s">
        <v>441</v>
      </c>
      <c r="C210" s="137" t="s">
        <v>603</v>
      </c>
      <c r="D210" s="137" t="s">
        <v>492</v>
      </c>
      <c r="E210" s="137" t="s">
        <v>493</v>
      </c>
      <c r="F210" s="133" t="s">
        <v>477</v>
      </c>
      <c r="G210" s="133" t="s">
        <v>470</v>
      </c>
      <c r="H210" s="133" t="s">
        <v>469</v>
      </c>
      <c r="I210" s="133" t="s">
        <v>469</v>
      </c>
      <c r="J210" s="133" t="s">
        <v>470</v>
      </c>
      <c r="K210" s="133" t="s">
        <v>469</v>
      </c>
      <c r="L210" s="133" t="s">
        <v>469</v>
      </c>
      <c r="M210" s="133" t="s">
        <v>469</v>
      </c>
      <c r="N210" s="133">
        <v>50</v>
      </c>
      <c r="O210" s="133" t="s">
        <v>487</v>
      </c>
      <c r="P210" s="134" t="s">
        <v>488</v>
      </c>
      <c r="Q210" s="133" t="s">
        <v>640</v>
      </c>
    </row>
    <row r="211" spans="1:17">
      <c r="A211" s="137" t="s">
        <v>560</v>
      </c>
      <c r="B211" s="137" t="s">
        <v>441</v>
      </c>
      <c r="C211" s="137" t="s">
        <v>603</v>
      </c>
      <c r="D211" s="137" t="s">
        <v>494</v>
      </c>
      <c r="E211" s="137" t="s">
        <v>495</v>
      </c>
      <c r="F211" s="133" t="s">
        <v>491</v>
      </c>
      <c r="G211" s="133" t="s">
        <v>470</v>
      </c>
      <c r="H211" s="133" t="s">
        <v>469</v>
      </c>
      <c r="I211" s="133" t="s">
        <v>469</v>
      </c>
      <c r="J211" s="133" t="s">
        <v>470</v>
      </c>
      <c r="K211" s="133" t="s">
        <v>469</v>
      </c>
      <c r="L211" s="133" t="s">
        <v>469</v>
      </c>
      <c r="M211" s="133" t="s">
        <v>469</v>
      </c>
      <c r="N211" s="133">
        <v>50</v>
      </c>
      <c r="Q211" s="133" t="s">
        <v>640</v>
      </c>
    </row>
    <row r="212" spans="1:17">
      <c r="A212" s="137" t="s">
        <v>559</v>
      </c>
      <c r="B212" s="137" t="s">
        <v>441</v>
      </c>
      <c r="C212" s="137" t="s">
        <v>603</v>
      </c>
      <c r="D212" s="137" t="s">
        <v>496</v>
      </c>
      <c r="E212" s="137" t="s">
        <v>497</v>
      </c>
      <c r="F212" s="133" t="s">
        <v>498</v>
      </c>
      <c r="G212" s="133" t="s">
        <v>469</v>
      </c>
      <c r="H212" s="133" t="s">
        <v>469</v>
      </c>
      <c r="I212" s="133" t="s">
        <v>469</v>
      </c>
      <c r="J212" s="133" t="s">
        <v>470</v>
      </c>
      <c r="K212" s="133" t="s">
        <v>469</v>
      </c>
      <c r="L212" s="133" t="s">
        <v>469</v>
      </c>
      <c r="M212" s="133" t="s">
        <v>469</v>
      </c>
      <c r="N212" s="133">
        <v>200</v>
      </c>
      <c r="Q212" s="133" t="s">
        <v>640</v>
      </c>
    </row>
    <row r="213" spans="1:17">
      <c r="A213" s="136" t="s">
        <v>559</v>
      </c>
      <c r="B213" s="136" t="s">
        <v>441</v>
      </c>
      <c r="C213" s="136" t="s">
        <v>603</v>
      </c>
      <c r="D213" s="136" t="s">
        <v>563</v>
      </c>
      <c r="E213" s="136" t="s">
        <v>564</v>
      </c>
      <c r="F213" s="133" t="s">
        <v>557</v>
      </c>
      <c r="G213" s="133" t="s">
        <v>470</v>
      </c>
      <c r="H213" s="133" t="s">
        <v>469</v>
      </c>
      <c r="I213" s="133" t="s">
        <v>469</v>
      </c>
      <c r="J213" s="133" t="s">
        <v>470</v>
      </c>
      <c r="K213" s="133" t="s">
        <v>469</v>
      </c>
      <c r="L213" s="133" t="s">
        <v>470</v>
      </c>
      <c r="M213" s="133" t="s">
        <v>469</v>
      </c>
      <c r="N213" s="133">
        <v>50</v>
      </c>
    </row>
    <row r="214" spans="1:17">
      <c r="A214" s="136" t="s">
        <v>559</v>
      </c>
      <c r="B214" s="136" t="s">
        <v>441</v>
      </c>
      <c r="C214" s="136" t="s">
        <v>603</v>
      </c>
      <c r="D214" s="136" t="s">
        <v>499</v>
      </c>
      <c r="E214" s="136" t="s">
        <v>500</v>
      </c>
      <c r="F214" s="133" t="s">
        <v>468</v>
      </c>
      <c r="G214" s="133" t="s">
        <v>470</v>
      </c>
      <c r="H214" s="133" t="s">
        <v>469</v>
      </c>
      <c r="I214" s="133" t="s">
        <v>469</v>
      </c>
      <c r="J214" s="133" t="s">
        <v>470</v>
      </c>
      <c r="K214" s="133" t="s">
        <v>469</v>
      </c>
      <c r="L214" s="133" t="s">
        <v>470</v>
      </c>
      <c r="M214" s="133" t="s">
        <v>469</v>
      </c>
      <c r="N214" s="133">
        <v>50</v>
      </c>
    </row>
    <row r="215" spans="1:17">
      <c r="A215" s="133" t="s">
        <v>560</v>
      </c>
      <c r="B215" s="133" t="s">
        <v>441</v>
      </c>
      <c r="C215" s="133" t="s">
        <v>603</v>
      </c>
      <c r="D215" s="133" t="s">
        <v>565</v>
      </c>
      <c r="E215" s="133" t="s">
        <v>399</v>
      </c>
      <c r="F215" s="133" t="s">
        <v>468</v>
      </c>
      <c r="G215" s="133" t="s">
        <v>469</v>
      </c>
      <c r="H215" s="133" t="s">
        <v>469</v>
      </c>
      <c r="I215" s="133" t="s">
        <v>469</v>
      </c>
      <c r="J215" s="133" t="s">
        <v>470</v>
      </c>
      <c r="K215" s="133" t="s">
        <v>469</v>
      </c>
      <c r="L215" s="133" t="s">
        <v>469</v>
      </c>
      <c r="M215" s="133" t="s">
        <v>469</v>
      </c>
      <c r="N215" s="133">
        <v>50</v>
      </c>
      <c r="Q215" t="s">
        <v>424</v>
      </c>
    </row>
    <row r="216" spans="1:17">
      <c r="A216" s="133" t="s">
        <v>559</v>
      </c>
      <c r="B216" s="133" t="s">
        <v>441</v>
      </c>
      <c r="C216" s="133" t="s">
        <v>603</v>
      </c>
      <c r="D216" s="133" t="s">
        <v>566</v>
      </c>
      <c r="E216" s="133" t="s">
        <v>400</v>
      </c>
      <c r="F216" s="133" t="s">
        <v>468</v>
      </c>
      <c r="G216" s="133" t="s">
        <v>469</v>
      </c>
      <c r="H216" s="133" t="s">
        <v>469</v>
      </c>
      <c r="I216" s="133" t="s">
        <v>469</v>
      </c>
      <c r="J216" s="133" t="s">
        <v>470</v>
      </c>
      <c r="K216" s="133" t="s">
        <v>469</v>
      </c>
      <c r="L216" s="133" t="s">
        <v>469</v>
      </c>
      <c r="M216" s="133" t="s">
        <v>469</v>
      </c>
      <c r="N216" s="133">
        <v>50</v>
      </c>
      <c r="Q216" t="s">
        <v>424</v>
      </c>
    </row>
    <row r="217" spans="1:17">
      <c r="A217" s="133" t="s">
        <v>560</v>
      </c>
      <c r="B217" s="133" t="s">
        <v>441</v>
      </c>
      <c r="C217" s="133" t="s">
        <v>603</v>
      </c>
      <c r="D217" s="133" t="s">
        <v>567</v>
      </c>
      <c r="E217" s="133" t="s">
        <v>401</v>
      </c>
      <c r="F217" s="133" t="s">
        <v>468</v>
      </c>
      <c r="G217" s="133" t="s">
        <v>469</v>
      </c>
      <c r="H217" s="133" t="s">
        <v>469</v>
      </c>
      <c r="I217" s="133" t="s">
        <v>469</v>
      </c>
      <c r="J217" s="133" t="s">
        <v>470</v>
      </c>
      <c r="K217" s="133" t="s">
        <v>469</v>
      </c>
      <c r="L217" s="133" t="s">
        <v>469</v>
      </c>
      <c r="M217" s="133" t="s">
        <v>469</v>
      </c>
      <c r="N217" s="133">
        <v>50</v>
      </c>
      <c r="Q217" t="s">
        <v>424</v>
      </c>
    </row>
    <row r="218" spans="1:17">
      <c r="A218" s="133" t="s">
        <v>559</v>
      </c>
      <c r="B218" s="133" t="s">
        <v>441</v>
      </c>
      <c r="C218" s="133" t="s">
        <v>603</v>
      </c>
      <c r="D218" s="133" t="s">
        <v>604</v>
      </c>
      <c r="E218" s="133" t="s">
        <v>402</v>
      </c>
      <c r="F218" s="133" t="s">
        <v>468</v>
      </c>
      <c r="G218" s="133" t="s">
        <v>469</v>
      </c>
      <c r="H218" s="133" t="s">
        <v>469</v>
      </c>
      <c r="I218" s="133" t="s">
        <v>469</v>
      </c>
      <c r="J218" s="133" t="s">
        <v>470</v>
      </c>
      <c r="K218" s="133" t="s">
        <v>469</v>
      </c>
      <c r="L218" s="133" t="s">
        <v>469</v>
      </c>
      <c r="M218" s="133" t="s">
        <v>469</v>
      </c>
      <c r="N218" s="133">
        <v>50</v>
      </c>
      <c r="Q218" t="s">
        <v>424</v>
      </c>
    </row>
    <row r="219" spans="1:17">
      <c r="A219" s="133" t="s">
        <v>560</v>
      </c>
      <c r="B219" s="133" t="s">
        <v>441</v>
      </c>
      <c r="C219" s="133" t="s">
        <v>603</v>
      </c>
      <c r="D219" s="133" t="s">
        <v>605</v>
      </c>
      <c r="E219" s="133" t="s">
        <v>403</v>
      </c>
      <c r="F219" s="133" t="s">
        <v>468</v>
      </c>
      <c r="G219" s="133" t="s">
        <v>469</v>
      </c>
      <c r="H219" s="133" t="s">
        <v>469</v>
      </c>
      <c r="I219" s="133" t="s">
        <v>469</v>
      </c>
      <c r="J219" s="133" t="s">
        <v>470</v>
      </c>
      <c r="K219" s="133" t="s">
        <v>469</v>
      </c>
      <c r="L219" s="133" t="s">
        <v>469</v>
      </c>
      <c r="M219" s="133" t="s">
        <v>469</v>
      </c>
      <c r="N219" s="133">
        <v>50</v>
      </c>
      <c r="Q219" t="s">
        <v>424</v>
      </c>
    </row>
    <row r="220" spans="1:17">
      <c r="A220" s="133" t="s">
        <v>559</v>
      </c>
      <c r="B220" s="133" t="s">
        <v>441</v>
      </c>
      <c r="C220" s="133" t="s">
        <v>603</v>
      </c>
      <c r="D220" s="133" t="s">
        <v>568</v>
      </c>
      <c r="E220" s="133" t="s">
        <v>404</v>
      </c>
      <c r="F220" s="133" t="s">
        <v>468</v>
      </c>
      <c r="G220" s="133" t="s">
        <v>469</v>
      </c>
      <c r="H220" s="133" t="s">
        <v>469</v>
      </c>
      <c r="I220" s="133" t="s">
        <v>469</v>
      </c>
      <c r="J220" s="133" t="s">
        <v>470</v>
      </c>
      <c r="K220" s="133" t="s">
        <v>469</v>
      </c>
      <c r="L220" s="133" t="s">
        <v>469</v>
      </c>
      <c r="M220" s="133" t="s">
        <v>469</v>
      </c>
      <c r="N220" s="133">
        <v>50</v>
      </c>
      <c r="Q220" t="s">
        <v>424</v>
      </c>
    </row>
    <row r="221" spans="1:17">
      <c r="A221" s="133" t="s">
        <v>559</v>
      </c>
      <c r="B221" s="133" t="s">
        <v>441</v>
      </c>
      <c r="C221" s="133" t="s">
        <v>603</v>
      </c>
      <c r="D221" s="133" t="s">
        <v>545</v>
      </c>
      <c r="E221" s="133" t="s">
        <v>405</v>
      </c>
      <c r="F221" s="133" t="s">
        <v>468</v>
      </c>
      <c r="G221" s="133" t="s">
        <v>469</v>
      </c>
      <c r="H221" s="133" t="s">
        <v>469</v>
      </c>
      <c r="I221" s="133" t="s">
        <v>469</v>
      </c>
      <c r="J221" s="133" t="s">
        <v>470</v>
      </c>
      <c r="K221" s="133" t="s">
        <v>469</v>
      </c>
      <c r="L221" s="133" t="s">
        <v>469</v>
      </c>
      <c r="M221" s="133" t="s">
        <v>469</v>
      </c>
      <c r="N221" s="133">
        <v>50</v>
      </c>
      <c r="Q221" t="s">
        <v>424</v>
      </c>
    </row>
    <row r="222" spans="1:17">
      <c r="A222" s="133" t="s">
        <v>559</v>
      </c>
      <c r="B222" s="133" t="s">
        <v>441</v>
      </c>
      <c r="C222" s="133" t="s">
        <v>603</v>
      </c>
      <c r="D222" s="133" t="s">
        <v>606</v>
      </c>
      <c r="E222" s="133" t="s">
        <v>406</v>
      </c>
      <c r="F222" s="133" t="s">
        <v>468</v>
      </c>
      <c r="G222" s="133" t="s">
        <v>469</v>
      </c>
      <c r="H222" s="133" t="s">
        <v>469</v>
      </c>
      <c r="I222" s="133" t="s">
        <v>469</v>
      </c>
      <c r="J222" s="133" t="s">
        <v>470</v>
      </c>
      <c r="K222" s="133" t="s">
        <v>469</v>
      </c>
      <c r="L222" s="133" t="s">
        <v>469</v>
      </c>
      <c r="M222" s="133" t="s">
        <v>469</v>
      </c>
      <c r="N222" s="133">
        <v>255</v>
      </c>
      <c r="Q222" t="s">
        <v>424</v>
      </c>
    </row>
    <row r="223" spans="1:17">
      <c r="A223" s="133" t="s">
        <v>560</v>
      </c>
      <c r="B223" s="133" t="s">
        <v>441</v>
      </c>
      <c r="C223" s="133" t="s">
        <v>603</v>
      </c>
      <c r="D223" s="133" t="s">
        <v>570</v>
      </c>
      <c r="E223" s="133" t="s">
        <v>407</v>
      </c>
      <c r="F223" s="133" t="s">
        <v>468</v>
      </c>
      <c r="G223" s="133" t="s">
        <v>469</v>
      </c>
      <c r="H223" s="133" t="s">
        <v>469</v>
      </c>
      <c r="I223" s="133" t="s">
        <v>469</v>
      </c>
      <c r="J223" s="133" t="s">
        <v>470</v>
      </c>
      <c r="K223" s="133" t="s">
        <v>469</v>
      </c>
      <c r="L223" s="133" t="s">
        <v>469</v>
      </c>
      <c r="M223" s="133" t="s">
        <v>469</v>
      </c>
      <c r="N223" s="133">
        <v>50</v>
      </c>
      <c r="Q223" t="s">
        <v>424</v>
      </c>
    </row>
    <row r="224" spans="1:17">
      <c r="A224" s="133" t="s">
        <v>559</v>
      </c>
      <c r="B224" s="133" t="s">
        <v>441</v>
      </c>
      <c r="C224" s="133" t="s">
        <v>603</v>
      </c>
      <c r="D224" s="133" t="s">
        <v>571</v>
      </c>
      <c r="E224" s="133" t="s">
        <v>408</v>
      </c>
      <c r="F224" s="133" t="s">
        <v>468</v>
      </c>
      <c r="G224" s="133" t="s">
        <v>469</v>
      </c>
      <c r="H224" s="133" t="s">
        <v>469</v>
      </c>
      <c r="I224" s="133" t="s">
        <v>469</v>
      </c>
      <c r="J224" s="133" t="s">
        <v>470</v>
      </c>
      <c r="K224" s="133" t="s">
        <v>469</v>
      </c>
      <c r="L224" s="133" t="s">
        <v>469</v>
      </c>
      <c r="M224" s="133" t="s">
        <v>469</v>
      </c>
      <c r="N224" s="133">
        <v>50</v>
      </c>
      <c r="Q224" t="s">
        <v>424</v>
      </c>
    </row>
    <row r="225" spans="1:17">
      <c r="A225" s="133" t="s">
        <v>559</v>
      </c>
      <c r="B225" s="133" t="s">
        <v>441</v>
      </c>
      <c r="C225" s="133" t="s">
        <v>603</v>
      </c>
      <c r="D225" s="133" t="s">
        <v>607</v>
      </c>
      <c r="E225" s="133" t="s">
        <v>409</v>
      </c>
      <c r="F225" s="133" t="s">
        <v>468</v>
      </c>
      <c r="G225" s="133" t="s">
        <v>469</v>
      </c>
      <c r="H225" s="133" t="s">
        <v>469</v>
      </c>
      <c r="I225" s="133" t="s">
        <v>469</v>
      </c>
      <c r="J225" s="133" t="s">
        <v>470</v>
      </c>
      <c r="K225" s="133" t="s">
        <v>469</v>
      </c>
      <c r="L225" s="133" t="s">
        <v>469</v>
      </c>
      <c r="M225" s="133" t="s">
        <v>469</v>
      </c>
      <c r="N225" s="133">
        <v>50</v>
      </c>
      <c r="Q225" t="s">
        <v>424</v>
      </c>
    </row>
    <row r="226" spans="1:17">
      <c r="A226" s="133" t="s">
        <v>560</v>
      </c>
      <c r="B226" s="133" t="s">
        <v>441</v>
      </c>
      <c r="C226" s="133" t="s">
        <v>603</v>
      </c>
      <c r="D226" s="133" t="s">
        <v>572</v>
      </c>
      <c r="E226" s="133" t="s">
        <v>410</v>
      </c>
      <c r="F226" s="133" t="s">
        <v>491</v>
      </c>
      <c r="G226" s="133" t="s">
        <v>469</v>
      </c>
      <c r="H226" s="133" t="s">
        <v>469</v>
      </c>
      <c r="I226" s="133" t="s">
        <v>469</v>
      </c>
      <c r="J226" s="133" t="s">
        <v>470</v>
      </c>
      <c r="K226" s="133" t="s">
        <v>469</v>
      </c>
      <c r="L226" s="133" t="s">
        <v>469</v>
      </c>
      <c r="M226" s="133" t="s">
        <v>469</v>
      </c>
      <c r="N226" s="133">
        <v>50</v>
      </c>
      <c r="Q226" t="s">
        <v>424</v>
      </c>
    </row>
    <row r="227" spans="1:17">
      <c r="A227" s="133" t="s">
        <v>560</v>
      </c>
      <c r="B227" s="133" t="s">
        <v>441</v>
      </c>
      <c r="C227" s="133" t="s">
        <v>603</v>
      </c>
      <c r="D227" s="133" t="s">
        <v>573</v>
      </c>
      <c r="E227" s="133" t="s">
        <v>411</v>
      </c>
      <c r="F227" s="133" t="s">
        <v>468</v>
      </c>
      <c r="G227" s="133" t="s">
        <v>469</v>
      </c>
      <c r="H227" s="133" t="s">
        <v>469</v>
      </c>
      <c r="I227" s="133" t="s">
        <v>469</v>
      </c>
      <c r="J227" s="133" t="s">
        <v>470</v>
      </c>
      <c r="K227" s="133" t="s">
        <v>469</v>
      </c>
      <c r="L227" s="133" t="s">
        <v>469</v>
      </c>
      <c r="M227" s="133" t="s">
        <v>469</v>
      </c>
      <c r="N227" s="133">
        <v>50</v>
      </c>
      <c r="Q227" t="s">
        <v>424</v>
      </c>
    </row>
    <row r="228" spans="1:17">
      <c r="A228" s="133" t="s">
        <v>559</v>
      </c>
      <c r="B228" s="133" t="s">
        <v>441</v>
      </c>
      <c r="C228" s="133" t="s">
        <v>603</v>
      </c>
      <c r="D228" s="133" t="s">
        <v>574</v>
      </c>
      <c r="E228" s="133" t="s">
        <v>412</v>
      </c>
      <c r="F228" s="133" t="s">
        <v>491</v>
      </c>
      <c r="G228" s="133" t="s">
        <v>469</v>
      </c>
      <c r="H228" s="133" t="s">
        <v>469</v>
      </c>
      <c r="I228" s="133" t="s">
        <v>469</v>
      </c>
      <c r="J228" s="133" t="s">
        <v>470</v>
      </c>
      <c r="K228" s="133" t="s">
        <v>469</v>
      </c>
      <c r="L228" s="133" t="s">
        <v>469</v>
      </c>
      <c r="M228" s="133" t="s">
        <v>469</v>
      </c>
      <c r="N228" s="133">
        <v>50</v>
      </c>
      <c r="Q228" t="s">
        <v>424</v>
      </c>
    </row>
    <row r="229" spans="1:17">
      <c r="A229" s="133" t="s">
        <v>559</v>
      </c>
      <c r="B229" s="133" t="s">
        <v>441</v>
      </c>
      <c r="C229" s="133" t="s">
        <v>603</v>
      </c>
      <c r="D229" s="133" t="s">
        <v>575</v>
      </c>
      <c r="E229" s="133" t="s">
        <v>413</v>
      </c>
      <c r="F229" s="133" t="s">
        <v>468</v>
      </c>
      <c r="G229" s="133" t="s">
        <v>469</v>
      </c>
      <c r="H229" s="133" t="s">
        <v>469</v>
      </c>
      <c r="I229" s="133" t="s">
        <v>469</v>
      </c>
      <c r="J229" s="133" t="s">
        <v>470</v>
      </c>
      <c r="K229" s="133" t="s">
        <v>469</v>
      </c>
      <c r="L229" s="133" t="s">
        <v>469</v>
      </c>
      <c r="M229" s="133" t="s">
        <v>469</v>
      </c>
      <c r="N229" s="133">
        <v>50</v>
      </c>
      <c r="Q229" t="s">
        <v>424</v>
      </c>
    </row>
    <row r="230" spans="1:17">
      <c r="A230" s="133" t="s">
        <v>560</v>
      </c>
      <c r="B230" s="133" t="s">
        <v>441</v>
      </c>
      <c r="C230" s="133" t="s">
        <v>603</v>
      </c>
      <c r="D230" s="133" t="s">
        <v>576</v>
      </c>
      <c r="E230" s="133" t="s">
        <v>414</v>
      </c>
      <c r="F230" s="133" t="s">
        <v>503</v>
      </c>
      <c r="G230" s="133" t="s">
        <v>469</v>
      </c>
      <c r="H230" s="133" t="s">
        <v>469</v>
      </c>
      <c r="I230" s="133" t="s">
        <v>469</v>
      </c>
      <c r="J230" s="133" t="s">
        <v>470</v>
      </c>
      <c r="K230" s="133" t="s">
        <v>469</v>
      </c>
      <c r="L230" s="133" t="s">
        <v>469</v>
      </c>
      <c r="M230" s="133" t="s">
        <v>469</v>
      </c>
      <c r="N230" s="133">
        <v>50</v>
      </c>
      <c r="Q230" t="s">
        <v>424</v>
      </c>
    </row>
    <row r="231" spans="1:17">
      <c r="A231" s="133" t="s">
        <v>559</v>
      </c>
      <c r="B231" s="133" t="s">
        <v>441</v>
      </c>
      <c r="C231" s="133" t="s">
        <v>603</v>
      </c>
      <c r="D231" s="133" t="s">
        <v>577</v>
      </c>
      <c r="E231" s="133" t="s">
        <v>415</v>
      </c>
      <c r="F231" s="133" t="s">
        <v>521</v>
      </c>
      <c r="G231" s="133" t="s">
        <v>469</v>
      </c>
      <c r="H231" s="133" t="s">
        <v>469</v>
      </c>
      <c r="I231" s="133" t="s">
        <v>469</v>
      </c>
      <c r="J231" s="133" t="s">
        <v>470</v>
      </c>
      <c r="K231" s="133" t="s">
        <v>469</v>
      </c>
      <c r="L231" s="133" t="s">
        <v>469</v>
      </c>
      <c r="M231" s="133" t="s">
        <v>469</v>
      </c>
      <c r="N231" s="133">
        <v>50</v>
      </c>
      <c r="Q231" t="s">
        <v>424</v>
      </c>
    </row>
    <row r="232" spans="1:17">
      <c r="A232" s="133" t="s">
        <v>560</v>
      </c>
      <c r="B232" s="133" t="s">
        <v>441</v>
      </c>
      <c r="C232" s="133" t="s">
        <v>603</v>
      </c>
      <c r="D232" s="133" t="s">
        <v>608</v>
      </c>
      <c r="E232" s="133" t="s">
        <v>416</v>
      </c>
      <c r="F232" s="133" t="s">
        <v>468</v>
      </c>
      <c r="G232" s="133" t="s">
        <v>469</v>
      </c>
      <c r="H232" s="133" t="s">
        <v>469</v>
      </c>
      <c r="I232" s="133" t="s">
        <v>469</v>
      </c>
      <c r="J232" s="133" t="s">
        <v>470</v>
      </c>
      <c r="K232" s="133" t="s">
        <v>469</v>
      </c>
      <c r="L232" s="133" t="s">
        <v>469</v>
      </c>
      <c r="M232" s="133" t="s">
        <v>469</v>
      </c>
      <c r="N232" s="133">
        <v>50</v>
      </c>
      <c r="Q232" t="s">
        <v>424</v>
      </c>
    </row>
    <row r="233" spans="1:17">
      <c r="A233" s="133" t="s">
        <v>559</v>
      </c>
      <c r="B233" s="133" t="s">
        <v>441</v>
      </c>
      <c r="C233" s="133" t="s">
        <v>603</v>
      </c>
      <c r="D233" s="133" t="s">
        <v>586</v>
      </c>
      <c r="E233" s="133" t="s">
        <v>417</v>
      </c>
      <c r="F233" s="133" t="s">
        <v>503</v>
      </c>
      <c r="G233" s="133" t="s">
        <v>469</v>
      </c>
      <c r="H233" s="133" t="s">
        <v>469</v>
      </c>
      <c r="I233" s="133" t="s">
        <v>469</v>
      </c>
      <c r="J233" s="133" t="s">
        <v>470</v>
      </c>
      <c r="K233" s="133" t="s">
        <v>469</v>
      </c>
      <c r="L233" s="133" t="s">
        <v>469</v>
      </c>
      <c r="M233" s="133" t="s">
        <v>469</v>
      </c>
      <c r="N233" s="133">
        <v>50</v>
      </c>
      <c r="Q233" t="s">
        <v>426</v>
      </c>
    </row>
    <row r="234" spans="1:17">
      <c r="A234" s="133" t="s">
        <v>559</v>
      </c>
      <c r="B234" s="133" t="s">
        <v>441</v>
      </c>
      <c r="C234" s="133" t="s">
        <v>603</v>
      </c>
      <c r="D234" s="133" t="s">
        <v>512</v>
      </c>
      <c r="E234" s="133" t="s">
        <v>418</v>
      </c>
      <c r="F234" s="133" t="s">
        <v>513</v>
      </c>
      <c r="G234" s="133" t="s">
        <v>469</v>
      </c>
      <c r="H234" s="133" t="s">
        <v>469</v>
      </c>
      <c r="I234" s="133" t="s">
        <v>469</v>
      </c>
      <c r="J234" s="133" t="s">
        <v>470</v>
      </c>
      <c r="K234" s="133" t="s">
        <v>469</v>
      </c>
      <c r="L234" s="133" t="s">
        <v>469</v>
      </c>
      <c r="M234" s="133" t="s">
        <v>469</v>
      </c>
      <c r="N234" s="133">
        <v>50</v>
      </c>
      <c r="Q234" s="131" t="s">
        <v>427</v>
      </c>
    </row>
    <row r="235" spans="1:17">
      <c r="A235" s="133" t="s">
        <v>559</v>
      </c>
      <c r="B235" s="133" t="s">
        <v>441</v>
      </c>
      <c r="C235" s="133" t="s">
        <v>603</v>
      </c>
      <c r="D235" s="133" t="s">
        <v>587</v>
      </c>
      <c r="E235" s="133" t="s">
        <v>419</v>
      </c>
      <c r="F235" s="133" t="s">
        <v>491</v>
      </c>
      <c r="G235" s="133" t="s">
        <v>469</v>
      </c>
      <c r="H235" s="133" t="s">
        <v>469</v>
      </c>
      <c r="I235" s="133" t="s">
        <v>469</v>
      </c>
      <c r="J235" s="133" t="s">
        <v>470</v>
      </c>
      <c r="K235" s="133" t="s">
        <v>469</v>
      </c>
      <c r="L235" s="133" t="s">
        <v>469</v>
      </c>
      <c r="M235" s="133" t="s">
        <v>469</v>
      </c>
      <c r="N235" s="133">
        <v>50</v>
      </c>
      <c r="Q235" t="s">
        <v>428</v>
      </c>
    </row>
    <row r="236" spans="1:17">
      <c r="A236" s="133" t="s">
        <v>560</v>
      </c>
      <c r="B236" s="133" t="s">
        <v>441</v>
      </c>
      <c r="C236" s="133" t="s">
        <v>603</v>
      </c>
      <c r="D236" s="133" t="s">
        <v>588</v>
      </c>
      <c r="E236" s="133" t="s">
        <v>420</v>
      </c>
      <c r="F236" s="133" t="s">
        <v>491</v>
      </c>
      <c r="G236" s="133" t="s">
        <v>469</v>
      </c>
      <c r="H236" s="133" t="s">
        <v>469</v>
      </c>
      <c r="I236" s="133" t="s">
        <v>469</v>
      </c>
      <c r="J236" s="133" t="s">
        <v>470</v>
      </c>
      <c r="K236" s="133" t="s">
        <v>469</v>
      </c>
      <c r="L236" s="133" t="s">
        <v>469</v>
      </c>
      <c r="M236" s="133" t="s">
        <v>469</v>
      </c>
      <c r="N236" s="133">
        <v>50</v>
      </c>
      <c r="Q236" t="s">
        <v>428</v>
      </c>
    </row>
    <row r="237" spans="1:17">
      <c r="A237" s="133" t="s">
        <v>560</v>
      </c>
      <c r="B237" s="133" t="s">
        <v>441</v>
      </c>
      <c r="C237" s="133" t="s">
        <v>603</v>
      </c>
      <c r="D237" s="133" t="s">
        <v>543</v>
      </c>
      <c r="E237" s="133" t="s">
        <v>421</v>
      </c>
      <c r="F237" s="133" t="s">
        <v>477</v>
      </c>
      <c r="G237" s="133" t="s">
        <v>469</v>
      </c>
      <c r="H237" s="133" t="s">
        <v>469</v>
      </c>
      <c r="I237" s="133" t="s">
        <v>469</v>
      </c>
      <c r="J237" s="133" t="s">
        <v>470</v>
      </c>
      <c r="K237" s="133" t="s">
        <v>469</v>
      </c>
      <c r="L237" s="133" t="s">
        <v>469</v>
      </c>
      <c r="M237" s="133" t="s">
        <v>469</v>
      </c>
      <c r="N237" s="133">
        <v>50</v>
      </c>
      <c r="O237" s="133" t="s">
        <v>478</v>
      </c>
      <c r="P237" s="133" t="s">
        <v>479</v>
      </c>
      <c r="Q237" t="s">
        <v>424</v>
      </c>
    </row>
    <row r="238" spans="1:17">
      <c r="A238" s="133" t="s">
        <v>560</v>
      </c>
      <c r="B238" s="133" t="s">
        <v>441</v>
      </c>
      <c r="C238" s="133" t="s">
        <v>603</v>
      </c>
      <c r="D238" s="133" t="s">
        <v>508</v>
      </c>
      <c r="E238" s="133" t="s">
        <v>422</v>
      </c>
      <c r="F238" s="133" t="s">
        <v>477</v>
      </c>
      <c r="G238" s="133" t="s">
        <v>469</v>
      </c>
      <c r="H238" s="133" t="s">
        <v>469</v>
      </c>
      <c r="I238" s="133" t="s">
        <v>469</v>
      </c>
      <c r="J238" s="133" t="s">
        <v>470</v>
      </c>
      <c r="K238" s="133" t="s">
        <v>469</v>
      </c>
      <c r="L238" s="133" t="s">
        <v>469</v>
      </c>
      <c r="M238" s="133" t="s">
        <v>469</v>
      </c>
      <c r="N238" s="133">
        <v>50</v>
      </c>
      <c r="O238" s="133" t="s">
        <v>478</v>
      </c>
      <c r="P238" s="133" t="s">
        <v>479</v>
      </c>
      <c r="Q238" t="s">
        <v>424</v>
      </c>
    </row>
    <row r="239" spans="1:17">
      <c r="A239" s="133" t="s">
        <v>559</v>
      </c>
      <c r="B239" s="133" t="s">
        <v>441</v>
      </c>
      <c r="C239" s="133" t="s">
        <v>603</v>
      </c>
      <c r="D239" s="133" t="s">
        <v>591</v>
      </c>
      <c r="E239" s="133" t="s">
        <v>423</v>
      </c>
      <c r="F239" s="133" t="s">
        <v>468</v>
      </c>
      <c r="G239" s="133" t="s">
        <v>469</v>
      </c>
      <c r="H239" s="133" t="s">
        <v>469</v>
      </c>
      <c r="I239" s="133" t="s">
        <v>469</v>
      </c>
      <c r="J239" s="133" t="s">
        <v>470</v>
      </c>
      <c r="K239" s="133" t="s">
        <v>469</v>
      </c>
      <c r="L239" s="133" t="s">
        <v>469</v>
      </c>
      <c r="M239" s="133" t="s">
        <v>469</v>
      </c>
      <c r="N239" s="133">
        <v>50</v>
      </c>
      <c r="Q239" t="s">
        <v>424</v>
      </c>
    </row>
    <row r="241" spans="1:17">
      <c r="A241" s="136" t="s">
        <v>559</v>
      </c>
      <c r="B241" s="136" t="s">
        <v>442</v>
      </c>
      <c r="C241" s="136" t="s">
        <v>609</v>
      </c>
      <c r="D241" s="136" t="s">
        <v>466</v>
      </c>
      <c r="E241" s="136" t="s">
        <v>467</v>
      </c>
      <c r="F241" s="133" t="s">
        <v>468</v>
      </c>
      <c r="G241" s="133" t="s">
        <v>469</v>
      </c>
      <c r="H241" s="133" t="s">
        <v>469</v>
      </c>
      <c r="I241" s="133" t="s">
        <v>470</v>
      </c>
      <c r="J241" s="133" t="s">
        <v>470</v>
      </c>
      <c r="K241" s="133" t="s">
        <v>469</v>
      </c>
      <c r="L241" s="133" t="s">
        <v>470</v>
      </c>
      <c r="M241" s="133" t="s">
        <v>469</v>
      </c>
      <c r="N241" s="133">
        <v>50</v>
      </c>
    </row>
    <row r="242" spans="1:17">
      <c r="A242" s="136" t="s">
        <v>559</v>
      </c>
      <c r="B242" s="136" t="s">
        <v>442</v>
      </c>
      <c r="C242" s="136" t="s">
        <v>609</v>
      </c>
      <c r="D242" s="136" t="s">
        <v>562</v>
      </c>
      <c r="E242" s="136" t="s">
        <v>593</v>
      </c>
      <c r="F242" s="133" t="s">
        <v>468</v>
      </c>
      <c r="G242" s="133" t="s">
        <v>469</v>
      </c>
      <c r="H242" s="133" t="s">
        <v>470</v>
      </c>
      <c r="I242" s="133" t="s">
        <v>469</v>
      </c>
      <c r="J242" s="133" t="s">
        <v>470</v>
      </c>
      <c r="K242" s="133" t="s">
        <v>469</v>
      </c>
      <c r="L242" s="133" t="s">
        <v>470</v>
      </c>
      <c r="M242" s="133" t="s">
        <v>469</v>
      </c>
      <c r="N242" s="133">
        <v>50</v>
      </c>
    </row>
    <row r="243" spans="1:17">
      <c r="A243" s="133" t="s">
        <v>559</v>
      </c>
      <c r="B243" s="133" t="s">
        <v>442</v>
      </c>
      <c r="C243" s="133" t="s">
        <v>609</v>
      </c>
      <c r="D243" s="133" t="s">
        <v>476</v>
      </c>
      <c r="E243" s="133" t="s">
        <v>398</v>
      </c>
      <c r="F243" s="133" t="s">
        <v>477</v>
      </c>
      <c r="G243" s="133" t="s">
        <v>470</v>
      </c>
      <c r="H243" s="133" t="s">
        <v>469</v>
      </c>
      <c r="I243" s="133" t="s">
        <v>469</v>
      </c>
      <c r="J243" s="133" t="s">
        <v>470</v>
      </c>
      <c r="K243" s="133" t="s">
        <v>469</v>
      </c>
      <c r="L243" s="133" t="s">
        <v>470</v>
      </c>
      <c r="M243" s="133" t="s">
        <v>469</v>
      </c>
      <c r="N243" s="133">
        <v>50</v>
      </c>
      <c r="O243" s="133" t="s">
        <v>478</v>
      </c>
      <c r="P243" s="133" t="s">
        <v>479</v>
      </c>
    </row>
    <row r="244" spans="1:17">
      <c r="A244" s="133" t="s">
        <v>560</v>
      </c>
      <c r="B244" s="133" t="s">
        <v>442</v>
      </c>
      <c r="C244" s="133" t="s">
        <v>609</v>
      </c>
      <c r="D244" s="133" t="s">
        <v>480</v>
      </c>
      <c r="E244" s="133" t="s">
        <v>481</v>
      </c>
      <c r="F244" s="133" t="s">
        <v>482</v>
      </c>
      <c r="G244" s="133" t="s">
        <v>470</v>
      </c>
      <c r="H244" s="133" t="s">
        <v>469</v>
      </c>
      <c r="I244" s="133" t="s">
        <v>470</v>
      </c>
      <c r="J244" s="133" t="s">
        <v>470</v>
      </c>
      <c r="K244" s="133" t="s">
        <v>470</v>
      </c>
      <c r="L244" s="133" t="s">
        <v>470</v>
      </c>
      <c r="M244" s="133" t="s">
        <v>469</v>
      </c>
      <c r="N244" s="133">
        <v>50</v>
      </c>
    </row>
    <row r="245" spans="1:17" ht="15" thickBot="1">
      <c r="A245" s="133" t="s">
        <v>560</v>
      </c>
      <c r="B245" s="133" t="s">
        <v>442</v>
      </c>
      <c r="C245" s="133" t="s">
        <v>609</v>
      </c>
      <c r="D245" s="133" t="s">
        <v>483</v>
      </c>
      <c r="E245" s="133" t="s">
        <v>484</v>
      </c>
      <c r="F245" s="133" t="s">
        <v>482</v>
      </c>
      <c r="G245" s="133" t="s">
        <v>470</v>
      </c>
      <c r="H245" s="133" t="s">
        <v>469</v>
      </c>
      <c r="I245" s="133" t="s">
        <v>470</v>
      </c>
      <c r="J245" s="133" t="s">
        <v>470</v>
      </c>
      <c r="K245" s="133" t="s">
        <v>470</v>
      </c>
      <c r="L245" s="133" t="s">
        <v>470</v>
      </c>
      <c r="M245" s="133" t="s">
        <v>469</v>
      </c>
      <c r="N245" s="133">
        <v>50</v>
      </c>
    </row>
    <row r="246" spans="1:17" ht="15" thickBot="1">
      <c r="A246" s="133" t="s">
        <v>560</v>
      </c>
      <c r="B246" s="133" t="s">
        <v>442</v>
      </c>
      <c r="C246" s="133" t="s">
        <v>609</v>
      </c>
      <c r="D246" s="133" t="s">
        <v>485</v>
      </c>
      <c r="E246" s="133" t="s">
        <v>486</v>
      </c>
      <c r="F246" s="133" t="s">
        <v>477</v>
      </c>
      <c r="G246" s="133" t="s">
        <v>470</v>
      </c>
      <c r="H246" s="133" t="s">
        <v>469</v>
      </c>
      <c r="I246" s="133" t="s">
        <v>469</v>
      </c>
      <c r="J246" s="133" t="s">
        <v>470</v>
      </c>
      <c r="K246" s="133" t="s">
        <v>469</v>
      </c>
      <c r="L246" s="133" t="s">
        <v>469</v>
      </c>
      <c r="M246" s="133" t="s">
        <v>469</v>
      </c>
      <c r="N246" s="133">
        <v>50</v>
      </c>
      <c r="O246" s="133" t="s">
        <v>487</v>
      </c>
      <c r="P246" s="134" t="s">
        <v>488</v>
      </c>
    </row>
    <row r="247" spans="1:17" ht="29.25" thickBot="1">
      <c r="A247" s="133" t="s">
        <v>560</v>
      </c>
      <c r="B247" s="133" t="s">
        <v>442</v>
      </c>
      <c r="C247" s="133" t="s">
        <v>609</v>
      </c>
      <c r="D247" s="133" t="s">
        <v>489</v>
      </c>
      <c r="E247" s="133" t="s">
        <v>490</v>
      </c>
      <c r="F247" s="133" t="s">
        <v>491</v>
      </c>
      <c r="G247" s="133" t="s">
        <v>470</v>
      </c>
      <c r="H247" s="133" t="s">
        <v>469</v>
      </c>
      <c r="I247" s="133" t="s">
        <v>469</v>
      </c>
      <c r="J247" s="133" t="s">
        <v>470</v>
      </c>
      <c r="K247" s="133" t="s">
        <v>469</v>
      </c>
      <c r="L247" s="133" t="s">
        <v>469</v>
      </c>
      <c r="M247" s="133" t="s">
        <v>469</v>
      </c>
      <c r="N247" s="133">
        <v>50</v>
      </c>
      <c r="Q247" s="143" t="s">
        <v>688</v>
      </c>
    </row>
    <row r="248" spans="1:17" ht="15" thickBot="1">
      <c r="A248" s="133" t="s">
        <v>560</v>
      </c>
      <c r="B248" s="133" t="s">
        <v>442</v>
      </c>
      <c r="C248" s="133" t="s">
        <v>609</v>
      </c>
      <c r="D248" s="133" t="s">
        <v>492</v>
      </c>
      <c r="E248" s="133" t="s">
        <v>493</v>
      </c>
      <c r="F248" s="133" t="s">
        <v>477</v>
      </c>
      <c r="G248" s="133" t="s">
        <v>470</v>
      </c>
      <c r="H248" s="133" t="s">
        <v>469</v>
      </c>
      <c r="I248" s="133" t="s">
        <v>469</v>
      </c>
      <c r="J248" s="133" t="s">
        <v>470</v>
      </c>
      <c r="K248" s="133" t="s">
        <v>469</v>
      </c>
      <c r="L248" s="133" t="s">
        <v>469</v>
      </c>
      <c r="M248" s="133" t="s">
        <v>469</v>
      </c>
      <c r="N248" s="133">
        <v>50</v>
      </c>
      <c r="O248" s="133" t="s">
        <v>487</v>
      </c>
      <c r="P248" s="134" t="s">
        <v>488</v>
      </c>
    </row>
    <row r="249" spans="1:17">
      <c r="A249" s="133" t="s">
        <v>560</v>
      </c>
      <c r="B249" s="133" t="s">
        <v>442</v>
      </c>
      <c r="C249" s="133" t="s">
        <v>609</v>
      </c>
      <c r="D249" s="133" t="s">
        <v>494</v>
      </c>
      <c r="E249" s="133" t="s">
        <v>495</v>
      </c>
      <c r="F249" s="133" t="s">
        <v>491</v>
      </c>
      <c r="G249" s="133" t="s">
        <v>470</v>
      </c>
      <c r="H249" s="133" t="s">
        <v>469</v>
      </c>
      <c r="I249" s="133" t="s">
        <v>469</v>
      </c>
      <c r="J249" s="133" t="s">
        <v>470</v>
      </c>
      <c r="K249" s="133" t="s">
        <v>469</v>
      </c>
      <c r="L249" s="133" t="s">
        <v>469</v>
      </c>
      <c r="M249" s="133" t="s">
        <v>469</v>
      </c>
      <c r="N249" s="133">
        <v>50</v>
      </c>
    </row>
    <row r="250" spans="1:17">
      <c r="A250" s="133" t="s">
        <v>560</v>
      </c>
      <c r="B250" s="133" t="s">
        <v>442</v>
      </c>
      <c r="C250" s="133" t="s">
        <v>609</v>
      </c>
      <c r="D250" s="133" t="s">
        <v>496</v>
      </c>
      <c r="E250" s="133" t="s">
        <v>497</v>
      </c>
      <c r="F250" s="133" t="s">
        <v>498</v>
      </c>
      <c r="G250" s="133" t="s">
        <v>469</v>
      </c>
      <c r="H250" s="133" t="s">
        <v>469</v>
      </c>
      <c r="I250" s="133" t="s">
        <v>469</v>
      </c>
      <c r="J250" s="133" t="s">
        <v>470</v>
      </c>
      <c r="K250" s="133" t="s">
        <v>469</v>
      </c>
      <c r="L250" s="133" t="s">
        <v>469</v>
      </c>
      <c r="M250" s="133" t="s">
        <v>469</v>
      </c>
      <c r="N250" s="133">
        <v>200</v>
      </c>
    </row>
    <row r="251" spans="1:17">
      <c r="A251" s="133" t="s">
        <v>560</v>
      </c>
      <c r="B251" s="133" t="s">
        <v>442</v>
      </c>
      <c r="C251" s="133" t="s">
        <v>609</v>
      </c>
      <c r="D251" s="133" t="s">
        <v>563</v>
      </c>
      <c r="E251" s="133" t="s">
        <v>564</v>
      </c>
      <c r="F251" s="133" t="s">
        <v>557</v>
      </c>
      <c r="G251" s="133" t="s">
        <v>470</v>
      </c>
      <c r="H251" s="133" t="s">
        <v>469</v>
      </c>
      <c r="I251" s="133" t="s">
        <v>469</v>
      </c>
      <c r="J251" s="133" t="s">
        <v>470</v>
      </c>
      <c r="K251" s="133" t="s">
        <v>469</v>
      </c>
      <c r="L251" s="133" t="s">
        <v>470</v>
      </c>
      <c r="M251" s="133" t="s">
        <v>469</v>
      </c>
      <c r="N251" s="133">
        <v>50</v>
      </c>
    </row>
    <row r="252" spans="1:17">
      <c r="A252" s="133" t="s">
        <v>560</v>
      </c>
      <c r="B252" s="133" t="s">
        <v>442</v>
      </c>
      <c r="C252" s="133" t="s">
        <v>609</v>
      </c>
      <c r="D252" s="133" t="s">
        <v>499</v>
      </c>
      <c r="E252" s="133" t="s">
        <v>500</v>
      </c>
      <c r="F252" s="133" t="s">
        <v>468</v>
      </c>
      <c r="G252" s="133" t="s">
        <v>470</v>
      </c>
      <c r="H252" s="133" t="s">
        <v>469</v>
      </c>
      <c r="I252" s="133" t="s">
        <v>469</v>
      </c>
      <c r="J252" s="133" t="s">
        <v>470</v>
      </c>
      <c r="K252" s="133" t="s">
        <v>469</v>
      </c>
      <c r="L252" s="133" t="s">
        <v>470</v>
      </c>
      <c r="M252" s="133" t="s">
        <v>469</v>
      </c>
      <c r="N252" s="133">
        <v>50</v>
      </c>
    </row>
    <row r="253" spans="1:17">
      <c r="A253" s="133" t="s">
        <v>559</v>
      </c>
      <c r="B253" s="133" t="s">
        <v>442</v>
      </c>
      <c r="C253" s="133" t="s">
        <v>609</v>
      </c>
      <c r="D253" s="133" t="s">
        <v>594</v>
      </c>
      <c r="E253" s="133" t="s">
        <v>595</v>
      </c>
      <c r="F253" s="133" t="s">
        <v>477</v>
      </c>
      <c r="G253" s="133" t="s">
        <v>469</v>
      </c>
      <c r="H253" s="133" t="s">
        <v>470</v>
      </c>
      <c r="I253" s="133" t="s">
        <v>469</v>
      </c>
      <c r="J253" s="133" t="s">
        <v>470</v>
      </c>
      <c r="K253" s="133" t="s">
        <v>469</v>
      </c>
      <c r="L253" s="133" t="s">
        <v>469</v>
      </c>
      <c r="M253" s="133" t="s">
        <v>469</v>
      </c>
      <c r="N253" s="133">
        <v>50</v>
      </c>
      <c r="O253" s="133" t="s">
        <v>441</v>
      </c>
      <c r="P253" s="133" t="s">
        <v>397</v>
      </c>
    </row>
    <row r="254" spans="1:17">
      <c r="A254" s="133" t="s">
        <v>560</v>
      </c>
      <c r="B254" s="133" t="s">
        <v>442</v>
      </c>
      <c r="C254" s="133" t="s">
        <v>609</v>
      </c>
      <c r="D254" s="133" t="s">
        <v>565</v>
      </c>
      <c r="E254" s="133" t="s">
        <v>399</v>
      </c>
      <c r="F254" s="133" t="s">
        <v>468</v>
      </c>
      <c r="G254" s="133" t="s">
        <v>470</v>
      </c>
      <c r="H254" s="133" t="s">
        <v>469</v>
      </c>
      <c r="I254" s="133" t="s">
        <v>469</v>
      </c>
      <c r="J254" s="133" t="s">
        <v>470</v>
      </c>
      <c r="K254" s="133" t="s">
        <v>469</v>
      </c>
      <c r="L254" s="133" t="s">
        <v>469</v>
      </c>
      <c r="M254" s="133" t="s">
        <v>469</v>
      </c>
      <c r="N254" s="133">
        <v>50</v>
      </c>
    </row>
    <row r="255" spans="1:17">
      <c r="A255" s="133" t="s">
        <v>560</v>
      </c>
      <c r="B255" s="133" t="s">
        <v>442</v>
      </c>
      <c r="C255" s="133" t="s">
        <v>609</v>
      </c>
      <c r="D255" s="133" t="s">
        <v>566</v>
      </c>
      <c r="E255" s="133" t="s">
        <v>400</v>
      </c>
      <c r="F255" s="133" t="s">
        <v>468</v>
      </c>
      <c r="G255" s="133" t="s">
        <v>470</v>
      </c>
      <c r="H255" s="133" t="s">
        <v>469</v>
      </c>
      <c r="I255" s="133" t="s">
        <v>469</v>
      </c>
      <c r="J255" s="133" t="s">
        <v>470</v>
      </c>
      <c r="K255" s="133" t="s">
        <v>469</v>
      </c>
      <c r="L255" s="133" t="s">
        <v>469</v>
      </c>
      <c r="M255" s="133" t="s">
        <v>469</v>
      </c>
      <c r="N255" s="133">
        <v>50</v>
      </c>
    </row>
    <row r="256" spans="1:17">
      <c r="A256" s="133" t="s">
        <v>560</v>
      </c>
      <c r="B256" s="133" t="s">
        <v>442</v>
      </c>
      <c r="C256" s="133" t="s">
        <v>609</v>
      </c>
      <c r="D256" s="133" t="s">
        <v>567</v>
      </c>
      <c r="E256" s="133" t="s">
        <v>401</v>
      </c>
      <c r="F256" s="133" t="s">
        <v>468</v>
      </c>
      <c r="G256" s="133" t="s">
        <v>470</v>
      </c>
      <c r="H256" s="133" t="s">
        <v>469</v>
      </c>
      <c r="I256" s="133" t="s">
        <v>469</v>
      </c>
      <c r="J256" s="133" t="s">
        <v>470</v>
      </c>
      <c r="K256" s="133" t="s">
        <v>469</v>
      </c>
      <c r="L256" s="133" t="s">
        <v>469</v>
      </c>
      <c r="M256" s="133" t="s">
        <v>469</v>
      </c>
      <c r="N256" s="133">
        <v>50</v>
      </c>
    </row>
    <row r="257" spans="1:14">
      <c r="A257" s="133" t="s">
        <v>560</v>
      </c>
      <c r="B257" s="133" t="s">
        <v>442</v>
      </c>
      <c r="C257" s="133" t="s">
        <v>609</v>
      </c>
      <c r="D257" s="133" t="s">
        <v>604</v>
      </c>
      <c r="E257" s="133" t="s">
        <v>402</v>
      </c>
      <c r="F257" s="133" t="s">
        <v>468</v>
      </c>
      <c r="G257" s="133" t="s">
        <v>470</v>
      </c>
      <c r="H257" s="133" t="s">
        <v>469</v>
      </c>
      <c r="I257" s="133" t="s">
        <v>469</v>
      </c>
      <c r="J257" s="133" t="s">
        <v>470</v>
      </c>
      <c r="K257" s="133" t="s">
        <v>469</v>
      </c>
      <c r="L257" s="133" t="s">
        <v>469</v>
      </c>
      <c r="M257" s="133" t="s">
        <v>469</v>
      </c>
      <c r="N257" s="133">
        <v>50</v>
      </c>
    </row>
    <row r="258" spans="1:14">
      <c r="A258" s="133" t="s">
        <v>560</v>
      </c>
      <c r="B258" s="133" t="s">
        <v>442</v>
      </c>
      <c r="C258" s="133" t="s">
        <v>609</v>
      </c>
      <c r="D258" s="133" t="s">
        <v>605</v>
      </c>
      <c r="E258" s="133" t="s">
        <v>403</v>
      </c>
      <c r="F258" s="133" t="s">
        <v>468</v>
      </c>
      <c r="G258" s="133" t="s">
        <v>470</v>
      </c>
      <c r="H258" s="133" t="s">
        <v>469</v>
      </c>
      <c r="I258" s="133" t="s">
        <v>469</v>
      </c>
      <c r="J258" s="133" t="s">
        <v>470</v>
      </c>
      <c r="K258" s="133" t="s">
        <v>469</v>
      </c>
      <c r="L258" s="133" t="s">
        <v>469</v>
      </c>
      <c r="M258" s="133" t="s">
        <v>469</v>
      </c>
      <c r="N258" s="133">
        <v>50</v>
      </c>
    </row>
    <row r="259" spans="1:14">
      <c r="A259" s="133" t="s">
        <v>559</v>
      </c>
      <c r="B259" s="133" t="s">
        <v>442</v>
      </c>
      <c r="C259" s="133" t="s">
        <v>609</v>
      </c>
      <c r="D259" s="133" t="s">
        <v>568</v>
      </c>
      <c r="E259" s="133" t="s">
        <v>596</v>
      </c>
      <c r="F259" s="133" t="s">
        <v>468</v>
      </c>
      <c r="G259" s="133" t="s">
        <v>470</v>
      </c>
      <c r="H259" s="133" t="s">
        <v>469</v>
      </c>
      <c r="I259" s="133" t="s">
        <v>469</v>
      </c>
      <c r="J259" s="133" t="s">
        <v>470</v>
      </c>
      <c r="K259" s="133" t="s">
        <v>469</v>
      </c>
      <c r="L259" s="133" t="s">
        <v>469</v>
      </c>
      <c r="M259" s="133" t="s">
        <v>469</v>
      </c>
      <c r="N259" s="133">
        <v>50</v>
      </c>
    </row>
    <row r="260" spans="1:14">
      <c r="A260" s="133" t="s">
        <v>560</v>
      </c>
      <c r="B260" s="133" t="s">
        <v>442</v>
      </c>
      <c r="C260" s="133" t="s">
        <v>609</v>
      </c>
      <c r="D260" s="133" t="s">
        <v>545</v>
      </c>
      <c r="E260" s="133" t="s">
        <v>405</v>
      </c>
      <c r="F260" s="133" t="s">
        <v>468</v>
      </c>
      <c r="G260" s="133" t="s">
        <v>470</v>
      </c>
      <c r="H260" s="133" t="s">
        <v>469</v>
      </c>
      <c r="I260" s="133" t="s">
        <v>469</v>
      </c>
      <c r="J260" s="133" t="s">
        <v>470</v>
      </c>
      <c r="K260" s="133" t="s">
        <v>469</v>
      </c>
      <c r="L260" s="133" t="s">
        <v>469</v>
      </c>
      <c r="M260" s="133" t="s">
        <v>469</v>
      </c>
      <c r="N260" s="133">
        <v>50</v>
      </c>
    </row>
    <row r="261" spans="1:14">
      <c r="A261" s="133" t="s">
        <v>559</v>
      </c>
      <c r="B261" s="133" t="s">
        <v>442</v>
      </c>
      <c r="C261" s="133" t="s">
        <v>609</v>
      </c>
      <c r="D261" s="133" t="s">
        <v>606</v>
      </c>
      <c r="E261" s="133" t="s">
        <v>406</v>
      </c>
      <c r="F261" s="133" t="s">
        <v>468</v>
      </c>
      <c r="G261" s="133" t="s">
        <v>470</v>
      </c>
      <c r="H261" s="133" t="s">
        <v>469</v>
      </c>
      <c r="I261" s="133" t="s">
        <v>469</v>
      </c>
      <c r="J261" s="133" t="s">
        <v>470</v>
      </c>
      <c r="K261" s="133" t="s">
        <v>469</v>
      </c>
      <c r="L261" s="133" t="s">
        <v>469</v>
      </c>
      <c r="M261" s="133" t="s">
        <v>469</v>
      </c>
      <c r="N261" s="133">
        <v>50</v>
      </c>
    </row>
    <row r="262" spans="1:14">
      <c r="A262" s="133" t="s">
        <v>560</v>
      </c>
      <c r="B262" s="133" t="s">
        <v>442</v>
      </c>
      <c r="C262" s="133" t="s">
        <v>609</v>
      </c>
      <c r="D262" s="133" t="s">
        <v>570</v>
      </c>
      <c r="E262" s="133" t="s">
        <v>407</v>
      </c>
      <c r="F262" s="133" t="s">
        <v>468</v>
      </c>
      <c r="G262" s="133" t="s">
        <v>470</v>
      </c>
      <c r="H262" s="133" t="s">
        <v>469</v>
      </c>
      <c r="I262" s="133" t="s">
        <v>469</v>
      </c>
      <c r="J262" s="133" t="s">
        <v>470</v>
      </c>
      <c r="K262" s="133" t="s">
        <v>469</v>
      </c>
      <c r="L262" s="133" t="s">
        <v>469</v>
      </c>
      <c r="M262" s="133" t="s">
        <v>469</v>
      </c>
      <c r="N262" s="133">
        <v>50</v>
      </c>
    </row>
    <row r="263" spans="1:14">
      <c r="A263" s="133" t="s">
        <v>560</v>
      </c>
      <c r="B263" s="133" t="s">
        <v>442</v>
      </c>
      <c r="C263" s="133" t="s">
        <v>609</v>
      </c>
      <c r="D263" s="133" t="s">
        <v>571</v>
      </c>
      <c r="E263" s="133" t="s">
        <v>408</v>
      </c>
      <c r="F263" s="133" t="s">
        <v>468</v>
      </c>
      <c r="G263" s="133" t="s">
        <v>470</v>
      </c>
      <c r="H263" s="133" t="s">
        <v>469</v>
      </c>
      <c r="I263" s="133" t="s">
        <v>469</v>
      </c>
      <c r="J263" s="133" t="s">
        <v>470</v>
      </c>
      <c r="K263" s="133" t="s">
        <v>469</v>
      </c>
      <c r="L263" s="133" t="s">
        <v>469</v>
      </c>
      <c r="M263" s="133" t="s">
        <v>469</v>
      </c>
      <c r="N263" s="133">
        <v>50</v>
      </c>
    </row>
    <row r="264" spans="1:14">
      <c r="A264" s="133" t="s">
        <v>560</v>
      </c>
      <c r="B264" s="133" t="s">
        <v>442</v>
      </c>
      <c r="C264" s="133" t="s">
        <v>609</v>
      </c>
      <c r="D264" s="133" t="s">
        <v>543</v>
      </c>
      <c r="E264" s="133" t="s">
        <v>421</v>
      </c>
      <c r="F264" s="133" t="s">
        <v>468</v>
      </c>
      <c r="G264" s="133" t="s">
        <v>470</v>
      </c>
      <c r="H264" s="133" t="s">
        <v>469</v>
      </c>
      <c r="I264" s="133" t="s">
        <v>469</v>
      </c>
      <c r="J264" s="133" t="s">
        <v>470</v>
      </c>
      <c r="K264" s="133" t="s">
        <v>469</v>
      </c>
      <c r="L264" s="133" t="s">
        <v>469</v>
      </c>
      <c r="M264" s="133" t="s">
        <v>469</v>
      </c>
      <c r="N264" s="133">
        <v>50</v>
      </c>
    </row>
    <row r="265" spans="1:14">
      <c r="A265" s="133" t="s">
        <v>560</v>
      </c>
      <c r="B265" s="133" t="s">
        <v>442</v>
      </c>
      <c r="C265" s="133" t="s">
        <v>609</v>
      </c>
      <c r="D265" s="133" t="s">
        <v>607</v>
      </c>
      <c r="E265" s="133" t="s">
        <v>409</v>
      </c>
      <c r="F265" s="133" t="s">
        <v>468</v>
      </c>
      <c r="G265" s="133" t="s">
        <v>470</v>
      </c>
      <c r="H265" s="133" t="s">
        <v>469</v>
      </c>
      <c r="I265" s="133" t="s">
        <v>469</v>
      </c>
      <c r="J265" s="133" t="s">
        <v>470</v>
      </c>
      <c r="K265" s="133" t="s">
        <v>469</v>
      </c>
      <c r="L265" s="133" t="s">
        <v>469</v>
      </c>
      <c r="M265" s="133" t="s">
        <v>469</v>
      </c>
      <c r="N265" s="133">
        <v>50</v>
      </c>
    </row>
    <row r="266" spans="1:14">
      <c r="A266" s="133" t="s">
        <v>560</v>
      </c>
      <c r="B266" s="133" t="s">
        <v>442</v>
      </c>
      <c r="C266" s="133" t="s">
        <v>609</v>
      </c>
      <c r="D266" s="133" t="s">
        <v>572</v>
      </c>
      <c r="E266" s="133" t="s">
        <v>410</v>
      </c>
      <c r="F266" s="133" t="s">
        <v>491</v>
      </c>
      <c r="G266" s="133" t="s">
        <v>470</v>
      </c>
      <c r="H266" s="133" t="s">
        <v>469</v>
      </c>
      <c r="I266" s="133" t="s">
        <v>469</v>
      </c>
      <c r="J266" s="133" t="s">
        <v>470</v>
      </c>
      <c r="K266" s="133" t="s">
        <v>469</v>
      </c>
      <c r="L266" s="133" t="s">
        <v>469</v>
      </c>
      <c r="M266" s="133" t="s">
        <v>469</v>
      </c>
      <c r="N266" s="133">
        <v>50</v>
      </c>
    </row>
    <row r="267" spans="1:14">
      <c r="A267" s="133" t="s">
        <v>560</v>
      </c>
      <c r="B267" s="133" t="s">
        <v>442</v>
      </c>
      <c r="C267" s="133" t="s">
        <v>609</v>
      </c>
      <c r="D267" s="133" t="s">
        <v>573</v>
      </c>
      <c r="E267" s="133" t="s">
        <v>411</v>
      </c>
      <c r="F267" s="133" t="s">
        <v>468</v>
      </c>
      <c r="G267" s="133" t="s">
        <v>470</v>
      </c>
      <c r="H267" s="133" t="s">
        <v>469</v>
      </c>
      <c r="I267" s="133" t="s">
        <v>469</v>
      </c>
      <c r="J267" s="133" t="s">
        <v>470</v>
      </c>
      <c r="K267" s="133" t="s">
        <v>469</v>
      </c>
      <c r="L267" s="133" t="s">
        <v>469</v>
      </c>
      <c r="M267" s="133" t="s">
        <v>469</v>
      </c>
      <c r="N267" s="133">
        <v>50</v>
      </c>
    </row>
    <row r="268" spans="1:14">
      <c r="A268" s="133" t="s">
        <v>560</v>
      </c>
      <c r="B268" s="133" t="s">
        <v>442</v>
      </c>
      <c r="C268" s="133" t="s">
        <v>609</v>
      </c>
      <c r="D268" s="133" t="s">
        <v>574</v>
      </c>
      <c r="E268" s="133" t="s">
        <v>412</v>
      </c>
      <c r="F268" s="133" t="s">
        <v>491</v>
      </c>
      <c r="G268" s="133" t="s">
        <v>470</v>
      </c>
      <c r="H268" s="133" t="s">
        <v>469</v>
      </c>
      <c r="I268" s="133" t="s">
        <v>469</v>
      </c>
      <c r="J268" s="133" t="s">
        <v>470</v>
      </c>
      <c r="K268" s="133" t="s">
        <v>469</v>
      </c>
      <c r="L268" s="133" t="s">
        <v>469</v>
      </c>
      <c r="M268" s="133" t="s">
        <v>469</v>
      </c>
      <c r="N268" s="133">
        <v>50</v>
      </c>
    </row>
    <row r="269" spans="1:14">
      <c r="A269" s="133" t="s">
        <v>560</v>
      </c>
      <c r="B269" s="133" t="s">
        <v>442</v>
      </c>
      <c r="C269" s="133" t="s">
        <v>609</v>
      </c>
      <c r="D269" s="133" t="s">
        <v>575</v>
      </c>
      <c r="E269" s="133" t="s">
        <v>413</v>
      </c>
      <c r="F269" s="133" t="s">
        <v>468</v>
      </c>
      <c r="G269" s="133" t="s">
        <v>470</v>
      </c>
      <c r="H269" s="133" t="s">
        <v>469</v>
      </c>
      <c r="I269" s="133" t="s">
        <v>469</v>
      </c>
      <c r="J269" s="133" t="s">
        <v>470</v>
      </c>
      <c r="K269" s="133" t="s">
        <v>469</v>
      </c>
      <c r="L269" s="133" t="s">
        <v>469</v>
      </c>
      <c r="M269" s="133" t="s">
        <v>469</v>
      </c>
      <c r="N269" s="133">
        <v>50</v>
      </c>
    </row>
    <row r="270" spans="1:14">
      <c r="A270" s="133" t="s">
        <v>559</v>
      </c>
      <c r="B270" s="133" t="s">
        <v>442</v>
      </c>
      <c r="C270" s="133" t="s">
        <v>609</v>
      </c>
      <c r="D270" s="133" t="s">
        <v>576</v>
      </c>
      <c r="E270" s="133" t="s">
        <v>414</v>
      </c>
      <c r="F270" s="133" t="s">
        <v>503</v>
      </c>
      <c r="G270" s="133" t="s">
        <v>470</v>
      </c>
      <c r="H270" s="133" t="s">
        <v>469</v>
      </c>
      <c r="I270" s="133" t="s">
        <v>469</v>
      </c>
      <c r="J270" s="133" t="s">
        <v>470</v>
      </c>
      <c r="K270" s="133" t="s">
        <v>469</v>
      </c>
      <c r="L270" s="133" t="s">
        <v>469</v>
      </c>
      <c r="M270" s="133" t="s">
        <v>469</v>
      </c>
      <c r="N270" s="133">
        <v>50</v>
      </c>
    </row>
    <row r="271" spans="1:14">
      <c r="A271" s="133" t="s">
        <v>560</v>
      </c>
      <c r="B271" s="133" t="s">
        <v>442</v>
      </c>
      <c r="C271" s="133" t="s">
        <v>609</v>
      </c>
      <c r="D271" s="133" t="s">
        <v>608</v>
      </c>
      <c r="E271" s="133" t="s">
        <v>416</v>
      </c>
      <c r="F271" s="133" t="s">
        <v>468</v>
      </c>
      <c r="G271" s="133" t="s">
        <v>470</v>
      </c>
      <c r="H271" s="133" t="s">
        <v>469</v>
      </c>
      <c r="I271" s="133" t="s">
        <v>469</v>
      </c>
      <c r="J271" s="133" t="s">
        <v>470</v>
      </c>
      <c r="K271" s="133" t="s">
        <v>469</v>
      </c>
      <c r="L271" s="133" t="s">
        <v>469</v>
      </c>
      <c r="M271" s="133" t="s">
        <v>469</v>
      </c>
      <c r="N271" s="133">
        <v>50</v>
      </c>
    </row>
    <row r="272" spans="1:14">
      <c r="A272" s="133" t="s">
        <v>560</v>
      </c>
      <c r="B272" s="133" t="s">
        <v>442</v>
      </c>
      <c r="C272" s="133" t="s">
        <v>609</v>
      </c>
      <c r="D272" s="133" t="s">
        <v>588</v>
      </c>
      <c r="E272" s="133" t="s">
        <v>420</v>
      </c>
      <c r="F272" s="133" t="s">
        <v>491</v>
      </c>
      <c r="G272" s="133" t="s">
        <v>469</v>
      </c>
      <c r="H272" s="133" t="s">
        <v>469</v>
      </c>
      <c r="I272" s="133" t="s">
        <v>469</v>
      </c>
      <c r="J272" s="133" t="s">
        <v>470</v>
      </c>
      <c r="K272" s="133" t="s">
        <v>469</v>
      </c>
      <c r="L272" s="133" t="s">
        <v>469</v>
      </c>
      <c r="M272" s="133" t="s">
        <v>469</v>
      </c>
      <c r="N272" s="133">
        <v>50</v>
      </c>
    </row>
    <row r="273" spans="1:17">
      <c r="A273" s="133" t="s">
        <v>559</v>
      </c>
      <c r="B273" s="133" t="s">
        <v>442</v>
      </c>
      <c r="C273" s="133" t="s">
        <v>609</v>
      </c>
      <c r="D273" s="133" t="s">
        <v>587</v>
      </c>
      <c r="E273" s="133" t="s">
        <v>419</v>
      </c>
      <c r="F273" s="133" t="s">
        <v>491</v>
      </c>
      <c r="G273" s="133" t="s">
        <v>469</v>
      </c>
      <c r="H273" s="133" t="s">
        <v>469</v>
      </c>
      <c r="I273" s="133" t="s">
        <v>469</v>
      </c>
      <c r="J273" s="133" t="s">
        <v>470</v>
      </c>
      <c r="K273" s="133" t="s">
        <v>469</v>
      </c>
      <c r="L273" s="133" t="s">
        <v>469</v>
      </c>
      <c r="M273" s="133" t="s">
        <v>469</v>
      </c>
      <c r="N273" s="133">
        <v>50</v>
      </c>
    </row>
    <row r="275" spans="1:17">
      <c r="A275" s="136" t="s">
        <v>560</v>
      </c>
      <c r="B275" s="136" t="s">
        <v>610</v>
      </c>
      <c r="C275" s="136" t="s">
        <v>611</v>
      </c>
      <c r="D275" s="136" t="s">
        <v>466</v>
      </c>
      <c r="E275" s="136" t="s">
        <v>467</v>
      </c>
      <c r="F275" s="133" t="s">
        <v>468</v>
      </c>
      <c r="G275" s="133" t="s">
        <v>469</v>
      </c>
      <c r="H275" s="133" t="s">
        <v>469</v>
      </c>
      <c r="I275" s="133" t="s">
        <v>470</v>
      </c>
      <c r="J275" s="133" t="s">
        <v>470</v>
      </c>
      <c r="K275" s="133" t="s">
        <v>469</v>
      </c>
      <c r="L275" s="133" t="s">
        <v>470</v>
      </c>
      <c r="M275" s="133" t="s">
        <v>469</v>
      </c>
      <c r="N275" s="133">
        <v>50</v>
      </c>
    </row>
    <row r="276" spans="1:17">
      <c r="A276" s="136" t="s">
        <v>559</v>
      </c>
      <c r="B276" s="136" t="s">
        <v>443</v>
      </c>
      <c r="C276" s="136" t="s">
        <v>612</v>
      </c>
      <c r="D276" s="136" t="s">
        <v>466</v>
      </c>
      <c r="E276" s="136" t="s">
        <v>467</v>
      </c>
      <c r="F276" s="133" t="s">
        <v>468</v>
      </c>
      <c r="G276" s="133" t="s">
        <v>469</v>
      </c>
      <c r="H276" s="133" t="s">
        <v>469</v>
      </c>
      <c r="I276" s="133" t="s">
        <v>470</v>
      </c>
      <c r="J276" s="133" t="s">
        <v>470</v>
      </c>
      <c r="K276" s="133" t="s">
        <v>469</v>
      </c>
      <c r="L276" s="133" t="s">
        <v>470</v>
      </c>
      <c r="M276" s="133" t="s">
        <v>469</v>
      </c>
      <c r="N276" s="133">
        <v>50</v>
      </c>
    </row>
    <row r="277" spans="1:17">
      <c r="A277" s="136" t="s">
        <v>560</v>
      </c>
      <c r="B277" s="136" t="s">
        <v>443</v>
      </c>
      <c r="C277" s="136" t="s">
        <v>612</v>
      </c>
      <c r="D277" s="136" t="s">
        <v>562</v>
      </c>
      <c r="E277" s="136" t="s">
        <v>593</v>
      </c>
      <c r="F277" s="133" t="s">
        <v>468</v>
      </c>
      <c r="G277" s="133" t="s">
        <v>469</v>
      </c>
      <c r="H277" s="133" t="s">
        <v>470</v>
      </c>
      <c r="I277" s="133" t="s">
        <v>469</v>
      </c>
      <c r="J277" s="133" t="s">
        <v>470</v>
      </c>
      <c r="K277" s="133" t="s">
        <v>469</v>
      </c>
      <c r="L277" s="133" t="s">
        <v>470</v>
      </c>
      <c r="M277" s="133" t="s">
        <v>469</v>
      </c>
      <c r="N277" s="133">
        <v>50</v>
      </c>
    </row>
    <row r="278" spans="1:17">
      <c r="A278" s="137" t="s">
        <v>559</v>
      </c>
      <c r="B278" s="137" t="s">
        <v>443</v>
      </c>
      <c r="C278" s="137" t="s">
        <v>612</v>
      </c>
      <c r="D278" s="137" t="s">
        <v>476</v>
      </c>
      <c r="E278" s="137" t="s">
        <v>398</v>
      </c>
      <c r="F278" s="133" t="s">
        <v>477</v>
      </c>
      <c r="G278" s="133" t="s">
        <v>470</v>
      </c>
      <c r="H278" s="133" t="s">
        <v>469</v>
      </c>
      <c r="I278" s="133" t="s">
        <v>469</v>
      </c>
      <c r="J278" s="133" t="s">
        <v>470</v>
      </c>
      <c r="K278" s="133" t="s">
        <v>469</v>
      </c>
      <c r="L278" s="133" t="s">
        <v>470</v>
      </c>
      <c r="M278" s="133" t="s">
        <v>469</v>
      </c>
      <c r="N278" s="133">
        <v>50</v>
      </c>
      <c r="O278" s="133" t="s">
        <v>478</v>
      </c>
      <c r="P278" s="133" t="s">
        <v>479</v>
      </c>
      <c r="Q278" s="133" t="s">
        <v>640</v>
      </c>
    </row>
    <row r="279" spans="1:17">
      <c r="A279" s="137" t="s">
        <v>560</v>
      </c>
      <c r="B279" s="137" t="s">
        <v>443</v>
      </c>
      <c r="C279" s="137" t="s">
        <v>612</v>
      </c>
      <c r="D279" s="137" t="s">
        <v>480</v>
      </c>
      <c r="E279" s="137" t="s">
        <v>481</v>
      </c>
      <c r="F279" s="133" t="s">
        <v>482</v>
      </c>
      <c r="G279" s="133" t="s">
        <v>470</v>
      </c>
      <c r="H279" s="133" t="s">
        <v>469</v>
      </c>
      <c r="I279" s="133" t="s">
        <v>470</v>
      </c>
      <c r="J279" s="133" t="s">
        <v>470</v>
      </c>
      <c r="K279" s="133" t="s">
        <v>470</v>
      </c>
      <c r="L279" s="133" t="s">
        <v>470</v>
      </c>
      <c r="M279" s="133" t="s">
        <v>469</v>
      </c>
      <c r="N279" s="133">
        <v>50</v>
      </c>
      <c r="Q279" s="133" t="s">
        <v>640</v>
      </c>
    </row>
    <row r="280" spans="1:17" ht="15" thickBot="1">
      <c r="A280" s="137" t="s">
        <v>559</v>
      </c>
      <c r="B280" s="137" t="s">
        <v>443</v>
      </c>
      <c r="C280" s="137" t="s">
        <v>612</v>
      </c>
      <c r="D280" s="137" t="s">
        <v>483</v>
      </c>
      <c r="E280" s="137" t="s">
        <v>484</v>
      </c>
      <c r="F280" s="133" t="s">
        <v>482</v>
      </c>
      <c r="G280" s="133" t="s">
        <v>470</v>
      </c>
      <c r="H280" s="133" t="s">
        <v>469</v>
      </c>
      <c r="I280" s="133" t="s">
        <v>470</v>
      </c>
      <c r="J280" s="133" t="s">
        <v>470</v>
      </c>
      <c r="K280" s="133" t="s">
        <v>470</v>
      </c>
      <c r="L280" s="133" t="s">
        <v>470</v>
      </c>
      <c r="M280" s="133" t="s">
        <v>469</v>
      </c>
      <c r="N280" s="133">
        <v>50</v>
      </c>
      <c r="Q280" s="133" t="s">
        <v>640</v>
      </c>
    </row>
    <row r="281" spans="1:17" ht="15" thickBot="1">
      <c r="A281" s="137" t="s">
        <v>560</v>
      </c>
      <c r="B281" s="137" t="s">
        <v>443</v>
      </c>
      <c r="C281" s="137" t="s">
        <v>612</v>
      </c>
      <c r="D281" s="137" t="s">
        <v>485</v>
      </c>
      <c r="E281" s="137" t="s">
        <v>486</v>
      </c>
      <c r="F281" s="133" t="s">
        <v>477</v>
      </c>
      <c r="G281" s="133" t="s">
        <v>470</v>
      </c>
      <c r="H281" s="133" t="s">
        <v>469</v>
      </c>
      <c r="I281" s="133" t="s">
        <v>469</v>
      </c>
      <c r="J281" s="133" t="s">
        <v>470</v>
      </c>
      <c r="K281" s="133" t="s">
        <v>469</v>
      </c>
      <c r="L281" s="133" t="s">
        <v>469</v>
      </c>
      <c r="M281" s="133" t="s">
        <v>469</v>
      </c>
      <c r="N281" s="133">
        <v>50</v>
      </c>
      <c r="O281" s="133" t="s">
        <v>487</v>
      </c>
      <c r="P281" s="134" t="s">
        <v>488</v>
      </c>
      <c r="Q281" s="133" t="s">
        <v>640</v>
      </c>
    </row>
    <row r="282" spans="1:17" ht="15" thickBot="1">
      <c r="A282" s="137" t="s">
        <v>560</v>
      </c>
      <c r="B282" s="137" t="s">
        <v>443</v>
      </c>
      <c r="C282" s="137" t="s">
        <v>612</v>
      </c>
      <c r="D282" s="137" t="s">
        <v>489</v>
      </c>
      <c r="E282" s="137" t="s">
        <v>490</v>
      </c>
      <c r="F282" s="133" t="s">
        <v>491</v>
      </c>
      <c r="G282" s="133" t="s">
        <v>470</v>
      </c>
      <c r="H282" s="133" t="s">
        <v>469</v>
      </c>
      <c r="I282" s="133" t="s">
        <v>469</v>
      </c>
      <c r="J282" s="133" t="s">
        <v>470</v>
      </c>
      <c r="K282" s="133" t="s">
        <v>469</v>
      </c>
      <c r="L282" s="133" t="s">
        <v>469</v>
      </c>
      <c r="M282" s="133" t="s">
        <v>469</v>
      </c>
      <c r="N282" s="133">
        <v>50</v>
      </c>
      <c r="Q282" s="133" t="s">
        <v>640</v>
      </c>
    </row>
    <row r="283" spans="1:17" ht="15" thickBot="1">
      <c r="A283" s="137" t="s">
        <v>560</v>
      </c>
      <c r="B283" s="137" t="s">
        <v>443</v>
      </c>
      <c r="C283" s="137" t="s">
        <v>612</v>
      </c>
      <c r="D283" s="137" t="s">
        <v>492</v>
      </c>
      <c r="E283" s="137" t="s">
        <v>493</v>
      </c>
      <c r="F283" s="133" t="s">
        <v>477</v>
      </c>
      <c r="G283" s="133" t="s">
        <v>470</v>
      </c>
      <c r="H283" s="133" t="s">
        <v>469</v>
      </c>
      <c r="I283" s="133" t="s">
        <v>469</v>
      </c>
      <c r="J283" s="133" t="s">
        <v>470</v>
      </c>
      <c r="K283" s="133" t="s">
        <v>469</v>
      </c>
      <c r="L283" s="133" t="s">
        <v>469</v>
      </c>
      <c r="M283" s="133" t="s">
        <v>469</v>
      </c>
      <c r="N283" s="133">
        <v>50</v>
      </c>
      <c r="O283" s="133" t="s">
        <v>487</v>
      </c>
      <c r="P283" s="134" t="s">
        <v>488</v>
      </c>
      <c r="Q283" s="133" t="s">
        <v>640</v>
      </c>
    </row>
    <row r="284" spans="1:17">
      <c r="A284" s="137" t="s">
        <v>560</v>
      </c>
      <c r="B284" s="137" t="s">
        <v>443</v>
      </c>
      <c r="C284" s="137" t="s">
        <v>612</v>
      </c>
      <c r="D284" s="137" t="s">
        <v>494</v>
      </c>
      <c r="E284" s="137" t="s">
        <v>495</v>
      </c>
      <c r="F284" s="133" t="s">
        <v>491</v>
      </c>
      <c r="G284" s="133" t="s">
        <v>470</v>
      </c>
      <c r="H284" s="133" t="s">
        <v>469</v>
      </c>
      <c r="I284" s="133" t="s">
        <v>469</v>
      </c>
      <c r="J284" s="133" t="s">
        <v>470</v>
      </c>
      <c r="K284" s="133" t="s">
        <v>469</v>
      </c>
      <c r="L284" s="133" t="s">
        <v>469</v>
      </c>
      <c r="M284" s="133" t="s">
        <v>469</v>
      </c>
      <c r="N284" s="133">
        <v>50</v>
      </c>
      <c r="Q284" s="133" t="s">
        <v>640</v>
      </c>
    </row>
    <row r="285" spans="1:17">
      <c r="A285" s="137" t="s">
        <v>560</v>
      </c>
      <c r="B285" s="137" t="s">
        <v>443</v>
      </c>
      <c r="C285" s="137" t="s">
        <v>612</v>
      </c>
      <c r="D285" s="137" t="s">
        <v>496</v>
      </c>
      <c r="E285" s="137" t="s">
        <v>497</v>
      </c>
      <c r="F285" s="133" t="s">
        <v>498</v>
      </c>
      <c r="G285" s="133" t="s">
        <v>469</v>
      </c>
      <c r="H285" s="133" t="s">
        <v>469</v>
      </c>
      <c r="I285" s="133" t="s">
        <v>469</v>
      </c>
      <c r="J285" s="133" t="s">
        <v>470</v>
      </c>
      <c r="K285" s="133" t="s">
        <v>469</v>
      </c>
      <c r="L285" s="133" t="s">
        <v>469</v>
      </c>
      <c r="M285" s="133" t="s">
        <v>469</v>
      </c>
      <c r="N285" s="133">
        <v>200</v>
      </c>
      <c r="Q285" s="133" t="s">
        <v>640</v>
      </c>
    </row>
    <row r="286" spans="1:17">
      <c r="A286" s="136" t="s">
        <v>560</v>
      </c>
      <c r="B286" s="136" t="s">
        <v>443</v>
      </c>
      <c r="C286" s="136" t="s">
        <v>612</v>
      </c>
      <c r="D286" s="136" t="s">
        <v>563</v>
      </c>
      <c r="E286" s="136" t="s">
        <v>564</v>
      </c>
      <c r="F286" s="133" t="s">
        <v>557</v>
      </c>
      <c r="G286" s="133" t="s">
        <v>470</v>
      </c>
      <c r="H286" s="133" t="s">
        <v>469</v>
      </c>
      <c r="I286" s="133" t="s">
        <v>469</v>
      </c>
      <c r="J286" s="133" t="s">
        <v>470</v>
      </c>
      <c r="K286" s="133" t="s">
        <v>469</v>
      </c>
      <c r="L286" s="133" t="s">
        <v>470</v>
      </c>
      <c r="M286" s="133" t="s">
        <v>469</v>
      </c>
      <c r="N286" s="133">
        <v>50</v>
      </c>
    </row>
    <row r="287" spans="1:17">
      <c r="A287" s="136" t="s">
        <v>560</v>
      </c>
      <c r="B287" s="136" t="s">
        <v>443</v>
      </c>
      <c r="C287" s="136" t="s">
        <v>612</v>
      </c>
      <c r="D287" s="136" t="s">
        <v>499</v>
      </c>
      <c r="E287" s="136" t="s">
        <v>500</v>
      </c>
      <c r="F287" s="133" t="s">
        <v>468</v>
      </c>
      <c r="G287" s="133" t="s">
        <v>470</v>
      </c>
      <c r="H287" s="133" t="s">
        <v>469</v>
      </c>
      <c r="I287" s="133" t="s">
        <v>469</v>
      </c>
      <c r="J287" s="133" t="s">
        <v>470</v>
      </c>
      <c r="K287" s="133" t="s">
        <v>469</v>
      </c>
      <c r="L287" s="133" t="s">
        <v>470</v>
      </c>
      <c r="M287" s="133" t="s">
        <v>469</v>
      </c>
      <c r="N287" s="133">
        <v>50</v>
      </c>
    </row>
    <row r="288" spans="1:17">
      <c r="A288" s="133" t="s">
        <v>559</v>
      </c>
      <c r="B288" s="133" t="s">
        <v>443</v>
      </c>
      <c r="C288" s="133" t="s">
        <v>612</v>
      </c>
      <c r="D288" s="133" t="s">
        <v>567</v>
      </c>
      <c r="E288" s="133" t="s">
        <v>401</v>
      </c>
      <c r="F288" s="133" t="s">
        <v>468</v>
      </c>
      <c r="G288" s="133" t="s">
        <v>469</v>
      </c>
      <c r="H288" s="133" t="s">
        <v>469</v>
      </c>
      <c r="I288" s="133" t="s">
        <v>469</v>
      </c>
      <c r="J288" s="133" t="s">
        <v>470</v>
      </c>
      <c r="K288" s="133" t="s">
        <v>469</v>
      </c>
      <c r="L288" s="133" t="s">
        <v>469</v>
      </c>
      <c r="M288" s="133" t="s">
        <v>469</v>
      </c>
      <c r="N288" s="133">
        <v>50</v>
      </c>
      <c r="Q288" s="133" t="s">
        <v>651</v>
      </c>
    </row>
    <row r="289" spans="1:17">
      <c r="A289" s="133" t="s">
        <v>560</v>
      </c>
      <c r="B289" s="133" t="s">
        <v>443</v>
      </c>
      <c r="C289" s="133" t="s">
        <v>612</v>
      </c>
      <c r="D289" s="133" t="s">
        <v>568</v>
      </c>
      <c r="E289" s="133" t="s">
        <v>596</v>
      </c>
      <c r="F289" s="133" t="s">
        <v>468</v>
      </c>
      <c r="G289" s="133" t="s">
        <v>469</v>
      </c>
      <c r="H289" s="133" t="s">
        <v>469</v>
      </c>
      <c r="I289" s="133" t="s">
        <v>469</v>
      </c>
      <c r="J289" s="133" t="s">
        <v>470</v>
      </c>
      <c r="K289" s="133" t="s">
        <v>469</v>
      </c>
      <c r="L289" s="133" t="s">
        <v>469</v>
      </c>
      <c r="M289" s="133" t="s">
        <v>469</v>
      </c>
      <c r="N289" s="133">
        <v>50</v>
      </c>
      <c r="Q289" s="133" t="s">
        <v>651</v>
      </c>
    </row>
    <row r="290" spans="1:17">
      <c r="A290" s="133" t="s">
        <v>560</v>
      </c>
      <c r="B290" s="133" t="s">
        <v>443</v>
      </c>
      <c r="C290" s="133" t="s">
        <v>612</v>
      </c>
      <c r="D290" s="133" t="s">
        <v>569</v>
      </c>
      <c r="E290" s="133" t="s">
        <v>613</v>
      </c>
      <c r="F290" s="133" t="s">
        <v>503</v>
      </c>
      <c r="G290" s="133" t="s">
        <v>469</v>
      </c>
      <c r="H290" s="133" t="s">
        <v>469</v>
      </c>
      <c r="I290" s="133" t="s">
        <v>469</v>
      </c>
      <c r="J290" s="133" t="s">
        <v>470</v>
      </c>
      <c r="K290" s="133" t="s">
        <v>469</v>
      </c>
      <c r="L290" s="133" t="s">
        <v>469</v>
      </c>
      <c r="M290" s="133" t="s">
        <v>469</v>
      </c>
      <c r="N290" s="133">
        <v>50</v>
      </c>
      <c r="Q290" s="133" t="s">
        <v>651</v>
      </c>
    </row>
    <row r="291" spans="1:17">
      <c r="A291" s="133" t="s">
        <v>559</v>
      </c>
      <c r="B291" s="133" t="s">
        <v>443</v>
      </c>
      <c r="C291" s="133" t="s">
        <v>612</v>
      </c>
      <c r="D291" s="133" t="s">
        <v>614</v>
      </c>
      <c r="E291" s="133" t="s">
        <v>615</v>
      </c>
      <c r="F291" s="133" t="s">
        <v>503</v>
      </c>
      <c r="G291" s="133" t="s">
        <v>469</v>
      </c>
      <c r="H291" s="133" t="s">
        <v>469</v>
      </c>
      <c r="I291" s="133" t="s">
        <v>469</v>
      </c>
      <c r="J291" s="133" t="s">
        <v>470</v>
      </c>
      <c r="K291" s="133" t="s">
        <v>469</v>
      </c>
      <c r="L291" s="133" t="s">
        <v>469</v>
      </c>
      <c r="M291" s="133" t="s">
        <v>469</v>
      </c>
      <c r="N291" s="133">
        <v>50</v>
      </c>
      <c r="Q291" s="133" t="s">
        <v>651</v>
      </c>
    </row>
    <row r="292" spans="1:17">
      <c r="A292" s="133" t="s">
        <v>559</v>
      </c>
      <c r="B292" s="133" t="s">
        <v>443</v>
      </c>
      <c r="C292" s="133" t="s">
        <v>612</v>
      </c>
      <c r="D292" s="133" t="s">
        <v>616</v>
      </c>
      <c r="E292" s="133" t="s">
        <v>617</v>
      </c>
      <c r="F292" s="133" t="s">
        <v>503</v>
      </c>
      <c r="G292" s="133" t="s">
        <v>469</v>
      </c>
      <c r="H292" s="133" t="s">
        <v>469</v>
      </c>
      <c r="I292" s="133" t="s">
        <v>469</v>
      </c>
      <c r="J292" s="133" t="s">
        <v>470</v>
      </c>
      <c r="K292" s="133" t="s">
        <v>469</v>
      </c>
      <c r="L292" s="133" t="s">
        <v>469</v>
      </c>
      <c r="M292" s="133" t="s">
        <v>469</v>
      </c>
      <c r="N292" s="133">
        <v>50</v>
      </c>
      <c r="Q292" s="133" t="s">
        <v>651</v>
      </c>
    </row>
    <row r="293" spans="1:17">
      <c r="A293" s="133" t="s">
        <v>559</v>
      </c>
      <c r="B293" s="133" t="s">
        <v>443</v>
      </c>
      <c r="C293" s="133" t="s">
        <v>612</v>
      </c>
      <c r="D293" s="133" t="s">
        <v>618</v>
      </c>
      <c r="E293" s="133" t="s">
        <v>619</v>
      </c>
      <c r="F293" s="133" t="s">
        <v>503</v>
      </c>
      <c r="G293" s="133" t="s">
        <v>469</v>
      </c>
      <c r="H293" s="133" t="s">
        <v>469</v>
      </c>
      <c r="I293" s="133" t="s">
        <v>469</v>
      </c>
      <c r="J293" s="133" t="s">
        <v>470</v>
      </c>
      <c r="K293" s="133" t="s">
        <v>469</v>
      </c>
      <c r="L293" s="133" t="s">
        <v>469</v>
      </c>
      <c r="M293" s="133" t="s">
        <v>469</v>
      </c>
      <c r="N293" s="133">
        <v>50</v>
      </c>
      <c r="Q293" s="133" t="s">
        <v>651</v>
      </c>
    </row>
    <row r="294" spans="1:17">
      <c r="A294" s="133" t="s">
        <v>560</v>
      </c>
      <c r="B294" s="133" t="s">
        <v>443</v>
      </c>
      <c r="C294" s="133" t="s">
        <v>612</v>
      </c>
      <c r="D294" s="133" t="s">
        <v>578</v>
      </c>
      <c r="E294" s="133" t="s">
        <v>579</v>
      </c>
      <c r="F294" s="133" t="s">
        <v>468</v>
      </c>
      <c r="G294" s="133" t="s">
        <v>469</v>
      </c>
      <c r="H294" s="133" t="s">
        <v>469</v>
      </c>
      <c r="I294" s="133" t="s">
        <v>469</v>
      </c>
      <c r="J294" s="133" t="s">
        <v>470</v>
      </c>
      <c r="K294" s="133" t="s">
        <v>469</v>
      </c>
      <c r="L294" s="133" t="s">
        <v>469</v>
      </c>
      <c r="M294" s="133" t="s">
        <v>469</v>
      </c>
      <c r="N294" s="133">
        <v>50</v>
      </c>
      <c r="Q294" s="133" t="s">
        <v>651</v>
      </c>
    </row>
    <row r="295" spans="1:17">
      <c r="A295" s="133" t="s">
        <v>560</v>
      </c>
      <c r="B295" s="133" t="s">
        <v>443</v>
      </c>
      <c r="C295" s="133" t="s">
        <v>612</v>
      </c>
      <c r="D295" s="133" t="s">
        <v>580</v>
      </c>
      <c r="E295" s="133" t="s">
        <v>581</v>
      </c>
      <c r="F295" s="133" t="s">
        <v>468</v>
      </c>
      <c r="G295" s="133" t="s">
        <v>469</v>
      </c>
      <c r="H295" s="133" t="s">
        <v>469</v>
      </c>
      <c r="I295" s="133" t="s">
        <v>469</v>
      </c>
      <c r="J295" s="133" t="s">
        <v>470</v>
      </c>
      <c r="K295" s="133" t="s">
        <v>469</v>
      </c>
      <c r="L295" s="133" t="s">
        <v>469</v>
      </c>
      <c r="M295" s="133" t="s">
        <v>469</v>
      </c>
      <c r="N295" s="133">
        <v>50</v>
      </c>
      <c r="Q295" s="133" t="s">
        <v>651</v>
      </c>
    </row>
    <row r="296" spans="1:17">
      <c r="A296" s="133" t="s">
        <v>560</v>
      </c>
      <c r="B296" s="133" t="s">
        <v>443</v>
      </c>
      <c r="C296" s="133" t="s">
        <v>612</v>
      </c>
      <c r="D296" s="133" t="s">
        <v>549</v>
      </c>
      <c r="E296" s="133" t="s">
        <v>582</v>
      </c>
      <c r="F296" s="133" t="s">
        <v>468</v>
      </c>
      <c r="G296" s="133" t="s">
        <v>469</v>
      </c>
      <c r="H296" s="133" t="s">
        <v>469</v>
      </c>
      <c r="I296" s="133" t="s">
        <v>469</v>
      </c>
      <c r="J296" s="133" t="s">
        <v>470</v>
      </c>
      <c r="K296" s="133" t="s">
        <v>469</v>
      </c>
      <c r="L296" s="133" t="s">
        <v>469</v>
      </c>
      <c r="M296" s="133" t="s">
        <v>469</v>
      </c>
      <c r="N296" s="133">
        <v>50</v>
      </c>
      <c r="Q296" s="133" t="s">
        <v>651</v>
      </c>
    </row>
    <row r="297" spans="1:17">
      <c r="A297" s="133" t="s">
        <v>559</v>
      </c>
      <c r="B297" s="133" t="s">
        <v>443</v>
      </c>
      <c r="C297" s="133" t="s">
        <v>612</v>
      </c>
      <c r="D297" s="133" t="s">
        <v>570</v>
      </c>
      <c r="E297" s="133" t="s">
        <v>407</v>
      </c>
      <c r="F297" s="133" t="s">
        <v>468</v>
      </c>
      <c r="G297" s="133" t="s">
        <v>469</v>
      </c>
      <c r="H297" s="133" t="s">
        <v>469</v>
      </c>
      <c r="I297" s="133" t="s">
        <v>469</v>
      </c>
      <c r="J297" s="133" t="s">
        <v>470</v>
      </c>
      <c r="K297" s="133" t="s">
        <v>469</v>
      </c>
      <c r="L297" s="133" t="s">
        <v>469</v>
      </c>
      <c r="M297" s="133" t="s">
        <v>469</v>
      </c>
      <c r="N297" s="133">
        <v>50</v>
      </c>
      <c r="Q297" s="133" t="s">
        <v>651</v>
      </c>
    </row>
    <row r="298" spans="1:17">
      <c r="A298" s="133" t="s">
        <v>559</v>
      </c>
      <c r="B298" s="133" t="s">
        <v>443</v>
      </c>
      <c r="C298" s="133" t="s">
        <v>612</v>
      </c>
      <c r="D298" s="133" t="s">
        <v>571</v>
      </c>
      <c r="E298" s="133" t="s">
        <v>408</v>
      </c>
      <c r="F298" s="133" t="s">
        <v>468</v>
      </c>
      <c r="G298" s="133" t="s">
        <v>469</v>
      </c>
      <c r="H298" s="133" t="s">
        <v>469</v>
      </c>
      <c r="I298" s="133" t="s">
        <v>469</v>
      </c>
      <c r="J298" s="133" t="s">
        <v>470</v>
      </c>
      <c r="K298" s="133" t="s">
        <v>469</v>
      </c>
      <c r="L298" s="133" t="s">
        <v>469</v>
      </c>
      <c r="M298" s="133" t="s">
        <v>469</v>
      </c>
      <c r="N298" s="133">
        <v>50</v>
      </c>
      <c r="Q298" s="133" t="s">
        <v>651</v>
      </c>
    </row>
    <row r="299" spans="1:17">
      <c r="A299" s="133" t="s">
        <v>559</v>
      </c>
      <c r="B299" s="133" t="s">
        <v>443</v>
      </c>
      <c r="C299" s="133" t="s">
        <v>612</v>
      </c>
      <c r="D299" s="133" t="s">
        <v>543</v>
      </c>
      <c r="E299" s="133" t="s">
        <v>421</v>
      </c>
      <c r="F299" s="133" t="s">
        <v>468</v>
      </c>
      <c r="G299" s="133" t="s">
        <v>469</v>
      </c>
      <c r="H299" s="133" t="s">
        <v>469</v>
      </c>
      <c r="I299" s="133" t="s">
        <v>469</v>
      </c>
      <c r="J299" s="133" t="s">
        <v>470</v>
      </c>
      <c r="K299" s="133" t="s">
        <v>469</v>
      </c>
      <c r="L299" s="133" t="s">
        <v>469</v>
      </c>
      <c r="M299" s="133" t="s">
        <v>469</v>
      </c>
      <c r="N299" s="133">
        <v>50</v>
      </c>
      <c r="Q299" s="133" t="s">
        <v>651</v>
      </c>
    </row>
    <row r="301" spans="1:17">
      <c r="A301" s="136" t="s">
        <v>559</v>
      </c>
      <c r="B301" s="136" t="s">
        <v>444</v>
      </c>
      <c r="C301" s="136" t="s">
        <v>620</v>
      </c>
      <c r="D301" s="136" t="s">
        <v>466</v>
      </c>
      <c r="E301" s="136" t="s">
        <v>467</v>
      </c>
      <c r="F301" s="133" t="s">
        <v>468</v>
      </c>
      <c r="G301" s="133" t="s">
        <v>469</v>
      </c>
      <c r="H301" s="133" t="s">
        <v>469</v>
      </c>
      <c r="I301" s="133" t="s">
        <v>470</v>
      </c>
      <c r="J301" s="133" t="s">
        <v>470</v>
      </c>
      <c r="K301" s="133" t="s">
        <v>469</v>
      </c>
      <c r="L301" s="133" t="s">
        <v>470</v>
      </c>
      <c r="M301" s="133" t="s">
        <v>469</v>
      </c>
      <c r="N301" s="133">
        <v>50</v>
      </c>
    </row>
    <row r="302" spans="1:17">
      <c r="A302" s="136" t="s">
        <v>560</v>
      </c>
      <c r="B302" s="136" t="s">
        <v>444</v>
      </c>
      <c r="C302" s="136" t="s">
        <v>620</v>
      </c>
      <c r="D302" s="136" t="s">
        <v>562</v>
      </c>
      <c r="E302" s="136" t="s">
        <v>593</v>
      </c>
      <c r="F302" s="133" t="s">
        <v>468</v>
      </c>
      <c r="G302" s="133" t="s">
        <v>469</v>
      </c>
      <c r="H302" s="133" t="s">
        <v>470</v>
      </c>
      <c r="I302" s="133" t="s">
        <v>469</v>
      </c>
      <c r="J302" s="133" t="s">
        <v>470</v>
      </c>
      <c r="K302" s="133" t="s">
        <v>469</v>
      </c>
      <c r="L302" s="133" t="s">
        <v>470</v>
      </c>
      <c r="M302" s="133" t="s">
        <v>469</v>
      </c>
      <c r="N302" s="133">
        <v>50</v>
      </c>
    </row>
    <row r="303" spans="1:17">
      <c r="A303" s="137" t="s">
        <v>560</v>
      </c>
      <c r="B303" s="137" t="s">
        <v>444</v>
      </c>
      <c r="C303" s="137" t="s">
        <v>620</v>
      </c>
      <c r="D303" s="137" t="s">
        <v>476</v>
      </c>
      <c r="E303" s="137" t="s">
        <v>398</v>
      </c>
      <c r="F303" s="133" t="s">
        <v>477</v>
      </c>
      <c r="G303" s="133" t="s">
        <v>470</v>
      </c>
      <c r="H303" s="133" t="s">
        <v>469</v>
      </c>
      <c r="I303" s="133" t="s">
        <v>469</v>
      </c>
      <c r="J303" s="133" t="s">
        <v>470</v>
      </c>
      <c r="K303" s="133" t="s">
        <v>469</v>
      </c>
      <c r="L303" s="133" t="s">
        <v>470</v>
      </c>
      <c r="M303" s="133" t="s">
        <v>469</v>
      </c>
      <c r="N303" s="133">
        <v>50</v>
      </c>
      <c r="O303" s="133" t="s">
        <v>478</v>
      </c>
      <c r="P303" s="133" t="s">
        <v>479</v>
      </c>
      <c r="Q303" s="133" t="s">
        <v>640</v>
      </c>
    </row>
    <row r="304" spans="1:17">
      <c r="A304" s="137" t="s">
        <v>560</v>
      </c>
      <c r="B304" s="137" t="s">
        <v>444</v>
      </c>
      <c r="C304" s="137" t="s">
        <v>620</v>
      </c>
      <c r="D304" s="137" t="s">
        <v>480</v>
      </c>
      <c r="E304" s="137" t="s">
        <v>481</v>
      </c>
      <c r="F304" s="133" t="s">
        <v>482</v>
      </c>
      <c r="G304" s="133" t="s">
        <v>470</v>
      </c>
      <c r="H304" s="133" t="s">
        <v>469</v>
      </c>
      <c r="I304" s="133" t="s">
        <v>470</v>
      </c>
      <c r="J304" s="133" t="s">
        <v>470</v>
      </c>
      <c r="K304" s="133" t="s">
        <v>470</v>
      </c>
      <c r="L304" s="133" t="s">
        <v>470</v>
      </c>
      <c r="M304" s="133" t="s">
        <v>469</v>
      </c>
      <c r="N304" s="133">
        <v>50</v>
      </c>
      <c r="Q304" s="133" t="s">
        <v>640</v>
      </c>
    </row>
    <row r="305" spans="1:17" ht="15" thickBot="1">
      <c r="A305" s="137" t="s">
        <v>560</v>
      </c>
      <c r="B305" s="137" t="s">
        <v>444</v>
      </c>
      <c r="C305" s="137" t="s">
        <v>620</v>
      </c>
      <c r="D305" s="137" t="s">
        <v>483</v>
      </c>
      <c r="E305" s="137" t="s">
        <v>484</v>
      </c>
      <c r="F305" s="133" t="s">
        <v>482</v>
      </c>
      <c r="G305" s="133" t="s">
        <v>470</v>
      </c>
      <c r="H305" s="133" t="s">
        <v>469</v>
      </c>
      <c r="I305" s="133" t="s">
        <v>470</v>
      </c>
      <c r="J305" s="133" t="s">
        <v>470</v>
      </c>
      <c r="K305" s="133" t="s">
        <v>470</v>
      </c>
      <c r="L305" s="133" t="s">
        <v>470</v>
      </c>
      <c r="M305" s="133" t="s">
        <v>469</v>
      </c>
      <c r="N305" s="133">
        <v>50</v>
      </c>
      <c r="Q305" s="133" t="s">
        <v>640</v>
      </c>
    </row>
    <row r="306" spans="1:17" ht="15" thickBot="1">
      <c r="A306" s="137" t="s">
        <v>559</v>
      </c>
      <c r="B306" s="137" t="s">
        <v>444</v>
      </c>
      <c r="C306" s="137" t="s">
        <v>620</v>
      </c>
      <c r="D306" s="137" t="s">
        <v>485</v>
      </c>
      <c r="E306" s="137" t="s">
        <v>486</v>
      </c>
      <c r="F306" s="133" t="s">
        <v>477</v>
      </c>
      <c r="G306" s="133" t="s">
        <v>470</v>
      </c>
      <c r="H306" s="133" t="s">
        <v>469</v>
      </c>
      <c r="I306" s="133" t="s">
        <v>469</v>
      </c>
      <c r="J306" s="133" t="s">
        <v>470</v>
      </c>
      <c r="K306" s="133" t="s">
        <v>469</v>
      </c>
      <c r="L306" s="133" t="s">
        <v>469</v>
      </c>
      <c r="M306" s="133" t="s">
        <v>469</v>
      </c>
      <c r="N306" s="133">
        <v>50</v>
      </c>
      <c r="O306" s="133" t="s">
        <v>487</v>
      </c>
      <c r="P306" s="134" t="s">
        <v>488</v>
      </c>
      <c r="Q306" s="133" t="s">
        <v>640</v>
      </c>
    </row>
    <row r="307" spans="1:17" ht="15" thickBot="1">
      <c r="A307" s="137" t="s">
        <v>560</v>
      </c>
      <c r="B307" s="137" t="s">
        <v>444</v>
      </c>
      <c r="C307" s="137" t="s">
        <v>620</v>
      </c>
      <c r="D307" s="137" t="s">
        <v>489</v>
      </c>
      <c r="E307" s="137" t="s">
        <v>490</v>
      </c>
      <c r="F307" s="133" t="s">
        <v>491</v>
      </c>
      <c r="G307" s="133" t="s">
        <v>470</v>
      </c>
      <c r="H307" s="133" t="s">
        <v>469</v>
      </c>
      <c r="I307" s="133" t="s">
        <v>469</v>
      </c>
      <c r="J307" s="133" t="s">
        <v>470</v>
      </c>
      <c r="K307" s="133" t="s">
        <v>469</v>
      </c>
      <c r="L307" s="133" t="s">
        <v>469</v>
      </c>
      <c r="M307" s="133" t="s">
        <v>469</v>
      </c>
      <c r="N307" s="133">
        <v>50</v>
      </c>
      <c r="Q307" s="133" t="s">
        <v>640</v>
      </c>
    </row>
    <row r="308" spans="1:17" ht="15" thickBot="1">
      <c r="A308" s="137" t="s">
        <v>559</v>
      </c>
      <c r="B308" s="137" t="s">
        <v>444</v>
      </c>
      <c r="C308" s="137" t="s">
        <v>620</v>
      </c>
      <c r="D308" s="137" t="s">
        <v>492</v>
      </c>
      <c r="E308" s="137" t="s">
        <v>493</v>
      </c>
      <c r="F308" s="133" t="s">
        <v>477</v>
      </c>
      <c r="G308" s="133" t="s">
        <v>470</v>
      </c>
      <c r="H308" s="133" t="s">
        <v>469</v>
      </c>
      <c r="I308" s="133" t="s">
        <v>469</v>
      </c>
      <c r="J308" s="133" t="s">
        <v>470</v>
      </c>
      <c r="K308" s="133" t="s">
        <v>469</v>
      </c>
      <c r="L308" s="133" t="s">
        <v>469</v>
      </c>
      <c r="M308" s="133" t="s">
        <v>469</v>
      </c>
      <c r="N308" s="133">
        <v>50</v>
      </c>
      <c r="O308" s="133" t="s">
        <v>487</v>
      </c>
      <c r="P308" s="134" t="s">
        <v>488</v>
      </c>
      <c r="Q308" s="133" t="s">
        <v>640</v>
      </c>
    </row>
    <row r="309" spans="1:17">
      <c r="A309" s="137" t="s">
        <v>559</v>
      </c>
      <c r="B309" s="137" t="s">
        <v>444</v>
      </c>
      <c r="C309" s="137" t="s">
        <v>620</v>
      </c>
      <c r="D309" s="137" t="s">
        <v>494</v>
      </c>
      <c r="E309" s="137" t="s">
        <v>495</v>
      </c>
      <c r="F309" s="133" t="s">
        <v>491</v>
      </c>
      <c r="G309" s="133" t="s">
        <v>470</v>
      </c>
      <c r="H309" s="133" t="s">
        <v>469</v>
      </c>
      <c r="I309" s="133" t="s">
        <v>469</v>
      </c>
      <c r="J309" s="133" t="s">
        <v>470</v>
      </c>
      <c r="K309" s="133" t="s">
        <v>469</v>
      </c>
      <c r="L309" s="133" t="s">
        <v>469</v>
      </c>
      <c r="M309" s="133" t="s">
        <v>469</v>
      </c>
      <c r="N309" s="133">
        <v>50</v>
      </c>
      <c r="Q309" s="133" t="s">
        <v>640</v>
      </c>
    </row>
    <row r="310" spans="1:17">
      <c r="A310" s="137" t="s">
        <v>560</v>
      </c>
      <c r="B310" s="137" t="s">
        <v>444</v>
      </c>
      <c r="C310" s="137" t="s">
        <v>620</v>
      </c>
      <c r="D310" s="137" t="s">
        <v>496</v>
      </c>
      <c r="E310" s="137" t="s">
        <v>497</v>
      </c>
      <c r="F310" s="133" t="s">
        <v>498</v>
      </c>
      <c r="G310" s="133" t="s">
        <v>469</v>
      </c>
      <c r="H310" s="133" t="s">
        <v>469</v>
      </c>
      <c r="I310" s="133" t="s">
        <v>469</v>
      </c>
      <c r="J310" s="133" t="s">
        <v>470</v>
      </c>
      <c r="K310" s="133" t="s">
        <v>469</v>
      </c>
      <c r="L310" s="133" t="s">
        <v>469</v>
      </c>
      <c r="M310" s="133" t="s">
        <v>469</v>
      </c>
      <c r="N310" s="133">
        <v>200</v>
      </c>
      <c r="Q310" s="133" t="s">
        <v>640</v>
      </c>
    </row>
    <row r="311" spans="1:17">
      <c r="A311" s="136" t="s">
        <v>560</v>
      </c>
      <c r="B311" s="136" t="s">
        <v>444</v>
      </c>
      <c r="C311" s="136" t="s">
        <v>620</v>
      </c>
      <c r="D311" s="136" t="s">
        <v>563</v>
      </c>
      <c r="E311" s="136" t="s">
        <v>564</v>
      </c>
      <c r="F311" s="133" t="s">
        <v>557</v>
      </c>
      <c r="G311" s="133" t="s">
        <v>470</v>
      </c>
      <c r="H311" s="133" t="s">
        <v>469</v>
      </c>
      <c r="I311" s="133" t="s">
        <v>469</v>
      </c>
      <c r="J311" s="133" t="s">
        <v>470</v>
      </c>
      <c r="K311" s="133" t="s">
        <v>469</v>
      </c>
      <c r="L311" s="133" t="s">
        <v>470</v>
      </c>
      <c r="M311" s="133" t="s">
        <v>469</v>
      </c>
      <c r="N311" s="133">
        <v>50</v>
      </c>
    </row>
    <row r="312" spans="1:17">
      <c r="A312" s="136" t="s">
        <v>559</v>
      </c>
      <c r="B312" s="136" t="s">
        <v>444</v>
      </c>
      <c r="C312" s="136" t="s">
        <v>620</v>
      </c>
      <c r="D312" s="136" t="s">
        <v>499</v>
      </c>
      <c r="E312" s="136" t="s">
        <v>500</v>
      </c>
      <c r="F312" s="133" t="s">
        <v>468</v>
      </c>
      <c r="G312" s="133" t="s">
        <v>470</v>
      </c>
      <c r="H312" s="133" t="s">
        <v>469</v>
      </c>
      <c r="I312" s="133" t="s">
        <v>469</v>
      </c>
      <c r="J312" s="133" t="s">
        <v>470</v>
      </c>
      <c r="K312" s="133" t="s">
        <v>469</v>
      </c>
      <c r="L312" s="133" t="s">
        <v>470</v>
      </c>
      <c r="M312" s="133" t="s">
        <v>469</v>
      </c>
      <c r="N312" s="133">
        <v>50</v>
      </c>
    </row>
    <row r="313" spans="1:17">
      <c r="A313" s="133" t="s">
        <v>559</v>
      </c>
      <c r="B313" s="133" t="s">
        <v>444</v>
      </c>
      <c r="C313" s="133" t="s">
        <v>620</v>
      </c>
      <c r="D313" s="133" t="s">
        <v>621</v>
      </c>
      <c r="E313" s="133" t="s">
        <v>622</v>
      </c>
      <c r="F313" s="133" t="s">
        <v>468</v>
      </c>
      <c r="G313" s="133" t="s">
        <v>469</v>
      </c>
      <c r="H313" s="133" t="s">
        <v>469</v>
      </c>
      <c r="I313" s="133" t="s">
        <v>469</v>
      </c>
      <c r="J313" s="133" t="s">
        <v>470</v>
      </c>
      <c r="K313" s="133" t="s">
        <v>469</v>
      </c>
      <c r="L313" s="133" t="s">
        <v>469</v>
      </c>
      <c r="M313" s="133" t="s">
        <v>469</v>
      </c>
      <c r="N313" s="133">
        <v>50</v>
      </c>
      <c r="Q313" s="133" t="s">
        <v>652</v>
      </c>
    </row>
    <row r="314" spans="1:17">
      <c r="A314" s="133" t="s">
        <v>559</v>
      </c>
      <c r="B314" s="133" t="s">
        <v>444</v>
      </c>
      <c r="C314" s="133" t="s">
        <v>620</v>
      </c>
      <c r="D314" s="133" t="s">
        <v>604</v>
      </c>
      <c r="E314" s="133" t="s">
        <v>402</v>
      </c>
      <c r="F314" s="133" t="s">
        <v>468</v>
      </c>
      <c r="G314" s="133" t="s">
        <v>469</v>
      </c>
      <c r="H314" s="133" t="s">
        <v>469</v>
      </c>
      <c r="I314" s="133" t="s">
        <v>469</v>
      </c>
      <c r="J314" s="133" t="s">
        <v>470</v>
      </c>
      <c r="K314" s="133" t="s">
        <v>469</v>
      </c>
      <c r="L314" s="133" t="s">
        <v>469</v>
      </c>
      <c r="M314" s="133" t="s">
        <v>469</v>
      </c>
      <c r="N314" s="133">
        <v>50</v>
      </c>
      <c r="Q314" s="133" t="s">
        <v>652</v>
      </c>
    </row>
    <row r="315" spans="1:17">
      <c r="A315" s="133" t="s">
        <v>559</v>
      </c>
      <c r="B315" s="133" t="s">
        <v>444</v>
      </c>
      <c r="C315" s="133" t="s">
        <v>620</v>
      </c>
      <c r="D315" s="133" t="s">
        <v>567</v>
      </c>
      <c r="E315" s="133" t="s">
        <v>401</v>
      </c>
      <c r="F315" s="133" t="s">
        <v>468</v>
      </c>
      <c r="G315" s="133" t="s">
        <v>469</v>
      </c>
      <c r="H315" s="133" t="s">
        <v>469</v>
      </c>
      <c r="I315" s="133" t="s">
        <v>469</v>
      </c>
      <c r="J315" s="133" t="s">
        <v>470</v>
      </c>
      <c r="K315" s="133" t="s">
        <v>469</v>
      </c>
      <c r="L315" s="133" t="s">
        <v>469</v>
      </c>
      <c r="M315" s="133" t="s">
        <v>469</v>
      </c>
      <c r="N315" s="133">
        <v>50</v>
      </c>
      <c r="Q315" s="133" t="s">
        <v>652</v>
      </c>
    </row>
    <row r="316" spans="1:17">
      <c r="A316" s="133" t="s">
        <v>559</v>
      </c>
      <c r="B316" s="133" t="s">
        <v>444</v>
      </c>
      <c r="C316" s="133" t="s">
        <v>620</v>
      </c>
      <c r="D316" s="133" t="s">
        <v>568</v>
      </c>
      <c r="E316" s="133" t="s">
        <v>404</v>
      </c>
      <c r="F316" s="133" t="s">
        <v>468</v>
      </c>
      <c r="G316" s="133" t="s">
        <v>469</v>
      </c>
      <c r="H316" s="133" t="s">
        <v>469</v>
      </c>
      <c r="I316" s="133" t="s">
        <v>469</v>
      </c>
      <c r="J316" s="133" t="s">
        <v>470</v>
      </c>
      <c r="K316" s="133" t="s">
        <v>469</v>
      </c>
      <c r="L316" s="133" t="s">
        <v>469</v>
      </c>
      <c r="M316" s="133" t="s">
        <v>469</v>
      </c>
      <c r="N316" s="133">
        <v>50</v>
      </c>
      <c r="Q316" s="133" t="s">
        <v>652</v>
      </c>
    </row>
    <row r="317" spans="1:17">
      <c r="A317" s="133" t="s">
        <v>560</v>
      </c>
      <c r="B317" s="133" t="s">
        <v>444</v>
      </c>
      <c r="C317" s="133" t="s">
        <v>620</v>
      </c>
      <c r="D317" s="133" t="s">
        <v>591</v>
      </c>
      <c r="E317" s="133" t="s">
        <v>423</v>
      </c>
      <c r="F317" s="133" t="s">
        <v>468</v>
      </c>
      <c r="G317" s="133" t="s">
        <v>469</v>
      </c>
      <c r="H317" s="133" t="s">
        <v>469</v>
      </c>
      <c r="I317" s="133" t="s">
        <v>469</v>
      </c>
      <c r="J317" s="133" t="s">
        <v>470</v>
      </c>
      <c r="K317" s="133" t="s">
        <v>469</v>
      </c>
      <c r="L317" s="133" t="s">
        <v>469</v>
      </c>
      <c r="M317" s="133" t="s">
        <v>469</v>
      </c>
      <c r="N317" s="133">
        <v>50</v>
      </c>
      <c r="Q317" s="133" t="s">
        <v>652</v>
      </c>
    </row>
    <row r="318" spans="1:17">
      <c r="A318" s="133" t="s">
        <v>560</v>
      </c>
      <c r="B318" s="133" t="s">
        <v>444</v>
      </c>
      <c r="C318" s="133" t="s">
        <v>620</v>
      </c>
      <c r="D318" s="133" t="s">
        <v>623</v>
      </c>
      <c r="E318" s="133" t="s">
        <v>624</v>
      </c>
      <c r="F318" s="133" t="s">
        <v>468</v>
      </c>
      <c r="G318" s="133" t="s">
        <v>469</v>
      </c>
      <c r="H318" s="133" t="s">
        <v>469</v>
      </c>
      <c r="I318" s="133" t="s">
        <v>469</v>
      </c>
      <c r="J318" s="133" t="s">
        <v>470</v>
      </c>
      <c r="K318" s="133" t="s">
        <v>469</v>
      </c>
      <c r="L318" s="133" t="s">
        <v>469</v>
      </c>
      <c r="M318" s="133" t="s">
        <v>469</v>
      </c>
      <c r="N318" s="133">
        <v>50</v>
      </c>
      <c r="Q318" s="133" t="s">
        <v>652</v>
      </c>
    </row>
    <row r="319" spans="1:17">
      <c r="A319" s="133" t="s">
        <v>559</v>
      </c>
      <c r="B319" s="133" t="s">
        <v>444</v>
      </c>
      <c r="C319" s="133" t="s">
        <v>620</v>
      </c>
      <c r="D319" s="133" t="s">
        <v>547</v>
      </c>
      <c r="E319" s="133" t="s">
        <v>625</v>
      </c>
      <c r="F319" s="133" t="s">
        <v>468</v>
      </c>
      <c r="G319" s="133" t="s">
        <v>469</v>
      </c>
      <c r="H319" s="133" t="s">
        <v>469</v>
      </c>
      <c r="I319" s="133" t="s">
        <v>469</v>
      </c>
      <c r="J319" s="133" t="s">
        <v>470</v>
      </c>
      <c r="K319" s="133" t="s">
        <v>469</v>
      </c>
      <c r="L319" s="133" t="s">
        <v>469</v>
      </c>
      <c r="M319" s="133" t="s">
        <v>469</v>
      </c>
      <c r="N319" s="133">
        <v>50</v>
      </c>
      <c r="Q319" s="133" t="s">
        <v>652</v>
      </c>
    </row>
    <row r="320" spans="1:17">
      <c r="A320" s="133" t="s">
        <v>560</v>
      </c>
      <c r="B320" s="133" t="s">
        <v>444</v>
      </c>
      <c r="C320" s="133" t="s">
        <v>620</v>
      </c>
      <c r="D320" s="133" t="s">
        <v>569</v>
      </c>
      <c r="E320" s="133" t="s">
        <v>613</v>
      </c>
      <c r="F320" s="133" t="s">
        <v>503</v>
      </c>
      <c r="G320" s="133" t="s">
        <v>469</v>
      </c>
      <c r="H320" s="133" t="s">
        <v>469</v>
      </c>
      <c r="I320" s="133" t="s">
        <v>469</v>
      </c>
      <c r="J320" s="133" t="s">
        <v>470</v>
      </c>
      <c r="K320" s="133" t="s">
        <v>469</v>
      </c>
      <c r="L320" s="133" t="s">
        <v>469</v>
      </c>
      <c r="M320" s="133" t="s">
        <v>469</v>
      </c>
      <c r="N320" s="133">
        <v>50</v>
      </c>
      <c r="Q320" s="133" t="s">
        <v>652</v>
      </c>
    </row>
    <row r="321" spans="1:17">
      <c r="A321" s="133" t="s">
        <v>559</v>
      </c>
      <c r="B321" s="133" t="s">
        <v>444</v>
      </c>
      <c r="C321" s="133" t="s">
        <v>620</v>
      </c>
      <c r="D321" s="133" t="s">
        <v>614</v>
      </c>
      <c r="E321" s="133" t="s">
        <v>615</v>
      </c>
      <c r="F321" s="133" t="s">
        <v>503</v>
      </c>
      <c r="G321" s="133" t="s">
        <v>469</v>
      </c>
      <c r="H321" s="133" t="s">
        <v>469</v>
      </c>
      <c r="I321" s="133" t="s">
        <v>469</v>
      </c>
      <c r="J321" s="133" t="s">
        <v>470</v>
      </c>
      <c r="K321" s="133" t="s">
        <v>469</v>
      </c>
      <c r="L321" s="133" t="s">
        <v>469</v>
      </c>
      <c r="M321" s="133" t="s">
        <v>469</v>
      </c>
      <c r="N321" s="133">
        <v>50</v>
      </c>
      <c r="Q321" s="133" t="s">
        <v>652</v>
      </c>
    </row>
    <row r="322" spans="1:17">
      <c r="A322" s="133" t="s">
        <v>560</v>
      </c>
      <c r="B322" s="133" t="s">
        <v>444</v>
      </c>
      <c r="C322" s="133" t="s">
        <v>620</v>
      </c>
      <c r="D322" s="133" t="s">
        <v>616</v>
      </c>
      <c r="E322" s="133" t="s">
        <v>617</v>
      </c>
      <c r="F322" s="133" t="s">
        <v>503</v>
      </c>
      <c r="G322" s="133" t="s">
        <v>469</v>
      </c>
      <c r="H322" s="133" t="s">
        <v>469</v>
      </c>
      <c r="I322" s="133" t="s">
        <v>469</v>
      </c>
      <c r="J322" s="133" t="s">
        <v>470</v>
      </c>
      <c r="K322" s="133" t="s">
        <v>469</v>
      </c>
      <c r="L322" s="133" t="s">
        <v>469</v>
      </c>
      <c r="M322" s="133" t="s">
        <v>469</v>
      </c>
      <c r="N322" s="133">
        <v>50</v>
      </c>
      <c r="Q322" s="133" t="s">
        <v>652</v>
      </c>
    </row>
    <row r="323" spans="1:17">
      <c r="A323" s="133" t="s">
        <v>560</v>
      </c>
      <c r="B323" s="133" t="s">
        <v>444</v>
      </c>
      <c r="C323" s="133" t="s">
        <v>620</v>
      </c>
      <c r="D323" s="133" t="s">
        <v>618</v>
      </c>
      <c r="E323" s="133" t="s">
        <v>619</v>
      </c>
      <c r="F323" s="133" t="s">
        <v>503</v>
      </c>
      <c r="G323" s="133" t="s">
        <v>469</v>
      </c>
      <c r="H323" s="133" t="s">
        <v>469</v>
      </c>
      <c r="I323" s="133" t="s">
        <v>469</v>
      </c>
      <c r="J323" s="133" t="s">
        <v>470</v>
      </c>
      <c r="K323" s="133" t="s">
        <v>469</v>
      </c>
      <c r="L323" s="133" t="s">
        <v>469</v>
      </c>
      <c r="M323" s="133" t="s">
        <v>469</v>
      </c>
      <c r="N323" s="133">
        <v>50</v>
      </c>
      <c r="Q323" s="133" t="s">
        <v>652</v>
      </c>
    </row>
    <row r="324" spans="1:17">
      <c r="A324" s="133" t="s">
        <v>560</v>
      </c>
      <c r="B324" s="133" t="s">
        <v>444</v>
      </c>
      <c r="C324" s="133" t="s">
        <v>620</v>
      </c>
      <c r="D324" s="133" t="s">
        <v>543</v>
      </c>
      <c r="E324" s="133" t="s">
        <v>421</v>
      </c>
      <c r="F324" s="133" t="s">
        <v>477</v>
      </c>
      <c r="G324" s="133" t="s">
        <v>469</v>
      </c>
      <c r="H324" s="133" t="s">
        <v>469</v>
      </c>
      <c r="I324" s="133" t="s">
        <v>469</v>
      </c>
      <c r="J324" s="133" t="s">
        <v>470</v>
      </c>
      <c r="K324" s="133" t="s">
        <v>469</v>
      </c>
      <c r="L324" s="133" t="s">
        <v>469</v>
      </c>
      <c r="M324" s="133" t="s">
        <v>469</v>
      </c>
      <c r="N324" s="133">
        <v>50</v>
      </c>
      <c r="O324" s="133" t="s">
        <v>478</v>
      </c>
      <c r="P324" s="133" t="s">
        <v>479</v>
      </c>
      <c r="Q324" s="133" t="s">
        <v>652</v>
      </c>
    </row>
    <row r="326" spans="1:17">
      <c r="A326" s="136" t="s">
        <v>559</v>
      </c>
      <c r="B326" s="136" t="s">
        <v>445</v>
      </c>
      <c r="C326" s="136" t="s">
        <v>626</v>
      </c>
      <c r="D326" s="136" t="s">
        <v>466</v>
      </c>
      <c r="E326" s="136" t="s">
        <v>467</v>
      </c>
      <c r="F326" s="133" t="s">
        <v>468</v>
      </c>
      <c r="G326" s="133" t="s">
        <v>469</v>
      </c>
      <c r="H326" s="133" t="s">
        <v>469</v>
      </c>
      <c r="I326" s="133" t="s">
        <v>470</v>
      </c>
      <c r="J326" s="133" t="s">
        <v>470</v>
      </c>
      <c r="K326" s="133" t="s">
        <v>469</v>
      </c>
      <c r="L326" s="133" t="s">
        <v>470</v>
      </c>
      <c r="M326" s="133" t="s">
        <v>469</v>
      </c>
      <c r="N326" s="133">
        <v>50</v>
      </c>
    </row>
    <row r="327" spans="1:17">
      <c r="A327" s="136" t="s">
        <v>560</v>
      </c>
      <c r="B327" s="136" t="s">
        <v>445</v>
      </c>
      <c r="C327" s="136" t="s">
        <v>626</v>
      </c>
      <c r="D327" s="136" t="s">
        <v>562</v>
      </c>
      <c r="E327" s="136" t="s">
        <v>593</v>
      </c>
      <c r="F327" s="133" t="s">
        <v>468</v>
      </c>
      <c r="G327" s="133" t="s">
        <v>469</v>
      </c>
      <c r="H327" s="133" t="s">
        <v>470</v>
      </c>
      <c r="I327" s="133" t="s">
        <v>469</v>
      </c>
      <c r="J327" s="133" t="s">
        <v>470</v>
      </c>
      <c r="K327" s="133" t="s">
        <v>469</v>
      </c>
      <c r="L327" s="133" t="s">
        <v>470</v>
      </c>
      <c r="M327" s="133" t="s">
        <v>469</v>
      </c>
      <c r="N327" s="133">
        <v>50</v>
      </c>
    </row>
    <row r="328" spans="1:17">
      <c r="A328" s="137" t="s">
        <v>560</v>
      </c>
      <c r="B328" s="137" t="s">
        <v>445</v>
      </c>
      <c r="C328" s="137" t="s">
        <v>626</v>
      </c>
      <c r="D328" s="137" t="s">
        <v>476</v>
      </c>
      <c r="E328" s="137" t="s">
        <v>398</v>
      </c>
      <c r="F328" s="133" t="s">
        <v>477</v>
      </c>
      <c r="G328" s="133" t="s">
        <v>470</v>
      </c>
      <c r="H328" s="133" t="s">
        <v>469</v>
      </c>
      <c r="I328" s="133" t="s">
        <v>469</v>
      </c>
      <c r="J328" s="133" t="s">
        <v>470</v>
      </c>
      <c r="K328" s="133" t="s">
        <v>469</v>
      </c>
      <c r="L328" s="133" t="s">
        <v>470</v>
      </c>
      <c r="M328" s="133" t="s">
        <v>469</v>
      </c>
      <c r="N328" s="133">
        <v>50</v>
      </c>
      <c r="O328" s="133" t="s">
        <v>478</v>
      </c>
      <c r="P328" s="133" t="s">
        <v>479</v>
      </c>
      <c r="Q328" s="133" t="s">
        <v>640</v>
      </c>
    </row>
    <row r="329" spans="1:17">
      <c r="A329" s="137" t="s">
        <v>560</v>
      </c>
      <c r="B329" s="137" t="s">
        <v>445</v>
      </c>
      <c r="C329" s="137" t="s">
        <v>626</v>
      </c>
      <c r="D329" s="137" t="s">
        <v>480</v>
      </c>
      <c r="E329" s="137" t="s">
        <v>481</v>
      </c>
      <c r="F329" s="133" t="s">
        <v>482</v>
      </c>
      <c r="G329" s="133" t="s">
        <v>470</v>
      </c>
      <c r="H329" s="133" t="s">
        <v>469</v>
      </c>
      <c r="I329" s="133" t="s">
        <v>470</v>
      </c>
      <c r="J329" s="133" t="s">
        <v>470</v>
      </c>
      <c r="K329" s="133" t="s">
        <v>470</v>
      </c>
      <c r="L329" s="133" t="s">
        <v>470</v>
      </c>
      <c r="M329" s="133" t="s">
        <v>469</v>
      </c>
      <c r="N329" s="133">
        <v>50</v>
      </c>
      <c r="Q329" s="133" t="s">
        <v>640</v>
      </c>
    </row>
    <row r="330" spans="1:17" ht="15" thickBot="1">
      <c r="A330" s="137" t="s">
        <v>559</v>
      </c>
      <c r="B330" s="137" t="s">
        <v>445</v>
      </c>
      <c r="C330" s="137" t="s">
        <v>626</v>
      </c>
      <c r="D330" s="137" t="s">
        <v>483</v>
      </c>
      <c r="E330" s="137" t="s">
        <v>484</v>
      </c>
      <c r="F330" s="133" t="s">
        <v>482</v>
      </c>
      <c r="G330" s="133" t="s">
        <v>470</v>
      </c>
      <c r="H330" s="133" t="s">
        <v>469</v>
      </c>
      <c r="I330" s="133" t="s">
        <v>470</v>
      </c>
      <c r="J330" s="133" t="s">
        <v>470</v>
      </c>
      <c r="K330" s="133" t="s">
        <v>470</v>
      </c>
      <c r="L330" s="133" t="s">
        <v>470</v>
      </c>
      <c r="M330" s="133" t="s">
        <v>469</v>
      </c>
      <c r="N330" s="133">
        <v>50</v>
      </c>
      <c r="Q330" s="133" t="s">
        <v>640</v>
      </c>
    </row>
    <row r="331" spans="1:17" ht="15" thickBot="1">
      <c r="A331" s="137" t="s">
        <v>559</v>
      </c>
      <c r="B331" s="137" t="s">
        <v>445</v>
      </c>
      <c r="C331" s="137" t="s">
        <v>626</v>
      </c>
      <c r="D331" s="137" t="s">
        <v>485</v>
      </c>
      <c r="E331" s="137" t="s">
        <v>486</v>
      </c>
      <c r="F331" s="133" t="s">
        <v>477</v>
      </c>
      <c r="G331" s="133" t="s">
        <v>470</v>
      </c>
      <c r="H331" s="133" t="s">
        <v>469</v>
      </c>
      <c r="I331" s="133" t="s">
        <v>469</v>
      </c>
      <c r="J331" s="133" t="s">
        <v>470</v>
      </c>
      <c r="K331" s="133" t="s">
        <v>469</v>
      </c>
      <c r="L331" s="133" t="s">
        <v>469</v>
      </c>
      <c r="M331" s="133" t="s">
        <v>469</v>
      </c>
      <c r="N331" s="133">
        <v>50</v>
      </c>
      <c r="O331" s="133" t="s">
        <v>487</v>
      </c>
      <c r="P331" s="134" t="s">
        <v>488</v>
      </c>
      <c r="Q331" s="133" t="s">
        <v>640</v>
      </c>
    </row>
    <row r="332" spans="1:17" ht="15" thickBot="1">
      <c r="A332" s="137" t="s">
        <v>559</v>
      </c>
      <c r="B332" s="137" t="s">
        <v>445</v>
      </c>
      <c r="C332" s="137" t="s">
        <v>626</v>
      </c>
      <c r="D332" s="137" t="s">
        <v>489</v>
      </c>
      <c r="E332" s="137" t="s">
        <v>490</v>
      </c>
      <c r="F332" s="133" t="s">
        <v>491</v>
      </c>
      <c r="G332" s="133" t="s">
        <v>470</v>
      </c>
      <c r="H332" s="133" t="s">
        <v>469</v>
      </c>
      <c r="I332" s="133" t="s">
        <v>469</v>
      </c>
      <c r="J332" s="133" t="s">
        <v>470</v>
      </c>
      <c r="K332" s="133" t="s">
        <v>469</v>
      </c>
      <c r="L332" s="133" t="s">
        <v>469</v>
      </c>
      <c r="M332" s="133" t="s">
        <v>469</v>
      </c>
      <c r="N332" s="133">
        <v>50</v>
      </c>
      <c r="Q332" s="133" t="s">
        <v>640</v>
      </c>
    </row>
    <row r="333" spans="1:17" ht="15" thickBot="1">
      <c r="A333" s="137" t="s">
        <v>560</v>
      </c>
      <c r="B333" s="137" t="s">
        <v>445</v>
      </c>
      <c r="C333" s="137" t="s">
        <v>626</v>
      </c>
      <c r="D333" s="137" t="s">
        <v>492</v>
      </c>
      <c r="E333" s="137" t="s">
        <v>493</v>
      </c>
      <c r="F333" s="133" t="s">
        <v>477</v>
      </c>
      <c r="G333" s="133" t="s">
        <v>470</v>
      </c>
      <c r="H333" s="133" t="s">
        <v>469</v>
      </c>
      <c r="I333" s="133" t="s">
        <v>469</v>
      </c>
      <c r="J333" s="133" t="s">
        <v>470</v>
      </c>
      <c r="K333" s="133" t="s">
        <v>469</v>
      </c>
      <c r="L333" s="133" t="s">
        <v>469</v>
      </c>
      <c r="M333" s="133" t="s">
        <v>469</v>
      </c>
      <c r="N333" s="133">
        <v>50</v>
      </c>
      <c r="O333" s="133" t="s">
        <v>487</v>
      </c>
      <c r="P333" s="134" t="s">
        <v>488</v>
      </c>
      <c r="Q333" s="133" t="s">
        <v>640</v>
      </c>
    </row>
    <row r="334" spans="1:17">
      <c r="A334" s="137" t="s">
        <v>559</v>
      </c>
      <c r="B334" s="137" t="s">
        <v>445</v>
      </c>
      <c r="C334" s="137" t="s">
        <v>626</v>
      </c>
      <c r="D334" s="137" t="s">
        <v>494</v>
      </c>
      <c r="E334" s="137" t="s">
        <v>495</v>
      </c>
      <c r="F334" s="133" t="s">
        <v>491</v>
      </c>
      <c r="G334" s="133" t="s">
        <v>470</v>
      </c>
      <c r="H334" s="133" t="s">
        <v>469</v>
      </c>
      <c r="I334" s="133" t="s">
        <v>469</v>
      </c>
      <c r="J334" s="133" t="s">
        <v>470</v>
      </c>
      <c r="K334" s="133" t="s">
        <v>469</v>
      </c>
      <c r="L334" s="133" t="s">
        <v>469</v>
      </c>
      <c r="M334" s="133" t="s">
        <v>469</v>
      </c>
      <c r="N334" s="133">
        <v>50</v>
      </c>
      <c r="Q334" s="133" t="s">
        <v>640</v>
      </c>
    </row>
    <row r="335" spans="1:17">
      <c r="A335" s="137" t="s">
        <v>560</v>
      </c>
      <c r="B335" s="137" t="s">
        <v>445</v>
      </c>
      <c r="C335" s="137" t="s">
        <v>626</v>
      </c>
      <c r="D335" s="137" t="s">
        <v>496</v>
      </c>
      <c r="E335" s="137" t="s">
        <v>497</v>
      </c>
      <c r="F335" s="133" t="s">
        <v>498</v>
      </c>
      <c r="G335" s="133" t="s">
        <v>469</v>
      </c>
      <c r="H335" s="133" t="s">
        <v>469</v>
      </c>
      <c r="I335" s="133" t="s">
        <v>469</v>
      </c>
      <c r="J335" s="133" t="s">
        <v>470</v>
      </c>
      <c r="K335" s="133" t="s">
        <v>469</v>
      </c>
      <c r="L335" s="133" t="s">
        <v>469</v>
      </c>
      <c r="M335" s="133" t="s">
        <v>469</v>
      </c>
      <c r="N335" s="133">
        <v>200</v>
      </c>
      <c r="Q335" s="133" t="s">
        <v>640</v>
      </c>
    </row>
    <row r="336" spans="1:17">
      <c r="A336" s="136" t="s">
        <v>559</v>
      </c>
      <c r="B336" s="136" t="s">
        <v>445</v>
      </c>
      <c r="C336" s="136" t="s">
        <v>626</v>
      </c>
      <c r="D336" s="136" t="s">
        <v>563</v>
      </c>
      <c r="E336" s="136" t="s">
        <v>564</v>
      </c>
      <c r="F336" s="133" t="s">
        <v>557</v>
      </c>
      <c r="G336" s="133" t="s">
        <v>470</v>
      </c>
      <c r="H336" s="133" t="s">
        <v>469</v>
      </c>
      <c r="I336" s="133" t="s">
        <v>469</v>
      </c>
      <c r="J336" s="133" t="s">
        <v>470</v>
      </c>
      <c r="K336" s="133" t="s">
        <v>469</v>
      </c>
      <c r="L336" s="133" t="s">
        <v>470</v>
      </c>
      <c r="M336" s="133" t="s">
        <v>469</v>
      </c>
      <c r="N336" s="133">
        <v>50</v>
      </c>
    </row>
    <row r="337" spans="1:17">
      <c r="A337" s="136" t="s">
        <v>560</v>
      </c>
      <c r="B337" s="136" t="s">
        <v>445</v>
      </c>
      <c r="C337" s="136" t="s">
        <v>626</v>
      </c>
      <c r="D337" s="136" t="s">
        <v>499</v>
      </c>
      <c r="E337" s="136" t="s">
        <v>500</v>
      </c>
      <c r="F337" s="133" t="s">
        <v>468</v>
      </c>
      <c r="G337" s="133" t="s">
        <v>470</v>
      </c>
      <c r="H337" s="133" t="s">
        <v>469</v>
      </c>
      <c r="I337" s="133" t="s">
        <v>469</v>
      </c>
      <c r="J337" s="133" t="s">
        <v>470</v>
      </c>
      <c r="K337" s="133" t="s">
        <v>469</v>
      </c>
      <c r="L337" s="133" t="s">
        <v>470</v>
      </c>
      <c r="M337" s="133" t="s">
        <v>469</v>
      </c>
      <c r="N337" s="133">
        <v>50</v>
      </c>
    </row>
    <row r="338" spans="1:17">
      <c r="A338" s="133" t="s">
        <v>560</v>
      </c>
      <c r="B338" s="133" t="s">
        <v>445</v>
      </c>
      <c r="C338" s="133" t="s">
        <v>626</v>
      </c>
      <c r="D338" s="133" t="s">
        <v>621</v>
      </c>
      <c r="E338" s="133" t="s">
        <v>627</v>
      </c>
      <c r="F338" s="133" t="s">
        <v>468</v>
      </c>
      <c r="G338" s="133" t="s">
        <v>469</v>
      </c>
      <c r="H338" s="133" t="s">
        <v>469</v>
      </c>
      <c r="I338" s="133" t="s">
        <v>469</v>
      </c>
      <c r="J338" s="133" t="s">
        <v>470</v>
      </c>
      <c r="K338" s="133" t="s">
        <v>469</v>
      </c>
      <c r="L338" s="133" t="s">
        <v>469</v>
      </c>
      <c r="M338" s="133" t="s">
        <v>469</v>
      </c>
      <c r="N338" s="133">
        <v>50</v>
      </c>
      <c r="Q338" s="133" t="s">
        <v>653</v>
      </c>
    </row>
    <row r="339" spans="1:17">
      <c r="A339" s="133" t="s">
        <v>559</v>
      </c>
      <c r="B339" s="133" t="s">
        <v>445</v>
      </c>
      <c r="C339" s="133" t="s">
        <v>626</v>
      </c>
      <c r="D339" s="133" t="s">
        <v>604</v>
      </c>
      <c r="E339" s="133" t="s">
        <v>402</v>
      </c>
      <c r="F339" s="133" t="s">
        <v>468</v>
      </c>
      <c r="G339" s="133" t="s">
        <v>469</v>
      </c>
      <c r="H339" s="133" t="s">
        <v>469</v>
      </c>
      <c r="I339" s="133" t="s">
        <v>469</v>
      </c>
      <c r="J339" s="133" t="s">
        <v>470</v>
      </c>
      <c r="K339" s="133" t="s">
        <v>469</v>
      </c>
      <c r="L339" s="133" t="s">
        <v>469</v>
      </c>
      <c r="M339" s="133" t="s">
        <v>469</v>
      </c>
      <c r="N339" s="133">
        <v>50</v>
      </c>
      <c r="Q339" s="133" t="s">
        <v>653</v>
      </c>
    </row>
    <row r="340" spans="1:17">
      <c r="A340" s="133" t="s">
        <v>560</v>
      </c>
      <c r="B340" s="133" t="s">
        <v>445</v>
      </c>
      <c r="C340" s="133" t="s">
        <v>626</v>
      </c>
      <c r="D340" s="133" t="s">
        <v>567</v>
      </c>
      <c r="E340" s="133" t="s">
        <v>401</v>
      </c>
      <c r="F340" s="133" t="s">
        <v>468</v>
      </c>
      <c r="G340" s="133" t="s">
        <v>469</v>
      </c>
      <c r="H340" s="133" t="s">
        <v>469</v>
      </c>
      <c r="I340" s="133" t="s">
        <v>469</v>
      </c>
      <c r="J340" s="133" t="s">
        <v>470</v>
      </c>
      <c r="K340" s="133" t="s">
        <v>469</v>
      </c>
      <c r="L340" s="133" t="s">
        <v>469</v>
      </c>
      <c r="M340" s="133" t="s">
        <v>469</v>
      </c>
      <c r="N340" s="133">
        <v>50</v>
      </c>
      <c r="Q340" s="133" t="s">
        <v>653</v>
      </c>
    </row>
    <row r="341" spans="1:17">
      <c r="A341" s="133" t="s">
        <v>560</v>
      </c>
      <c r="B341" s="133" t="s">
        <v>445</v>
      </c>
      <c r="C341" s="133" t="s">
        <v>626</v>
      </c>
      <c r="D341" s="133" t="s">
        <v>605</v>
      </c>
      <c r="E341" s="133" t="s">
        <v>403</v>
      </c>
      <c r="F341" s="133" t="s">
        <v>468</v>
      </c>
      <c r="G341" s="133" t="s">
        <v>469</v>
      </c>
      <c r="H341" s="133" t="s">
        <v>469</v>
      </c>
      <c r="I341" s="133" t="s">
        <v>469</v>
      </c>
      <c r="J341" s="133" t="s">
        <v>470</v>
      </c>
      <c r="K341" s="133" t="s">
        <v>469</v>
      </c>
      <c r="L341" s="133" t="s">
        <v>469</v>
      </c>
      <c r="M341" s="133" t="s">
        <v>469</v>
      </c>
      <c r="N341" s="133">
        <v>50</v>
      </c>
      <c r="Q341" s="133" t="s">
        <v>653</v>
      </c>
    </row>
    <row r="342" spans="1:17">
      <c r="A342" s="133" t="s">
        <v>560</v>
      </c>
      <c r="B342" s="133" t="s">
        <v>445</v>
      </c>
      <c r="C342" s="133" t="s">
        <v>626</v>
      </c>
      <c r="D342" s="133" t="s">
        <v>568</v>
      </c>
      <c r="E342" s="133" t="s">
        <v>596</v>
      </c>
      <c r="F342" s="133" t="s">
        <v>468</v>
      </c>
      <c r="G342" s="133" t="s">
        <v>469</v>
      </c>
      <c r="H342" s="133" t="s">
        <v>469</v>
      </c>
      <c r="I342" s="133" t="s">
        <v>469</v>
      </c>
      <c r="J342" s="133" t="s">
        <v>470</v>
      </c>
      <c r="K342" s="133" t="s">
        <v>469</v>
      </c>
      <c r="L342" s="133" t="s">
        <v>469</v>
      </c>
      <c r="M342" s="133" t="s">
        <v>469</v>
      </c>
      <c r="N342" s="133">
        <v>50</v>
      </c>
      <c r="Q342" s="133" t="s">
        <v>653</v>
      </c>
    </row>
    <row r="343" spans="1:17">
      <c r="A343" s="133" t="s">
        <v>560</v>
      </c>
      <c r="B343" s="133" t="s">
        <v>445</v>
      </c>
      <c r="C343" s="133" t="s">
        <v>626</v>
      </c>
      <c r="D343" s="133" t="s">
        <v>547</v>
      </c>
      <c r="E343" s="133" t="s">
        <v>405</v>
      </c>
      <c r="F343" s="133" t="s">
        <v>468</v>
      </c>
      <c r="G343" s="133" t="s">
        <v>469</v>
      </c>
      <c r="H343" s="133" t="s">
        <v>469</v>
      </c>
      <c r="I343" s="133" t="s">
        <v>469</v>
      </c>
      <c r="J343" s="133" t="s">
        <v>470</v>
      </c>
      <c r="K343" s="133" t="s">
        <v>469</v>
      </c>
      <c r="L343" s="133" t="s">
        <v>469</v>
      </c>
      <c r="M343" s="133" t="s">
        <v>469</v>
      </c>
      <c r="N343" s="133">
        <v>50</v>
      </c>
      <c r="Q343" s="133" t="s">
        <v>653</v>
      </c>
    </row>
    <row r="344" spans="1:17">
      <c r="A344" s="133" t="s">
        <v>559</v>
      </c>
      <c r="B344" s="133" t="s">
        <v>445</v>
      </c>
      <c r="C344" s="133" t="s">
        <v>626</v>
      </c>
      <c r="D344" s="133" t="s">
        <v>570</v>
      </c>
      <c r="E344" s="133" t="s">
        <v>407</v>
      </c>
      <c r="F344" s="133" t="s">
        <v>468</v>
      </c>
      <c r="G344" s="133" t="s">
        <v>469</v>
      </c>
      <c r="H344" s="133" t="s">
        <v>469</v>
      </c>
      <c r="I344" s="133" t="s">
        <v>469</v>
      </c>
      <c r="J344" s="133" t="s">
        <v>470</v>
      </c>
      <c r="K344" s="133" t="s">
        <v>469</v>
      </c>
      <c r="L344" s="133" t="s">
        <v>469</v>
      </c>
      <c r="M344" s="133" t="s">
        <v>469</v>
      </c>
      <c r="N344" s="133">
        <v>50</v>
      </c>
      <c r="Q344" s="133" t="s">
        <v>653</v>
      </c>
    </row>
    <row r="345" spans="1:17">
      <c r="A345" s="133" t="s">
        <v>560</v>
      </c>
      <c r="B345" s="133" t="s">
        <v>445</v>
      </c>
      <c r="C345" s="133" t="s">
        <v>626</v>
      </c>
      <c r="D345" s="133" t="s">
        <v>569</v>
      </c>
      <c r="E345" s="133" t="s">
        <v>613</v>
      </c>
      <c r="F345" s="133" t="s">
        <v>503</v>
      </c>
      <c r="G345" s="133" t="s">
        <v>469</v>
      </c>
      <c r="H345" s="133" t="s">
        <v>469</v>
      </c>
      <c r="I345" s="133" t="s">
        <v>469</v>
      </c>
      <c r="J345" s="133" t="s">
        <v>470</v>
      </c>
      <c r="K345" s="133" t="s">
        <v>469</v>
      </c>
      <c r="L345" s="133" t="s">
        <v>469</v>
      </c>
      <c r="M345" s="133" t="s">
        <v>469</v>
      </c>
      <c r="N345" s="133">
        <v>50</v>
      </c>
      <c r="Q345" s="133" t="s">
        <v>653</v>
      </c>
    </row>
    <row r="346" spans="1:17">
      <c r="A346" s="133" t="s">
        <v>559</v>
      </c>
      <c r="B346" s="133" t="s">
        <v>445</v>
      </c>
      <c r="C346" s="133" t="s">
        <v>626</v>
      </c>
      <c r="D346" s="133" t="s">
        <v>614</v>
      </c>
      <c r="E346" s="133" t="s">
        <v>615</v>
      </c>
      <c r="F346" s="133" t="s">
        <v>503</v>
      </c>
      <c r="G346" s="133" t="s">
        <v>469</v>
      </c>
      <c r="H346" s="133" t="s">
        <v>469</v>
      </c>
      <c r="I346" s="133" t="s">
        <v>469</v>
      </c>
      <c r="J346" s="133" t="s">
        <v>470</v>
      </c>
      <c r="K346" s="133" t="s">
        <v>469</v>
      </c>
      <c r="L346" s="133" t="s">
        <v>469</v>
      </c>
      <c r="M346" s="133" t="s">
        <v>469</v>
      </c>
      <c r="N346" s="133">
        <v>50</v>
      </c>
      <c r="Q346" s="133" t="s">
        <v>653</v>
      </c>
    </row>
    <row r="347" spans="1:17">
      <c r="A347" s="133" t="s">
        <v>559</v>
      </c>
      <c r="B347" s="133" t="s">
        <v>445</v>
      </c>
      <c r="C347" s="133" t="s">
        <v>626</v>
      </c>
      <c r="D347" s="133" t="s">
        <v>616</v>
      </c>
      <c r="E347" s="133" t="s">
        <v>617</v>
      </c>
      <c r="F347" s="133" t="s">
        <v>503</v>
      </c>
      <c r="G347" s="133" t="s">
        <v>469</v>
      </c>
      <c r="H347" s="133" t="s">
        <v>469</v>
      </c>
      <c r="I347" s="133" t="s">
        <v>469</v>
      </c>
      <c r="J347" s="133" t="s">
        <v>470</v>
      </c>
      <c r="K347" s="133" t="s">
        <v>469</v>
      </c>
      <c r="L347" s="133" t="s">
        <v>469</v>
      </c>
      <c r="M347" s="133" t="s">
        <v>469</v>
      </c>
      <c r="N347" s="133">
        <v>50</v>
      </c>
      <c r="Q347" s="133" t="s">
        <v>653</v>
      </c>
    </row>
    <row r="348" spans="1:17">
      <c r="A348" s="133" t="s">
        <v>560</v>
      </c>
      <c r="B348" s="133" t="s">
        <v>445</v>
      </c>
      <c r="C348" s="133" t="s">
        <v>626</v>
      </c>
      <c r="D348" s="133" t="s">
        <v>618</v>
      </c>
      <c r="E348" s="133" t="s">
        <v>619</v>
      </c>
      <c r="F348" s="133" t="s">
        <v>503</v>
      </c>
      <c r="G348" s="133" t="s">
        <v>469</v>
      </c>
      <c r="H348" s="133" t="s">
        <v>469</v>
      </c>
      <c r="I348" s="133" t="s">
        <v>469</v>
      </c>
      <c r="J348" s="133" t="s">
        <v>470</v>
      </c>
      <c r="K348" s="133" t="s">
        <v>469</v>
      </c>
      <c r="L348" s="133" t="s">
        <v>469</v>
      </c>
      <c r="M348" s="133" t="s">
        <v>469</v>
      </c>
      <c r="N348" s="133">
        <v>50</v>
      </c>
      <c r="Q348" s="133" t="s">
        <v>653</v>
      </c>
    </row>
    <row r="350" spans="1:17">
      <c r="A350" s="136" t="s">
        <v>560</v>
      </c>
      <c r="B350" s="136" t="s">
        <v>446</v>
      </c>
      <c r="C350" s="136" t="s">
        <v>628</v>
      </c>
      <c r="D350" s="136" t="s">
        <v>466</v>
      </c>
      <c r="E350" s="136" t="s">
        <v>467</v>
      </c>
      <c r="F350" s="133" t="s">
        <v>468</v>
      </c>
      <c r="G350" s="133" t="s">
        <v>469</v>
      </c>
      <c r="H350" s="133" t="s">
        <v>469</v>
      </c>
      <c r="I350" s="133" t="s">
        <v>470</v>
      </c>
      <c r="J350" s="133" t="s">
        <v>470</v>
      </c>
      <c r="K350" s="133" t="s">
        <v>469</v>
      </c>
      <c r="L350" s="133" t="s">
        <v>470</v>
      </c>
      <c r="M350" s="133" t="s">
        <v>469</v>
      </c>
      <c r="N350" s="133">
        <v>50</v>
      </c>
    </row>
    <row r="351" spans="1:17">
      <c r="A351" s="136" t="s">
        <v>560</v>
      </c>
      <c r="B351" s="136" t="s">
        <v>446</v>
      </c>
      <c r="C351" s="136" t="s">
        <v>628</v>
      </c>
      <c r="D351" s="136" t="s">
        <v>562</v>
      </c>
      <c r="E351" s="136" t="s">
        <v>593</v>
      </c>
      <c r="F351" s="133" t="s">
        <v>468</v>
      </c>
      <c r="G351" s="133" t="s">
        <v>469</v>
      </c>
      <c r="H351" s="133" t="s">
        <v>470</v>
      </c>
      <c r="I351" s="133" t="s">
        <v>469</v>
      </c>
      <c r="J351" s="133" t="s">
        <v>470</v>
      </c>
      <c r="K351" s="133" t="s">
        <v>469</v>
      </c>
      <c r="L351" s="133" t="s">
        <v>470</v>
      </c>
      <c r="M351" s="133" t="s">
        <v>469</v>
      </c>
      <c r="N351" s="133">
        <v>50</v>
      </c>
    </row>
    <row r="352" spans="1:17">
      <c r="A352" s="137" t="s">
        <v>560</v>
      </c>
      <c r="B352" s="137" t="s">
        <v>446</v>
      </c>
      <c r="C352" s="137" t="s">
        <v>628</v>
      </c>
      <c r="D352" s="137" t="s">
        <v>476</v>
      </c>
      <c r="E352" s="137" t="s">
        <v>398</v>
      </c>
      <c r="F352" s="133" t="s">
        <v>477</v>
      </c>
      <c r="G352" s="133" t="s">
        <v>470</v>
      </c>
      <c r="H352" s="133" t="s">
        <v>469</v>
      </c>
      <c r="I352" s="133" t="s">
        <v>469</v>
      </c>
      <c r="J352" s="133" t="s">
        <v>470</v>
      </c>
      <c r="K352" s="133" t="s">
        <v>469</v>
      </c>
      <c r="L352" s="133" t="s">
        <v>470</v>
      </c>
      <c r="M352" s="133" t="s">
        <v>469</v>
      </c>
      <c r="N352" s="133">
        <v>50</v>
      </c>
      <c r="O352" s="133" t="s">
        <v>478</v>
      </c>
      <c r="P352" s="133" t="s">
        <v>479</v>
      </c>
      <c r="Q352" s="133" t="s">
        <v>640</v>
      </c>
    </row>
    <row r="353" spans="1:18">
      <c r="A353" s="137" t="s">
        <v>559</v>
      </c>
      <c r="B353" s="137" t="s">
        <v>446</v>
      </c>
      <c r="C353" s="137" t="s">
        <v>628</v>
      </c>
      <c r="D353" s="137" t="s">
        <v>480</v>
      </c>
      <c r="E353" s="137" t="s">
        <v>481</v>
      </c>
      <c r="F353" s="133" t="s">
        <v>482</v>
      </c>
      <c r="G353" s="133" t="s">
        <v>470</v>
      </c>
      <c r="H353" s="133" t="s">
        <v>469</v>
      </c>
      <c r="I353" s="133" t="s">
        <v>470</v>
      </c>
      <c r="J353" s="133" t="s">
        <v>470</v>
      </c>
      <c r="K353" s="133" t="s">
        <v>470</v>
      </c>
      <c r="L353" s="133" t="s">
        <v>470</v>
      </c>
      <c r="M353" s="133" t="s">
        <v>469</v>
      </c>
      <c r="N353" s="133">
        <v>50</v>
      </c>
      <c r="Q353" s="133" t="s">
        <v>640</v>
      </c>
    </row>
    <row r="354" spans="1:18" ht="15" thickBot="1">
      <c r="A354" s="137" t="s">
        <v>559</v>
      </c>
      <c r="B354" s="137" t="s">
        <v>446</v>
      </c>
      <c r="C354" s="137" t="s">
        <v>628</v>
      </c>
      <c r="D354" s="137" t="s">
        <v>483</v>
      </c>
      <c r="E354" s="137" t="s">
        <v>484</v>
      </c>
      <c r="F354" s="133" t="s">
        <v>482</v>
      </c>
      <c r="G354" s="133" t="s">
        <v>470</v>
      </c>
      <c r="H354" s="133" t="s">
        <v>469</v>
      </c>
      <c r="I354" s="133" t="s">
        <v>470</v>
      </c>
      <c r="J354" s="133" t="s">
        <v>470</v>
      </c>
      <c r="K354" s="133" t="s">
        <v>470</v>
      </c>
      <c r="L354" s="133" t="s">
        <v>470</v>
      </c>
      <c r="M354" s="133" t="s">
        <v>469</v>
      </c>
      <c r="N354" s="133">
        <v>50</v>
      </c>
      <c r="Q354" s="133" t="s">
        <v>640</v>
      </c>
    </row>
    <row r="355" spans="1:18" ht="15" thickBot="1">
      <c r="A355" s="137" t="s">
        <v>559</v>
      </c>
      <c r="B355" s="137" t="s">
        <v>446</v>
      </c>
      <c r="C355" s="137" t="s">
        <v>628</v>
      </c>
      <c r="D355" s="137" t="s">
        <v>485</v>
      </c>
      <c r="E355" s="137" t="s">
        <v>486</v>
      </c>
      <c r="F355" s="133" t="s">
        <v>477</v>
      </c>
      <c r="G355" s="133" t="s">
        <v>470</v>
      </c>
      <c r="H355" s="133" t="s">
        <v>469</v>
      </c>
      <c r="I355" s="133" t="s">
        <v>469</v>
      </c>
      <c r="J355" s="133" t="s">
        <v>470</v>
      </c>
      <c r="K355" s="133" t="s">
        <v>469</v>
      </c>
      <c r="L355" s="133" t="s">
        <v>469</v>
      </c>
      <c r="M355" s="133" t="s">
        <v>469</v>
      </c>
      <c r="N355" s="133">
        <v>50</v>
      </c>
      <c r="O355" s="133" t="s">
        <v>487</v>
      </c>
      <c r="P355" s="134" t="s">
        <v>488</v>
      </c>
      <c r="Q355" s="133" t="s">
        <v>640</v>
      </c>
    </row>
    <row r="356" spans="1:18" ht="15" thickBot="1">
      <c r="A356" s="137" t="s">
        <v>559</v>
      </c>
      <c r="B356" s="137" t="s">
        <v>446</v>
      </c>
      <c r="C356" s="137" t="s">
        <v>628</v>
      </c>
      <c r="D356" s="137" t="s">
        <v>489</v>
      </c>
      <c r="E356" s="137" t="s">
        <v>490</v>
      </c>
      <c r="F356" s="133" t="s">
        <v>491</v>
      </c>
      <c r="G356" s="133" t="s">
        <v>470</v>
      </c>
      <c r="H356" s="133" t="s">
        <v>469</v>
      </c>
      <c r="I356" s="133" t="s">
        <v>469</v>
      </c>
      <c r="J356" s="133" t="s">
        <v>470</v>
      </c>
      <c r="K356" s="133" t="s">
        <v>469</v>
      </c>
      <c r="L356" s="133" t="s">
        <v>469</v>
      </c>
      <c r="M356" s="133" t="s">
        <v>469</v>
      </c>
      <c r="N356" s="133">
        <v>50</v>
      </c>
      <c r="Q356" s="133" t="s">
        <v>640</v>
      </c>
    </row>
    <row r="357" spans="1:18" ht="15" thickBot="1">
      <c r="A357" s="137" t="s">
        <v>560</v>
      </c>
      <c r="B357" s="137" t="s">
        <v>446</v>
      </c>
      <c r="C357" s="137" t="s">
        <v>628</v>
      </c>
      <c r="D357" s="137" t="s">
        <v>492</v>
      </c>
      <c r="E357" s="137" t="s">
        <v>493</v>
      </c>
      <c r="F357" s="133" t="s">
        <v>477</v>
      </c>
      <c r="G357" s="133" t="s">
        <v>470</v>
      </c>
      <c r="H357" s="133" t="s">
        <v>469</v>
      </c>
      <c r="I357" s="133" t="s">
        <v>469</v>
      </c>
      <c r="J357" s="133" t="s">
        <v>470</v>
      </c>
      <c r="K357" s="133" t="s">
        <v>469</v>
      </c>
      <c r="L357" s="133" t="s">
        <v>469</v>
      </c>
      <c r="M357" s="133" t="s">
        <v>469</v>
      </c>
      <c r="N357" s="133">
        <v>50</v>
      </c>
      <c r="O357" s="133" t="s">
        <v>487</v>
      </c>
      <c r="P357" s="134" t="s">
        <v>488</v>
      </c>
      <c r="Q357" s="133" t="s">
        <v>640</v>
      </c>
    </row>
    <row r="358" spans="1:18">
      <c r="A358" s="137" t="s">
        <v>560</v>
      </c>
      <c r="B358" s="137" t="s">
        <v>446</v>
      </c>
      <c r="C358" s="137" t="s">
        <v>628</v>
      </c>
      <c r="D358" s="137" t="s">
        <v>494</v>
      </c>
      <c r="E358" s="137" t="s">
        <v>495</v>
      </c>
      <c r="F358" s="133" t="s">
        <v>491</v>
      </c>
      <c r="G358" s="133" t="s">
        <v>470</v>
      </c>
      <c r="H358" s="133" t="s">
        <v>469</v>
      </c>
      <c r="I358" s="133" t="s">
        <v>469</v>
      </c>
      <c r="J358" s="133" t="s">
        <v>470</v>
      </c>
      <c r="K358" s="133" t="s">
        <v>469</v>
      </c>
      <c r="L358" s="133" t="s">
        <v>469</v>
      </c>
      <c r="M358" s="133" t="s">
        <v>469</v>
      </c>
      <c r="N358" s="133">
        <v>50</v>
      </c>
      <c r="Q358" s="133" t="s">
        <v>640</v>
      </c>
    </row>
    <row r="359" spans="1:18">
      <c r="A359" s="137" t="s">
        <v>560</v>
      </c>
      <c r="B359" s="137" t="s">
        <v>446</v>
      </c>
      <c r="C359" s="137" t="s">
        <v>628</v>
      </c>
      <c r="D359" s="137" t="s">
        <v>496</v>
      </c>
      <c r="E359" s="137" t="s">
        <v>497</v>
      </c>
      <c r="F359" s="133" t="s">
        <v>498</v>
      </c>
      <c r="G359" s="133" t="s">
        <v>469</v>
      </c>
      <c r="H359" s="133" t="s">
        <v>469</v>
      </c>
      <c r="I359" s="133" t="s">
        <v>469</v>
      </c>
      <c r="J359" s="133" t="s">
        <v>470</v>
      </c>
      <c r="K359" s="133" t="s">
        <v>469</v>
      </c>
      <c r="L359" s="133" t="s">
        <v>469</v>
      </c>
      <c r="M359" s="133" t="s">
        <v>469</v>
      </c>
      <c r="N359" s="133">
        <v>200</v>
      </c>
      <c r="Q359" s="133" t="s">
        <v>640</v>
      </c>
    </row>
    <row r="360" spans="1:18">
      <c r="A360" s="136" t="s">
        <v>560</v>
      </c>
      <c r="B360" s="136" t="s">
        <v>446</v>
      </c>
      <c r="C360" s="136" t="s">
        <v>628</v>
      </c>
      <c r="D360" s="136" t="s">
        <v>563</v>
      </c>
      <c r="E360" s="136" t="s">
        <v>564</v>
      </c>
      <c r="F360" s="133" t="s">
        <v>557</v>
      </c>
      <c r="G360" s="133" t="s">
        <v>470</v>
      </c>
      <c r="H360" s="133" t="s">
        <v>469</v>
      </c>
      <c r="I360" s="133" t="s">
        <v>469</v>
      </c>
      <c r="J360" s="133" t="s">
        <v>470</v>
      </c>
      <c r="K360" s="133" t="s">
        <v>469</v>
      </c>
      <c r="L360" s="133" t="s">
        <v>470</v>
      </c>
      <c r="M360" s="133" t="s">
        <v>469</v>
      </c>
      <c r="N360" s="133">
        <v>50</v>
      </c>
    </row>
    <row r="361" spans="1:18">
      <c r="A361" s="136" t="s">
        <v>560</v>
      </c>
      <c r="B361" s="136" t="s">
        <v>446</v>
      </c>
      <c r="C361" s="136" t="s">
        <v>628</v>
      </c>
      <c r="D361" s="136" t="s">
        <v>499</v>
      </c>
      <c r="E361" s="136" t="s">
        <v>500</v>
      </c>
      <c r="F361" s="133" t="s">
        <v>468</v>
      </c>
      <c r="G361" s="133" t="s">
        <v>470</v>
      </c>
      <c r="H361" s="133" t="s">
        <v>469</v>
      </c>
      <c r="I361" s="133" t="s">
        <v>469</v>
      </c>
      <c r="J361" s="133" t="s">
        <v>470</v>
      </c>
      <c r="K361" s="133" t="s">
        <v>469</v>
      </c>
      <c r="L361" s="133" t="s">
        <v>470</v>
      </c>
      <c r="M361" s="133" t="s">
        <v>469</v>
      </c>
      <c r="N361" s="133">
        <v>50</v>
      </c>
    </row>
    <row r="362" spans="1:18">
      <c r="A362" s="133" t="s">
        <v>560</v>
      </c>
      <c r="B362" s="133" t="s">
        <v>446</v>
      </c>
      <c r="C362" s="133" t="s">
        <v>628</v>
      </c>
      <c r="D362" s="133" t="s">
        <v>545</v>
      </c>
      <c r="E362" s="133" t="s">
        <v>546</v>
      </c>
      <c r="F362" s="133" t="s">
        <v>521</v>
      </c>
      <c r="G362" s="133" t="s">
        <v>469</v>
      </c>
      <c r="H362" s="133" t="s">
        <v>469</v>
      </c>
      <c r="I362" s="133" t="s">
        <v>469</v>
      </c>
      <c r="J362" s="133" t="s">
        <v>470</v>
      </c>
      <c r="K362" s="133" t="s">
        <v>469</v>
      </c>
      <c r="L362" s="133" t="s">
        <v>469</v>
      </c>
      <c r="M362" s="133" t="s">
        <v>469</v>
      </c>
      <c r="N362" s="133">
        <v>50</v>
      </c>
      <c r="Q362" s="133" t="s">
        <v>654</v>
      </c>
      <c r="R362" t="s">
        <v>431</v>
      </c>
    </row>
    <row r="363" spans="1:18">
      <c r="A363" s="133" t="s">
        <v>560</v>
      </c>
      <c r="B363" s="133" t="s">
        <v>446</v>
      </c>
      <c r="C363" s="133" t="s">
        <v>628</v>
      </c>
      <c r="D363" s="133" t="s">
        <v>565</v>
      </c>
      <c r="E363" s="133" t="s">
        <v>399</v>
      </c>
      <c r="F363" s="133" t="s">
        <v>468</v>
      </c>
      <c r="G363" s="133" t="s">
        <v>469</v>
      </c>
      <c r="H363" s="133" t="s">
        <v>469</v>
      </c>
      <c r="I363" s="133" t="s">
        <v>469</v>
      </c>
      <c r="J363" s="133" t="s">
        <v>470</v>
      </c>
      <c r="K363" s="133" t="s">
        <v>469</v>
      </c>
      <c r="L363" s="133" t="s">
        <v>469</v>
      </c>
      <c r="M363" s="133" t="s">
        <v>469</v>
      </c>
      <c r="N363" s="133">
        <v>50</v>
      </c>
      <c r="R363" s="130" t="s">
        <v>430</v>
      </c>
    </row>
    <row r="364" spans="1:18">
      <c r="A364" s="133" t="s">
        <v>560</v>
      </c>
      <c r="B364" s="133" t="s">
        <v>446</v>
      </c>
      <c r="C364" s="133" t="s">
        <v>628</v>
      </c>
      <c r="D364" s="133" t="s">
        <v>566</v>
      </c>
      <c r="E364" s="133" t="s">
        <v>400</v>
      </c>
      <c r="F364" s="133" t="s">
        <v>468</v>
      </c>
      <c r="G364" s="133" t="s">
        <v>469</v>
      </c>
      <c r="H364" s="133" t="s">
        <v>469</v>
      </c>
      <c r="I364" s="133" t="s">
        <v>469</v>
      </c>
      <c r="J364" s="133" t="s">
        <v>470</v>
      </c>
      <c r="K364" s="133" t="s">
        <v>469</v>
      </c>
      <c r="L364" s="133" t="s">
        <v>469</v>
      </c>
      <c r="M364" s="133" t="s">
        <v>469</v>
      </c>
      <c r="N364" s="133">
        <v>50</v>
      </c>
    </row>
    <row r="365" spans="1:18">
      <c r="A365" s="133" t="s">
        <v>560</v>
      </c>
      <c r="B365" s="133" t="s">
        <v>446</v>
      </c>
      <c r="C365" s="133" t="s">
        <v>628</v>
      </c>
      <c r="D365" s="133" t="s">
        <v>512</v>
      </c>
      <c r="E365" s="133" t="s">
        <v>418</v>
      </c>
      <c r="F365" s="133" t="s">
        <v>513</v>
      </c>
      <c r="G365" s="133" t="s">
        <v>469</v>
      </c>
      <c r="H365" s="133" t="s">
        <v>469</v>
      </c>
      <c r="I365" s="133" t="s">
        <v>469</v>
      </c>
      <c r="J365" s="133" t="s">
        <v>470</v>
      </c>
      <c r="K365" s="133" t="s">
        <v>469</v>
      </c>
      <c r="L365" s="133" t="s">
        <v>469</v>
      </c>
      <c r="M365" s="133" t="s">
        <v>469</v>
      </c>
      <c r="N365" s="133">
        <v>50</v>
      </c>
    </row>
    <row r="366" spans="1:18">
      <c r="A366" s="133" t="s">
        <v>559</v>
      </c>
      <c r="B366" s="133" t="s">
        <v>446</v>
      </c>
      <c r="C366" s="133" t="s">
        <v>628</v>
      </c>
      <c r="D366" s="133" t="s">
        <v>543</v>
      </c>
      <c r="E366" s="133" t="s">
        <v>113</v>
      </c>
      <c r="F366" s="133" t="s">
        <v>468</v>
      </c>
      <c r="G366" s="133" t="s">
        <v>469</v>
      </c>
      <c r="H366" s="133" t="s">
        <v>469</v>
      </c>
      <c r="I366" s="133" t="s">
        <v>469</v>
      </c>
      <c r="J366" s="133" t="s">
        <v>470</v>
      </c>
      <c r="K366" s="133" t="s">
        <v>469</v>
      </c>
      <c r="L366" s="133" t="s">
        <v>469</v>
      </c>
      <c r="M366" s="133" t="s">
        <v>469</v>
      </c>
      <c r="N366" s="133">
        <v>50</v>
      </c>
    </row>
    <row r="367" spans="1:18">
      <c r="A367" s="133" t="s">
        <v>560</v>
      </c>
      <c r="B367" s="133" t="s">
        <v>446</v>
      </c>
      <c r="C367" s="133" t="s">
        <v>628</v>
      </c>
      <c r="D367" s="133" t="s">
        <v>629</v>
      </c>
      <c r="E367" s="133" t="s">
        <v>409</v>
      </c>
      <c r="F367" s="133" t="s">
        <v>468</v>
      </c>
      <c r="G367" s="133" t="s">
        <v>469</v>
      </c>
      <c r="H367" s="133" t="s">
        <v>469</v>
      </c>
      <c r="I367" s="133" t="s">
        <v>469</v>
      </c>
      <c r="J367" s="133" t="s">
        <v>470</v>
      </c>
      <c r="K367" s="133" t="s">
        <v>469</v>
      </c>
      <c r="L367" s="133" t="s">
        <v>469</v>
      </c>
      <c r="M367" s="133" t="s">
        <v>469</v>
      </c>
      <c r="N367" s="133">
        <v>50</v>
      </c>
    </row>
    <row r="368" spans="1:18">
      <c r="A368" s="133" t="s">
        <v>560</v>
      </c>
      <c r="B368" s="133" t="s">
        <v>446</v>
      </c>
      <c r="C368" s="133" t="s">
        <v>628</v>
      </c>
      <c r="D368" s="133" t="s">
        <v>630</v>
      </c>
      <c r="E368" s="133" t="s">
        <v>416</v>
      </c>
      <c r="F368" s="133" t="s">
        <v>468</v>
      </c>
      <c r="G368" s="133" t="s">
        <v>469</v>
      </c>
      <c r="H368" s="133" t="s">
        <v>469</v>
      </c>
      <c r="I368" s="133" t="s">
        <v>469</v>
      </c>
      <c r="J368" s="133" t="s">
        <v>470</v>
      </c>
      <c r="K368" s="133" t="s">
        <v>469</v>
      </c>
      <c r="L368" s="133" t="s">
        <v>469</v>
      </c>
      <c r="M368" s="133" t="s">
        <v>469</v>
      </c>
      <c r="N368" s="133">
        <v>50</v>
      </c>
    </row>
    <row r="369" spans="1:18">
      <c r="A369" s="133" t="s">
        <v>560</v>
      </c>
      <c r="B369" s="133" t="s">
        <v>446</v>
      </c>
      <c r="C369" s="133" t="s">
        <v>628</v>
      </c>
      <c r="D369" s="133" t="s">
        <v>604</v>
      </c>
      <c r="E369" s="133" t="s">
        <v>402</v>
      </c>
      <c r="F369" s="133" t="s">
        <v>468</v>
      </c>
      <c r="G369" s="133" t="s">
        <v>469</v>
      </c>
      <c r="H369" s="133" t="s">
        <v>469</v>
      </c>
      <c r="I369" s="133" t="s">
        <v>469</v>
      </c>
      <c r="J369" s="133" t="s">
        <v>470</v>
      </c>
      <c r="K369" s="133" t="s">
        <v>469</v>
      </c>
      <c r="L369" s="133" t="s">
        <v>469</v>
      </c>
      <c r="M369" s="133" t="s">
        <v>469</v>
      </c>
      <c r="N369" s="133">
        <v>50</v>
      </c>
    </row>
    <row r="370" spans="1:18">
      <c r="A370" s="133" t="s">
        <v>560</v>
      </c>
      <c r="B370" s="133" t="s">
        <v>446</v>
      </c>
      <c r="C370" s="133" t="s">
        <v>628</v>
      </c>
      <c r="D370" s="133" t="s">
        <v>605</v>
      </c>
      <c r="E370" s="133" t="s">
        <v>403</v>
      </c>
      <c r="F370" s="133" t="s">
        <v>468</v>
      </c>
      <c r="G370" s="133" t="s">
        <v>469</v>
      </c>
      <c r="H370" s="133" t="s">
        <v>469</v>
      </c>
      <c r="I370" s="133" t="s">
        <v>469</v>
      </c>
      <c r="J370" s="133" t="s">
        <v>470</v>
      </c>
      <c r="K370" s="133" t="s">
        <v>469</v>
      </c>
      <c r="L370" s="133" t="s">
        <v>469</v>
      </c>
      <c r="M370" s="133" t="s">
        <v>469</v>
      </c>
      <c r="N370" s="133">
        <v>50</v>
      </c>
    </row>
    <row r="371" spans="1:18">
      <c r="A371" s="133" t="s">
        <v>560</v>
      </c>
      <c r="B371" s="133" t="s">
        <v>446</v>
      </c>
      <c r="C371" s="133" t="s">
        <v>628</v>
      </c>
      <c r="D371" s="133" t="s">
        <v>567</v>
      </c>
      <c r="E371" s="133" t="s">
        <v>401</v>
      </c>
      <c r="F371" s="133" t="s">
        <v>468</v>
      </c>
      <c r="G371" s="133" t="s">
        <v>469</v>
      </c>
      <c r="H371" s="133" t="s">
        <v>469</v>
      </c>
      <c r="I371" s="133" t="s">
        <v>469</v>
      </c>
      <c r="J371" s="133" t="s">
        <v>470</v>
      </c>
      <c r="K371" s="133" t="s">
        <v>469</v>
      </c>
      <c r="L371" s="133" t="s">
        <v>469</v>
      </c>
      <c r="M371" s="133" t="s">
        <v>469</v>
      </c>
      <c r="N371" s="133">
        <v>50</v>
      </c>
    </row>
    <row r="372" spans="1:18">
      <c r="A372" s="133" t="s">
        <v>559</v>
      </c>
      <c r="B372" s="133" t="s">
        <v>446</v>
      </c>
      <c r="C372" s="133" t="s">
        <v>628</v>
      </c>
      <c r="D372" s="133" t="s">
        <v>568</v>
      </c>
      <c r="E372" s="133" t="s">
        <v>596</v>
      </c>
      <c r="F372" s="133" t="s">
        <v>468</v>
      </c>
      <c r="G372" s="133" t="s">
        <v>469</v>
      </c>
      <c r="H372" s="133" t="s">
        <v>469</v>
      </c>
      <c r="I372" s="133" t="s">
        <v>469</v>
      </c>
      <c r="J372" s="133" t="s">
        <v>470</v>
      </c>
      <c r="K372" s="133" t="s">
        <v>469</v>
      </c>
      <c r="L372" s="133" t="s">
        <v>469</v>
      </c>
      <c r="M372" s="133" t="s">
        <v>469</v>
      </c>
      <c r="N372" s="133">
        <v>50</v>
      </c>
    </row>
    <row r="373" spans="1:18">
      <c r="A373" s="133" t="s">
        <v>560</v>
      </c>
      <c r="B373" s="133" t="s">
        <v>446</v>
      </c>
      <c r="C373" s="133" t="s">
        <v>628</v>
      </c>
      <c r="D373" s="133" t="s">
        <v>631</v>
      </c>
      <c r="E373" s="133" t="s">
        <v>414</v>
      </c>
      <c r="F373" s="133" t="s">
        <v>503</v>
      </c>
      <c r="G373" s="133" t="s">
        <v>469</v>
      </c>
      <c r="H373" s="133" t="s">
        <v>469</v>
      </c>
      <c r="I373" s="133" t="s">
        <v>469</v>
      </c>
      <c r="J373" s="133" t="s">
        <v>470</v>
      </c>
      <c r="K373" s="133" t="s">
        <v>469</v>
      </c>
      <c r="L373" s="133" t="s">
        <v>469</v>
      </c>
      <c r="M373" s="133" t="s">
        <v>469</v>
      </c>
      <c r="N373" s="133">
        <v>50</v>
      </c>
    </row>
    <row r="374" spans="1:18">
      <c r="A374" s="133" t="s">
        <v>559</v>
      </c>
      <c r="B374" s="133" t="s">
        <v>446</v>
      </c>
      <c r="C374" s="133" t="s">
        <v>628</v>
      </c>
      <c r="D374" s="133" t="s">
        <v>632</v>
      </c>
      <c r="E374" s="133" t="s">
        <v>633</v>
      </c>
      <c r="F374" s="133" t="s">
        <v>503</v>
      </c>
      <c r="G374" s="133" t="s">
        <v>469</v>
      </c>
      <c r="H374" s="133" t="s">
        <v>469</v>
      </c>
      <c r="I374" s="133" t="s">
        <v>469</v>
      </c>
      <c r="J374" s="133" t="s">
        <v>470</v>
      </c>
      <c r="K374" s="133" t="s">
        <v>469</v>
      </c>
      <c r="L374" s="133" t="s">
        <v>469</v>
      </c>
      <c r="M374" s="133" t="s">
        <v>469</v>
      </c>
      <c r="N374" s="133">
        <v>50</v>
      </c>
    </row>
    <row r="375" spans="1:18">
      <c r="A375" s="133" t="s">
        <v>560</v>
      </c>
      <c r="B375" s="133" t="s">
        <v>446</v>
      </c>
      <c r="C375" s="133" t="s">
        <v>628</v>
      </c>
      <c r="D375" s="133" t="s">
        <v>634</v>
      </c>
      <c r="E375" s="133" t="s">
        <v>635</v>
      </c>
      <c r="F375" s="133" t="s">
        <v>503</v>
      </c>
      <c r="G375" s="133" t="s">
        <v>469</v>
      </c>
      <c r="H375" s="133" t="s">
        <v>469</v>
      </c>
      <c r="I375" s="133" t="s">
        <v>469</v>
      </c>
      <c r="J375" s="133" t="s">
        <v>470</v>
      </c>
      <c r="K375" s="133" t="s">
        <v>469</v>
      </c>
      <c r="L375" s="133" t="s">
        <v>469</v>
      </c>
      <c r="M375" s="133" t="s">
        <v>469</v>
      </c>
      <c r="N375" s="133">
        <v>50</v>
      </c>
    </row>
    <row r="376" spans="1:18">
      <c r="A376" s="133" t="s">
        <v>559</v>
      </c>
      <c r="B376" s="133" t="s">
        <v>446</v>
      </c>
      <c r="C376" s="133" t="s">
        <v>628</v>
      </c>
      <c r="D376" s="133" t="s">
        <v>519</v>
      </c>
      <c r="E376" s="133" t="s">
        <v>415</v>
      </c>
      <c r="F376" s="133" t="s">
        <v>521</v>
      </c>
      <c r="G376" s="133" t="s">
        <v>469</v>
      </c>
      <c r="H376" s="133" t="s">
        <v>469</v>
      </c>
      <c r="I376" s="133" t="s">
        <v>469</v>
      </c>
      <c r="J376" s="133" t="s">
        <v>470</v>
      </c>
      <c r="K376" s="133" t="s">
        <v>469</v>
      </c>
      <c r="L376" s="133" t="s">
        <v>469</v>
      </c>
      <c r="M376" s="133" t="s">
        <v>469</v>
      </c>
      <c r="N376" s="133">
        <v>50</v>
      </c>
    </row>
    <row r="377" spans="1:18">
      <c r="A377" s="133" t="s">
        <v>559</v>
      </c>
      <c r="B377" s="133" t="s">
        <v>446</v>
      </c>
      <c r="C377" s="133" t="s">
        <v>628</v>
      </c>
      <c r="D377" s="133" t="s">
        <v>553</v>
      </c>
      <c r="E377" s="133" t="s">
        <v>554</v>
      </c>
      <c r="F377" s="133" t="s">
        <v>468</v>
      </c>
      <c r="G377" s="133" t="s">
        <v>469</v>
      </c>
      <c r="H377" s="133" t="s">
        <v>469</v>
      </c>
      <c r="I377" s="133" t="s">
        <v>469</v>
      </c>
      <c r="J377" s="133" t="s">
        <v>470</v>
      </c>
      <c r="K377" s="133" t="s">
        <v>469</v>
      </c>
      <c r="L377" s="133" t="s">
        <v>469</v>
      </c>
      <c r="M377" s="133" t="s">
        <v>469</v>
      </c>
      <c r="N377" s="133">
        <v>50</v>
      </c>
    </row>
    <row r="378" spans="1:18">
      <c r="A378" s="133" t="s">
        <v>559</v>
      </c>
      <c r="B378" s="133" t="s">
        <v>446</v>
      </c>
      <c r="C378" s="133" t="s">
        <v>628</v>
      </c>
      <c r="D378" s="133" t="s">
        <v>636</v>
      </c>
      <c r="E378" s="133" t="s">
        <v>637</v>
      </c>
      <c r="F378" s="133" t="s">
        <v>491</v>
      </c>
      <c r="G378" s="133" t="s">
        <v>469</v>
      </c>
      <c r="H378" s="133" t="s">
        <v>469</v>
      </c>
      <c r="I378" s="133" t="s">
        <v>469</v>
      </c>
      <c r="J378" s="133" t="s">
        <v>470</v>
      </c>
      <c r="K378" s="133" t="s">
        <v>469</v>
      </c>
      <c r="L378" s="133" t="s">
        <v>469</v>
      </c>
      <c r="M378" s="133" t="s">
        <v>469</v>
      </c>
      <c r="N378" s="133">
        <v>50</v>
      </c>
    </row>
    <row r="379" spans="1:18">
      <c r="A379" s="133" t="s">
        <v>560</v>
      </c>
      <c r="B379" s="133" t="s">
        <v>446</v>
      </c>
      <c r="C379" s="133" t="s">
        <v>628</v>
      </c>
      <c r="D379" s="133" t="s">
        <v>589</v>
      </c>
      <c r="E379" s="133" t="s">
        <v>590</v>
      </c>
      <c r="F379" s="133" t="s">
        <v>468</v>
      </c>
      <c r="G379" s="133" t="s">
        <v>469</v>
      </c>
      <c r="H379" s="133" t="s">
        <v>469</v>
      </c>
      <c r="I379" s="133" t="s">
        <v>469</v>
      </c>
      <c r="J379" s="133" t="s">
        <v>470</v>
      </c>
      <c r="K379" s="133" t="s">
        <v>469</v>
      </c>
      <c r="L379" s="133" t="s">
        <v>469</v>
      </c>
      <c r="M379" s="133" t="s">
        <v>469</v>
      </c>
      <c r="N379" s="133">
        <v>50</v>
      </c>
    </row>
    <row r="380" spans="1:18">
      <c r="A380" s="133" t="s">
        <v>559</v>
      </c>
      <c r="B380" s="133" t="s">
        <v>446</v>
      </c>
      <c r="C380" s="133" t="s">
        <v>628</v>
      </c>
      <c r="D380" s="133" t="s">
        <v>578</v>
      </c>
      <c r="E380" s="133" t="s">
        <v>579</v>
      </c>
      <c r="F380" s="133" t="s">
        <v>468</v>
      </c>
      <c r="G380" s="133" t="s">
        <v>469</v>
      </c>
      <c r="H380" s="133" t="s">
        <v>469</v>
      </c>
      <c r="I380" s="133" t="s">
        <v>469</v>
      </c>
      <c r="J380" s="133" t="s">
        <v>470</v>
      </c>
      <c r="K380" s="133" t="s">
        <v>469</v>
      </c>
      <c r="L380" s="133" t="s">
        <v>469</v>
      </c>
      <c r="M380" s="133" t="s">
        <v>469</v>
      </c>
      <c r="N380" s="133">
        <v>50</v>
      </c>
    </row>
    <row r="381" spans="1:18">
      <c r="A381" s="133" t="s">
        <v>559</v>
      </c>
      <c r="B381" s="133" t="s">
        <v>446</v>
      </c>
      <c r="C381" s="133" t="s">
        <v>628</v>
      </c>
      <c r="D381" s="133" t="s">
        <v>580</v>
      </c>
      <c r="E381" s="133" t="s">
        <v>581</v>
      </c>
      <c r="F381" s="133" t="s">
        <v>468</v>
      </c>
      <c r="G381" s="133" t="s">
        <v>469</v>
      </c>
      <c r="H381" s="133" t="s">
        <v>469</v>
      </c>
      <c r="I381" s="133" t="s">
        <v>469</v>
      </c>
      <c r="J381" s="133" t="s">
        <v>470</v>
      </c>
      <c r="K381" s="133" t="s">
        <v>469</v>
      </c>
      <c r="L381" s="133" t="s">
        <v>469</v>
      </c>
      <c r="M381" s="133" t="s">
        <v>469</v>
      </c>
      <c r="N381" s="133">
        <v>50</v>
      </c>
    </row>
    <row r="382" spans="1:18">
      <c r="A382" s="133" t="s">
        <v>559</v>
      </c>
      <c r="B382" s="133" t="s">
        <v>446</v>
      </c>
      <c r="C382" s="133" t="s">
        <v>628</v>
      </c>
      <c r="D382" s="133" t="s">
        <v>549</v>
      </c>
      <c r="E382" s="133" t="s">
        <v>582</v>
      </c>
      <c r="F382" s="133" t="s">
        <v>468</v>
      </c>
      <c r="G382" s="133" t="s">
        <v>469</v>
      </c>
      <c r="H382" s="133" t="s">
        <v>469</v>
      </c>
      <c r="I382" s="133" t="s">
        <v>469</v>
      </c>
      <c r="J382" s="133" t="s">
        <v>470</v>
      </c>
      <c r="K382" s="133" t="s">
        <v>469</v>
      </c>
      <c r="L382" s="133" t="s">
        <v>469</v>
      </c>
      <c r="M382" s="133" t="s">
        <v>469</v>
      </c>
      <c r="N382" s="133">
        <v>50</v>
      </c>
    </row>
    <row r="384" spans="1:18">
      <c r="A384" s="136" t="s">
        <v>559</v>
      </c>
      <c r="B384" s="136" t="s">
        <v>447</v>
      </c>
      <c r="C384" s="136" t="s">
        <v>638</v>
      </c>
      <c r="D384" s="136" t="s">
        <v>466</v>
      </c>
      <c r="E384" s="136" t="s">
        <v>467</v>
      </c>
      <c r="F384" s="133" t="s">
        <v>468</v>
      </c>
      <c r="G384" s="133" t="s">
        <v>469</v>
      </c>
      <c r="H384" s="133" t="s">
        <v>469</v>
      </c>
      <c r="I384" s="133" t="s">
        <v>470</v>
      </c>
      <c r="J384" s="133" t="s">
        <v>470</v>
      </c>
      <c r="K384" s="133" t="s">
        <v>469</v>
      </c>
      <c r="L384" s="133" t="s">
        <v>470</v>
      </c>
      <c r="M384" s="133" t="s">
        <v>469</v>
      </c>
      <c r="N384" s="133">
        <v>50</v>
      </c>
      <c r="Q384" s="133" t="s">
        <v>654</v>
      </c>
      <c r="R384" t="s">
        <v>431</v>
      </c>
    </row>
    <row r="385" spans="1:18">
      <c r="A385" s="136" t="s">
        <v>559</v>
      </c>
      <c r="B385" s="136" t="s">
        <v>447</v>
      </c>
      <c r="C385" s="136" t="s">
        <v>638</v>
      </c>
      <c r="D385" s="136" t="s">
        <v>562</v>
      </c>
      <c r="E385" s="136" t="s">
        <v>593</v>
      </c>
      <c r="F385" s="133" t="s">
        <v>468</v>
      </c>
      <c r="G385" s="133" t="s">
        <v>469</v>
      </c>
      <c r="H385" s="133" t="s">
        <v>470</v>
      </c>
      <c r="I385" s="133" t="s">
        <v>469</v>
      </c>
      <c r="J385" s="133" t="s">
        <v>470</v>
      </c>
      <c r="K385" s="133" t="s">
        <v>469</v>
      </c>
      <c r="L385" s="133" t="s">
        <v>470</v>
      </c>
      <c r="M385" s="133" t="s">
        <v>469</v>
      </c>
      <c r="N385" s="133">
        <v>50</v>
      </c>
      <c r="R385" s="130" t="s">
        <v>430</v>
      </c>
    </row>
    <row r="386" spans="1:18">
      <c r="A386" s="137" t="s">
        <v>560</v>
      </c>
      <c r="B386" s="137" t="s">
        <v>447</v>
      </c>
      <c r="C386" s="137" t="s">
        <v>638</v>
      </c>
      <c r="D386" s="137" t="s">
        <v>476</v>
      </c>
      <c r="E386" s="137" t="s">
        <v>398</v>
      </c>
      <c r="F386" s="133" t="s">
        <v>477</v>
      </c>
      <c r="G386" s="133" t="s">
        <v>470</v>
      </c>
      <c r="H386" s="133" t="s">
        <v>469</v>
      </c>
      <c r="I386" s="133" t="s">
        <v>469</v>
      </c>
      <c r="J386" s="133" t="s">
        <v>470</v>
      </c>
      <c r="K386" s="133" t="s">
        <v>469</v>
      </c>
      <c r="L386" s="133" t="s">
        <v>470</v>
      </c>
      <c r="M386" s="133" t="s">
        <v>469</v>
      </c>
      <c r="N386" s="133">
        <v>50</v>
      </c>
      <c r="O386" s="133" t="s">
        <v>478</v>
      </c>
      <c r="P386" s="133" t="s">
        <v>479</v>
      </c>
    </row>
    <row r="387" spans="1:18">
      <c r="A387" s="137" t="s">
        <v>559</v>
      </c>
      <c r="B387" s="137" t="s">
        <v>447</v>
      </c>
      <c r="C387" s="137" t="s">
        <v>638</v>
      </c>
      <c r="D387" s="137" t="s">
        <v>480</v>
      </c>
      <c r="E387" s="137" t="s">
        <v>481</v>
      </c>
      <c r="F387" s="133" t="s">
        <v>482</v>
      </c>
      <c r="G387" s="133" t="s">
        <v>470</v>
      </c>
      <c r="H387" s="133" t="s">
        <v>469</v>
      </c>
      <c r="I387" s="133" t="s">
        <v>470</v>
      </c>
      <c r="J387" s="133" t="s">
        <v>470</v>
      </c>
      <c r="K387" s="133" t="s">
        <v>470</v>
      </c>
      <c r="L387" s="133" t="s">
        <v>470</v>
      </c>
      <c r="M387" s="133" t="s">
        <v>469</v>
      </c>
      <c r="N387" s="133">
        <v>50</v>
      </c>
    </row>
    <row r="388" spans="1:18" ht="15" thickBot="1">
      <c r="A388" s="137" t="s">
        <v>560</v>
      </c>
      <c r="B388" s="137" t="s">
        <v>447</v>
      </c>
      <c r="C388" s="137" t="s">
        <v>638</v>
      </c>
      <c r="D388" s="137" t="s">
        <v>483</v>
      </c>
      <c r="E388" s="137" t="s">
        <v>484</v>
      </c>
      <c r="F388" s="133" t="s">
        <v>482</v>
      </c>
      <c r="G388" s="133" t="s">
        <v>470</v>
      </c>
      <c r="H388" s="133" t="s">
        <v>469</v>
      </c>
      <c r="I388" s="133" t="s">
        <v>470</v>
      </c>
      <c r="J388" s="133" t="s">
        <v>470</v>
      </c>
      <c r="K388" s="133" t="s">
        <v>470</v>
      </c>
      <c r="L388" s="133" t="s">
        <v>470</v>
      </c>
      <c r="M388" s="133" t="s">
        <v>469</v>
      </c>
      <c r="N388" s="133">
        <v>50</v>
      </c>
    </row>
    <row r="389" spans="1:18" ht="15" thickBot="1">
      <c r="A389" s="137" t="s">
        <v>559</v>
      </c>
      <c r="B389" s="137" t="s">
        <v>447</v>
      </c>
      <c r="C389" s="137" t="s">
        <v>638</v>
      </c>
      <c r="D389" s="137" t="s">
        <v>485</v>
      </c>
      <c r="E389" s="137" t="s">
        <v>486</v>
      </c>
      <c r="F389" s="133" t="s">
        <v>477</v>
      </c>
      <c r="G389" s="133" t="s">
        <v>470</v>
      </c>
      <c r="H389" s="133" t="s">
        <v>469</v>
      </c>
      <c r="I389" s="133" t="s">
        <v>469</v>
      </c>
      <c r="J389" s="133" t="s">
        <v>470</v>
      </c>
      <c r="K389" s="133" t="s">
        <v>469</v>
      </c>
      <c r="L389" s="133" t="s">
        <v>469</v>
      </c>
      <c r="M389" s="133" t="s">
        <v>469</v>
      </c>
      <c r="N389" s="133">
        <v>50</v>
      </c>
      <c r="O389" s="133" t="s">
        <v>487</v>
      </c>
      <c r="P389" s="134" t="s">
        <v>488</v>
      </c>
    </row>
    <row r="390" spans="1:18" ht="15" thickBot="1">
      <c r="A390" s="137" t="s">
        <v>560</v>
      </c>
      <c r="B390" s="137" t="s">
        <v>447</v>
      </c>
      <c r="C390" s="137" t="s">
        <v>638</v>
      </c>
      <c r="D390" s="137" t="s">
        <v>489</v>
      </c>
      <c r="E390" s="137" t="s">
        <v>490</v>
      </c>
      <c r="F390" s="133" t="s">
        <v>491</v>
      </c>
      <c r="G390" s="133" t="s">
        <v>470</v>
      </c>
      <c r="H390" s="133" t="s">
        <v>469</v>
      </c>
      <c r="I390" s="133" t="s">
        <v>469</v>
      </c>
      <c r="J390" s="133" t="s">
        <v>470</v>
      </c>
      <c r="K390" s="133" t="s">
        <v>469</v>
      </c>
      <c r="L390" s="133" t="s">
        <v>469</v>
      </c>
      <c r="M390" s="133" t="s">
        <v>469</v>
      </c>
      <c r="N390" s="133">
        <v>50</v>
      </c>
    </row>
    <row r="391" spans="1:18" ht="15" thickBot="1">
      <c r="A391" s="137" t="s">
        <v>560</v>
      </c>
      <c r="B391" s="137" t="s">
        <v>447</v>
      </c>
      <c r="C391" s="137" t="s">
        <v>638</v>
      </c>
      <c r="D391" s="137" t="s">
        <v>492</v>
      </c>
      <c r="E391" s="137" t="s">
        <v>493</v>
      </c>
      <c r="F391" s="133" t="s">
        <v>477</v>
      </c>
      <c r="G391" s="133" t="s">
        <v>470</v>
      </c>
      <c r="H391" s="133" t="s">
        <v>469</v>
      </c>
      <c r="I391" s="133" t="s">
        <v>469</v>
      </c>
      <c r="J391" s="133" t="s">
        <v>470</v>
      </c>
      <c r="K391" s="133" t="s">
        <v>469</v>
      </c>
      <c r="L391" s="133" t="s">
        <v>469</v>
      </c>
      <c r="M391" s="133" t="s">
        <v>469</v>
      </c>
      <c r="N391" s="133">
        <v>50</v>
      </c>
      <c r="O391" s="133" t="s">
        <v>487</v>
      </c>
      <c r="P391" s="134" t="s">
        <v>488</v>
      </c>
    </row>
    <row r="392" spans="1:18">
      <c r="A392" s="137" t="s">
        <v>560</v>
      </c>
      <c r="B392" s="137" t="s">
        <v>447</v>
      </c>
      <c r="C392" s="137" t="s">
        <v>638</v>
      </c>
      <c r="D392" s="137" t="s">
        <v>494</v>
      </c>
      <c r="E392" s="137" t="s">
        <v>495</v>
      </c>
      <c r="F392" s="133" t="s">
        <v>491</v>
      </c>
      <c r="G392" s="133" t="s">
        <v>470</v>
      </c>
      <c r="H392" s="133" t="s">
        <v>469</v>
      </c>
      <c r="I392" s="133" t="s">
        <v>469</v>
      </c>
      <c r="J392" s="133" t="s">
        <v>470</v>
      </c>
      <c r="K392" s="133" t="s">
        <v>469</v>
      </c>
      <c r="L392" s="133" t="s">
        <v>469</v>
      </c>
      <c r="M392" s="133" t="s">
        <v>469</v>
      </c>
      <c r="N392" s="133">
        <v>50</v>
      </c>
    </row>
    <row r="393" spans="1:18">
      <c r="A393" s="137" t="s">
        <v>559</v>
      </c>
      <c r="B393" s="137" t="s">
        <v>447</v>
      </c>
      <c r="C393" s="137" t="s">
        <v>638</v>
      </c>
      <c r="D393" s="137" t="s">
        <v>496</v>
      </c>
      <c r="E393" s="137" t="s">
        <v>497</v>
      </c>
      <c r="F393" s="133" t="s">
        <v>498</v>
      </c>
      <c r="G393" s="133" t="s">
        <v>469</v>
      </c>
      <c r="H393" s="133" t="s">
        <v>469</v>
      </c>
      <c r="I393" s="133" t="s">
        <v>469</v>
      </c>
      <c r="J393" s="133" t="s">
        <v>470</v>
      </c>
      <c r="K393" s="133" t="s">
        <v>469</v>
      </c>
      <c r="L393" s="133" t="s">
        <v>469</v>
      </c>
      <c r="M393" s="133" t="s">
        <v>469</v>
      </c>
      <c r="N393" s="133">
        <v>200</v>
      </c>
    </row>
    <row r="394" spans="1:18">
      <c r="A394" s="136" t="s">
        <v>559</v>
      </c>
      <c r="B394" s="136" t="s">
        <v>447</v>
      </c>
      <c r="C394" s="136" t="s">
        <v>638</v>
      </c>
      <c r="D394" s="136" t="s">
        <v>563</v>
      </c>
      <c r="E394" s="136" t="s">
        <v>564</v>
      </c>
      <c r="F394" s="133" t="s">
        <v>557</v>
      </c>
      <c r="G394" s="133" t="s">
        <v>470</v>
      </c>
      <c r="H394" s="133" t="s">
        <v>469</v>
      </c>
      <c r="I394" s="133" t="s">
        <v>469</v>
      </c>
      <c r="J394" s="133" t="s">
        <v>470</v>
      </c>
      <c r="K394" s="133" t="s">
        <v>469</v>
      </c>
      <c r="L394" s="133" t="s">
        <v>470</v>
      </c>
      <c r="M394" s="133" t="s">
        <v>469</v>
      </c>
      <c r="N394" s="133">
        <v>50</v>
      </c>
    </row>
    <row r="395" spans="1:18">
      <c r="A395" s="136" t="s">
        <v>559</v>
      </c>
      <c r="B395" s="136" t="s">
        <v>447</v>
      </c>
      <c r="C395" s="136" t="s">
        <v>638</v>
      </c>
      <c r="D395" s="136" t="s">
        <v>499</v>
      </c>
      <c r="E395" s="136" t="s">
        <v>500</v>
      </c>
      <c r="F395" s="133" t="s">
        <v>468</v>
      </c>
      <c r="G395" s="133" t="s">
        <v>470</v>
      </c>
      <c r="H395" s="133" t="s">
        <v>469</v>
      </c>
      <c r="I395" s="133" t="s">
        <v>469</v>
      </c>
      <c r="J395" s="133" t="s">
        <v>470</v>
      </c>
      <c r="K395" s="133" t="s">
        <v>469</v>
      </c>
      <c r="L395" s="133" t="s">
        <v>470</v>
      </c>
      <c r="M395" s="133" t="s">
        <v>469</v>
      </c>
      <c r="N395" s="133">
        <v>50</v>
      </c>
    </row>
    <row r="396" spans="1:18">
      <c r="A396" s="133" t="s">
        <v>559</v>
      </c>
      <c r="B396" s="133" t="s">
        <v>447</v>
      </c>
      <c r="C396" s="133" t="s">
        <v>638</v>
      </c>
      <c r="D396" s="133" t="s">
        <v>565</v>
      </c>
      <c r="E396" s="133" t="s">
        <v>399</v>
      </c>
      <c r="F396" s="133" t="s">
        <v>468</v>
      </c>
      <c r="G396" s="133" t="s">
        <v>469</v>
      </c>
      <c r="H396" s="133" t="s">
        <v>469</v>
      </c>
      <c r="I396" s="133" t="s">
        <v>469</v>
      </c>
      <c r="J396" s="133" t="s">
        <v>470</v>
      </c>
      <c r="K396" s="133" t="s">
        <v>469</v>
      </c>
      <c r="L396" s="133" t="s">
        <v>469</v>
      </c>
      <c r="M396" s="133" t="s">
        <v>469</v>
      </c>
      <c r="N396" s="133">
        <v>50</v>
      </c>
    </row>
    <row r="397" spans="1:18">
      <c r="A397" s="133" t="s">
        <v>560</v>
      </c>
      <c r="B397" s="133" t="s">
        <v>447</v>
      </c>
      <c r="C397" s="133" t="s">
        <v>638</v>
      </c>
      <c r="D397" s="133" t="s">
        <v>566</v>
      </c>
      <c r="E397" s="133" t="s">
        <v>400</v>
      </c>
      <c r="F397" s="133" t="s">
        <v>468</v>
      </c>
      <c r="G397" s="133" t="s">
        <v>469</v>
      </c>
      <c r="H397" s="133" t="s">
        <v>469</v>
      </c>
      <c r="I397" s="133" t="s">
        <v>469</v>
      </c>
      <c r="J397" s="133" t="s">
        <v>470</v>
      </c>
      <c r="K397" s="133" t="s">
        <v>469</v>
      </c>
      <c r="L397" s="133" t="s">
        <v>469</v>
      </c>
      <c r="M397" s="133" t="s">
        <v>469</v>
      </c>
      <c r="N397" s="133">
        <v>50</v>
      </c>
    </row>
    <row r="398" spans="1:18">
      <c r="A398" s="133" t="s">
        <v>560</v>
      </c>
      <c r="B398" s="133" t="s">
        <v>447</v>
      </c>
      <c r="C398" s="133" t="s">
        <v>638</v>
      </c>
      <c r="D398" s="133" t="s">
        <v>512</v>
      </c>
      <c r="E398" s="133" t="s">
        <v>418</v>
      </c>
      <c r="F398" s="133" t="s">
        <v>513</v>
      </c>
      <c r="G398" s="133" t="s">
        <v>469</v>
      </c>
      <c r="H398" s="133" t="s">
        <v>469</v>
      </c>
      <c r="I398" s="133" t="s">
        <v>469</v>
      </c>
      <c r="J398" s="133" t="s">
        <v>470</v>
      </c>
      <c r="K398" s="133" t="s">
        <v>469</v>
      </c>
      <c r="L398" s="133" t="s">
        <v>469</v>
      </c>
      <c r="M398" s="133" t="s">
        <v>469</v>
      </c>
      <c r="N398" s="133">
        <v>50</v>
      </c>
    </row>
    <row r="399" spans="1:18">
      <c r="A399" s="133" t="s">
        <v>559</v>
      </c>
      <c r="B399" s="133" t="s">
        <v>447</v>
      </c>
      <c r="C399" s="133" t="s">
        <v>638</v>
      </c>
      <c r="D399" s="133" t="s">
        <v>636</v>
      </c>
      <c r="E399" s="133" t="s">
        <v>637</v>
      </c>
      <c r="F399" s="133" t="s">
        <v>491</v>
      </c>
      <c r="G399" s="133" t="s">
        <v>469</v>
      </c>
      <c r="H399" s="133" t="s">
        <v>469</v>
      </c>
      <c r="I399" s="133" t="s">
        <v>469</v>
      </c>
      <c r="J399" s="133" t="s">
        <v>470</v>
      </c>
      <c r="K399" s="133" t="s">
        <v>469</v>
      </c>
      <c r="L399" s="133" t="s">
        <v>469</v>
      </c>
      <c r="M399" s="133" t="s">
        <v>469</v>
      </c>
      <c r="N399" s="133">
        <v>50</v>
      </c>
    </row>
    <row r="400" spans="1:18">
      <c r="A400" s="133" t="s">
        <v>560</v>
      </c>
      <c r="B400" s="133" t="s">
        <v>447</v>
      </c>
      <c r="C400" s="133" t="s">
        <v>638</v>
      </c>
      <c r="D400" s="133" t="s">
        <v>543</v>
      </c>
      <c r="E400" s="133" t="s">
        <v>113</v>
      </c>
      <c r="F400" s="133" t="s">
        <v>468</v>
      </c>
      <c r="G400" s="133" t="s">
        <v>469</v>
      </c>
      <c r="H400" s="133" t="s">
        <v>469</v>
      </c>
      <c r="I400" s="133" t="s">
        <v>469</v>
      </c>
      <c r="J400" s="133" t="s">
        <v>470</v>
      </c>
      <c r="K400" s="133" t="s">
        <v>469</v>
      </c>
      <c r="L400" s="133" t="s">
        <v>469</v>
      </c>
      <c r="M400" s="133" t="s">
        <v>469</v>
      </c>
      <c r="N400" s="133">
        <v>50</v>
      </c>
    </row>
    <row r="401" spans="1:14">
      <c r="A401" s="133" t="s">
        <v>560</v>
      </c>
      <c r="B401" s="133" t="s">
        <v>447</v>
      </c>
      <c r="C401" s="133" t="s">
        <v>638</v>
      </c>
      <c r="D401" s="133" t="s">
        <v>630</v>
      </c>
      <c r="E401" s="133" t="s">
        <v>416</v>
      </c>
      <c r="F401" s="133" t="s">
        <v>468</v>
      </c>
      <c r="G401" s="133" t="s">
        <v>469</v>
      </c>
      <c r="H401" s="133" t="s">
        <v>469</v>
      </c>
      <c r="I401" s="133" t="s">
        <v>469</v>
      </c>
      <c r="J401" s="133" t="s">
        <v>470</v>
      </c>
      <c r="K401" s="133" t="s">
        <v>469</v>
      </c>
      <c r="L401" s="133" t="s">
        <v>469</v>
      </c>
      <c r="M401" s="133" t="s">
        <v>469</v>
      </c>
      <c r="N401" s="133">
        <v>50</v>
      </c>
    </row>
    <row r="402" spans="1:14">
      <c r="A402" s="133" t="s">
        <v>560</v>
      </c>
      <c r="B402" s="133" t="s">
        <v>447</v>
      </c>
      <c r="C402" s="133" t="s">
        <v>638</v>
      </c>
      <c r="D402" s="133" t="s">
        <v>629</v>
      </c>
      <c r="E402" s="133" t="s">
        <v>409</v>
      </c>
      <c r="F402" s="133" t="s">
        <v>468</v>
      </c>
      <c r="G402" s="133" t="s">
        <v>469</v>
      </c>
      <c r="H402" s="133" t="s">
        <v>469</v>
      </c>
      <c r="I402" s="133" t="s">
        <v>469</v>
      </c>
      <c r="J402" s="133" t="s">
        <v>470</v>
      </c>
      <c r="K402" s="133" t="s">
        <v>469</v>
      </c>
      <c r="L402" s="133" t="s">
        <v>469</v>
      </c>
      <c r="M402" s="133" t="s">
        <v>469</v>
      </c>
      <c r="N402" s="133">
        <v>50</v>
      </c>
    </row>
    <row r="403" spans="1:14">
      <c r="A403" s="133" t="s">
        <v>560</v>
      </c>
      <c r="B403" s="133" t="s">
        <v>447</v>
      </c>
      <c r="C403" s="133" t="s">
        <v>638</v>
      </c>
      <c r="D403" s="133" t="s">
        <v>604</v>
      </c>
      <c r="E403" s="133" t="s">
        <v>402</v>
      </c>
      <c r="F403" s="133" t="s">
        <v>468</v>
      </c>
      <c r="G403" s="133" t="s">
        <v>469</v>
      </c>
      <c r="H403" s="133" t="s">
        <v>469</v>
      </c>
      <c r="I403" s="133" t="s">
        <v>469</v>
      </c>
      <c r="J403" s="133" t="s">
        <v>470</v>
      </c>
      <c r="K403" s="133" t="s">
        <v>469</v>
      </c>
      <c r="L403" s="133" t="s">
        <v>469</v>
      </c>
      <c r="M403" s="133" t="s">
        <v>469</v>
      </c>
      <c r="N403" s="133">
        <v>50</v>
      </c>
    </row>
    <row r="404" spans="1:14">
      <c r="A404" s="133" t="s">
        <v>560</v>
      </c>
      <c r="B404" s="133" t="s">
        <v>447</v>
      </c>
      <c r="C404" s="133" t="s">
        <v>638</v>
      </c>
      <c r="D404" s="133" t="s">
        <v>605</v>
      </c>
      <c r="E404" s="133" t="s">
        <v>403</v>
      </c>
      <c r="F404" s="133" t="s">
        <v>468</v>
      </c>
      <c r="G404" s="133" t="s">
        <v>469</v>
      </c>
      <c r="H404" s="133" t="s">
        <v>469</v>
      </c>
      <c r="I404" s="133" t="s">
        <v>469</v>
      </c>
      <c r="J404" s="133" t="s">
        <v>470</v>
      </c>
      <c r="K404" s="133" t="s">
        <v>469</v>
      </c>
      <c r="L404" s="133" t="s">
        <v>469</v>
      </c>
      <c r="M404" s="133" t="s">
        <v>469</v>
      </c>
      <c r="N404" s="133">
        <v>50</v>
      </c>
    </row>
    <row r="405" spans="1:14">
      <c r="A405" s="133" t="s">
        <v>560</v>
      </c>
      <c r="B405" s="133" t="s">
        <v>447</v>
      </c>
      <c r="C405" s="133" t="s">
        <v>638</v>
      </c>
      <c r="D405" s="133" t="s">
        <v>567</v>
      </c>
      <c r="E405" s="133" t="s">
        <v>401</v>
      </c>
      <c r="F405" s="133" t="s">
        <v>468</v>
      </c>
      <c r="G405" s="133" t="s">
        <v>469</v>
      </c>
      <c r="H405" s="133" t="s">
        <v>469</v>
      </c>
      <c r="I405" s="133" t="s">
        <v>469</v>
      </c>
      <c r="J405" s="133" t="s">
        <v>470</v>
      </c>
      <c r="K405" s="133" t="s">
        <v>469</v>
      </c>
      <c r="L405" s="133" t="s">
        <v>469</v>
      </c>
      <c r="M405" s="133" t="s">
        <v>469</v>
      </c>
      <c r="N405" s="133">
        <v>50</v>
      </c>
    </row>
    <row r="406" spans="1:14">
      <c r="A406" s="133" t="s">
        <v>560</v>
      </c>
      <c r="B406" s="133" t="s">
        <v>447</v>
      </c>
      <c r="C406" s="133" t="s">
        <v>638</v>
      </c>
      <c r="D406" s="133" t="s">
        <v>568</v>
      </c>
      <c r="E406" s="133" t="s">
        <v>596</v>
      </c>
      <c r="F406" s="133" t="s">
        <v>468</v>
      </c>
      <c r="G406" s="133" t="s">
        <v>469</v>
      </c>
      <c r="H406" s="133" t="s">
        <v>469</v>
      </c>
      <c r="I406" s="133" t="s">
        <v>469</v>
      </c>
      <c r="J406" s="133" t="s">
        <v>470</v>
      </c>
      <c r="K406" s="133" t="s">
        <v>469</v>
      </c>
      <c r="L406" s="133" t="s">
        <v>469</v>
      </c>
      <c r="M406" s="133" t="s">
        <v>469</v>
      </c>
      <c r="N406" s="133">
        <v>50</v>
      </c>
    </row>
    <row r="407" spans="1:14">
      <c r="A407" s="133" t="s">
        <v>559</v>
      </c>
      <c r="B407" s="133" t="s">
        <v>447</v>
      </c>
      <c r="C407" s="133" t="s">
        <v>638</v>
      </c>
      <c r="D407" s="133" t="s">
        <v>545</v>
      </c>
      <c r="E407" s="133" t="s">
        <v>405</v>
      </c>
      <c r="F407" s="133" t="s">
        <v>468</v>
      </c>
      <c r="G407" s="133" t="s">
        <v>469</v>
      </c>
      <c r="H407" s="133" t="s">
        <v>469</v>
      </c>
      <c r="I407" s="133" t="s">
        <v>469</v>
      </c>
      <c r="J407" s="133" t="s">
        <v>470</v>
      </c>
      <c r="K407" s="133" t="s">
        <v>469</v>
      </c>
      <c r="L407" s="133" t="s">
        <v>469</v>
      </c>
      <c r="M407" s="133" t="s">
        <v>469</v>
      </c>
      <c r="N407" s="133">
        <v>50</v>
      </c>
    </row>
    <row r="408" spans="1:14">
      <c r="A408" s="133" t="s">
        <v>560</v>
      </c>
      <c r="B408" s="133" t="s">
        <v>447</v>
      </c>
      <c r="C408" s="133" t="s">
        <v>638</v>
      </c>
      <c r="D408" s="133" t="s">
        <v>631</v>
      </c>
      <c r="E408" s="133" t="s">
        <v>414</v>
      </c>
      <c r="F408" s="133" t="s">
        <v>503</v>
      </c>
      <c r="G408" s="133" t="s">
        <v>469</v>
      </c>
      <c r="H408" s="133" t="s">
        <v>469</v>
      </c>
      <c r="I408" s="133" t="s">
        <v>469</v>
      </c>
      <c r="J408" s="133" t="s">
        <v>470</v>
      </c>
      <c r="K408" s="133" t="s">
        <v>469</v>
      </c>
      <c r="L408" s="133" t="s">
        <v>469</v>
      </c>
      <c r="M408" s="133" t="s">
        <v>469</v>
      </c>
      <c r="N408" s="133">
        <v>50</v>
      </c>
    </row>
    <row r="409" spans="1:14">
      <c r="A409" s="133" t="s">
        <v>559</v>
      </c>
      <c r="B409" s="133" t="s">
        <v>447</v>
      </c>
      <c r="C409" s="133" t="s">
        <v>638</v>
      </c>
      <c r="D409" s="133" t="s">
        <v>634</v>
      </c>
      <c r="E409" s="133" t="s">
        <v>635</v>
      </c>
      <c r="F409" s="133" t="s">
        <v>503</v>
      </c>
      <c r="G409" s="133" t="s">
        <v>469</v>
      </c>
      <c r="H409" s="133" t="s">
        <v>469</v>
      </c>
      <c r="I409" s="133" t="s">
        <v>469</v>
      </c>
      <c r="J409" s="133" t="s">
        <v>470</v>
      </c>
      <c r="K409" s="133" t="s">
        <v>469</v>
      </c>
      <c r="L409" s="133" t="s">
        <v>469</v>
      </c>
      <c r="M409" s="133" t="s">
        <v>469</v>
      </c>
      <c r="N409" s="133">
        <v>50</v>
      </c>
    </row>
    <row r="410" spans="1:14">
      <c r="A410" s="133" t="s">
        <v>560</v>
      </c>
      <c r="B410" s="133" t="s">
        <v>447</v>
      </c>
      <c r="C410" s="133" t="s">
        <v>638</v>
      </c>
      <c r="D410" s="133" t="s">
        <v>632</v>
      </c>
      <c r="E410" s="133" t="s">
        <v>633</v>
      </c>
      <c r="F410" s="133" t="s">
        <v>503</v>
      </c>
      <c r="G410" s="133" t="s">
        <v>469</v>
      </c>
      <c r="H410" s="133" t="s">
        <v>469</v>
      </c>
      <c r="I410" s="133" t="s">
        <v>469</v>
      </c>
      <c r="J410" s="133" t="s">
        <v>470</v>
      </c>
      <c r="K410" s="133" t="s">
        <v>469</v>
      </c>
      <c r="L410" s="133" t="s">
        <v>469</v>
      </c>
      <c r="M410" s="133" t="s">
        <v>469</v>
      </c>
      <c r="N410" s="133">
        <v>50</v>
      </c>
    </row>
    <row r="411" spans="1:14">
      <c r="A411" s="133" t="s">
        <v>559</v>
      </c>
      <c r="B411" s="133" t="s">
        <v>447</v>
      </c>
      <c r="C411" s="133" t="s">
        <v>638</v>
      </c>
      <c r="D411" s="133" t="s">
        <v>519</v>
      </c>
      <c r="E411" s="133" t="s">
        <v>415</v>
      </c>
      <c r="F411" s="133" t="s">
        <v>521</v>
      </c>
      <c r="G411" s="133" t="s">
        <v>469</v>
      </c>
      <c r="H411" s="133" t="s">
        <v>469</v>
      </c>
      <c r="I411" s="133" t="s">
        <v>469</v>
      </c>
      <c r="J411" s="133" t="s">
        <v>470</v>
      </c>
      <c r="K411" s="133" t="s">
        <v>469</v>
      </c>
      <c r="L411" s="133" t="s">
        <v>469</v>
      </c>
      <c r="M411" s="133" t="s">
        <v>469</v>
      </c>
      <c r="N411" s="133">
        <v>50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9"/>
  <sheetViews>
    <sheetView zoomScale="90" zoomScaleNormal="90" zoomScaleSheetLayoutView="70" workbookViewId="0">
      <pane xSplit="7" ySplit="7" topLeftCell="H9" activePane="bottomRight" state="frozen"/>
      <selection pane="topRight" activeCell="H1" sqref="H1"/>
      <selection pane="bottomLeft" activeCell="A9" sqref="A9"/>
      <selection pane="bottomRight" activeCell="G10" sqref="G10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5.875" style="410" customWidth="1"/>
    <col min="15" max="15" width="20.625" style="2" hidden="1" customWidth="1"/>
    <col min="16" max="16" width="24.25" style="410" customWidth="1"/>
    <col min="17" max="19" width="20.625" style="2" customWidth="1"/>
    <col min="20" max="20" width="5.625" style="2" customWidth="1"/>
    <col min="21" max="24" width="20.625" style="2" customWidth="1"/>
    <col min="25" max="25" width="5.625" style="2" customWidth="1"/>
    <col min="26" max="29" width="20.625" style="2" customWidth="1"/>
    <col min="30" max="30" width="5.625" style="2" hidden="1" customWidth="1"/>
    <col min="31" max="34" width="20.625" style="2" hidden="1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10"/>
    <col min="49" max="16384" width="8.5" style="2"/>
  </cols>
  <sheetData>
    <row r="1" spans="1:48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8" s="484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  <c r="AV2" s="511"/>
    </row>
    <row r="3" spans="1:48" s="485" customFormat="1" ht="65.2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2710</v>
      </c>
      <c r="Q3" s="404" t="s">
        <v>2711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  <c r="AV3" s="512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  <c r="AV4" s="513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  <c r="AV5" s="513"/>
    </row>
    <row r="6" spans="1:48" s="225" customFormat="1" ht="25.5">
      <c r="A6" s="445">
        <v>1</v>
      </c>
      <c r="B6" s="445"/>
      <c r="C6" s="445"/>
      <c r="D6" s="445"/>
      <c r="E6" s="599" t="s">
        <v>1262</v>
      </c>
      <c r="F6" s="445" t="s">
        <v>2719</v>
      </c>
      <c r="G6" s="422"/>
      <c r="H6" s="422" t="s">
        <v>2720</v>
      </c>
      <c r="I6" s="422"/>
      <c r="J6" s="549"/>
      <c r="K6" s="445"/>
      <c r="L6" s="445"/>
      <c r="M6" s="445"/>
      <c r="N6" s="445"/>
      <c r="O6" s="445"/>
      <c r="P6" s="445"/>
      <c r="Q6" s="445"/>
      <c r="R6" s="445"/>
      <c r="S6" s="445"/>
      <c r="T6" s="422"/>
      <c r="U6" s="550"/>
      <c r="V6" s="422"/>
      <c r="W6" s="422"/>
      <c r="X6" s="445"/>
      <c r="Y6" s="445"/>
      <c r="Z6" s="445"/>
      <c r="AA6" s="445"/>
      <c r="AB6" s="445"/>
      <c r="AC6" s="44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10"/>
    </row>
    <row r="7" spans="1:48" s="225" customFormat="1" ht="12" customHeight="1">
      <c r="A7" s="445">
        <v>2</v>
      </c>
      <c r="B7" s="445"/>
      <c r="C7" s="445"/>
      <c r="D7" s="445"/>
      <c r="E7" s="599"/>
      <c r="F7" s="445" t="s">
        <v>750</v>
      </c>
      <c r="G7" s="422"/>
      <c r="H7" s="422" t="s">
        <v>2721</v>
      </c>
      <c r="I7" s="422"/>
      <c r="J7" s="549"/>
      <c r="K7" s="445"/>
      <c r="L7" s="445"/>
      <c r="M7" s="445"/>
      <c r="N7" s="445"/>
      <c r="O7" s="445"/>
      <c r="P7" s="445"/>
      <c r="Q7" s="445"/>
      <c r="R7" s="445"/>
      <c r="S7" s="445"/>
      <c r="T7" s="422"/>
      <c r="U7" s="550"/>
      <c r="V7" s="422"/>
      <c r="W7" s="422"/>
      <c r="X7" s="445"/>
      <c r="Y7" s="445"/>
      <c r="Z7" s="445"/>
      <c r="AA7" s="445"/>
      <c r="AB7" s="445"/>
      <c r="AC7" s="44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10"/>
    </row>
    <row r="8" spans="1:48" s="225" customFormat="1" ht="228">
      <c r="A8" s="445">
        <v>3</v>
      </c>
      <c r="B8" s="445"/>
      <c r="C8" s="445"/>
      <c r="D8" s="445"/>
      <c r="E8" s="599"/>
      <c r="F8" s="445" t="s">
        <v>732</v>
      </c>
      <c r="G8" s="445" t="s">
        <v>2785</v>
      </c>
      <c r="H8" s="445" t="s">
        <v>2712</v>
      </c>
      <c r="I8" s="445" t="s">
        <v>1266</v>
      </c>
      <c r="J8" s="422" t="s">
        <v>2723</v>
      </c>
      <c r="K8" s="445"/>
      <c r="L8" s="445"/>
      <c r="M8" s="445" t="s">
        <v>1145</v>
      </c>
      <c r="N8" s="481" t="s">
        <v>2797</v>
      </c>
      <c r="O8" s="445"/>
      <c r="P8" s="445" t="s">
        <v>2722</v>
      </c>
      <c r="Q8" s="445" t="s">
        <v>2724</v>
      </c>
      <c r="R8" s="481" t="s">
        <v>2798</v>
      </c>
      <c r="S8" s="481" t="s">
        <v>2894</v>
      </c>
      <c r="T8" s="422"/>
      <c r="U8" s="550"/>
      <c r="V8" s="422"/>
      <c r="W8" s="445"/>
      <c r="X8" s="445"/>
      <c r="Y8" s="551" t="s">
        <v>2010</v>
      </c>
      <c r="Z8" s="551" t="s">
        <v>2073</v>
      </c>
      <c r="AA8" s="445"/>
      <c r="AB8" s="445"/>
      <c r="AC8" s="445"/>
      <c r="AD8" s="502"/>
      <c r="AE8" s="502"/>
      <c r="AF8" s="502"/>
      <c r="AG8" s="502"/>
      <c r="AH8" s="502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10">
        <v>3</v>
      </c>
    </row>
    <row r="9" spans="1:48" s="225" customFormat="1" ht="114">
      <c r="A9" s="445">
        <v>4</v>
      </c>
      <c r="B9" s="445"/>
      <c r="C9" s="445"/>
      <c r="D9" s="445"/>
      <c r="E9" s="599"/>
      <c r="F9" s="445" t="s">
        <v>733</v>
      </c>
      <c r="G9" s="445"/>
      <c r="H9" s="445" t="s">
        <v>2713</v>
      </c>
      <c r="I9" s="445"/>
      <c r="J9" s="445" t="s">
        <v>2714</v>
      </c>
      <c r="K9" s="445"/>
      <c r="L9" s="445"/>
      <c r="M9" s="445" t="s">
        <v>1269</v>
      </c>
      <c r="N9" s="392" t="s">
        <v>2763</v>
      </c>
      <c r="O9" s="445"/>
      <c r="P9" s="445" t="s">
        <v>2764</v>
      </c>
      <c r="Q9" s="445" t="s">
        <v>2765</v>
      </c>
      <c r="R9" s="445" t="s">
        <v>1271</v>
      </c>
      <c r="S9" s="445" t="s">
        <v>1272</v>
      </c>
      <c r="T9" s="422"/>
      <c r="U9" s="550"/>
      <c r="V9" s="422"/>
      <c r="W9" s="445"/>
      <c r="X9" s="445"/>
      <c r="Y9" s="551" t="s">
        <v>2000</v>
      </c>
      <c r="Z9" s="551" t="s">
        <v>2766</v>
      </c>
      <c r="AA9" s="445"/>
      <c r="AB9" s="445"/>
      <c r="AC9" s="445"/>
      <c r="AD9" s="502"/>
      <c r="AE9" s="502"/>
      <c r="AF9" s="502"/>
      <c r="AG9" s="502"/>
      <c r="AH9" s="502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10"/>
    </row>
    <row r="10" spans="1:48" s="225" customFormat="1" ht="96" customHeight="1">
      <c r="A10" s="445">
        <v>5</v>
      </c>
      <c r="B10" s="445"/>
      <c r="C10" s="445"/>
      <c r="D10" s="445"/>
      <c r="E10" s="599"/>
      <c r="F10" s="445" t="s">
        <v>617</v>
      </c>
      <c r="G10" s="445"/>
      <c r="H10" s="445" t="s">
        <v>2713</v>
      </c>
      <c r="I10" s="445" t="s">
        <v>2716</v>
      </c>
      <c r="J10" s="445" t="s">
        <v>2767</v>
      </c>
      <c r="K10" s="445"/>
      <c r="L10" s="445"/>
      <c r="M10" s="445" t="s">
        <v>1275</v>
      </c>
      <c r="N10" s="392" t="s">
        <v>2725</v>
      </c>
      <c r="O10" s="445"/>
      <c r="P10" s="445" t="s">
        <v>2768</v>
      </c>
      <c r="Q10" s="445" t="s">
        <v>2769</v>
      </c>
      <c r="R10" s="445" t="s">
        <v>1271</v>
      </c>
      <c r="S10" s="445" t="s">
        <v>2770</v>
      </c>
      <c r="T10" s="422"/>
      <c r="U10" s="550"/>
      <c r="V10" s="422"/>
      <c r="W10" s="445"/>
      <c r="X10" s="445"/>
      <c r="Y10" s="551" t="s">
        <v>2000</v>
      </c>
      <c r="Z10" s="551" t="s">
        <v>2001</v>
      </c>
      <c r="AA10" s="445"/>
      <c r="AB10" s="445"/>
      <c r="AC10" s="445"/>
      <c r="AD10" s="502"/>
      <c r="AE10" s="502"/>
      <c r="AF10" s="502"/>
      <c r="AG10" s="502"/>
      <c r="AH10" s="502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10"/>
    </row>
    <row r="11" spans="1:48" s="225" customFormat="1" ht="155.1" customHeight="1">
      <c r="A11" s="445">
        <v>6</v>
      </c>
      <c r="B11" s="445"/>
      <c r="C11" s="445"/>
      <c r="D11" s="445"/>
      <c r="E11" s="599"/>
      <c r="F11" s="445" t="s">
        <v>737</v>
      </c>
      <c r="G11" s="445" t="s">
        <v>1284</v>
      </c>
      <c r="H11" s="445" t="s">
        <v>1283</v>
      </c>
      <c r="I11" s="445" t="s">
        <v>2715</v>
      </c>
      <c r="J11" s="445" t="s">
        <v>2771</v>
      </c>
      <c r="K11" s="445"/>
      <c r="L11" s="445"/>
      <c r="M11" s="445" t="s">
        <v>2772</v>
      </c>
      <c r="N11" s="445" t="s">
        <v>2726</v>
      </c>
      <c r="O11" s="445"/>
      <c r="P11" s="445" t="s">
        <v>2773</v>
      </c>
      <c r="Q11" s="445" t="s">
        <v>2727</v>
      </c>
      <c r="R11" s="445" t="s">
        <v>2757</v>
      </c>
      <c r="S11" s="445" t="s">
        <v>1286</v>
      </c>
      <c r="T11" s="422"/>
      <c r="U11" s="550"/>
      <c r="V11" s="445"/>
      <c r="W11" s="445"/>
      <c r="X11" s="445"/>
      <c r="Y11" s="551" t="s">
        <v>2010</v>
      </c>
      <c r="Z11" s="551" t="s">
        <v>2074</v>
      </c>
      <c r="AA11" s="445"/>
      <c r="AB11" s="445"/>
      <c r="AC11" s="445"/>
      <c r="AD11" s="502"/>
      <c r="AE11" s="502"/>
      <c r="AF11" s="502"/>
      <c r="AG11" s="502"/>
      <c r="AH11" s="502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10"/>
    </row>
    <row r="12" spans="1:48" s="225" customFormat="1" ht="213.75">
      <c r="A12" s="445">
        <v>7</v>
      </c>
      <c r="B12" s="445"/>
      <c r="C12" s="445"/>
      <c r="D12" s="445"/>
      <c r="E12" s="599"/>
      <c r="F12" s="445" t="s">
        <v>2728</v>
      </c>
      <c r="G12" s="445" t="s">
        <v>2717</v>
      </c>
      <c r="H12" s="445"/>
      <c r="I12" s="445"/>
      <c r="J12" s="549"/>
      <c r="K12" s="445"/>
      <c r="L12" s="445"/>
      <c r="M12" s="445" t="s">
        <v>1291</v>
      </c>
      <c r="N12" s="445" t="s">
        <v>1292</v>
      </c>
      <c r="O12" s="445"/>
      <c r="P12" s="481" t="s">
        <v>2871</v>
      </c>
      <c r="Q12" s="445" t="s">
        <v>1293</v>
      </c>
      <c r="R12" s="445" t="s">
        <v>1281</v>
      </c>
      <c r="S12" s="445" t="s">
        <v>873</v>
      </c>
      <c r="T12" s="422"/>
      <c r="U12" s="550"/>
      <c r="V12" s="445"/>
      <c r="W12" s="445"/>
      <c r="X12" s="445"/>
      <c r="Y12" s="551" t="s">
        <v>2010</v>
      </c>
      <c r="Z12" s="481" t="s">
        <v>2786</v>
      </c>
      <c r="AA12" s="445"/>
      <c r="AB12" s="445"/>
      <c r="AC12" s="445"/>
      <c r="AD12" s="502"/>
      <c r="AE12" s="502"/>
      <c r="AF12" s="502"/>
      <c r="AG12" s="502"/>
      <c r="AH12" s="502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10">
        <v>1</v>
      </c>
    </row>
    <row r="13" spans="1:48" s="225" customFormat="1" ht="299.25">
      <c r="A13" s="445">
        <v>8</v>
      </c>
      <c r="B13" s="445"/>
      <c r="C13" s="445"/>
      <c r="D13" s="445"/>
      <c r="E13" s="599"/>
      <c r="F13" s="445" t="s">
        <v>742</v>
      </c>
      <c r="G13" s="445" t="s">
        <v>2717</v>
      </c>
      <c r="H13" s="445"/>
      <c r="I13" s="445" t="s">
        <v>2730</v>
      </c>
      <c r="J13" s="549" t="s">
        <v>2731</v>
      </c>
      <c r="K13" s="445"/>
      <c r="L13" s="445"/>
      <c r="M13" s="445" t="s">
        <v>2732</v>
      </c>
      <c r="N13" s="549" t="s">
        <v>2733</v>
      </c>
      <c r="O13" s="445"/>
      <c r="P13" s="552" t="s">
        <v>2735</v>
      </c>
      <c r="Q13" s="445" t="s">
        <v>2734</v>
      </c>
      <c r="R13" s="445" t="s">
        <v>1281</v>
      </c>
      <c r="S13" s="445" t="s">
        <v>2736</v>
      </c>
      <c r="T13" s="422"/>
      <c r="U13" s="550"/>
      <c r="V13" s="445"/>
      <c r="W13" s="445"/>
      <c r="X13" s="445"/>
      <c r="Y13" s="551" t="s">
        <v>2010</v>
      </c>
      <c r="Z13" s="553" t="s">
        <v>2787</v>
      </c>
      <c r="AA13" s="445"/>
      <c r="AB13" s="445"/>
      <c r="AC13" s="445"/>
      <c r="AD13" s="502"/>
      <c r="AE13" s="502"/>
      <c r="AF13" s="502"/>
      <c r="AG13" s="502"/>
      <c r="AH13" s="502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10">
        <v>1</v>
      </c>
    </row>
    <row r="14" spans="1:48" s="225" customFormat="1" ht="156.75">
      <c r="A14" s="445">
        <v>9</v>
      </c>
      <c r="B14" s="445"/>
      <c r="C14" s="445"/>
      <c r="D14" s="445"/>
      <c r="E14" s="599"/>
      <c r="F14" s="445" t="s">
        <v>2718</v>
      </c>
      <c r="G14" s="445" t="s">
        <v>2737</v>
      </c>
      <c r="H14" s="445"/>
      <c r="I14" s="445" t="s">
        <v>2730</v>
      </c>
      <c r="J14" s="549" t="s">
        <v>2731</v>
      </c>
      <c r="K14" s="445"/>
      <c r="L14" s="445"/>
      <c r="M14" s="481" t="s">
        <v>2788</v>
      </c>
      <c r="N14" s="549"/>
      <c r="O14" s="445"/>
      <c r="P14" s="274" t="s">
        <v>2789</v>
      </c>
      <c r="Q14" s="445" t="s">
        <v>1293</v>
      </c>
      <c r="R14" s="445" t="s">
        <v>1281</v>
      </c>
      <c r="S14" s="445" t="s">
        <v>2736</v>
      </c>
      <c r="T14" s="422"/>
      <c r="U14" s="550"/>
      <c r="V14" s="445"/>
      <c r="W14" s="445"/>
      <c r="X14" s="445"/>
      <c r="Y14" s="551" t="s">
        <v>2010</v>
      </c>
      <c r="Z14" s="551" t="s">
        <v>2075</v>
      </c>
      <c r="AA14" s="445"/>
      <c r="AB14" s="445"/>
      <c r="AC14" s="445"/>
      <c r="AD14" s="502"/>
      <c r="AE14" s="502"/>
      <c r="AF14" s="502"/>
      <c r="AG14" s="502"/>
      <c r="AH14" s="502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10">
        <v>1</v>
      </c>
    </row>
    <row r="15" spans="1:48" s="225" customFormat="1" ht="142.5" hidden="1">
      <c r="A15" s="554">
        <v>10</v>
      </c>
      <c r="B15" s="554"/>
      <c r="C15" s="554"/>
      <c r="D15" s="554"/>
      <c r="E15" s="600" t="s">
        <v>1306</v>
      </c>
      <c r="F15" s="428" t="s">
        <v>1307</v>
      </c>
      <c r="G15" s="555"/>
      <c r="H15" s="556" t="s">
        <v>1308</v>
      </c>
      <c r="I15" s="428" t="s">
        <v>1309</v>
      </c>
      <c r="J15" s="396" t="s">
        <v>1310</v>
      </c>
      <c r="K15" s="427"/>
      <c r="L15" s="427"/>
      <c r="M15" s="427" t="s">
        <v>1311</v>
      </c>
      <c r="N15" s="396" t="s">
        <v>1312</v>
      </c>
      <c r="O15" s="555"/>
      <c r="P15" s="396" t="s">
        <v>1294</v>
      </c>
      <c r="Q15" s="396" t="s">
        <v>2077</v>
      </c>
      <c r="R15" s="396" t="s">
        <v>1305</v>
      </c>
      <c r="S15" s="427" t="s">
        <v>1294</v>
      </c>
      <c r="T15" s="555"/>
      <c r="U15" s="555"/>
      <c r="V15" s="555"/>
      <c r="W15" s="555"/>
      <c r="X15" s="555"/>
      <c r="Y15" s="427" t="s">
        <v>936</v>
      </c>
      <c r="Z15" s="445" t="s">
        <v>2078</v>
      </c>
      <c r="AA15" s="396" t="s">
        <v>1314</v>
      </c>
      <c r="AB15" s="555"/>
      <c r="AC15" s="555"/>
      <c r="AD15" s="421"/>
      <c r="AE15" s="421"/>
      <c r="AF15" s="421"/>
      <c r="AG15" s="421"/>
      <c r="AH15" s="421"/>
      <c r="AI15" s="448"/>
      <c r="AJ15" s="448"/>
      <c r="AK15" s="448"/>
      <c r="AL15" s="448"/>
      <c r="AM15" s="421"/>
      <c r="AN15" s="421"/>
      <c r="AO15" s="421"/>
      <c r="AP15" s="421"/>
      <c r="AQ15" s="421"/>
      <c r="AR15" s="421"/>
      <c r="AS15" s="421"/>
      <c r="AV15" s="510"/>
    </row>
    <row r="16" spans="1:48" s="225" customFormat="1" ht="71.25" hidden="1">
      <c r="A16" s="554">
        <v>11</v>
      </c>
      <c r="B16" s="554"/>
      <c r="C16" s="554"/>
      <c r="D16" s="554"/>
      <c r="E16" s="600"/>
      <c r="F16" s="431" t="s">
        <v>2746</v>
      </c>
      <c r="G16" s="555"/>
      <c r="H16" s="557" t="s">
        <v>2738</v>
      </c>
      <c r="I16" s="431"/>
      <c r="J16" s="396" t="s">
        <v>2739</v>
      </c>
      <c r="K16" s="427"/>
      <c r="L16" s="427"/>
      <c r="M16" s="431"/>
      <c r="N16" s="396" t="s">
        <v>2740</v>
      </c>
      <c r="O16" s="555"/>
      <c r="P16" s="396" t="s">
        <v>2742</v>
      </c>
      <c r="Q16" s="396" t="s">
        <v>2741</v>
      </c>
      <c r="R16" s="396" t="s">
        <v>2743</v>
      </c>
      <c r="S16" s="427" t="s">
        <v>873</v>
      </c>
      <c r="T16" s="555"/>
      <c r="U16" s="555"/>
      <c r="V16" s="555"/>
      <c r="W16" s="555"/>
      <c r="X16" s="555"/>
      <c r="Y16" s="558" t="s">
        <v>2010</v>
      </c>
      <c r="Z16" s="551" t="s">
        <v>2076</v>
      </c>
      <c r="AA16" s="555"/>
      <c r="AB16" s="555"/>
      <c r="AC16" s="555"/>
      <c r="AD16" s="421"/>
      <c r="AE16" s="421"/>
      <c r="AF16" s="421"/>
      <c r="AG16" s="421"/>
      <c r="AH16" s="421"/>
      <c r="AI16" s="448"/>
      <c r="AJ16" s="448"/>
      <c r="AK16" s="448"/>
      <c r="AL16" s="448"/>
      <c r="AM16" s="421"/>
      <c r="AN16" s="421"/>
      <c r="AO16" s="421"/>
      <c r="AP16" s="421"/>
      <c r="AQ16" s="421"/>
      <c r="AR16" s="421"/>
      <c r="AS16" s="421"/>
      <c r="AV16" s="510"/>
    </row>
    <row r="17" spans="1:48" s="225" customFormat="1" ht="57" hidden="1">
      <c r="A17" s="554">
        <v>12</v>
      </c>
      <c r="B17" s="554"/>
      <c r="C17" s="554"/>
      <c r="D17" s="554"/>
      <c r="E17" s="600"/>
      <c r="F17" s="428" t="s">
        <v>1315</v>
      </c>
      <c r="G17" s="555"/>
      <c r="H17" s="559"/>
      <c r="I17" s="428" t="s">
        <v>756</v>
      </c>
      <c r="J17" s="396" t="s">
        <v>1310</v>
      </c>
      <c r="K17" s="427"/>
      <c r="L17" s="427"/>
      <c r="M17" s="428" t="s">
        <v>756</v>
      </c>
      <c r="N17" s="396" t="s">
        <v>1312</v>
      </c>
      <c r="O17" s="555"/>
      <c r="P17" s="396" t="s">
        <v>873</v>
      </c>
      <c r="Q17" s="396" t="s">
        <v>1313</v>
      </c>
      <c r="R17" s="396" t="s">
        <v>873</v>
      </c>
      <c r="S17" s="427" t="s">
        <v>873</v>
      </c>
      <c r="T17" s="555"/>
      <c r="U17" s="555"/>
      <c r="V17" s="555"/>
      <c r="W17" s="555"/>
      <c r="X17" s="555"/>
      <c r="Y17" s="558" t="s">
        <v>2010</v>
      </c>
      <c r="Z17" s="551" t="s">
        <v>2076</v>
      </c>
      <c r="AA17" s="555"/>
      <c r="AB17" s="555"/>
      <c r="AC17" s="555"/>
      <c r="AD17" s="421"/>
      <c r="AE17" s="421"/>
      <c r="AF17" s="421"/>
      <c r="AG17" s="421"/>
      <c r="AH17" s="421"/>
      <c r="AI17" s="448"/>
      <c r="AJ17" s="448"/>
      <c r="AK17" s="448"/>
      <c r="AL17" s="448"/>
      <c r="AM17" s="421"/>
      <c r="AN17" s="421"/>
      <c r="AO17" s="421"/>
      <c r="AP17" s="421"/>
      <c r="AQ17" s="421"/>
      <c r="AR17" s="421"/>
      <c r="AS17" s="421"/>
      <c r="AV17" s="510"/>
    </row>
    <row r="18" spans="1:48" s="225" customFormat="1" ht="57" hidden="1">
      <c r="A18" s="554">
        <v>13</v>
      </c>
      <c r="B18" s="554"/>
      <c r="C18" s="554"/>
      <c r="D18" s="554"/>
      <c r="E18" s="600"/>
      <c r="F18" s="432" t="s">
        <v>1316</v>
      </c>
      <c r="G18" s="555"/>
      <c r="H18" s="559"/>
      <c r="I18" s="432" t="s">
        <v>757</v>
      </c>
      <c r="J18" s="396" t="s">
        <v>1310</v>
      </c>
      <c r="K18" s="427"/>
      <c r="L18" s="427"/>
      <c r="M18" s="432" t="s">
        <v>757</v>
      </c>
      <c r="N18" s="396" t="s">
        <v>1312</v>
      </c>
      <c r="O18" s="555"/>
      <c r="P18" s="396" t="s">
        <v>873</v>
      </c>
      <c r="Q18" s="396" t="s">
        <v>1313</v>
      </c>
      <c r="R18" s="396" t="s">
        <v>873</v>
      </c>
      <c r="S18" s="427" t="s">
        <v>873</v>
      </c>
      <c r="T18" s="555"/>
      <c r="U18" s="555"/>
      <c r="V18" s="555"/>
      <c r="W18" s="555"/>
      <c r="X18" s="555"/>
      <c r="Y18" s="558" t="s">
        <v>2010</v>
      </c>
      <c r="Z18" s="551" t="s">
        <v>2076</v>
      </c>
      <c r="AA18" s="555"/>
      <c r="AB18" s="555"/>
      <c r="AC18" s="555"/>
      <c r="AD18" s="421"/>
      <c r="AE18" s="421"/>
      <c r="AF18" s="421"/>
      <c r="AG18" s="421"/>
      <c r="AH18" s="421"/>
      <c r="AI18" s="448"/>
      <c r="AJ18" s="448"/>
      <c r="AK18" s="448"/>
      <c r="AL18" s="448"/>
      <c r="AM18" s="421"/>
      <c r="AN18" s="421"/>
      <c r="AO18" s="421"/>
      <c r="AP18" s="421"/>
      <c r="AQ18" s="421"/>
      <c r="AR18" s="421"/>
      <c r="AS18" s="421"/>
      <c r="AV18" s="510"/>
    </row>
    <row r="19" spans="1:48" s="225" customFormat="1" ht="57" hidden="1">
      <c r="A19" s="554">
        <v>14</v>
      </c>
      <c r="B19" s="554"/>
      <c r="C19" s="554"/>
      <c r="D19" s="554"/>
      <c r="E19" s="600"/>
      <c r="F19" s="400" t="s">
        <v>1317</v>
      </c>
      <c r="G19" s="555"/>
      <c r="H19" s="559"/>
      <c r="I19" s="400" t="s">
        <v>758</v>
      </c>
      <c r="J19" s="396" t="s">
        <v>1310</v>
      </c>
      <c r="K19" s="427"/>
      <c r="L19" s="427"/>
      <c r="M19" s="400" t="s">
        <v>758</v>
      </c>
      <c r="N19" s="396" t="s">
        <v>1312</v>
      </c>
      <c r="O19" s="555"/>
      <c r="P19" s="396" t="s">
        <v>873</v>
      </c>
      <c r="Q19" s="396" t="s">
        <v>1313</v>
      </c>
      <c r="R19" s="396" t="s">
        <v>873</v>
      </c>
      <c r="S19" s="427" t="s">
        <v>873</v>
      </c>
      <c r="T19" s="555"/>
      <c r="U19" s="555"/>
      <c r="V19" s="555"/>
      <c r="W19" s="555"/>
      <c r="X19" s="555"/>
      <c r="Y19" s="558" t="s">
        <v>2010</v>
      </c>
      <c r="Z19" s="551" t="s">
        <v>2076</v>
      </c>
      <c r="AA19" s="555"/>
      <c r="AB19" s="555"/>
      <c r="AC19" s="555"/>
      <c r="AD19" s="421"/>
      <c r="AE19" s="421"/>
      <c r="AF19" s="421"/>
      <c r="AG19" s="421"/>
      <c r="AH19" s="421"/>
      <c r="AI19" s="448"/>
      <c r="AJ19" s="448"/>
      <c r="AK19" s="448"/>
      <c r="AL19" s="448"/>
      <c r="AM19" s="421"/>
      <c r="AN19" s="421"/>
      <c r="AO19" s="421"/>
      <c r="AP19" s="421"/>
      <c r="AQ19" s="421"/>
      <c r="AR19" s="421"/>
      <c r="AS19" s="421"/>
      <c r="AV19" s="510"/>
    </row>
    <row r="20" spans="1:48" s="225" customFormat="1" ht="57" hidden="1">
      <c r="A20" s="554">
        <v>15</v>
      </c>
      <c r="B20" s="554"/>
      <c r="C20" s="554"/>
      <c r="D20" s="554"/>
      <c r="E20" s="600"/>
      <c r="F20" s="431" t="s">
        <v>1318</v>
      </c>
      <c r="G20" s="555"/>
      <c r="H20" s="559"/>
      <c r="I20" s="431" t="s">
        <v>1134</v>
      </c>
      <c r="J20" s="396" t="s">
        <v>1310</v>
      </c>
      <c r="K20" s="427"/>
      <c r="L20" s="427"/>
      <c r="M20" s="431" t="s">
        <v>1134</v>
      </c>
      <c r="N20" s="396" t="s">
        <v>1312</v>
      </c>
      <c r="O20" s="555"/>
      <c r="P20" s="396" t="s">
        <v>873</v>
      </c>
      <c r="Q20" s="396" t="s">
        <v>1313</v>
      </c>
      <c r="R20" s="396" t="s">
        <v>873</v>
      </c>
      <c r="S20" s="427" t="s">
        <v>873</v>
      </c>
      <c r="T20" s="555"/>
      <c r="U20" s="555"/>
      <c r="V20" s="555"/>
      <c r="W20" s="555"/>
      <c r="X20" s="555"/>
      <c r="Y20" s="558" t="s">
        <v>2010</v>
      </c>
      <c r="Z20" s="551" t="s">
        <v>2076</v>
      </c>
      <c r="AA20" s="555"/>
      <c r="AB20" s="555"/>
      <c r="AC20" s="555"/>
      <c r="AD20" s="421"/>
      <c r="AE20" s="421"/>
      <c r="AF20" s="421"/>
      <c r="AG20" s="421"/>
      <c r="AH20" s="421"/>
      <c r="AI20" s="448"/>
      <c r="AJ20" s="448"/>
      <c r="AK20" s="448"/>
      <c r="AL20" s="448"/>
      <c r="AM20" s="421"/>
      <c r="AN20" s="421"/>
      <c r="AO20" s="421"/>
      <c r="AP20" s="421"/>
      <c r="AQ20" s="421"/>
      <c r="AR20" s="421"/>
      <c r="AS20" s="421"/>
      <c r="AV20" s="510"/>
    </row>
    <row r="21" spans="1:48" s="225" customFormat="1" ht="57" hidden="1">
      <c r="A21" s="554">
        <v>16</v>
      </c>
      <c r="B21" s="554"/>
      <c r="C21" s="554"/>
      <c r="D21" s="554"/>
      <c r="E21" s="600"/>
      <c r="F21" s="400" t="s">
        <v>1319</v>
      </c>
      <c r="G21" s="555"/>
      <c r="H21" s="559"/>
      <c r="I21" s="400" t="s">
        <v>760</v>
      </c>
      <c r="J21" s="396" t="s">
        <v>1310</v>
      </c>
      <c r="K21" s="427"/>
      <c r="L21" s="427"/>
      <c r="M21" s="400" t="s">
        <v>760</v>
      </c>
      <c r="N21" s="396" t="s">
        <v>1312</v>
      </c>
      <c r="O21" s="555"/>
      <c r="P21" s="396" t="s">
        <v>873</v>
      </c>
      <c r="Q21" s="396" t="s">
        <v>1313</v>
      </c>
      <c r="R21" s="396" t="s">
        <v>873</v>
      </c>
      <c r="S21" s="427" t="s">
        <v>873</v>
      </c>
      <c r="T21" s="555"/>
      <c r="U21" s="555"/>
      <c r="V21" s="555"/>
      <c r="W21" s="555"/>
      <c r="X21" s="555"/>
      <c r="Y21" s="558" t="s">
        <v>2010</v>
      </c>
      <c r="Z21" s="551" t="s">
        <v>2076</v>
      </c>
      <c r="AA21" s="555"/>
      <c r="AB21" s="555"/>
      <c r="AC21" s="555"/>
      <c r="AD21" s="421"/>
      <c r="AE21" s="421"/>
      <c r="AF21" s="421"/>
      <c r="AG21" s="421"/>
      <c r="AH21" s="421"/>
      <c r="AI21" s="448"/>
      <c r="AJ21" s="448"/>
      <c r="AK21" s="448"/>
      <c r="AL21" s="448"/>
      <c r="AM21" s="421"/>
      <c r="AN21" s="421"/>
      <c r="AO21" s="421"/>
      <c r="AP21" s="421"/>
      <c r="AQ21" s="421"/>
      <c r="AR21" s="421"/>
      <c r="AS21" s="421"/>
      <c r="AV21" s="510"/>
    </row>
    <row r="22" spans="1:48" s="225" customFormat="1" ht="57" hidden="1">
      <c r="A22" s="554">
        <v>17</v>
      </c>
      <c r="B22" s="554"/>
      <c r="C22" s="554"/>
      <c r="D22" s="554"/>
      <c r="E22" s="600"/>
      <c r="F22" s="400" t="s">
        <v>2470</v>
      </c>
      <c r="G22" s="555"/>
      <c r="H22" s="560"/>
      <c r="I22" s="400" t="s">
        <v>2470</v>
      </c>
      <c r="J22" s="396" t="s">
        <v>2748</v>
      </c>
      <c r="K22" s="427"/>
      <c r="L22" s="427"/>
      <c r="M22" s="400" t="s">
        <v>2470</v>
      </c>
      <c r="N22" s="396" t="s">
        <v>1312</v>
      </c>
      <c r="O22" s="555"/>
      <c r="P22" s="396" t="s">
        <v>873</v>
      </c>
      <c r="Q22" s="396" t="s">
        <v>1313</v>
      </c>
      <c r="R22" s="396" t="s">
        <v>873</v>
      </c>
      <c r="S22" s="427" t="s">
        <v>873</v>
      </c>
      <c r="T22" s="555"/>
      <c r="U22" s="555"/>
      <c r="V22" s="555"/>
      <c r="W22" s="555"/>
      <c r="X22" s="555"/>
      <c r="Y22" s="558" t="s">
        <v>678</v>
      </c>
      <c r="Z22" s="551" t="s">
        <v>2076</v>
      </c>
      <c r="AA22" s="555"/>
      <c r="AB22" s="555"/>
      <c r="AC22" s="555"/>
      <c r="AD22" s="421"/>
      <c r="AE22" s="421"/>
      <c r="AF22" s="421"/>
      <c r="AG22" s="421"/>
      <c r="AH22" s="421"/>
      <c r="AI22" s="448"/>
      <c r="AJ22" s="448"/>
      <c r="AK22" s="448"/>
      <c r="AL22" s="448"/>
      <c r="AM22" s="421"/>
      <c r="AN22" s="421"/>
      <c r="AO22" s="421"/>
      <c r="AP22" s="421"/>
      <c r="AQ22" s="421"/>
      <c r="AR22" s="421"/>
      <c r="AS22" s="421"/>
      <c r="AV22" s="510"/>
    </row>
    <row r="23" spans="1:48" s="225" customFormat="1" ht="135" customHeight="1">
      <c r="A23" s="554">
        <v>18</v>
      </c>
      <c r="B23" s="554"/>
      <c r="C23" s="554"/>
      <c r="D23" s="554"/>
      <c r="E23" s="596" t="s">
        <v>1320</v>
      </c>
      <c r="F23" s="561" t="s">
        <v>2747</v>
      </c>
      <c r="G23" s="555"/>
      <c r="H23" s="555" t="s">
        <v>2749</v>
      </c>
      <c r="I23" s="396"/>
      <c r="J23" s="396" t="s">
        <v>2750</v>
      </c>
      <c r="K23" s="427"/>
      <c r="L23" s="427"/>
      <c r="M23" s="555"/>
      <c r="N23" s="396" t="s">
        <v>2751</v>
      </c>
      <c r="O23" s="555"/>
      <c r="P23" s="445" t="s">
        <v>2776</v>
      </c>
      <c r="Q23" s="396" t="s">
        <v>2775</v>
      </c>
      <c r="R23" s="396" t="s">
        <v>2753</v>
      </c>
      <c r="S23" s="396" t="s">
        <v>1326</v>
      </c>
      <c r="T23" s="555"/>
      <c r="U23" s="555"/>
      <c r="V23" s="555"/>
      <c r="W23" s="555"/>
      <c r="X23" s="555"/>
      <c r="Y23" s="427" t="s">
        <v>1327</v>
      </c>
      <c r="Z23" s="445" t="s">
        <v>2079</v>
      </c>
      <c r="AA23" s="555"/>
      <c r="AB23" s="555"/>
      <c r="AC23" s="555"/>
      <c r="AD23" s="421"/>
      <c r="AE23" s="421"/>
      <c r="AF23" s="421"/>
      <c r="AG23" s="421"/>
      <c r="AH23" s="421"/>
      <c r="AI23" s="448"/>
      <c r="AJ23" s="448"/>
      <c r="AK23" s="448"/>
      <c r="AL23" s="448"/>
      <c r="AM23" s="421"/>
      <c r="AN23" s="421"/>
      <c r="AO23" s="421"/>
      <c r="AP23" s="421"/>
      <c r="AQ23" s="421"/>
      <c r="AR23" s="421"/>
      <c r="AS23" s="421"/>
      <c r="AV23" s="510">
        <v>2</v>
      </c>
    </row>
    <row r="24" spans="1:48" s="486" customFormat="1" ht="114">
      <c r="A24" s="554">
        <v>19</v>
      </c>
      <c r="B24" s="554"/>
      <c r="C24" s="554"/>
      <c r="D24" s="554"/>
      <c r="E24" s="596"/>
      <c r="F24" s="561" t="s">
        <v>750</v>
      </c>
      <c r="G24" s="555"/>
      <c r="H24" s="555" t="s">
        <v>882</v>
      </c>
      <c r="I24" s="561" t="s">
        <v>750</v>
      </c>
      <c r="J24" s="562" t="s">
        <v>1322</v>
      </c>
      <c r="K24" s="427"/>
      <c r="L24" s="427"/>
      <c r="M24" s="561" t="s">
        <v>750</v>
      </c>
      <c r="N24" s="396" t="s">
        <v>1324</v>
      </c>
      <c r="O24" s="555"/>
      <c r="P24" s="552" t="s">
        <v>2437</v>
      </c>
      <c r="Q24" s="396" t="s">
        <v>1313</v>
      </c>
      <c r="R24" s="396" t="s">
        <v>1325</v>
      </c>
      <c r="S24" s="396" t="s">
        <v>1326</v>
      </c>
      <c r="T24" s="555"/>
      <c r="U24" s="555"/>
      <c r="V24" s="555"/>
      <c r="W24" s="555"/>
      <c r="X24" s="555"/>
      <c r="Y24" s="558" t="s">
        <v>2010</v>
      </c>
      <c r="Z24" s="396" t="s">
        <v>1313</v>
      </c>
      <c r="AA24" s="555"/>
      <c r="AB24" s="555"/>
      <c r="AC24" s="555"/>
      <c r="AD24" s="433"/>
      <c r="AE24" s="433"/>
      <c r="AF24" s="433"/>
      <c r="AG24" s="433"/>
      <c r="AH24" s="433"/>
      <c r="AI24" s="487"/>
      <c r="AJ24" s="487"/>
      <c r="AK24" s="487"/>
      <c r="AL24" s="487"/>
      <c r="AM24" s="433"/>
      <c r="AN24" s="433"/>
      <c r="AO24" s="433"/>
      <c r="AP24" s="433"/>
      <c r="AQ24" s="433"/>
      <c r="AR24" s="433"/>
      <c r="AS24" s="433"/>
      <c r="AV24" s="514">
        <v>2</v>
      </c>
    </row>
    <row r="25" spans="1:48" s="225" customFormat="1" ht="185.25">
      <c r="A25" s="554">
        <v>20</v>
      </c>
      <c r="B25" s="554"/>
      <c r="C25" s="554"/>
      <c r="D25" s="554"/>
      <c r="E25" s="596"/>
      <c r="F25" s="434" t="s">
        <v>752</v>
      </c>
      <c r="G25" s="555"/>
      <c r="H25" s="555" t="s">
        <v>882</v>
      </c>
      <c r="I25" s="434" t="s">
        <v>752</v>
      </c>
      <c r="J25" s="396" t="s">
        <v>1322</v>
      </c>
      <c r="K25" s="427"/>
      <c r="L25" s="427"/>
      <c r="M25" s="434" t="s">
        <v>752</v>
      </c>
      <c r="N25" s="538" t="s">
        <v>2799</v>
      </c>
      <c r="O25" s="555"/>
      <c r="P25" s="274" t="s">
        <v>2802</v>
      </c>
      <c r="Q25" s="538" t="s">
        <v>2804</v>
      </c>
      <c r="R25" s="396" t="s">
        <v>1325</v>
      </c>
      <c r="S25" s="396" t="s">
        <v>1326</v>
      </c>
      <c r="T25" s="563" t="s">
        <v>2801</v>
      </c>
      <c r="U25" s="538" t="s">
        <v>2803</v>
      </c>
      <c r="V25" s="555"/>
      <c r="W25" s="555"/>
      <c r="X25" s="555"/>
      <c r="Y25" s="558" t="s">
        <v>2010</v>
      </c>
      <c r="Z25" s="553" t="s">
        <v>2800</v>
      </c>
      <c r="AA25" s="555"/>
      <c r="AB25" s="555"/>
      <c r="AC25" s="555"/>
      <c r="AD25" s="421"/>
      <c r="AE25" s="421"/>
      <c r="AF25" s="421"/>
      <c r="AG25" s="421"/>
      <c r="AH25" s="421"/>
      <c r="AI25" s="448"/>
      <c r="AJ25" s="448"/>
      <c r="AK25" s="448"/>
      <c r="AL25" s="448"/>
      <c r="AM25" s="421"/>
      <c r="AN25" s="421"/>
      <c r="AO25" s="421"/>
      <c r="AP25" s="421"/>
      <c r="AQ25" s="421"/>
      <c r="AR25" s="421"/>
      <c r="AS25" s="421"/>
      <c r="AV25" s="510">
        <v>2</v>
      </c>
    </row>
    <row r="26" spans="1:48" s="225" customFormat="1" ht="142.5">
      <c r="A26" s="554">
        <v>21</v>
      </c>
      <c r="B26" s="554"/>
      <c r="C26" s="554"/>
      <c r="D26" s="554"/>
      <c r="E26" s="596"/>
      <c r="F26" s="434" t="s">
        <v>764</v>
      </c>
      <c r="G26" s="555"/>
      <c r="H26" s="555" t="s">
        <v>882</v>
      </c>
      <c r="I26" s="434" t="s">
        <v>764</v>
      </c>
      <c r="J26" s="396" t="s">
        <v>1322</v>
      </c>
      <c r="K26" s="427"/>
      <c r="L26" s="427"/>
      <c r="M26" s="434" t="s">
        <v>764</v>
      </c>
      <c r="N26" s="396" t="s">
        <v>1324</v>
      </c>
      <c r="O26" s="555"/>
      <c r="P26" s="552" t="s">
        <v>2436</v>
      </c>
      <c r="Q26" s="396" t="s">
        <v>1313</v>
      </c>
      <c r="R26" s="396" t="s">
        <v>1325</v>
      </c>
      <c r="S26" s="396" t="s">
        <v>1326</v>
      </c>
      <c r="T26" s="555"/>
      <c r="U26" s="555"/>
      <c r="V26" s="555"/>
      <c r="W26" s="555"/>
      <c r="X26" s="555"/>
      <c r="Y26" s="558" t="s">
        <v>2010</v>
      </c>
      <c r="Z26" s="551" t="s">
        <v>2007</v>
      </c>
      <c r="AA26" s="555"/>
      <c r="AB26" s="555"/>
      <c r="AC26" s="555"/>
      <c r="AD26" s="421"/>
      <c r="AE26" s="421"/>
      <c r="AF26" s="421"/>
      <c r="AG26" s="421"/>
      <c r="AH26" s="421"/>
      <c r="AI26" s="448"/>
      <c r="AJ26" s="448"/>
      <c r="AK26" s="448"/>
      <c r="AL26" s="448"/>
      <c r="AM26" s="421"/>
      <c r="AN26" s="421"/>
      <c r="AO26" s="421"/>
      <c r="AP26" s="421"/>
      <c r="AQ26" s="421"/>
      <c r="AR26" s="421"/>
      <c r="AS26" s="421"/>
      <c r="AV26" s="510">
        <v>2</v>
      </c>
    </row>
    <row r="27" spans="1:48" s="385" customFormat="1" ht="142.5">
      <c r="A27" s="554">
        <v>22</v>
      </c>
      <c r="B27" s="554"/>
      <c r="C27" s="554"/>
      <c r="D27" s="554"/>
      <c r="E27" s="596"/>
      <c r="F27" s="435" t="s">
        <v>766</v>
      </c>
      <c r="G27" s="400"/>
      <c r="H27" s="555" t="s">
        <v>882</v>
      </c>
      <c r="I27" s="435" t="s">
        <v>766</v>
      </c>
      <c r="J27" s="396" t="s">
        <v>1322</v>
      </c>
      <c r="K27" s="564"/>
      <c r="L27" s="564"/>
      <c r="M27" s="435" t="s">
        <v>766</v>
      </c>
      <c r="N27" s="396" t="s">
        <v>1324</v>
      </c>
      <c r="O27" s="400"/>
      <c r="P27" s="552" t="s">
        <v>2436</v>
      </c>
      <c r="Q27" s="396" t="s">
        <v>1313</v>
      </c>
      <c r="R27" s="396" t="s">
        <v>1325</v>
      </c>
      <c r="S27" s="396" t="s">
        <v>1326</v>
      </c>
      <c r="T27" s="400"/>
      <c r="U27" s="400"/>
      <c r="V27" s="400"/>
      <c r="W27" s="400"/>
      <c r="X27" s="400"/>
      <c r="Y27" s="558" t="s">
        <v>2010</v>
      </c>
      <c r="Z27" s="551" t="s">
        <v>2007</v>
      </c>
      <c r="AA27" s="400"/>
      <c r="AB27" s="400"/>
      <c r="AC27" s="400"/>
      <c r="AD27" s="339"/>
      <c r="AE27" s="339"/>
      <c r="AF27" s="339"/>
      <c r="AG27" s="339"/>
      <c r="AH27" s="339"/>
      <c r="AI27" s="488"/>
      <c r="AJ27" s="488"/>
      <c r="AK27" s="488"/>
      <c r="AL27" s="488"/>
      <c r="AM27" s="339"/>
      <c r="AN27" s="339"/>
      <c r="AO27" s="339"/>
      <c r="AP27" s="339"/>
      <c r="AQ27" s="339"/>
      <c r="AR27" s="339"/>
      <c r="AS27" s="339"/>
      <c r="AV27" s="515">
        <v>2</v>
      </c>
    </row>
    <row r="28" spans="1:48" s="225" customFormat="1" ht="199.5">
      <c r="A28" s="554">
        <v>23</v>
      </c>
      <c r="B28" s="554"/>
      <c r="C28" s="554"/>
      <c r="D28" s="554"/>
      <c r="E28" s="596" t="s">
        <v>1330</v>
      </c>
      <c r="F28" s="436" t="s">
        <v>1331</v>
      </c>
      <c r="G28" s="555"/>
      <c r="H28" s="555" t="s">
        <v>1274</v>
      </c>
      <c r="I28" s="555" t="s">
        <v>1321</v>
      </c>
      <c r="J28" s="396" t="s">
        <v>1332</v>
      </c>
      <c r="K28" s="427"/>
      <c r="L28" s="427"/>
      <c r="M28" s="555" t="s">
        <v>1321</v>
      </c>
      <c r="N28" s="538" t="s">
        <v>2806</v>
      </c>
      <c r="O28" s="555"/>
      <c r="P28" s="396" t="s">
        <v>1326</v>
      </c>
      <c r="Q28" s="396" t="s">
        <v>1334</v>
      </c>
      <c r="R28" s="396" t="s">
        <v>1326</v>
      </c>
      <c r="S28" s="396" t="s">
        <v>1335</v>
      </c>
      <c r="T28" s="555"/>
      <c r="U28" s="555"/>
      <c r="V28" s="555"/>
      <c r="W28" s="555"/>
      <c r="X28" s="555"/>
      <c r="Y28" s="396" t="s">
        <v>1334</v>
      </c>
      <c r="Z28" s="481" t="s">
        <v>2805</v>
      </c>
      <c r="AA28" s="555"/>
      <c r="AB28" s="555"/>
      <c r="AC28" s="555"/>
      <c r="AD28" s="421"/>
      <c r="AE28" s="421"/>
      <c r="AF28" s="421"/>
      <c r="AG28" s="421"/>
      <c r="AH28" s="421"/>
      <c r="AI28" s="448"/>
      <c r="AJ28" s="448"/>
      <c r="AK28" s="448"/>
      <c r="AL28" s="448"/>
      <c r="AM28" s="421"/>
      <c r="AN28" s="421"/>
      <c r="AO28" s="421"/>
      <c r="AP28" s="421"/>
      <c r="AQ28" s="421"/>
      <c r="AR28" s="421"/>
      <c r="AS28" s="421"/>
      <c r="AV28" s="510">
        <v>1</v>
      </c>
    </row>
    <row r="29" spans="1:48" s="225" customFormat="1" ht="42.75">
      <c r="A29" s="554">
        <v>24</v>
      </c>
      <c r="B29" s="554"/>
      <c r="C29" s="554"/>
      <c r="D29" s="554"/>
      <c r="E29" s="596"/>
      <c r="F29" s="437" t="s">
        <v>1337</v>
      </c>
      <c r="G29" s="555"/>
      <c r="H29" s="555" t="s">
        <v>882</v>
      </c>
      <c r="I29" s="437" t="s">
        <v>731</v>
      </c>
      <c r="J29" s="396" t="s">
        <v>1332</v>
      </c>
      <c r="K29" s="427"/>
      <c r="L29" s="427"/>
      <c r="M29" s="437" t="s">
        <v>731</v>
      </c>
      <c r="N29" s="396" t="s">
        <v>1333</v>
      </c>
      <c r="O29" s="555"/>
      <c r="P29" s="396" t="s">
        <v>1326</v>
      </c>
      <c r="Q29" s="396" t="s">
        <v>1326</v>
      </c>
      <c r="R29" s="396" t="s">
        <v>1326</v>
      </c>
      <c r="S29" s="396" t="s">
        <v>1326</v>
      </c>
      <c r="T29" s="555"/>
      <c r="U29" s="555"/>
      <c r="V29" s="555"/>
      <c r="W29" s="555"/>
      <c r="X29" s="555"/>
      <c r="Y29" s="396" t="s">
        <v>1326</v>
      </c>
      <c r="Z29" s="427" t="s">
        <v>1336</v>
      </c>
      <c r="AA29" s="555"/>
      <c r="AB29" s="555"/>
      <c r="AC29" s="555"/>
      <c r="AD29" s="421"/>
      <c r="AE29" s="421"/>
      <c r="AF29" s="421"/>
      <c r="AG29" s="421"/>
      <c r="AH29" s="421"/>
      <c r="AI29" s="448"/>
      <c r="AJ29" s="448"/>
      <c r="AK29" s="448"/>
      <c r="AL29" s="448"/>
      <c r="AM29" s="421"/>
      <c r="AN29" s="421"/>
      <c r="AO29" s="421"/>
      <c r="AP29" s="421"/>
      <c r="AQ29" s="421"/>
      <c r="AR29" s="421"/>
      <c r="AS29" s="421"/>
      <c r="AV29" s="510">
        <v>1</v>
      </c>
    </row>
    <row r="30" spans="1:48" s="225" customFormat="1" ht="42.75">
      <c r="A30" s="554">
        <v>25</v>
      </c>
      <c r="B30" s="554"/>
      <c r="C30" s="554"/>
      <c r="D30" s="554"/>
      <c r="E30" s="596"/>
      <c r="F30" s="436" t="s">
        <v>750</v>
      </c>
      <c r="G30" s="555"/>
      <c r="H30" s="555" t="s">
        <v>882</v>
      </c>
      <c r="I30" s="436" t="s">
        <v>750</v>
      </c>
      <c r="J30" s="396" t="s">
        <v>1332</v>
      </c>
      <c r="K30" s="427"/>
      <c r="L30" s="427"/>
      <c r="M30" s="436" t="s">
        <v>750</v>
      </c>
      <c r="N30" s="396" t="s">
        <v>1333</v>
      </c>
      <c r="O30" s="555"/>
      <c r="P30" s="396" t="s">
        <v>1326</v>
      </c>
      <c r="Q30" s="396" t="s">
        <v>1326</v>
      </c>
      <c r="R30" s="396" t="s">
        <v>1326</v>
      </c>
      <c r="S30" s="396" t="s">
        <v>1326</v>
      </c>
      <c r="T30" s="555"/>
      <c r="U30" s="555"/>
      <c r="V30" s="555"/>
      <c r="W30" s="555"/>
      <c r="X30" s="555"/>
      <c r="Y30" s="396" t="s">
        <v>1326</v>
      </c>
      <c r="Z30" s="427" t="s">
        <v>1336</v>
      </c>
      <c r="AA30" s="555"/>
      <c r="AB30" s="555"/>
      <c r="AC30" s="555"/>
      <c r="AD30" s="421"/>
      <c r="AE30" s="421"/>
      <c r="AF30" s="421"/>
      <c r="AG30" s="421"/>
      <c r="AH30" s="421"/>
      <c r="AI30" s="448"/>
      <c r="AJ30" s="448"/>
      <c r="AK30" s="448"/>
      <c r="AL30" s="448"/>
      <c r="AM30" s="421"/>
      <c r="AN30" s="421"/>
      <c r="AO30" s="421"/>
      <c r="AP30" s="421"/>
      <c r="AQ30" s="421"/>
      <c r="AR30" s="421"/>
      <c r="AS30" s="421"/>
      <c r="AV30" s="510">
        <v>1</v>
      </c>
    </row>
    <row r="31" spans="1:48" s="225" customFormat="1" ht="42.75">
      <c r="A31" s="554">
        <v>26</v>
      </c>
      <c r="B31" s="554"/>
      <c r="C31" s="554"/>
      <c r="D31" s="554"/>
      <c r="E31" s="596"/>
      <c r="F31" s="436" t="s">
        <v>1338</v>
      </c>
      <c r="G31" s="555"/>
      <c r="H31" s="555" t="s">
        <v>882</v>
      </c>
      <c r="I31" s="436" t="s">
        <v>770</v>
      </c>
      <c r="J31" s="396" t="s">
        <v>1332</v>
      </c>
      <c r="K31" s="427"/>
      <c r="L31" s="427"/>
      <c r="M31" s="436" t="s">
        <v>770</v>
      </c>
      <c r="N31" s="396" t="s">
        <v>1333</v>
      </c>
      <c r="O31" s="555"/>
      <c r="P31" s="396" t="s">
        <v>1326</v>
      </c>
      <c r="Q31" s="396" t="s">
        <v>1326</v>
      </c>
      <c r="R31" s="396" t="s">
        <v>1326</v>
      </c>
      <c r="S31" s="396" t="s">
        <v>1326</v>
      </c>
      <c r="T31" s="555"/>
      <c r="U31" s="555"/>
      <c r="V31" s="555"/>
      <c r="W31" s="555"/>
      <c r="X31" s="555"/>
      <c r="Y31" s="396" t="s">
        <v>1326</v>
      </c>
      <c r="Z31" s="427" t="s">
        <v>1336</v>
      </c>
      <c r="AA31" s="555"/>
      <c r="AB31" s="555"/>
      <c r="AC31" s="555"/>
      <c r="AD31" s="421"/>
      <c r="AE31" s="421"/>
      <c r="AF31" s="421"/>
      <c r="AG31" s="421"/>
      <c r="AH31" s="421"/>
      <c r="AI31" s="448"/>
      <c r="AJ31" s="448"/>
      <c r="AK31" s="448"/>
      <c r="AL31" s="448"/>
      <c r="AM31" s="421"/>
      <c r="AN31" s="421"/>
      <c r="AO31" s="421"/>
      <c r="AP31" s="421"/>
      <c r="AQ31" s="421"/>
      <c r="AR31" s="421"/>
      <c r="AS31" s="421"/>
      <c r="AV31" s="510">
        <v>1</v>
      </c>
    </row>
    <row r="32" spans="1:48" s="225" customFormat="1" ht="42.75">
      <c r="A32" s="554">
        <v>27</v>
      </c>
      <c r="B32" s="554"/>
      <c r="C32" s="554"/>
      <c r="D32" s="554"/>
      <c r="E32" s="596"/>
      <c r="F32" s="438" t="s">
        <v>771</v>
      </c>
      <c r="G32" s="555"/>
      <c r="H32" s="555" t="s">
        <v>882</v>
      </c>
      <c r="I32" s="438" t="s">
        <v>771</v>
      </c>
      <c r="J32" s="396" t="s">
        <v>1332</v>
      </c>
      <c r="K32" s="427"/>
      <c r="L32" s="427"/>
      <c r="M32" s="438" t="s">
        <v>771</v>
      </c>
      <c r="N32" s="396" t="s">
        <v>1333</v>
      </c>
      <c r="O32" s="555"/>
      <c r="P32" s="396" t="s">
        <v>1326</v>
      </c>
      <c r="Q32" s="396" t="s">
        <v>1326</v>
      </c>
      <c r="R32" s="396" t="s">
        <v>1326</v>
      </c>
      <c r="S32" s="396" t="s">
        <v>1326</v>
      </c>
      <c r="T32" s="555"/>
      <c r="U32" s="555"/>
      <c r="V32" s="555"/>
      <c r="W32" s="555"/>
      <c r="X32" s="555"/>
      <c r="Y32" s="396" t="s">
        <v>1326</v>
      </c>
      <c r="Z32" s="427" t="s">
        <v>1336</v>
      </c>
      <c r="AA32" s="555"/>
      <c r="AB32" s="555"/>
      <c r="AC32" s="555"/>
      <c r="AD32" s="421"/>
      <c r="AE32" s="421"/>
      <c r="AF32" s="421"/>
      <c r="AG32" s="421"/>
      <c r="AH32" s="421"/>
      <c r="AI32" s="448"/>
      <c r="AJ32" s="448"/>
      <c r="AK32" s="448"/>
      <c r="AL32" s="448"/>
      <c r="AM32" s="421"/>
      <c r="AN32" s="421"/>
      <c r="AO32" s="421"/>
      <c r="AP32" s="421"/>
      <c r="AQ32" s="421"/>
      <c r="AR32" s="421"/>
      <c r="AS32" s="421"/>
      <c r="AV32" s="510">
        <v>1</v>
      </c>
    </row>
    <row r="33" spans="1:48" s="225" customFormat="1" ht="42.75">
      <c r="A33" s="554">
        <v>28</v>
      </c>
      <c r="B33" s="554"/>
      <c r="C33" s="554"/>
      <c r="D33" s="554"/>
      <c r="E33" s="596"/>
      <c r="F33" s="439" t="s">
        <v>1339</v>
      </c>
      <c r="G33" s="555"/>
      <c r="H33" s="555" t="s">
        <v>882</v>
      </c>
      <c r="I33" s="439" t="s">
        <v>772</v>
      </c>
      <c r="J33" s="396" t="s">
        <v>1332</v>
      </c>
      <c r="K33" s="427"/>
      <c r="L33" s="427"/>
      <c r="M33" s="439" t="s">
        <v>772</v>
      </c>
      <c r="N33" s="396" t="s">
        <v>1333</v>
      </c>
      <c r="O33" s="555"/>
      <c r="P33" s="396" t="s">
        <v>1326</v>
      </c>
      <c r="Q33" s="396" t="s">
        <v>1326</v>
      </c>
      <c r="R33" s="396" t="s">
        <v>1326</v>
      </c>
      <c r="S33" s="396" t="s">
        <v>1326</v>
      </c>
      <c r="T33" s="555"/>
      <c r="U33" s="555"/>
      <c r="V33" s="555"/>
      <c r="W33" s="555"/>
      <c r="X33" s="555"/>
      <c r="Y33" s="396" t="s">
        <v>1326</v>
      </c>
      <c r="Z33" s="427" t="s">
        <v>1336</v>
      </c>
      <c r="AA33" s="555"/>
      <c r="AB33" s="555"/>
      <c r="AC33" s="555"/>
      <c r="AD33" s="421"/>
      <c r="AE33" s="421"/>
      <c r="AF33" s="421"/>
      <c r="AG33" s="421"/>
      <c r="AH33" s="421"/>
      <c r="AI33" s="448"/>
      <c r="AJ33" s="448"/>
      <c r="AK33" s="448"/>
      <c r="AL33" s="448"/>
      <c r="AM33" s="421"/>
      <c r="AN33" s="421"/>
      <c r="AO33" s="421"/>
      <c r="AP33" s="421"/>
      <c r="AQ33" s="421"/>
      <c r="AR33" s="421"/>
      <c r="AS33" s="421"/>
      <c r="AV33" s="510">
        <v>1</v>
      </c>
    </row>
    <row r="34" spans="1:48" s="225" customFormat="1" ht="42.75">
      <c r="A34" s="554">
        <v>29</v>
      </c>
      <c r="B34" s="554"/>
      <c r="C34" s="554"/>
      <c r="D34" s="554"/>
      <c r="E34" s="596"/>
      <c r="F34" s="440" t="s">
        <v>773</v>
      </c>
      <c r="G34" s="555"/>
      <c r="H34" s="555" t="s">
        <v>882</v>
      </c>
      <c r="I34" s="440" t="s">
        <v>773</v>
      </c>
      <c r="J34" s="396" t="s">
        <v>1332</v>
      </c>
      <c r="K34" s="427"/>
      <c r="L34" s="427"/>
      <c r="M34" s="440" t="s">
        <v>773</v>
      </c>
      <c r="N34" s="396" t="s">
        <v>1333</v>
      </c>
      <c r="O34" s="555"/>
      <c r="P34" s="396" t="s">
        <v>1326</v>
      </c>
      <c r="Q34" s="396" t="s">
        <v>1326</v>
      </c>
      <c r="R34" s="396" t="s">
        <v>1326</v>
      </c>
      <c r="S34" s="396" t="s">
        <v>1326</v>
      </c>
      <c r="T34" s="555"/>
      <c r="U34" s="555"/>
      <c r="V34" s="555"/>
      <c r="W34" s="555"/>
      <c r="X34" s="555"/>
      <c r="Y34" s="396" t="s">
        <v>1326</v>
      </c>
      <c r="Z34" s="427" t="s">
        <v>1336</v>
      </c>
      <c r="AA34" s="555"/>
      <c r="AB34" s="555"/>
      <c r="AC34" s="555"/>
      <c r="AD34" s="421"/>
      <c r="AE34" s="421"/>
      <c r="AF34" s="421"/>
      <c r="AG34" s="421"/>
      <c r="AH34" s="421"/>
      <c r="AI34" s="448"/>
      <c r="AJ34" s="448"/>
      <c r="AK34" s="448"/>
      <c r="AL34" s="448"/>
      <c r="AM34" s="421"/>
      <c r="AN34" s="421"/>
      <c r="AO34" s="421"/>
      <c r="AP34" s="421"/>
      <c r="AQ34" s="421"/>
      <c r="AR34" s="421"/>
      <c r="AS34" s="421"/>
      <c r="AV34" s="510">
        <v>1</v>
      </c>
    </row>
    <row r="35" spans="1:48" s="225" customFormat="1" ht="256.5">
      <c r="A35" s="554">
        <v>30</v>
      </c>
      <c r="B35" s="554"/>
      <c r="C35" s="554"/>
      <c r="D35" s="554"/>
      <c r="E35" s="597" t="s">
        <v>2233</v>
      </c>
      <c r="F35" s="555" t="s">
        <v>749</v>
      </c>
      <c r="G35" s="422" t="s">
        <v>1358</v>
      </c>
      <c r="H35" s="422" t="s">
        <v>1359</v>
      </c>
      <c r="I35" s="422" t="s">
        <v>1360</v>
      </c>
      <c r="J35" s="422" t="s">
        <v>1361</v>
      </c>
      <c r="K35" s="427"/>
      <c r="L35" s="427"/>
      <c r="M35" s="427" t="s">
        <v>1360</v>
      </c>
      <c r="N35" s="396" t="s">
        <v>1362</v>
      </c>
      <c r="O35" s="555"/>
      <c r="P35" s="396" t="s">
        <v>2272</v>
      </c>
      <c r="Q35" s="427" t="s">
        <v>1364</v>
      </c>
      <c r="R35" s="427" t="s">
        <v>1365</v>
      </c>
      <c r="S35" s="445" t="s">
        <v>2273</v>
      </c>
      <c r="T35" s="565"/>
      <c r="U35" s="566"/>
      <c r="V35" s="565"/>
      <c r="W35" s="565"/>
      <c r="X35" s="555"/>
      <c r="Y35" s="427" t="s">
        <v>1253</v>
      </c>
      <c r="Z35" s="445" t="s">
        <v>2274</v>
      </c>
      <c r="AA35" s="555"/>
      <c r="AB35" s="555"/>
      <c r="AC35" s="555"/>
      <c r="AD35" s="421"/>
      <c r="AE35" s="421"/>
      <c r="AF35" s="421"/>
      <c r="AG35" s="421"/>
      <c r="AH35" s="421"/>
      <c r="AI35" s="446"/>
      <c r="AJ35" s="446"/>
      <c r="AK35" s="446"/>
      <c r="AL35" s="446"/>
      <c r="AM35" s="424"/>
      <c r="AN35" s="424"/>
      <c r="AO35" s="424"/>
      <c r="AP35" s="424"/>
      <c r="AQ35" s="424"/>
      <c r="AR35" s="424"/>
      <c r="AS35" s="424"/>
      <c r="AV35" s="510">
        <v>4</v>
      </c>
    </row>
    <row r="36" spans="1:48" s="225" customFormat="1" ht="285">
      <c r="A36" s="554">
        <v>31</v>
      </c>
      <c r="B36" s="554"/>
      <c r="C36" s="554"/>
      <c r="D36" s="554"/>
      <c r="E36" s="598"/>
      <c r="F36" s="555" t="s">
        <v>750</v>
      </c>
      <c r="G36" s="422" t="s">
        <v>1264</v>
      </c>
      <c r="H36" s="422" t="s">
        <v>891</v>
      </c>
      <c r="I36" s="555" t="s">
        <v>750</v>
      </c>
      <c r="J36" s="422" t="s">
        <v>1361</v>
      </c>
      <c r="K36" s="427"/>
      <c r="L36" s="427"/>
      <c r="M36" s="555" t="s">
        <v>750</v>
      </c>
      <c r="N36" s="396" t="s">
        <v>1362</v>
      </c>
      <c r="O36" s="555"/>
      <c r="P36" s="396" t="s">
        <v>2271</v>
      </c>
      <c r="Q36" s="427" t="s">
        <v>1364</v>
      </c>
      <c r="R36" s="427" t="s">
        <v>1365</v>
      </c>
      <c r="S36" s="445" t="s">
        <v>2275</v>
      </c>
      <c r="T36" s="565"/>
      <c r="U36" s="566"/>
      <c r="V36" s="565"/>
      <c r="W36" s="565"/>
      <c r="X36" s="555"/>
      <c r="Y36" s="427" t="s">
        <v>678</v>
      </c>
      <c r="Z36" s="551" t="s">
        <v>2276</v>
      </c>
      <c r="AA36" s="555"/>
      <c r="AB36" s="555"/>
      <c r="AC36" s="555"/>
      <c r="AD36" s="421"/>
      <c r="AE36" s="421"/>
      <c r="AF36" s="421"/>
      <c r="AG36" s="421"/>
      <c r="AH36" s="421"/>
      <c r="AI36" s="446"/>
      <c r="AJ36" s="446"/>
      <c r="AK36" s="446"/>
      <c r="AL36" s="446"/>
      <c r="AM36" s="424"/>
      <c r="AN36" s="424"/>
      <c r="AO36" s="424"/>
      <c r="AP36" s="424"/>
      <c r="AQ36" s="424"/>
      <c r="AR36" s="424"/>
      <c r="AS36" s="424"/>
      <c r="AV36" s="510">
        <v>4</v>
      </c>
    </row>
    <row r="37" spans="1:48" s="225" customFormat="1" ht="285">
      <c r="A37" s="554">
        <v>32</v>
      </c>
      <c r="B37" s="554"/>
      <c r="C37" s="554"/>
      <c r="D37" s="554"/>
      <c r="E37" s="598"/>
      <c r="F37" s="555" t="s">
        <v>732</v>
      </c>
      <c r="G37" s="427" t="s">
        <v>1367</v>
      </c>
      <c r="H37" s="422" t="s">
        <v>891</v>
      </c>
      <c r="I37" s="555" t="s">
        <v>732</v>
      </c>
      <c r="J37" s="422" t="s">
        <v>1361</v>
      </c>
      <c r="K37" s="555"/>
      <c r="L37" s="555"/>
      <c r="M37" s="555" t="s">
        <v>732</v>
      </c>
      <c r="N37" s="396" t="s">
        <v>1362</v>
      </c>
      <c r="O37" s="555"/>
      <c r="P37" s="396" t="s">
        <v>1363</v>
      </c>
      <c r="Q37" s="427" t="s">
        <v>1364</v>
      </c>
      <c r="R37" s="427" t="s">
        <v>1365</v>
      </c>
      <c r="S37" s="445" t="s">
        <v>1366</v>
      </c>
      <c r="T37" s="565"/>
      <c r="U37" s="566"/>
      <c r="V37" s="565"/>
      <c r="W37" s="554"/>
      <c r="X37" s="555"/>
      <c r="Y37" s="427" t="s">
        <v>678</v>
      </c>
      <c r="Z37" s="551" t="s">
        <v>2277</v>
      </c>
      <c r="AA37" s="555"/>
      <c r="AB37" s="555"/>
      <c r="AC37" s="555"/>
      <c r="AD37" s="421"/>
      <c r="AE37" s="421"/>
      <c r="AF37" s="421"/>
      <c r="AG37" s="421"/>
      <c r="AH37" s="421"/>
      <c r="AI37" s="446"/>
      <c r="AJ37" s="446"/>
      <c r="AK37" s="446"/>
      <c r="AL37" s="446"/>
      <c r="AM37" s="424"/>
      <c r="AN37" s="424"/>
      <c r="AO37" s="424"/>
      <c r="AP37" s="424"/>
      <c r="AQ37" s="424"/>
      <c r="AR37" s="424"/>
      <c r="AS37" s="424"/>
      <c r="AV37" s="510">
        <v>4</v>
      </c>
    </row>
    <row r="38" spans="1:48" s="225" customFormat="1" ht="285">
      <c r="A38" s="554">
        <v>33</v>
      </c>
      <c r="B38" s="554"/>
      <c r="C38" s="554"/>
      <c r="D38" s="554"/>
      <c r="E38" s="598"/>
      <c r="F38" s="555" t="s">
        <v>733</v>
      </c>
      <c r="G38" s="427" t="s">
        <v>1368</v>
      </c>
      <c r="H38" s="422" t="s">
        <v>891</v>
      </c>
      <c r="I38" s="555" t="s">
        <v>733</v>
      </c>
      <c r="J38" s="422" t="s">
        <v>1361</v>
      </c>
      <c r="K38" s="555"/>
      <c r="L38" s="555"/>
      <c r="M38" s="555" t="s">
        <v>733</v>
      </c>
      <c r="N38" s="396" t="s">
        <v>1362</v>
      </c>
      <c r="O38" s="555"/>
      <c r="P38" s="396" t="s">
        <v>1363</v>
      </c>
      <c r="Q38" s="427" t="s">
        <v>1364</v>
      </c>
      <c r="R38" s="427" t="s">
        <v>1365</v>
      </c>
      <c r="S38" s="445" t="s">
        <v>1366</v>
      </c>
      <c r="T38" s="565"/>
      <c r="U38" s="566"/>
      <c r="V38" s="565"/>
      <c r="W38" s="554"/>
      <c r="X38" s="555"/>
      <c r="Y38" s="427" t="s">
        <v>678</v>
      </c>
      <c r="Z38" s="551" t="s">
        <v>2278</v>
      </c>
      <c r="AA38" s="555"/>
      <c r="AB38" s="555"/>
      <c r="AC38" s="555"/>
      <c r="AD38" s="421"/>
      <c r="AE38" s="421"/>
      <c r="AF38" s="421"/>
      <c r="AG38" s="421"/>
      <c r="AH38" s="421"/>
      <c r="AI38" s="446"/>
      <c r="AJ38" s="446"/>
      <c r="AK38" s="446"/>
      <c r="AL38" s="446"/>
      <c r="AM38" s="424"/>
      <c r="AN38" s="424"/>
      <c r="AO38" s="424"/>
      <c r="AP38" s="424"/>
      <c r="AQ38" s="424"/>
      <c r="AR38" s="424"/>
      <c r="AS38" s="424"/>
      <c r="AV38" s="510">
        <v>4</v>
      </c>
    </row>
    <row r="39" spans="1:48" s="225" customFormat="1" ht="285">
      <c r="A39" s="554">
        <v>34</v>
      </c>
      <c r="B39" s="554"/>
      <c r="C39" s="554"/>
      <c r="D39" s="554"/>
      <c r="E39" s="598"/>
      <c r="F39" s="555" t="s">
        <v>617</v>
      </c>
      <c r="G39" s="427" t="s">
        <v>1369</v>
      </c>
      <c r="H39" s="422" t="s">
        <v>891</v>
      </c>
      <c r="I39" s="555" t="s">
        <v>617</v>
      </c>
      <c r="J39" s="422" t="s">
        <v>1361</v>
      </c>
      <c r="K39" s="427"/>
      <c r="L39" s="427"/>
      <c r="M39" s="555" t="s">
        <v>617</v>
      </c>
      <c r="N39" s="396" t="s">
        <v>1362</v>
      </c>
      <c r="O39" s="555"/>
      <c r="P39" s="396" t="s">
        <v>1363</v>
      </c>
      <c r="Q39" s="427" t="s">
        <v>1364</v>
      </c>
      <c r="R39" s="427" t="s">
        <v>1365</v>
      </c>
      <c r="S39" s="445" t="s">
        <v>1366</v>
      </c>
      <c r="T39" s="565"/>
      <c r="U39" s="566"/>
      <c r="V39" s="565"/>
      <c r="W39" s="554"/>
      <c r="X39" s="555"/>
      <c r="Y39" s="427" t="s">
        <v>678</v>
      </c>
      <c r="Z39" s="551" t="s">
        <v>2279</v>
      </c>
      <c r="AA39" s="555"/>
      <c r="AB39" s="555"/>
      <c r="AC39" s="555"/>
      <c r="AD39" s="421"/>
      <c r="AE39" s="421"/>
      <c r="AF39" s="421"/>
      <c r="AG39" s="421"/>
      <c r="AH39" s="421"/>
      <c r="AI39" s="446"/>
      <c r="AJ39" s="446"/>
      <c r="AK39" s="446"/>
      <c r="AL39" s="446"/>
      <c r="AM39" s="424"/>
      <c r="AN39" s="424"/>
      <c r="AO39" s="424"/>
      <c r="AP39" s="424"/>
      <c r="AQ39" s="424"/>
      <c r="AR39" s="424"/>
      <c r="AS39" s="424"/>
      <c r="AV39" s="510">
        <v>4</v>
      </c>
    </row>
    <row r="40" spans="1:48" s="225" customFormat="1" ht="285">
      <c r="A40" s="554">
        <v>35</v>
      </c>
      <c r="B40" s="554"/>
      <c r="C40" s="554"/>
      <c r="D40" s="554"/>
      <c r="E40" s="598"/>
      <c r="F40" s="555" t="s">
        <v>2778</v>
      </c>
      <c r="G40" s="427" t="s">
        <v>1371</v>
      </c>
      <c r="H40" s="422" t="s">
        <v>891</v>
      </c>
      <c r="I40" s="555" t="s">
        <v>737</v>
      </c>
      <c r="J40" s="422" t="s">
        <v>1361</v>
      </c>
      <c r="K40" s="427"/>
      <c r="L40" s="427"/>
      <c r="M40" s="555" t="s">
        <v>737</v>
      </c>
      <c r="N40" s="396" t="s">
        <v>1362</v>
      </c>
      <c r="O40" s="555"/>
      <c r="P40" s="396" t="s">
        <v>1585</v>
      </c>
      <c r="Q40" s="427" t="s">
        <v>1364</v>
      </c>
      <c r="R40" s="427" t="s">
        <v>1365</v>
      </c>
      <c r="S40" s="445" t="s">
        <v>1366</v>
      </c>
      <c r="T40" s="565"/>
      <c r="U40" s="566"/>
      <c r="V40" s="554"/>
      <c r="W40" s="554"/>
      <c r="X40" s="555"/>
      <c r="Y40" s="427" t="s">
        <v>678</v>
      </c>
      <c r="Z40" s="551" t="s">
        <v>2280</v>
      </c>
      <c r="AA40" s="555"/>
      <c r="AB40" s="555"/>
      <c r="AC40" s="555"/>
      <c r="AD40" s="421"/>
      <c r="AE40" s="421"/>
      <c r="AF40" s="421"/>
      <c r="AG40" s="421"/>
      <c r="AH40" s="421"/>
      <c r="AI40" s="446"/>
      <c r="AJ40" s="446"/>
      <c r="AK40" s="446"/>
      <c r="AL40" s="446"/>
      <c r="AM40" s="424"/>
      <c r="AN40" s="424"/>
      <c r="AO40" s="424"/>
      <c r="AP40" s="424"/>
      <c r="AQ40" s="424"/>
      <c r="AR40" s="424"/>
      <c r="AS40" s="424"/>
      <c r="AV40" s="510">
        <v>4</v>
      </c>
    </row>
    <row r="41" spans="1:48" s="225" customFormat="1" ht="285">
      <c r="A41" s="554">
        <v>36</v>
      </c>
      <c r="B41" s="554"/>
      <c r="C41" s="554"/>
      <c r="D41" s="554"/>
      <c r="E41" s="598"/>
      <c r="F41" s="555" t="s">
        <v>740</v>
      </c>
      <c r="G41" s="427" t="s">
        <v>1372</v>
      </c>
      <c r="H41" s="422" t="s">
        <v>891</v>
      </c>
      <c r="I41" s="555" t="s">
        <v>740</v>
      </c>
      <c r="J41" s="422" t="s">
        <v>1361</v>
      </c>
      <c r="K41" s="427"/>
      <c r="L41" s="427"/>
      <c r="M41" s="555" t="s">
        <v>740</v>
      </c>
      <c r="N41" s="396" t="s">
        <v>1362</v>
      </c>
      <c r="O41" s="555"/>
      <c r="P41" s="396" t="s">
        <v>1363</v>
      </c>
      <c r="Q41" s="427" t="s">
        <v>1364</v>
      </c>
      <c r="R41" s="427" t="s">
        <v>1365</v>
      </c>
      <c r="S41" s="445" t="s">
        <v>1366</v>
      </c>
      <c r="T41" s="565"/>
      <c r="U41" s="566"/>
      <c r="V41" s="554"/>
      <c r="W41" s="554"/>
      <c r="X41" s="555"/>
      <c r="Y41" s="427" t="s">
        <v>678</v>
      </c>
      <c r="Z41" s="551" t="s">
        <v>2281</v>
      </c>
      <c r="AA41" s="555"/>
      <c r="AB41" s="555"/>
      <c r="AC41" s="555"/>
      <c r="AD41" s="421"/>
      <c r="AE41" s="421"/>
      <c r="AF41" s="421"/>
      <c r="AG41" s="421"/>
      <c r="AH41" s="421"/>
      <c r="AI41" s="446"/>
      <c r="AJ41" s="446"/>
      <c r="AK41" s="446"/>
      <c r="AL41" s="446"/>
      <c r="AM41" s="424"/>
      <c r="AN41" s="424"/>
      <c r="AO41" s="424"/>
      <c r="AP41" s="424"/>
      <c r="AQ41" s="424"/>
      <c r="AR41" s="424"/>
      <c r="AS41" s="424"/>
      <c r="AV41" s="510">
        <v>4</v>
      </c>
    </row>
    <row r="42" spans="1:48" s="225" customFormat="1" ht="285">
      <c r="A42" s="554">
        <v>37</v>
      </c>
      <c r="B42" s="554"/>
      <c r="C42" s="554"/>
      <c r="D42" s="554"/>
      <c r="E42" s="598"/>
      <c r="F42" s="555" t="s">
        <v>742</v>
      </c>
      <c r="G42" s="427" t="s">
        <v>1373</v>
      </c>
      <c r="H42" s="422" t="s">
        <v>891</v>
      </c>
      <c r="I42" s="555" t="s">
        <v>742</v>
      </c>
      <c r="J42" s="422" t="s">
        <v>1361</v>
      </c>
      <c r="K42" s="427"/>
      <c r="L42" s="427"/>
      <c r="M42" s="555" t="s">
        <v>742</v>
      </c>
      <c r="N42" s="396" t="s">
        <v>1362</v>
      </c>
      <c r="O42" s="555"/>
      <c r="P42" s="396" t="s">
        <v>1363</v>
      </c>
      <c r="Q42" s="427" t="s">
        <v>1364</v>
      </c>
      <c r="R42" s="427" t="s">
        <v>1365</v>
      </c>
      <c r="S42" s="445" t="s">
        <v>1366</v>
      </c>
      <c r="T42" s="565"/>
      <c r="U42" s="566"/>
      <c r="V42" s="554"/>
      <c r="W42" s="554"/>
      <c r="X42" s="555"/>
      <c r="Y42" s="427" t="s">
        <v>678</v>
      </c>
      <c r="Z42" s="551" t="s">
        <v>2282</v>
      </c>
      <c r="AA42" s="555"/>
      <c r="AB42" s="555"/>
      <c r="AC42" s="555"/>
      <c r="AD42" s="421"/>
      <c r="AE42" s="421"/>
      <c r="AF42" s="421"/>
      <c r="AG42" s="421"/>
      <c r="AH42" s="421"/>
      <c r="AI42" s="446"/>
      <c r="AJ42" s="446"/>
      <c r="AK42" s="446"/>
      <c r="AL42" s="446"/>
      <c r="AM42" s="424"/>
      <c r="AN42" s="424"/>
      <c r="AO42" s="424"/>
      <c r="AP42" s="424"/>
      <c r="AQ42" s="424"/>
      <c r="AR42" s="424"/>
      <c r="AS42" s="424"/>
      <c r="AV42" s="510">
        <v>4</v>
      </c>
    </row>
    <row r="43" spans="1:48" s="225" customFormat="1" ht="285">
      <c r="A43" s="554">
        <v>38</v>
      </c>
      <c r="B43" s="554"/>
      <c r="C43" s="554"/>
      <c r="D43" s="554"/>
      <c r="E43" s="598"/>
      <c r="F43" s="555" t="s">
        <v>751</v>
      </c>
      <c r="G43" s="427" t="s">
        <v>1301</v>
      </c>
      <c r="H43" s="422" t="s">
        <v>891</v>
      </c>
      <c r="I43" s="555" t="s">
        <v>751</v>
      </c>
      <c r="J43" s="422" t="s">
        <v>1361</v>
      </c>
      <c r="K43" s="427"/>
      <c r="L43" s="427"/>
      <c r="M43" s="555" t="s">
        <v>751</v>
      </c>
      <c r="N43" s="396" t="s">
        <v>1362</v>
      </c>
      <c r="O43" s="555"/>
      <c r="P43" s="396" t="s">
        <v>1363</v>
      </c>
      <c r="Q43" s="427" t="s">
        <v>1364</v>
      </c>
      <c r="R43" s="427" t="s">
        <v>1365</v>
      </c>
      <c r="S43" s="445" t="s">
        <v>1366</v>
      </c>
      <c r="T43" s="565"/>
      <c r="U43" s="566"/>
      <c r="V43" s="554"/>
      <c r="W43" s="554"/>
      <c r="X43" s="555"/>
      <c r="Y43" s="427" t="s">
        <v>678</v>
      </c>
      <c r="Z43" s="551" t="s">
        <v>2283</v>
      </c>
      <c r="AA43" s="555"/>
      <c r="AB43" s="555"/>
      <c r="AC43" s="555"/>
      <c r="AD43" s="421"/>
      <c r="AE43" s="421"/>
      <c r="AF43" s="421"/>
      <c r="AG43" s="421"/>
      <c r="AH43" s="421"/>
      <c r="AI43" s="446"/>
      <c r="AJ43" s="446"/>
      <c r="AK43" s="446"/>
      <c r="AL43" s="446"/>
      <c r="AM43" s="424"/>
      <c r="AN43" s="424"/>
      <c r="AO43" s="424"/>
      <c r="AP43" s="424"/>
      <c r="AQ43" s="424"/>
      <c r="AR43" s="424"/>
      <c r="AS43" s="424"/>
      <c r="AV43" s="510">
        <v>4</v>
      </c>
    </row>
    <row r="44" spans="1:48" s="225" customFormat="1" ht="285">
      <c r="A44" s="554">
        <v>39</v>
      </c>
      <c r="B44" s="554"/>
      <c r="C44" s="554"/>
      <c r="D44" s="554"/>
      <c r="E44" s="598"/>
      <c r="F44" s="400" t="s">
        <v>744</v>
      </c>
      <c r="G44" s="555"/>
      <c r="H44" s="422" t="s">
        <v>891</v>
      </c>
      <c r="I44" s="400" t="s">
        <v>744</v>
      </c>
      <c r="J44" s="422" t="s">
        <v>1361</v>
      </c>
      <c r="K44" s="427"/>
      <c r="L44" s="427"/>
      <c r="M44" s="400" t="s">
        <v>744</v>
      </c>
      <c r="N44" s="396" t="s">
        <v>1362</v>
      </c>
      <c r="O44" s="555"/>
      <c r="P44" s="396" t="s">
        <v>1363</v>
      </c>
      <c r="Q44" s="427" t="s">
        <v>1364</v>
      </c>
      <c r="R44" s="427" t="s">
        <v>1365</v>
      </c>
      <c r="S44" s="445" t="s">
        <v>1366</v>
      </c>
      <c r="T44" s="555"/>
      <c r="U44" s="555"/>
      <c r="V44" s="555"/>
      <c r="W44" s="555"/>
      <c r="X44" s="555"/>
      <c r="Y44" s="427" t="s">
        <v>678</v>
      </c>
      <c r="Z44" s="551" t="s">
        <v>2284</v>
      </c>
      <c r="AA44" s="555"/>
      <c r="AB44" s="555"/>
      <c r="AC44" s="555"/>
      <c r="AD44" s="421"/>
      <c r="AE44" s="421"/>
      <c r="AF44" s="421"/>
      <c r="AG44" s="421"/>
      <c r="AH44" s="421"/>
      <c r="AI44" s="448"/>
      <c r="AJ44" s="448"/>
      <c r="AK44" s="448"/>
      <c r="AL44" s="448"/>
      <c r="AM44" s="421"/>
      <c r="AN44" s="421"/>
      <c r="AO44" s="421"/>
      <c r="AP44" s="421"/>
      <c r="AQ44" s="421"/>
      <c r="AR44" s="421"/>
      <c r="AS44" s="421"/>
      <c r="AV44" s="510">
        <v>4</v>
      </c>
    </row>
    <row r="45" spans="1:48" s="225" customFormat="1" ht="142.5">
      <c r="A45" s="554">
        <v>40</v>
      </c>
      <c r="B45" s="554"/>
      <c r="C45" s="554"/>
      <c r="D45" s="554"/>
      <c r="E45" s="598"/>
      <c r="F45" s="400" t="s">
        <v>752</v>
      </c>
      <c r="G45" s="555"/>
      <c r="H45" s="422" t="s">
        <v>891</v>
      </c>
      <c r="I45" s="400" t="s">
        <v>752</v>
      </c>
      <c r="J45" s="422" t="s">
        <v>1361</v>
      </c>
      <c r="K45" s="427"/>
      <c r="L45" s="427"/>
      <c r="M45" s="400" t="s">
        <v>752</v>
      </c>
      <c r="N45" s="396" t="s">
        <v>1362</v>
      </c>
      <c r="O45" s="555"/>
      <c r="P45" s="396" t="s">
        <v>2761</v>
      </c>
      <c r="Q45" s="427" t="s">
        <v>1364</v>
      </c>
      <c r="R45" s="427" t="s">
        <v>1365</v>
      </c>
      <c r="S45" s="445" t="s">
        <v>1366</v>
      </c>
      <c r="T45" s="555"/>
      <c r="U45" s="555"/>
      <c r="V45" s="555"/>
      <c r="W45" s="555"/>
      <c r="X45" s="555"/>
      <c r="Y45" s="427" t="s">
        <v>678</v>
      </c>
      <c r="Z45" s="551" t="s">
        <v>2007</v>
      </c>
      <c r="AA45" s="555"/>
      <c r="AB45" s="555"/>
      <c r="AC45" s="555"/>
      <c r="AD45" s="421"/>
      <c r="AE45" s="421"/>
      <c r="AF45" s="421"/>
      <c r="AG45" s="421"/>
      <c r="AH45" s="421"/>
      <c r="AI45" s="448"/>
      <c r="AJ45" s="448"/>
      <c r="AK45" s="448"/>
      <c r="AL45" s="448"/>
      <c r="AM45" s="421"/>
      <c r="AN45" s="421"/>
      <c r="AO45" s="421"/>
      <c r="AP45" s="421"/>
      <c r="AQ45" s="421"/>
      <c r="AR45" s="421"/>
      <c r="AS45" s="421"/>
      <c r="AV45" s="510">
        <v>4</v>
      </c>
    </row>
    <row r="46" spans="1:48" s="225" customFormat="1" ht="77.25" customHeight="1">
      <c r="A46" s="334">
        <v>41</v>
      </c>
      <c r="B46" s="334"/>
      <c r="C46" s="334"/>
      <c r="D46" s="334"/>
      <c r="E46" s="554" t="s">
        <v>1374</v>
      </c>
      <c r="F46" s="555" t="s">
        <v>2779</v>
      </c>
      <c r="G46" s="555" t="s">
        <v>2791</v>
      </c>
      <c r="H46" s="555"/>
      <c r="I46" s="555"/>
      <c r="J46" s="396"/>
      <c r="K46" s="427"/>
      <c r="L46" s="427"/>
      <c r="M46" s="427"/>
      <c r="N46" s="396"/>
      <c r="O46" s="555"/>
      <c r="P46" s="396" t="s">
        <v>2790</v>
      </c>
      <c r="Q46" s="555"/>
      <c r="R46" s="555"/>
      <c r="S46" s="555"/>
      <c r="T46" s="555"/>
      <c r="U46" s="555"/>
      <c r="V46" s="555"/>
      <c r="W46" s="555"/>
      <c r="X46" s="555"/>
      <c r="Y46" s="563" t="s">
        <v>2807</v>
      </c>
      <c r="Z46" s="538" t="s">
        <v>2870</v>
      </c>
      <c r="AA46" s="555"/>
      <c r="AB46" s="555"/>
      <c r="AC46" s="555"/>
      <c r="AD46" s="421"/>
      <c r="AE46" s="425"/>
      <c r="AF46" s="421"/>
      <c r="AG46" s="421"/>
      <c r="AH46" s="421"/>
      <c r="AI46" s="448"/>
      <c r="AJ46" s="448"/>
      <c r="AK46" s="448"/>
      <c r="AL46" s="448"/>
      <c r="AM46" s="421"/>
      <c r="AN46" s="421"/>
      <c r="AO46" s="421"/>
      <c r="AP46" s="421"/>
      <c r="AQ46" s="421"/>
      <c r="AR46" s="421"/>
      <c r="AS46" s="421"/>
      <c r="AV46" s="510"/>
    </row>
    <row r="47" spans="1:48" s="225" customFormat="1" ht="71.25">
      <c r="A47" s="334">
        <v>42</v>
      </c>
      <c r="B47" s="334"/>
      <c r="C47" s="334"/>
      <c r="D47" s="334"/>
      <c r="E47" s="441" t="s">
        <v>1376</v>
      </c>
      <c r="F47" s="429" t="s">
        <v>1377</v>
      </c>
      <c r="G47" s="421"/>
      <c r="H47" s="421" t="s">
        <v>2754</v>
      </c>
      <c r="I47" s="421"/>
      <c r="J47" s="429" t="s">
        <v>2755</v>
      </c>
      <c r="K47" s="423"/>
      <c r="L47" s="423"/>
      <c r="M47" s="423"/>
      <c r="N47" s="396" t="s">
        <v>2756</v>
      </c>
      <c r="O47" s="555"/>
      <c r="P47" s="396" t="s">
        <v>2758</v>
      </c>
      <c r="Q47" s="396" t="s">
        <v>2758</v>
      </c>
      <c r="R47" s="396" t="s">
        <v>2758</v>
      </c>
      <c r="S47" s="396" t="s">
        <v>2758</v>
      </c>
      <c r="T47" s="555"/>
      <c r="U47" s="421"/>
      <c r="V47" s="421"/>
      <c r="W47" s="421"/>
      <c r="X47" s="421"/>
      <c r="Y47" s="421"/>
      <c r="Z47" s="421"/>
      <c r="AA47" s="421"/>
      <c r="AB47" s="421"/>
      <c r="AC47" s="421"/>
      <c r="AD47" s="421"/>
      <c r="AE47" s="425"/>
      <c r="AF47" s="421"/>
      <c r="AG47" s="421"/>
      <c r="AH47" s="421"/>
      <c r="AI47" s="448"/>
      <c r="AJ47" s="448"/>
      <c r="AK47" s="448"/>
      <c r="AL47" s="448"/>
      <c r="AM47" s="421"/>
      <c r="AN47" s="421"/>
      <c r="AO47" s="421"/>
      <c r="AP47" s="421"/>
      <c r="AQ47" s="421"/>
      <c r="AR47" s="421"/>
      <c r="AS47" s="421"/>
      <c r="AV47" s="510"/>
    </row>
    <row r="48" spans="1:48" s="225" customFormat="1" ht="25.5">
      <c r="A48" s="537">
        <v>43</v>
      </c>
      <c r="B48" s="537"/>
      <c r="C48" s="537"/>
      <c r="D48" s="537"/>
      <c r="E48" s="537" t="s">
        <v>2745</v>
      </c>
      <c r="F48" s="421" t="s">
        <v>1379</v>
      </c>
      <c r="G48" s="421"/>
      <c r="H48" s="421"/>
      <c r="I48" s="421"/>
      <c r="J48" s="429"/>
      <c r="K48" s="423"/>
      <c r="L48" s="423"/>
      <c r="M48" s="423"/>
      <c r="N48" s="396"/>
      <c r="O48" s="555"/>
      <c r="P48" s="396"/>
      <c r="Q48" s="555"/>
      <c r="R48" s="555"/>
      <c r="S48" s="555"/>
      <c r="T48" s="555"/>
      <c r="U48" s="421"/>
      <c r="V48" s="421"/>
      <c r="W48" s="421"/>
      <c r="X48" s="421"/>
      <c r="Y48" s="421"/>
      <c r="Z48" s="421"/>
      <c r="AA48" s="421"/>
      <c r="AB48" s="421"/>
      <c r="AC48" s="421"/>
      <c r="AI48" s="420"/>
      <c r="AJ48" s="420"/>
      <c r="AK48" s="420"/>
      <c r="AL48" s="420"/>
      <c r="AV48" s="510"/>
    </row>
    <row r="49" spans="1:29" ht="127.5" customHeight="1">
      <c r="A49" s="178">
        <v>44</v>
      </c>
      <c r="B49" s="178"/>
      <c r="C49" s="178"/>
      <c r="D49" s="178"/>
      <c r="E49" s="547" t="s">
        <v>2744</v>
      </c>
      <c r="F49" s="181"/>
      <c r="G49" s="181"/>
      <c r="H49" s="181"/>
      <c r="I49" s="181"/>
      <c r="J49" s="536" t="s">
        <v>2759</v>
      </c>
      <c r="K49" s="182"/>
      <c r="L49" s="182"/>
      <c r="M49" s="182"/>
      <c r="N49" s="538" t="s">
        <v>2760</v>
      </c>
      <c r="O49" s="563"/>
      <c r="P49" s="538" t="s">
        <v>2777</v>
      </c>
      <c r="Q49" s="563" t="s">
        <v>2762</v>
      </c>
      <c r="R49" s="538" t="s">
        <v>2809</v>
      </c>
      <c r="S49" s="563"/>
      <c r="T49" s="563"/>
      <c r="U49" s="181"/>
      <c r="V49" s="181"/>
      <c r="W49" s="181"/>
      <c r="X49" s="181"/>
      <c r="Y49" s="181" t="s">
        <v>2801</v>
      </c>
      <c r="Z49" s="536" t="s">
        <v>2808</v>
      </c>
      <c r="AA49" s="181"/>
      <c r="AB49" s="181"/>
      <c r="AC49" s="181"/>
    </row>
  </sheetData>
  <mergeCells count="43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E23:E27"/>
    <mergeCell ref="E35:E45"/>
    <mergeCell ref="E28:E34"/>
    <mergeCell ref="P2:S2"/>
    <mergeCell ref="E4:E5"/>
    <mergeCell ref="E6:E14"/>
    <mergeCell ref="E15:E22"/>
    <mergeCell ref="N2:N3"/>
    <mergeCell ref="O2:O3"/>
    <mergeCell ref="H2:H3"/>
    <mergeCell ref="I2:I3"/>
    <mergeCell ref="J2:J3"/>
    <mergeCell ref="K2:K3"/>
    <mergeCell ref="M2:M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54"/>
  <sheetViews>
    <sheetView zoomScale="81" zoomScaleNormal="90" zoomScaleSheetLayoutView="70" workbookViewId="0">
      <pane xSplit="7" ySplit="7" topLeftCell="N22" activePane="bottomRight" state="frozen"/>
      <selection pane="topRight" activeCell="H1" sqref="H1"/>
      <selection pane="bottomLeft" activeCell="A9" sqref="A9"/>
      <selection pane="bottomRight" activeCell="Q23" sqref="Q23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0.625" style="410" customWidth="1"/>
    <col min="15" max="15" width="20.625" style="2" hidden="1" customWidth="1"/>
    <col min="16" max="16" width="24.75" style="410" customWidth="1"/>
    <col min="17" max="19" width="20.625" style="2" customWidth="1"/>
    <col min="20" max="20" width="5.625" style="2" hidden="1" customWidth="1"/>
    <col min="21" max="24" width="20.625" style="2" hidden="1" customWidth="1"/>
    <col min="25" max="25" width="5.625" style="2" customWidth="1"/>
    <col min="26" max="29" width="20.625" style="2" customWidth="1"/>
    <col min="30" max="30" width="5.625" style="2" hidden="1" customWidth="1"/>
    <col min="31" max="34" width="20.625" style="2" hidden="1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05"/>
    <col min="49" max="16384" width="8.5" style="2"/>
  </cols>
  <sheetData>
    <row r="1" spans="1:48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8" s="484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  <c r="AV2" s="506"/>
    </row>
    <row r="3" spans="1:48" s="485" customFormat="1" ht="61.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  <c r="AV3" s="507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  <c r="AV4" s="508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  <c r="AV5" s="508"/>
    </row>
    <row r="6" spans="1:48" s="225" customFormat="1" ht="20.25">
      <c r="A6" s="430">
        <v>1</v>
      </c>
      <c r="B6" s="430"/>
      <c r="C6" s="430"/>
      <c r="D6" s="430"/>
      <c r="E6" s="607" t="s">
        <v>1387</v>
      </c>
      <c r="F6" s="430" t="s">
        <v>1388</v>
      </c>
      <c r="G6" s="422" t="s">
        <v>1389</v>
      </c>
      <c r="H6" s="422" t="s">
        <v>1390</v>
      </c>
      <c r="I6" s="422"/>
      <c r="J6" s="460"/>
      <c r="K6" s="425"/>
      <c r="L6" s="425"/>
      <c r="M6" s="425"/>
      <c r="N6" s="425"/>
      <c r="O6" s="425"/>
      <c r="P6" s="425"/>
      <c r="Q6" s="425"/>
      <c r="R6" s="425"/>
      <c r="S6" s="425"/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05"/>
    </row>
    <row r="7" spans="1:48" s="225" customFormat="1" ht="20.25">
      <c r="A7" s="430">
        <v>2</v>
      </c>
      <c r="B7" s="430"/>
      <c r="C7" s="430"/>
      <c r="D7" s="430"/>
      <c r="E7" s="607"/>
      <c r="F7" s="430" t="s">
        <v>750</v>
      </c>
      <c r="G7" s="422" t="s">
        <v>1264</v>
      </c>
      <c r="H7" s="422"/>
      <c r="I7" s="422"/>
      <c r="J7" s="460"/>
      <c r="K7" s="425"/>
      <c r="L7" s="425"/>
      <c r="M7" s="425"/>
      <c r="N7" s="425"/>
      <c r="O7" s="425"/>
      <c r="P7" s="425"/>
      <c r="Q7" s="425"/>
      <c r="R7" s="425"/>
      <c r="S7" s="425"/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05"/>
    </row>
    <row r="8" spans="1:48" s="225" customFormat="1" ht="327.75">
      <c r="A8" s="430">
        <v>3</v>
      </c>
      <c r="B8" s="430"/>
      <c r="C8" s="430"/>
      <c r="D8" s="430"/>
      <c r="E8" s="607"/>
      <c r="F8" s="430" t="s">
        <v>732</v>
      </c>
      <c r="G8" s="430" t="s">
        <v>1391</v>
      </c>
      <c r="H8" s="430" t="s">
        <v>1265</v>
      </c>
      <c r="I8" s="430" t="s">
        <v>1392</v>
      </c>
      <c r="J8" s="447" t="s">
        <v>2435</v>
      </c>
      <c r="K8" s="425"/>
      <c r="L8" s="425"/>
      <c r="M8" s="425" t="s">
        <v>1393</v>
      </c>
      <c r="N8" s="481" t="s">
        <v>2811</v>
      </c>
      <c r="O8" s="445"/>
      <c r="P8" s="445" t="s">
        <v>1394</v>
      </c>
      <c r="Q8" s="445" t="s">
        <v>1280</v>
      </c>
      <c r="R8" s="481" t="s">
        <v>2827</v>
      </c>
      <c r="S8" s="481" t="s">
        <v>2812</v>
      </c>
      <c r="T8" s="445"/>
      <c r="U8" s="445"/>
      <c r="V8" s="422"/>
      <c r="W8" s="445"/>
      <c r="X8" s="445"/>
      <c r="Y8" s="422" t="s">
        <v>936</v>
      </c>
      <c r="Z8" s="481" t="s">
        <v>2810</v>
      </c>
      <c r="AA8" s="425"/>
      <c r="AB8" s="425"/>
      <c r="AC8" s="425"/>
      <c r="AD8" s="430"/>
      <c r="AE8" s="430"/>
      <c r="AF8" s="430"/>
      <c r="AG8" s="430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05">
        <v>3</v>
      </c>
    </row>
    <row r="9" spans="1:48" s="225" customFormat="1" ht="114">
      <c r="A9" s="430">
        <v>4</v>
      </c>
      <c r="B9" s="430"/>
      <c r="C9" s="430"/>
      <c r="D9" s="430"/>
      <c r="E9" s="607"/>
      <c r="F9" s="430" t="s">
        <v>733</v>
      </c>
      <c r="G9" s="430" t="s">
        <v>1396</v>
      </c>
      <c r="H9" s="430" t="s">
        <v>1265</v>
      </c>
      <c r="I9" s="430" t="s">
        <v>1397</v>
      </c>
      <c r="J9" s="425" t="s">
        <v>1268</v>
      </c>
      <c r="K9" s="425"/>
      <c r="L9" s="425"/>
      <c r="M9" s="425" t="s">
        <v>1398</v>
      </c>
      <c r="N9" s="425" t="s">
        <v>1399</v>
      </c>
      <c r="O9" s="425"/>
      <c r="P9" s="425" t="s">
        <v>2287</v>
      </c>
      <c r="Q9" s="425" t="s">
        <v>1270</v>
      </c>
      <c r="R9" s="425" t="s">
        <v>1400</v>
      </c>
      <c r="S9" s="425" t="s">
        <v>1278</v>
      </c>
      <c r="T9" s="430"/>
      <c r="U9" s="430"/>
      <c r="V9" s="447"/>
      <c r="W9" s="425"/>
      <c r="X9" s="425"/>
      <c r="Y9" s="447" t="s">
        <v>2886</v>
      </c>
      <c r="Z9" s="445" t="s">
        <v>2288</v>
      </c>
      <c r="AA9" s="425"/>
      <c r="AB9" s="425"/>
      <c r="AC9" s="425"/>
      <c r="AD9" s="430"/>
      <c r="AE9" s="430"/>
      <c r="AF9" s="430"/>
      <c r="AG9" s="430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05"/>
    </row>
    <row r="10" spans="1:48" s="225" customFormat="1" ht="85.5">
      <c r="A10" s="430">
        <v>5</v>
      </c>
      <c r="B10" s="430"/>
      <c r="C10" s="430"/>
      <c r="D10" s="430"/>
      <c r="E10" s="607"/>
      <c r="F10" s="430" t="s">
        <v>617</v>
      </c>
      <c r="G10" s="430" t="s">
        <v>1273</v>
      </c>
      <c r="H10" s="430" t="s">
        <v>1265</v>
      </c>
      <c r="I10" s="430" t="s">
        <v>1401</v>
      </c>
      <c r="J10" s="425" t="s">
        <v>1276</v>
      </c>
      <c r="K10" s="425"/>
      <c r="L10" s="425"/>
      <c r="M10" s="430" t="s">
        <v>1401</v>
      </c>
      <c r="N10" s="425" t="s">
        <v>1277</v>
      </c>
      <c r="O10" s="425"/>
      <c r="P10" s="425" t="s">
        <v>1270</v>
      </c>
      <c r="Q10" s="425" t="s">
        <v>1270</v>
      </c>
      <c r="R10" s="425" t="s">
        <v>1400</v>
      </c>
      <c r="S10" s="425" t="s">
        <v>1278</v>
      </c>
      <c r="T10" s="430"/>
      <c r="U10" s="430"/>
      <c r="V10" s="447"/>
      <c r="W10" s="425"/>
      <c r="X10" s="425"/>
      <c r="Y10" s="447" t="s">
        <v>2886</v>
      </c>
      <c r="Z10" s="445" t="s">
        <v>2288</v>
      </c>
      <c r="AA10" s="425"/>
      <c r="AB10" s="425"/>
      <c r="AC10" s="425"/>
      <c r="AD10" s="430"/>
      <c r="AE10" s="430"/>
      <c r="AF10" s="430"/>
      <c r="AG10" s="430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05"/>
    </row>
    <row r="11" spans="1:48" s="225" customFormat="1" ht="171">
      <c r="A11" s="430">
        <v>6</v>
      </c>
      <c r="B11" s="430"/>
      <c r="C11" s="430"/>
      <c r="D11" s="430"/>
      <c r="E11" s="607"/>
      <c r="F11" s="430" t="s">
        <v>734</v>
      </c>
      <c r="G11" s="445" t="s">
        <v>1402</v>
      </c>
      <c r="H11" s="430" t="s">
        <v>1265</v>
      </c>
      <c r="I11" s="445" t="s">
        <v>1403</v>
      </c>
      <c r="J11" s="425" t="s">
        <v>1404</v>
      </c>
      <c r="K11" s="425"/>
      <c r="L11" s="425"/>
      <c r="M11" s="425" t="s">
        <v>1405</v>
      </c>
      <c r="N11" s="425" t="s">
        <v>2454</v>
      </c>
      <c r="O11" s="425"/>
      <c r="P11" s="425" t="s">
        <v>2289</v>
      </c>
      <c r="Q11" s="425" t="s">
        <v>1280</v>
      </c>
      <c r="R11" s="425" t="s">
        <v>1299</v>
      </c>
      <c r="S11" s="425" t="s">
        <v>1278</v>
      </c>
      <c r="T11" s="430"/>
      <c r="U11" s="430"/>
      <c r="V11" s="447"/>
      <c r="W11" s="425"/>
      <c r="X11" s="425"/>
      <c r="Y11" s="447" t="s">
        <v>936</v>
      </c>
      <c r="Z11" s="445" t="s">
        <v>2427</v>
      </c>
      <c r="AA11" s="425"/>
      <c r="AB11" s="425"/>
      <c r="AC11" s="425"/>
      <c r="AD11" s="430"/>
      <c r="AE11" s="430"/>
      <c r="AF11" s="430"/>
      <c r="AG11" s="430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05"/>
    </row>
    <row r="12" spans="1:48" s="225" customFormat="1" ht="199.5">
      <c r="A12" s="430">
        <v>7</v>
      </c>
      <c r="B12" s="430"/>
      <c r="C12" s="430"/>
      <c r="D12" s="430"/>
      <c r="E12" s="607"/>
      <c r="F12" s="430" t="s">
        <v>740</v>
      </c>
      <c r="G12" s="445" t="s">
        <v>667</v>
      </c>
      <c r="H12" s="445" t="s">
        <v>1265</v>
      </c>
      <c r="I12" s="426" t="s">
        <v>1407</v>
      </c>
      <c r="J12" s="460" t="s">
        <v>1408</v>
      </c>
      <c r="K12" s="425"/>
      <c r="L12" s="425"/>
      <c r="M12" s="425" t="s">
        <v>1409</v>
      </c>
      <c r="N12" s="425" t="s">
        <v>1410</v>
      </c>
      <c r="O12" s="425"/>
      <c r="P12" s="425" t="s">
        <v>2290</v>
      </c>
      <c r="Q12" s="425" t="s">
        <v>1293</v>
      </c>
      <c r="R12" s="425" t="s">
        <v>1412</v>
      </c>
      <c r="S12" s="425" t="s">
        <v>1413</v>
      </c>
      <c r="T12" s="430"/>
      <c r="U12" s="430"/>
      <c r="V12" s="425"/>
      <c r="W12" s="425"/>
      <c r="X12" s="425"/>
      <c r="Y12" s="535" t="s">
        <v>2814</v>
      </c>
      <c r="Z12" s="535" t="s">
        <v>2813</v>
      </c>
      <c r="AA12" s="425"/>
      <c r="AB12" s="425"/>
      <c r="AC12" s="425"/>
      <c r="AD12" s="430"/>
      <c r="AE12" s="430"/>
      <c r="AF12" s="422"/>
      <c r="AG12" s="44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05">
        <v>1</v>
      </c>
    </row>
    <row r="13" spans="1:48" s="225" customFormat="1" ht="256.5">
      <c r="A13" s="430">
        <v>8</v>
      </c>
      <c r="B13" s="430"/>
      <c r="C13" s="430"/>
      <c r="D13" s="430"/>
      <c r="E13" s="607"/>
      <c r="F13" s="430" t="s">
        <v>742</v>
      </c>
      <c r="G13" s="445" t="s">
        <v>1373</v>
      </c>
      <c r="H13" s="445" t="s">
        <v>1265</v>
      </c>
      <c r="I13" s="445" t="s">
        <v>1415</v>
      </c>
      <c r="J13" s="460" t="s">
        <v>1416</v>
      </c>
      <c r="K13" s="425"/>
      <c r="L13" s="425"/>
      <c r="M13" s="425" t="s">
        <v>1417</v>
      </c>
      <c r="N13" s="425" t="s">
        <v>1418</v>
      </c>
      <c r="O13" s="425"/>
      <c r="P13" s="430" t="s">
        <v>2291</v>
      </c>
      <c r="Q13" s="481" t="s">
        <v>2817</v>
      </c>
      <c r="R13" s="445" t="s">
        <v>1299</v>
      </c>
      <c r="S13" s="481" t="s">
        <v>2816</v>
      </c>
      <c r="T13" s="445"/>
      <c r="U13" s="445"/>
      <c r="V13" s="445"/>
      <c r="W13" s="445"/>
      <c r="X13" s="445"/>
      <c r="Y13" s="422" t="s">
        <v>936</v>
      </c>
      <c r="Z13" s="481" t="s">
        <v>2815</v>
      </c>
      <c r="AA13" s="425"/>
      <c r="AB13" s="425"/>
      <c r="AC13" s="425"/>
      <c r="AD13" s="430"/>
      <c r="AE13" s="430"/>
      <c r="AF13" s="430"/>
      <c r="AG13" s="430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05">
        <v>2</v>
      </c>
    </row>
    <row r="14" spans="1:48" s="225" customFormat="1" ht="256.5">
      <c r="A14" s="430">
        <v>9</v>
      </c>
      <c r="B14" s="430"/>
      <c r="C14" s="430"/>
      <c r="D14" s="430"/>
      <c r="E14" s="607"/>
      <c r="F14" s="430" t="s">
        <v>751</v>
      </c>
      <c r="G14" s="445" t="s">
        <v>1419</v>
      </c>
      <c r="H14" s="445" t="s">
        <v>1265</v>
      </c>
      <c r="I14" s="445" t="s">
        <v>1302</v>
      </c>
      <c r="J14" s="460" t="s">
        <v>1416</v>
      </c>
      <c r="K14" s="425"/>
      <c r="L14" s="425"/>
      <c r="M14" s="425" t="s">
        <v>1420</v>
      </c>
      <c r="N14" s="425" t="s">
        <v>1421</v>
      </c>
      <c r="O14" s="425"/>
      <c r="P14" s="430" t="s">
        <v>1303</v>
      </c>
      <c r="Q14" s="425" t="s">
        <v>1293</v>
      </c>
      <c r="R14" s="425" t="s">
        <v>1304</v>
      </c>
      <c r="S14" s="481" t="s">
        <v>2819</v>
      </c>
      <c r="T14" s="445"/>
      <c r="U14" s="445"/>
      <c r="V14" s="445"/>
      <c r="W14" s="445"/>
      <c r="X14" s="445"/>
      <c r="Y14" s="422" t="s">
        <v>936</v>
      </c>
      <c r="Z14" s="481" t="s">
        <v>2818</v>
      </c>
      <c r="AA14" s="425"/>
      <c r="AB14" s="425"/>
      <c r="AC14" s="425"/>
      <c r="AD14" s="430"/>
      <c r="AE14" s="430"/>
      <c r="AF14" s="430"/>
      <c r="AG14" s="430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05">
        <v>1</v>
      </c>
    </row>
    <row r="15" spans="1:48" s="225" customFormat="1" ht="71.25">
      <c r="A15" s="430">
        <v>10</v>
      </c>
      <c r="B15" s="430"/>
      <c r="C15" s="430"/>
      <c r="D15" s="430"/>
      <c r="E15" s="609" t="s">
        <v>1306</v>
      </c>
      <c r="F15" s="461" t="s">
        <v>1423</v>
      </c>
      <c r="G15" s="430"/>
      <c r="H15" s="607" t="s">
        <v>1308</v>
      </c>
      <c r="I15" s="461" t="s">
        <v>1424</v>
      </c>
      <c r="J15" s="430" t="s">
        <v>1425</v>
      </c>
      <c r="K15" s="430"/>
      <c r="L15" s="430"/>
      <c r="M15" s="430" t="s">
        <v>1426</v>
      </c>
      <c r="N15" s="430" t="s">
        <v>1427</v>
      </c>
      <c r="O15" s="430"/>
      <c r="P15" s="430" t="s">
        <v>1305</v>
      </c>
      <c r="Q15" s="430" t="s">
        <v>1313</v>
      </c>
      <c r="R15" s="430" t="s">
        <v>1305</v>
      </c>
      <c r="S15" s="430" t="s">
        <v>1305</v>
      </c>
      <c r="T15" s="430"/>
      <c r="U15" s="430"/>
      <c r="V15" s="430"/>
      <c r="W15" s="430"/>
      <c r="X15" s="430"/>
      <c r="Y15" s="425" t="s">
        <v>1305</v>
      </c>
      <c r="Z15" s="430" t="s">
        <v>2428</v>
      </c>
      <c r="AA15" s="430"/>
      <c r="AB15" s="430"/>
      <c r="AC15" s="430"/>
      <c r="AD15" s="430"/>
      <c r="AE15" s="430"/>
      <c r="AF15" s="447"/>
      <c r="AG15" s="445"/>
      <c r="AH15" s="430"/>
      <c r="AI15" s="458"/>
      <c r="AJ15" s="458"/>
      <c r="AK15" s="458"/>
      <c r="AL15" s="458"/>
      <c r="AM15" s="430"/>
      <c r="AN15" s="430"/>
      <c r="AO15" s="430"/>
      <c r="AP15" s="430"/>
      <c r="AQ15" s="430"/>
      <c r="AR15" s="430"/>
      <c r="AS15" s="430"/>
      <c r="AV15" s="505"/>
    </row>
    <row r="16" spans="1:48" s="225" customFormat="1" ht="71.25">
      <c r="A16" s="430">
        <v>11</v>
      </c>
      <c r="B16" s="430"/>
      <c r="C16" s="430"/>
      <c r="D16" s="430"/>
      <c r="E16" s="609"/>
      <c r="F16" s="461" t="s">
        <v>1428</v>
      </c>
      <c r="G16" s="430"/>
      <c r="H16" s="607"/>
      <c r="I16" s="461" t="s">
        <v>755</v>
      </c>
      <c r="J16" s="430" t="s">
        <v>1425</v>
      </c>
      <c r="K16" s="430"/>
      <c r="L16" s="430"/>
      <c r="M16" s="461" t="s">
        <v>755</v>
      </c>
      <c r="N16" s="430" t="s">
        <v>1427</v>
      </c>
      <c r="O16" s="430"/>
      <c r="P16" s="430" t="s">
        <v>873</v>
      </c>
      <c r="Q16" s="430" t="s">
        <v>1313</v>
      </c>
      <c r="R16" s="430" t="s">
        <v>873</v>
      </c>
      <c r="S16" s="430" t="s">
        <v>873</v>
      </c>
      <c r="T16" s="430"/>
      <c r="U16" s="430"/>
      <c r="V16" s="430"/>
      <c r="W16" s="430"/>
      <c r="X16" s="430"/>
      <c r="Y16" s="447" t="s">
        <v>936</v>
      </c>
      <c r="Z16" s="445" t="s">
        <v>2292</v>
      </c>
      <c r="AA16" s="430"/>
      <c r="AB16" s="430"/>
      <c r="AC16" s="430"/>
      <c r="AD16" s="430"/>
      <c r="AE16" s="430"/>
      <c r="AF16" s="430"/>
      <c r="AG16" s="430"/>
      <c r="AH16" s="430"/>
      <c r="AI16" s="458"/>
      <c r="AJ16" s="458"/>
      <c r="AK16" s="458"/>
      <c r="AL16" s="458"/>
      <c r="AM16" s="430"/>
      <c r="AN16" s="430"/>
      <c r="AO16" s="430"/>
      <c r="AP16" s="430"/>
      <c r="AQ16" s="430"/>
      <c r="AR16" s="430"/>
      <c r="AS16" s="430"/>
      <c r="AV16" s="505"/>
    </row>
    <row r="17" spans="1:48" s="225" customFormat="1" ht="71.25">
      <c r="A17" s="430">
        <v>12</v>
      </c>
      <c r="B17" s="430"/>
      <c r="C17" s="430"/>
      <c r="D17" s="430"/>
      <c r="E17" s="609"/>
      <c r="F17" s="461" t="s">
        <v>1315</v>
      </c>
      <c r="G17" s="430"/>
      <c r="H17" s="607"/>
      <c r="I17" s="461" t="s">
        <v>756</v>
      </c>
      <c r="J17" s="430" t="s">
        <v>1425</v>
      </c>
      <c r="K17" s="430"/>
      <c r="L17" s="430"/>
      <c r="M17" s="461" t="s">
        <v>756</v>
      </c>
      <c r="N17" s="430" t="s">
        <v>1427</v>
      </c>
      <c r="O17" s="430"/>
      <c r="P17" s="430" t="s">
        <v>873</v>
      </c>
      <c r="Q17" s="430" t="s">
        <v>1313</v>
      </c>
      <c r="R17" s="430" t="s">
        <v>873</v>
      </c>
      <c r="S17" s="430" t="s">
        <v>873</v>
      </c>
      <c r="T17" s="430"/>
      <c r="U17" s="430"/>
      <c r="V17" s="430"/>
      <c r="W17" s="430"/>
      <c r="X17" s="430"/>
      <c r="Y17" s="447" t="s">
        <v>936</v>
      </c>
      <c r="Z17" s="445" t="s">
        <v>2293</v>
      </c>
      <c r="AA17" s="430"/>
      <c r="AB17" s="430"/>
      <c r="AC17" s="430"/>
      <c r="AD17" s="430"/>
      <c r="AE17" s="430"/>
      <c r="AF17" s="430"/>
      <c r="AG17" s="430"/>
      <c r="AH17" s="430"/>
      <c r="AI17" s="458"/>
      <c r="AJ17" s="458"/>
      <c r="AK17" s="458"/>
      <c r="AL17" s="458"/>
      <c r="AM17" s="430"/>
      <c r="AN17" s="430"/>
      <c r="AO17" s="430"/>
      <c r="AP17" s="430"/>
      <c r="AQ17" s="430"/>
      <c r="AR17" s="430"/>
      <c r="AS17" s="430"/>
      <c r="AV17" s="505"/>
    </row>
    <row r="18" spans="1:48" s="225" customFormat="1" ht="71.25">
      <c r="A18" s="430">
        <v>13</v>
      </c>
      <c r="B18" s="430"/>
      <c r="C18" s="430"/>
      <c r="D18" s="430"/>
      <c r="E18" s="609"/>
      <c r="F18" s="462" t="s">
        <v>1429</v>
      </c>
      <c r="G18" s="430"/>
      <c r="H18" s="607"/>
      <c r="I18" s="462" t="s">
        <v>757</v>
      </c>
      <c r="J18" s="430" t="s">
        <v>1425</v>
      </c>
      <c r="K18" s="430"/>
      <c r="L18" s="430"/>
      <c r="M18" s="462" t="s">
        <v>757</v>
      </c>
      <c r="N18" s="430" t="s">
        <v>1427</v>
      </c>
      <c r="O18" s="430"/>
      <c r="P18" s="430" t="s">
        <v>873</v>
      </c>
      <c r="Q18" s="430" t="s">
        <v>1313</v>
      </c>
      <c r="R18" s="430" t="s">
        <v>873</v>
      </c>
      <c r="S18" s="430" t="s">
        <v>873</v>
      </c>
      <c r="T18" s="430"/>
      <c r="U18" s="430"/>
      <c r="V18" s="430"/>
      <c r="W18" s="430"/>
      <c r="X18" s="430"/>
      <c r="Y18" s="447" t="s">
        <v>936</v>
      </c>
      <c r="Z18" s="445" t="s">
        <v>2294</v>
      </c>
      <c r="AA18" s="430"/>
      <c r="AB18" s="430"/>
      <c r="AC18" s="430"/>
      <c r="AD18" s="430"/>
      <c r="AE18" s="430"/>
      <c r="AF18" s="430"/>
      <c r="AG18" s="430"/>
      <c r="AH18" s="430"/>
      <c r="AI18" s="458"/>
      <c r="AJ18" s="458"/>
      <c r="AK18" s="458"/>
      <c r="AL18" s="458"/>
      <c r="AM18" s="430"/>
      <c r="AN18" s="430"/>
      <c r="AO18" s="430"/>
      <c r="AP18" s="430"/>
      <c r="AQ18" s="430"/>
      <c r="AR18" s="430"/>
      <c r="AS18" s="430"/>
      <c r="AV18" s="505"/>
    </row>
    <row r="19" spans="1:48" s="225" customFormat="1" ht="71.25">
      <c r="A19" s="430">
        <v>14</v>
      </c>
      <c r="B19" s="430"/>
      <c r="C19" s="430"/>
      <c r="D19" s="430"/>
      <c r="E19" s="609"/>
      <c r="F19" s="422" t="s">
        <v>1317</v>
      </c>
      <c r="G19" s="430"/>
      <c r="H19" s="607"/>
      <c r="I19" s="422" t="s">
        <v>758</v>
      </c>
      <c r="J19" s="430" t="s">
        <v>1425</v>
      </c>
      <c r="K19" s="430"/>
      <c r="L19" s="430"/>
      <c r="M19" s="422" t="s">
        <v>758</v>
      </c>
      <c r="N19" s="430" t="s">
        <v>1427</v>
      </c>
      <c r="O19" s="430"/>
      <c r="P19" s="430" t="s">
        <v>873</v>
      </c>
      <c r="Q19" s="430" t="s">
        <v>1313</v>
      </c>
      <c r="R19" s="430" t="s">
        <v>873</v>
      </c>
      <c r="S19" s="430" t="s">
        <v>873</v>
      </c>
      <c r="T19" s="430"/>
      <c r="U19" s="430"/>
      <c r="V19" s="430"/>
      <c r="W19" s="430"/>
      <c r="X19" s="430"/>
      <c r="Y19" s="447" t="s">
        <v>936</v>
      </c>
      <c r="Z19" s="445" t="s">
        <v>2295</v>
      </c>
      <c r="AA19" s="430"/>
      <c r="AB19" s="430"/>
      <c r="AC19" s="430"/>
      <c r="AD19" s="430"/>
      <c r="AE19" s="430"/>
      <c r="AF19" s="430"/>
      <c r="AG19" s="430"/>
      <c r="AH19" s="430"/>
      <c r="AI19" s="458"/>
      <c r="AJ19" s="458"/>
      <c r="AK19" s="458"/>
      <c r="AL19" s="458"/>
      <c r="AM19" s="430"/>
      <c r="AN19" s="430"/>
      <c r="AO19" s="430"/>
      <c r="AP19" s="430"/>
      <c r="AQ19" s="430"/>
      <c r="AR19" s="430"/>
      <c r="AS19" s="430"/>
      <c r="AV19" s="505"/>
    </row>
    <row r="20" spans="1:48" s="225" customFormat="1" ht="71.25">
      <c r="A20" s="430">
        <v>15</v>
      </c>
      <c r="B20" s="430"/>
      <c r="C20" s="430"/>
      <c r="D20" s="430"/>
      <c r="E20" s="609"/>
      <c r="F20" s="461" t="s">
        <v>1430</v>
      </c>
      <c r="G20" s="430"/>
      <c r="H20" s="607"/>
      <c r="I20" s="461" t="s">
        <v>1134</v>
      </c>
      <c r="J20" s="430" t="s">
        <v>1425</v>
      </c>
      <c r="K20" s="430"/>
      <c r="L20" s="430"/>
      <c r="M20" s="461" t="s">
        <v>1134</v>
      </c>
      <c r="N20" s="430" t="s">
        <v>1427</v>
      </c>
      <c r="O20" s="430"/>
      <c r="P20" s="430" t="s">
        <v>873</v>
      </c>
      <c r="Q20" s="430" t="s">
        <v>1313</v>
      </c>
      <c r="R20" s="430" t="s">
        <v>873</v>
      </c>
      <c r="S20" s="430" t="s">
        <v>873</v>
      </c>
      <c r="T20" s="430"/>
      <c r="U20" s="430"/>
      <c r="V20" s="430"/>
      <c r="W20" s="430"/>
      <c r="X20" s="430"/>
      <c r="Y20" s="447" t="s">
        <v>936</v>
      </c>
      <c r="Z20" s="445" t="s">
        <v>2296</v>
      </c>
      <c r="AA20" s="430"/>
      <c r="AB20" s="430"/>
      <c r="AC20" s="430"/>
      <c r="AD20" s="430"/>
      <c r="AE20" s="430"/>
      <c r="AF20" s="430"/>
      <c r="AG20" s="430"/>
      <c r="AH20" s="430"/>
      <c r="AI20" s="458"/>
      <c r="AJ20" s="458"/>
      <c r="AK20" s="458"/>
      <c r="AL20" s="458"/>
      <c r="AM20" s="430"/>
      <c r="AN20" s="430"/>
      <c r="AO20" s="430"/>
      <c r="AP20" s="430"/>
      <c r="AQ20" s="430"/>
      <c r="AR20" s="430"/>
      <c r="AS20" s="430"/>
      <c r="AV20" s="505"/>
    </row>
    <row r="21" spans="1:48" s="225" customFormat="1" ht="71.25">
      <c r="A21" s="430">
        <v>16</v>
      </c>
      <c r="B21" s="430"/>
      <c r="C21" s="430"/>
      <c r="D21" s="430"/>
      <c r="E21" s="609"/>
      <c r="F21" s="422" t="s">
        <v>1349</v>
      </c>
      <c r="G21" s="430"/>
      <c r="H21" s="607"/>
      <c r="I21" s="422" t="s">
        <v>760</v>
      </c>
      <c r="J21" s="430" t="s">
        <v>1425</v>
      </c>
      <c r="K21" s="430"/>
      <c r="L21" s="430"/>
      <c r="M21" s="422" t="s">
        <v>760</v>
      </c>
      <c r="N21" s="430" t="s">
        <v>1427</v>
      </c>
      <c r="O21" s="430"/>
      <c r="P21" s="430" t="s">
        <v>873</v>
      </c>
      <c r="Q21" s="430" t="s">
        <v>1313</v>
      </c>
      <c r="R21" s="430" t="s">
        <v>873</v>
      </c>
      <c r="S21" s="430" t="s">
        <v>873</v>
      </c>
      <c r="T21" s="430"/>
      <c r="U21" s="430"/>
      <c r="V21" s="430"/>
      <c r="W21" s="430"/>
      <c r="X21" s="430"/>
      <c r="Y21" s="447" t="s">
        <v>936</v>
      </c>
      <c r="Z21" s="445" t="s">
        <v>2297</v>
      </c>
      <c r="AA21" s="430"/>
      <c r="AB21" s="430"/>
      <c r="AC21" s="430"/>
      <c r="AD21" s="430"/>
      <c r="AE21" s="430"/>
      <c r="AF21" s="430"/>
      <c r="AG21" s="430"/>
      <c r="AH21" s="430"/>
      <c r="AI21" s="458"/>
      <c r="AJ21" s="458"/>
      <c r="AK21" s="458"/>
      <c r="AL21" s="458"/>
      <c r="AM21" s="430"/>
      <c r="AN21" s="430"/>
      <c r="AO21" s="430"/>
      <c r="AP21" s="430"/>
      <c r="AQ21" s="430"/>
      <c r="AR21" s="430"/>
      <c r="AS21" s="430"/>
      <c r="AV21" s="505"/>
    </row>
    <row r="22" spans="1:48" s="225" customFormat="1" ht="71.25">
      <c r="A22" s="430">
        <v>17</v>
      </c>
      <c r="B22" s="430"/>
      <c r="C22" s="430"/>
      <c r="D22" s="430"/>
      <c r="E22" s="609"/>
      <c r="F22" s="422" t="s">
        <v>1431</v>
      </c>
      <c r="G22" s="430"/>
      <c r="H22" s="607"/>
      <c r="I22" s="422" t="s">
        <v>761</v>
      </c>
      <c r="J22" s="430" t="s">
        <v>1425</v>
      </c>
      <c r="K22" s="430"/>
      <c r="L22" s="430"/>
      <c r="M22" s="422" t="s">
        <v>761</v>
      </c>
      <c r="N22" s="430" t="s">
        <v>1427</v>
      </c>
      <c r="O22" s="430"/>
      <c r="P22" s="430" t="s">
        <v>873</v>
      </c>
      <c r="Q22" s="430" t="s">
        <v>1313</v>
      </c>
      <c r="R22" s="430" t="s">
        <v>873</v>
      </c>
      <c r="S22" s="430" t="s">
        <v>873</v>
      </c>
      <c r="T22" s="430"/>
      <c r="U22" s="430"/>
      <c r="V22" s="430"/>
      <c r="W22" s="430"/>
      <c r="X22" s="430"/>
      <c r="Y22" s="447" t="s">
        <v>936</v>
      </c>
      <c r="Z22" s="445" t="s">
        <v>2298</v>
      </c>
      <c r="AA22" s="430"/>
      <c r="AB22" s="430"/>
      <c r="AC22" s="430"/>
      <c r="AD22" s="430"/>
      <c r="AE22" s="430"/>
      <c r="AF22" s="430"/>
      <c r="AG22" s="430"/>
      <c r="AH22" s="430"/>
      <c r="AI22" s="458"/>
      <c r="AJ22" s="458"/>
      <c r="AK22" s="458"/>
      <c r="AL22" s="458"/>
      <c r="AM22" s="430"/>
      <c r="AN22" s="430"/>
      <c r="AO22" s="430"/>
      <c r="AP22" s="430"/>
      <c r="AQ22" s="430"/>
      <c r="AR22" s="430"/>
      <c r="AS22" s="430"/>
      <c r="AV22" s="505"/>
    </row>
    <row r="23" spans="1:48" s="225" customFormat="1" ht="409.5">
      <c r="A23" s="430">
        <v>18</v>
      </c>
      <c r="B23" s="430"/>
      <c r="C23" s="430"/>
      <c r="D23" s="430"/>
      <c r="E23" s="606" t="s">
        <v>1432</v>
      </c>
      <c r="F23" s="454" t="s">
        <v>763</v>
      </c>
      <c r="G23" s="430"/>
      <c r="H23" s="430" t="s">
        <v>1265</v>
      </c>
      <c r="I23" s="430" t="s">
        <v>1323</v>
      </c>
      <c r="J23" s="430" t="s">
        <v>1433</v>
      </c>
      <c r="K23" s="430"/>
      <c r="L23" s="430"/>
      <c r="M23" s="430" t="s">
        <v>1323</v>
      </c>
      <c r="N23" s="548" t="s">
        <v>2890</v>
      </c>
      <c r="O23" s="548"/>
      <c r="P23" s="481" t="s">
        <v>2820</v>
      </c>
      <c r="Q23" s="430" t="s">
        <v>1313</v>
      </c>
      <c r="R23" s="430" t="s">
        <v>2299</v>
      </c>
      <c r="S23" s="430" t="s">
        <v>1334</v>
      </c>
      <c r="T23" s="430"/>
      <c r="U23" s="430"/>
      <c r="V23" s="430"/>
      <c r="W23" s="430"/>
      <c r="X23" s="430"/>
      <c r="Y23" s="445" t="s">
        <v>1253</v>
      </c>
      <c r="Z23" s="481" t="s">
        <v>2821</v>
      </c>
      <c r="AA23" s="430"/>
      <c r="AB23" s="430"/>
      <c r="AC23" s="430"/>
      <c r="AD23" s="430"/>
      <c r="AE23" s="430"/>
      <c r="AF23" s="422"/>
      <c r="AG23" s="445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05">
        <v>2</v>
      </c>
    </row>
    <row r="24" spans="1:48" s="225" customFormat="1" ht="242.25">
      <c r="A24" s="430">
        <v>19</v>
      </c>
      <c r="B24" s="430"/>
      <c r="C24" s="430"/>
      <c r="D24" s="430"/>
      <c r="E24" s="606"/>
      <c r="F24" s="454" t="s">
        <v>750</v>
      </c>
      <c r="G24" s="430"/>
      <c r="H24" s="430" t="s">
        <v>882</v>
      </c>
      <c r="I24" s="430" t="s">
        <v>1321</v>
      </c>
      <c r="J24" s="430" t="s">
        <v>1322</v>
      </c>
      <c r="K24" s="430"/>
      <c r="L24" s="430"/>
      <c r="M24" s="430" t="s">
        <v>1321</v>
      </c>
      <c r="N24" s="445" t="s">
        <v>1324</v>
      </c>
      <c r="O24" s="445"/>
      <c r="P24" s="445" t="s">
        <v>2437</v>
      </c>
      <c r="Q24" s="445" t="s">
        <v>1313</v>
      </c>
      <c r="R24" s="445" t="s">
        <v>1325</v>
      </c>
      <c r="S24" s="445" t="s">
        <v>1326</v>
      </c>
      <c r="T24" s="445"/>
      <c r="U24" s="445"/>
      <c r="V24" s="445"/>
      <c r="W24" s="445"/>
      <c r="X24" s="445"/>
      <c r="Y24" s="422" t="s">
        <v>936</v>
      </c>
      <c r="Z24" s="445" t="s">
        <v>2300</v>
      </c>
      <c r="AA24" s="430"/>
      <c r="AB24" s="430"/>
      <c r="AC24" s="430"/>
      <c r="AD24" s="430"/>
      <c r="AE24" s="430"/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05">
        <v>2</v>
      </c>
    </row>
    <row r="25" spans="1:48" s="225" customFormat="1" ht="242.25">
      <c r="A25" s="430">
        <v>20</v>
      </c>
      <c r="B25" s="430"/>
      <c r="C25" s="430"/>
      <c r="D25" s="430"/>
      <c r="E25" s="606"/>
      <c r="F25" s="463" t="s">
        <v>752</v>
      </c>
      <c r="G25" s="430"/>
      <c r="H25" s="430" t="s">
        <v>882</v>
      </c>
      <c r="I25" s="430" t="s">
        <v>1321</v>
      </c>
      <c r="J25" s="430" t="s">
        <v>1322</v>
      </c>
      <c r="K25" s="430"/>
      <c r="L25" s="430"/>
      <c r="M25" s="430" t="s">
        <v>1321</v>
      </c>
      <c r="N25" s="445" t="s">
        <v>1324</v>
      </c>
      <c r="O25" s="445"/>
      <c r="P25" s="445" t="s">
        <v>2472</v>
      </c>
      <c r="Q25" s="445" t="s">
        <v>1313</v>
      </c>
      <c r="R25" s="445" t="s">
        <v>1325</v>
      </c>
      <c r="S25" s="445" t="s">
        <v>1326</v>
      </c>
      <c r="T25" s="445"/>
      <c r="U25" s="445"/>
      <c r="V25" s="445"/>
      <c r="W25" s="445"/>
      <c r="X25" s="445"/>
      <c r="Y25" s="422" t="s">
        <v>936</v>
      </c>
      <c r="Z25" s="445" t="s">
        <v>2301</v>
      </c>
      <c r="AA25" s="430"/>
      <c r="AB25" s="430"/>
      <c r="AC25" s="430"/>
      <c r="AD25" s="430"/>
      <c r="AE25" s="430"/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05">
        <v>2</v>
      </c>
    </row>
    <row r="26" spans="1:48" s="225" customFormat="1" ht="242.25">
      <c r="A26" s="430">
        <v>21</v>
      </c>
      <c r="B26" s="430"/>
      <c r="C26" s="430"/>
      <c r="D26" s="430"/>
      <c r="E26" s="606"/>
      <c r="F26" s="463" t="s">
        <v>764</v>
      </c>
      <c r="G26" s="430"/>
      <c r="H26" s="430" t="s">
        <v>882</v>
      </c>
      <c r="I26" s="430" t="s">
        <v>1321</v>
      </c>
      <c r="J26" s="430" t="s">
        <v>1322</v>
      </c>
      <c r="K26" s="430"/>
      <c r="L26" s="430"/>
      <c r="M26" s="430" t="s">
        <v>1321</v>
      </c>
      <c r="N26" s="445" t="s">
        <v>1324</v>
      </c>
      <c r="O26" s="445"/>
      <c r="P26" s="445" t="s">
        <v>2472</v>
      </c>
      <c r="Q26" s="445" t="s">
        <v>1313</v>
      </c>
      <c r="R26" s="445" t="s">
        <v>1325</v>
      </c>
      <c r="S26" s="445" t="s">
        <v>1326</v>
      </c>
      <c r="T26" s="445"/>
      <c r="U26" s="445"/>
      <c r="V26" s="445"/>
      <c r="W26" s="445"/>
      <c r="X26" s="445"/>
      <c r="Y26" s="422" t="s">
        <v>936</v>
      </c>
      <c r="Z26" s="445" t="s">
        <v>2302</v>
      </c>
      <c r="AA26" s="430"/>
      <c r="AB26" s="430"/>
      <c r="AC26" s="430"/>
      <c r="AD26" s="430"/>
      <c r="AE26" s="430"/>
      <c r="AF26" s="430"/>
      <c r="AG26" s="430"/>
      <c r="AH26" s="430"/>
      <c r="AI26" s="458"/>
      <c r="AJ26" s="458"/>
      <c r="AK26" s="458"/>
      <c r="AL26" s="458"/>
      <c r="AM26" s="430"/>
      <c r="AN26" s="430"/>
      <c r="AO26" s="430"/>
      <c r="AP26" s="430"/>
      <c r="AQ26" s="430"/>
      <c r="AR26" s="430"/>
      <c r="AS26" s="430"/>
      <c r="AV26" s="505">
        <v>2</v>
      </c>
    </row>
    <row r="27" spans="1:48" s="385" customFormat="1" ht="242.25">
      <c r="A27" s="430">
        <v>22</v>
      </c>
      <c r="B27" s="430"/>
      <c r="C27" s="430"/>
      <c r="D27" s="430"/>
      <c r="E27" s="606"/>
      <c r="F27" s="464" t="s">
        <v>766</v>
      </c>
      <c r="G27" s="393"/>
      <c r="H27" s="430" t="s">
        <v>882</v>
      </c>
      <c r="I27" s="430" t="s">
        <v>1321</v>
      </c>
      <c r="J27" s="430" t="s">
        <v>1322</v>
      </c>
      <c r="K27" s="430"/>
      <c r="L27" s="430"/>
      <c r="M27" s="430" t="s">
        <v>1321</v>
      </c>
      <c r="N27" s="445" t="s">
        <v>1324</v>
      </c>
      <c r="O27" s="445"/>
      <c r="P27" s="445" t="s">
        <v>2437</v>
      </c>
      <c r="Q27" s="445" t="s">
        <v>1313</v>
      </c>
      <c r="R27" s="445" t="s">
        <v>1325</v>
      </c>
      <c r="S27" s="445" t="s">
        <v>1326</v>
      </c>
      <c r="T27" s="422"/>
      <c r="U27" s="422"/>
      <c r="V27" s="422"/>
      <c r="W27" s="422"/>
      <c r="X27" s="422"/>
      <c r="Y27" s="422" t="s">
        <v>936</v>
      </c>
      <c r="Z27" s="445" t="s">
        <v>2303</v>
      </c>
      <c r="AA27" s="393"/>
      <c r="AB27" s="393"/>
      <c r="AC27" s="393"/>
      <c r="AD27" s="393"/>
      <c r="AE27" s="393"/>
      <c r="AF27" s="393"/>
      <c r="AG27" s="393"/>
      <c r="AH27" s="393"/>
      <c r="AI27" s="479"/>
      <c r="AJ27" s="479"/>
      <c r="AK27" s="479"/>
      <c r="AL27" s="479"/>
      <c r="AM27" s="393"/>
      <c r="AN27" s="393"/>
      <c r="AO27" s="393"/>
      <c r="AP27" s="393"/>
      <c r="AQ27" s="393"/>
      <c r="AR27" s="393"/>
      <c r="AS27" s="393"/>
      <c r="AV27" s="509">
        <v>2</v>
      </c>
    </row>
    <row r="28" spans="1:48" s="385" customFormat="1" ht="20.25">
      <c r="A28" s="430">
        <v>23</v>
      </c>
      <c r="B28" s="430"/>
      <c r="C28" s="430"/>
      <c r="D28" s="430"/>
      <c r="E28" s="608" t="s">
        <v>1592</v>
      </c>
      <c r="F28" s="422" t="s">
        <v>790</v>
      </c>
      <c r="G28" s="393"/>
      <c r="H28" s="393"/>
      <c r="I28" s="393"/>
      <c r="J28" s="393"/>
      <c r="K28" s="393"/>
      <c r="L28" s="393"/>
      <c r="M28" s="393"/>
      <c r="N28" s="422"/>
      <c r="O28" s="422"/>
      <c r="P28" s="422"/>
      <c r="Q28" s="422"/>
      <c r="R28" s="422"/>
      <c r="S28" s="422"/>
      <c r="T28" s="422"/>
      <c r="U28" s="422"/>
      <c r="V28" s="422"/>
      <c r="W28" s="422"/>
      <c r="X28" s="422"/>
      <c r="Y28" s="422"/>
      <c r="Z28" s="445"/>
      <c r="AA28" s="393"/>
      <c r="AB28" s="393"/>
      <c r="AC28" s="393"/>
      <c r="AD28" s="393"/>
      <c r="AE28" s="393"/>
      <c r="AF28" s="393"/>
      <c r="AG28" s="393"/>
      <c r="AH28" s="393"/>
      <c r="AI28" s="479"/>
      <c r="AJ28" s="479"/>
      <c r="AK28" s="479"/>
      <c r="AL28" s="479"/>
      <c r="AM28" s="393"/>
      <c r="AN28" s="393"/>
      <c r="AO28" s="393"/>
      <c r="AP28" s="393"/>
      <c r="AQ28" s="393"/>
      <c r="AR28" s="393"/>
      <c r="AS28" s="393"/>
      <c r="AV28" s="509"/>
    </row>
    <row r="29" spans="1:48" s="385" customFormat="1" ht="370.5">
      <c r="A29" s="430">
        <v>24</v>
      </c>
      <c r="B29" s="430"/>
      <c r="C29" s="430"/>
      <c r="D29" s="430"/>
      <c r="E29" s="606"/>
      <c r="F29" s="465" t="s">
        <v>1350</v>
      </c>
      <c r="G29" s="393"/>
      <c r="H29" s="393" t="s">
        <v>1406</v>
      </c>
      <c r="I29" s="393" t="s">
        <v>1440</v>
      </c>
      <c r="J29" s="393" t="s">
        <v>1441</v>
      </c>
      <c r="K29" s="393"/>
      <c r="L29" s="393"/>
      <c r="M29" s="393" t="s">
        <v>1442</v>
      </c>
      <c r="N29" s="422" t="s">
        <v>2891</v>
      </c>
      <c r="O29" s="422"/>
      <c r="P29" s="422" t="s">
        <v>2822</v>
      </c>
      <c r="Q29" s="445" t="s">
        <v>1444</v>
      </c>
      <c r="R29" s="422" t="s">
        <v>2823</v>
      </c>
      <c r="S29" s="445" t="s">
        <v>1445</v>
      </c>
      <c r="T29" s="422"/>
      <c r="U29" s="422"/>
      <c r="V29" s="422"/>
      <c r="W29" s="422"/>
      <c r="X29" s="422"/>
      <c r="Y29" s="422" t="s">
        <v>936</v>
      </c>
      <c r="Z29" s="481" t="s">
        <v>2841</v>
      </c>
      <c r="AA29" s="393"/>
      <c r="AB29" s="393"/>
      <c r="AC29" s="393"/>
      <c r="AD29" s="393"/>
      <c r="AE29" s="393"/>
      <c r="AF29" s="393"/>
      <c r="AG29" s="393"/>
      <c r="AH29" s="393"/>
      <c r="AI29" s="479"/>
      <c r="AJ29" s="479"/>
      <c r="AK29" s="479"/>
      <c r="AL29" s="479"/>
      <c r="AM29" s="393"/>
      <c r="AN29" s="393"/>
      <c r="AO29" s="393"/>
      <c r="AP29" s="393"/>
      <c r="AQ29" s="393"/>
      <c r="AR29" s="393"/>
      <c r="AS29" s="393"/>
      <c r="AV29" s="509">
        <v>3</v>
      </c>
    </row>
    <row r="30" spans="1:48" s="385" customFormat="1" ht="228">
      <c r="A30" s="430">
        <v>25</v>
      </c>
      <c r="B30" s="430"/>
      <c r="C30" s="430"/>
      <c r="D30" s="430"/>
      <c r="E30" s="608" t="s">
        <v>2453</v>
      </c>
      <c r="F30" s="461" t="s">
        <v>1352</v>
      </c>
      <c r="G30" s="393"/>
      <c r="H30" s="393" t="s">
        <v>882</v>
      </c>
      <c r="I30" s="465" t="s">
        <v>797</v>
      </c>
      <c r="J30" s="393" t="s">
        <v>1448</v>
      </c>
      <c r="K30" s="393"/>
      <c r="L30" s="393"/>
      <c r="M30" s="465" t="s">
        <v>797</v>
      </c>
      <c r="N30" s="422" t="s">
        <v>1450</v>
      </c>
      <c r="O30" s="422"/>
      <c r="P30" s="422" t="s">
        <v>1443</v>
      </c>
      <c r="Q30" s="445" t="s">
        <v>1444</v>
      </c>
      <c r="R30" s="422" t="s">
        <v>1443</v>
      </c>
      <c r="S30" s="445" t="s">
        <v>1445</v>
      </c>
      <c r="T30" s="422"/>
      <c r="U30" s="422"/>
      <c r="V30" s="422"/>
      <c r="W30" s="422"/>
      <c r="X30" s="422"/>
      <c r="Y30" s="422" t="s">
        <v>936</v>
      </c>
      <c r="Z30" s="445" t="s">
        <v>2304</v>
      </c>
      <c r="AA30" s="393"/>
      <c r="AB30" s="393"/>
      <c r="AC30" s="393"/>
      <c r="AD30" s="393"/>
      <c r="AE30" s="393"/>
      <c r="AF30" s="393"/>
      <c r="AG30" s="393"/>
      <c r="AH30" s="393"/>
      <c r="AI30" s="479"/>
      <c r="AJ30" s="479"/>
      <c r="AK30" s="479"/>
      <c r="AL30" s="479"/>
      <c r="AM30" s="393"/>
      <c r="AN30" s="393"/>
      <c r="AO30" s="393"/>
      <c r="AP30" s="393"/>
      <c r="AQ30" s="393"/>
      <c r="AR30" s="393"/>
      <c r="AS30" s="393"/>
      <c r="AV30" s="509">
        <v>3</v>
      </c>
    </row>
    <row r="31" spans="1:48" s="385" customFormat="1" ht="228">
      <c r="A31" s="430">
        <v>26</v>
      </c>
      <c r="B31" s="430"/>
      <c r="C31" s="430"/>
      <c r="D31" s="430"/>
      <c r="E31" s="608"/>
      <c r="F31" s="422" t="s">
        <v>1446</v>
      </c>
      <c r="G31" s="393"/>
      <c r="H31" s="393" t="s">
        <v>882</v>
      </c>
      <c r="I31" s="465" t="s">
        <v>797</v>
      </c>
      <c r="J31" s="393" t="s">
        <v>1448</v>
      </c>
      <c r="K31" s="393"/>
      <c r="L31" s="393"/>
      <c r="M31" s="465" t="s">
        <v>797</v>
      </c>
      <c r="N31" s="422" t="s">
        <v>1450</v>
      </c>
      <c r="O31" s="422"/>
      <c r="P31" s="422" t="s">
        <v>1443</v>
      </c>
      <c r="Q31" s="445" t="s">
        <v>1444</v>
      </c>
      <c r="R31" s="422" t="s">
        <v>1443</v>
      </c>
      <c r="S31" s="445" t="s">
        <v>1445</v>
      </c>
      <c r="T31" s="422"/>
      <c r="U31" s="422"/>
      <c r="V31" s="422"/>
      <c r="W31" s="422"/>
      <c r="X31" s="422"/>
      <c r="Y31" s="422" t="s">
        <v>936</v>
      </c>
      <c r="Z31" s="445" t="s">
        <v>2305</v>
      </c>
      <c r="AA31" s="393"/>
      <c r="AB31" s="393"/>
      <c r="AC31" s="393"/>
      <c r="AD31" s="393"/>
      <c r="AE31" s="393"/>
      <c r="AF31" s="393"/>
      <c r="AG31" s="393"/>
      <c r="AH31" s="393"/>
      <c r="AI31" s="479"/>
      <c r="AJ31" s="479"/>
      <c r="AK31" s="479"/>
      <c r="AL31" s="479"/>
      <c r="AM31" s="393"/>
      <c r="AN31" s="393"/>
      <c r="AO31" s="393"/>
      <c r="AP31" s="393"/>
      <c r="AQ31" s="393"/>
      <c r="AR31" s="393"/>
      <c r="AS31" s="393"/>
      <c r="AV31" s="509">
        <v>3</v>
      </c>
    </row>
    <row r="32" spans="1:48" s="385" customFormat="1" ht="242.25">
      <c r="A32" s="430">
        <v>27</v>
      </c>
      <c r="B32" s="430"/>
      <c r="C32" s="430"/>
      <c r="D32" s="430"/>
      <c r="E32" s="608"/>
      <c r="F32" s="422" t="s">
        <v>796</v>
      </c>
      <c r="G32" s="393"/>
      <c r="H32" s="393" t="s">
        <v>882</v>
      </c>
      <c r="I32" s="465" t="s">
        <v>797</v>
      </c>
      <c r="J32" s="393" t="s">
        <v>1448</v>
      </c>
      <c r="K32" s="393"/>
      <c r="L32" s="393"/>
      <c r="M32" s="465" t="s">
        <v>797</v>
      </c>
      <c r="N32" s="422" t="s">
        <v>1450</v>
      </c>
      <c r="O32" s="422"/>
      <c r="P32" s="422" t="s">
        <v>1443</v>
      </c>
      <c r="Q32" s="445" t="s">
        <v>1444</v>
      </c>
      <c r="R32" s="422" t="s">
        <v>1443</v>
      </c>
      <c r="S32" s="445" t="s">
        <v>1445</v>
      </c>
      <c r="T32" s="422"/>
      <c r="U32" s="422"/>
      <c r="V32" s="422"/>
      <c r="W32" s="422"/>
      <c r="X32" s="422"/>
      <c r="Y32" s="445" t="s">
        <v>1253</v>
      </c>
      <c r="Z32" s="422" t="s">
        <v>2429</v>
      </c>
      <c r="AA32" s="393"/>
      <c r="AB32" s="393"/>
      <c r="AC32" s="393"/>
      <c r="AD32" s="393"/>
      <c r="AE32" s="393"/>
      <c r="AF32" s="422"/>
      <c r="AG32" s="445"/>
      <c r="AH32" s="393"/>
      <c r="AI32" s="479"/>
      <c r="AJ32" s="479"/>
      <c r="AK32" s="479"/>
      <c r="AL32" s="479"/>
      <c r="AM32" s="393"/>
      <c r="AN32" s="393"/>
      <c r="AO32" s="393"/>
      <c r="AP32" s="393"/>
      <c r="AQ32" s="393"/>
      <c r="AR32" s="393"/>
      <c r="AS32" s="393"/>
      <c r="AV32" s="509">
        <v>3</v>
      </c>
    </row>
    <row r="33" spans="1:48" s="385" customFormat="1" ht="228">
      <c r="A33" s="430">
        <v>28</v>
      </c>
      <c r="B33" s="430"/>
      <c r="C33" s="430"/>
      <c r="D33" s="430"/>
      <c r="E33" s="608"/>
      <c r="F33" s="465" t="s">
        <v>1447</v>
      </c>
      <c r="G33" s="393"/>
      <c r="H33" s="393" t="s">
        <v>882</v>
      </c>
      <c r="I33" s="465" t="s">
        <v>1447</v>
      </c>
      <c r="J33" s="393" t="s">
        <v>1448</v>
      </c>
      <c r="K33" s="393"/>
      <c r="L33" s="393"/>
      <c r="M33" s="465" t="s">
        <v>1449</v>
      </c>
      <c r="N33" s="422" t="s">
        <v>1450</v>
      </c>
      <c r="O33" s="422"/>
      <c r="P33" s="422" t="s">
        <v>1451</v>
      </c>
      <c r="Q33" s="445" t="s">
        <v>1444</v>
      </c>
      <c r="R33" s="422" t="s">
        <v>1451</v>
      </c>
      <c r="S33" s="445" t="s">
        <v>1452</v>
      </c>
      <c r="T33" s="422"/>
      <c r="U33" s="422"/>
      <c r="V33" s="422"/>
      <c r="W33" s="422"/>
      <c r="X33" s="422"/>
      <c r="Y33" s="422" t="s">
        <v>936</v>
      </c>
      <c r="Z33" s="445" t="s">
        <v>2306</v>
      </c>
      <c r="AA33" s="393"/>
      <c r="AB33" s="393"/>
      <c r="AC33" s="393"/>
      <c r="AD33" s="393"/>
      <c r="AE33" s="393"/>
      <c r="AF33" s="393"/>
      <c r="AG33" s="393"/>
      <c r="AH33" s="393"/>
      <c r="AI33" s="479"/>
      <c r="AJ33" s="479"/>
      <c r="AK33" s="479"/>
      <c r="AL33" s="479"/>
      <c r="AM33" s="393"/>
      <c r="AN33" s="393"/>
      <c r="AO33" s="393"/>
      <c r="AP33" s="393"/>
      <c r="AQ33" s="393"/>
      <c r="AR33" s="393"/>
      <c r="AS33" s="393"/>
      <c r="AV33" s="509">
        <v>3</v>
      </c>
    </row>
    <row r="34" spans="1:48" s="385" customFormat="1" ht="228">
      <c r="A34" s="430">
        <v>29</v>
      </c>
      <c r="B34" s="430"/>
      <c r="C34" s="430"/>
      <c r="D34" s="430"/>
      <c r="E34" s="608"/>
      <c r="F34" s="465" t="s">
        <v>1453</v>
      </c>
      <c r="G34" s="393"/>
      <c r="H34" s="393" t="s">
        <v>882</v>
      </c>
      <c r="I34" s="465" t="s">
        <v>797</v>
      </c>
      <c r="J34" s="393" t="s">
        <v>1448</v>
      </c>
      <c r="K34" s="393"/>
      <c r="L34" s="393"/>
      <c r="M34" s="465" t="s">
        <v>797</v>
      </c>
      <c r="N34" s="422" t="s">
        <v>1450</v>
      </c>
      <c r="O34" s="422"/>
      <c r="P34" s="422" t="s">
        <v>1443</v>
      </c>
      <c r="Q34" s="445" t="s">
        <v>1444</v>
      </c>
      <c r="R34" s="422" t="s">
        <v>1443</v>
      </c>
      <c r="S34" s="445" t="s">
        <v>1445</v>
      </c>
      <c r="T34" s="422"/>
      <c r="U34" s="422"/>
      <c r="V34" s="422"/>
      <c r="W34" s="422"/>
      <c r="X34" s="422"/>
      <c r="Y34" s="422" t="s">
        <v>936</v>
      </c>
      <c r="Z34" s="445" t="s">
        <v>2307</v>
      </c>
      <c r="AA34" s="393"/>
      <c r="AB34" s="393"/>
      <c r="AC34" s="393"/>
      <c r="AD34" s="393"/>
      <c r="AE34" s="393"/>
      <c r="AF34" s="393"/>
      <c r="AG34" s="393"/>
      <c r="AH34" s="393"/>
      <c r="AI34" s="479"/>
      <c r="AJ34" s="479"/>
      <c r="AK34" s="479"/>
      <c r="AL34" s="479"/>
      <c r="AM34" s="393"/>
      <c r="AN34" s="393"/>
      <c r="AO34" s="393"/>
      <c r="AP34" s="393"/>
      <c r="AQ34" s="393"/>
      <c r="AR34" s="393"/>
      <c r="AS34" s="393"/>
      <c r="AV34" s="509">
        <v>3</v>
      </c>
    </row>
    <row r="35" spans="1:48" s="385" customFormat="1" ht="228">
      <c r="A35" s="430">
        <v>30</v>
      </c>
      <c r="B35" s="430"/>
      <c r="C35" s="430"/>
      <c r="D35" s="430"/>
      <c r="E35" s="608"/>
      <c r="F35" s="465" t="s">
        <v>799</v>
      </c>
      <c r="G35" s="393"/>
      <c r="H35" s="393" t="s">
        <v>882</v>
      </c>
      <c r="I35" s="465" t="s">
        <v>797</v>
      </c>
      <c r="J35" s="393" t="s">
        <v>1448</v>
      </c>
      <c r="K35" s="393"/>
      <c r="L35" s="393"/>
      <c r="M35" s="465" t="s">
        <v>797</v>
      </c>
      <c r="N35" s="422" t="s">
        <v>1450</v>
      </c>
      <c r="O35" s="422"/>
      <c r="P35" s="422" t="s">
        <v>1443</v>
      </c>
      <c r="Q35" s="445" t="s">
        <v>1444</v>
      </c>
      <c r="R35" s="422" t="s">
        <v>1443</v>
      </c>
      <c r="S35" s="445" t="s">
        <v>1445</v>
      </c>
      <c r="T35" s="422"/>
      <c r="U35" s="422"/>
      <c r="V35" s="422"/>
      <c r="W35" s="422"/>
      <c r="X35" s="422"/>
      <c r="Y35" s="422" t="s">
        <v>936</v>
      </c>
      <c r="Z35" s="445" t="s">
        <v>2308</v>
      </c>
      <c r="AA35" s="393"/>
      <c r="AB35" s="393"/>
      <c r="AC35" s="393"/>
      <c r="AD35" s="393"/>
      <c r="AE35" s="393"/>
      <c r="AF35" s="393"/>
      <c r="AG35" s="393"/>
      <c r="AH35" s="393"/>
      <c r="AI35" s="479"/>
      <c r="AJ35" s="479"/>
      <c r="AK35" s="479"/>
      <c r="AL35" s="479"/>
      <c r="AM35" s="393"/>
      <c r="AN35" s="393"/>
      <c r="AO35" s="393"/>
      <c r="AP35" s="393"/>
      <c r="AQ35" s="393"/>
      <c r="AR35" s="393"/>
      <c r="AS35" s="393"/>
      <c r="AV35" s="509">
        <v>3</v>
      </c>
    </row>
    <row r="36" spans="1:48" s="385" customFormat="1" ht="228">
      <c r="A36" s="430">
        <v>31</v>
      </c>
      <c r="B36" s="430"/>
      <c r="C36" s="430"/>
      <c r="D36" s="430"/>
      <c r="E36" s="608"/>
      <c r="F36" s="465" t="s">
        <v>1454</v>
      </c>
      <c r="G36" s="393"/>
      <c r="H36" s="393" t="s">
        <v>882</v>
      </c>
      <c r="I36" s="465" t="s">
        <v>797</v>
      </c>
      <c r="J36" s="393" t="s">
        <v>1448</v>
      </c>
      <c r="K36" s="393"/>
      <c r="L36" s="393"/>
      <c r="M36" s="465" t="s">
        <v>797</v>
      </c>
      <c r="N36" s="422" t="s">
        <v>1450</v>
      </c>
      <c r="O36" s="422"/>
      <c r="P36" s="422" t="s">
        <v>1443</v>
      </c>
      <c r="Q36" s="445" t="s">
        <v>1444</v>
      </c>
      <c r="R36" s="422" t="s">
        <v>1443</v>
      </c>
      <c r="S36" s="445" t="s">
        <v>1445</v>
      </c>
      <c r="T36" s="422"/>
      <c r="U36" s="422"/>
      <c r="V36" s="422"/>
      <c r="W36" s="422"/>
      <c r="X36" s="422"/>
      <c r="Y36" s="422" t="s">
        <v>936</v>
      </c>
      <c r="Z36" s="445" t="s">
        <v>2309</v>
      </c>
      <c r="AA36" s="393"/>
      <c r="AB36" s="393"/>
      <c r="AC36" s="393"/>
      <c r="AD36" s="393"/>
      <c r="AE36" s="393"/>
      <c r="AF36" s="393"/>
      <c r="AG36" s="393"/>
      <c r="AH36" s="393"/>
      <c r="AI36" s="479"/>
      <c r="AJ36" s="479"/>
      <c r="AK36" s="479"/>
      <c r="AL36" s="479"/>
      <c r="AM36" s="393"/>
      <c r="AN36" s="393"/>
      <c r="AO36" s="393"/>
      <c r="AP36" s="393"/>
      <c r="AQ36" s="393"/>
      <c r="AR36" s="393"/>
      <c r="AS36" s="393"/>
      <c r="AV36" s="509">
        <v>3</v>
      </c>
    </row>
    <row r="37" spans="1:48" s="385" customFormat="1" ht="228">
      <c r="A37" s="430">
        <v>32</v>
      </c>
      <c r="B37" s="430"/>
      <c r="C37" s="430"/>
      <c r="D37" s="430"/>
      <c r="E37" s="608"/>
      <c r="F37" s="465" t="s">
        <v>1455</v>
      </c>
      <c r="G37" s="393"/>
      <c r="H37" s="393" t="s">
        <v>882</v>
      </c>
      <c r="I37" s="465" t="s">
        <v>797</v>
      </c>
      <c r="J37" s="393" t="s">
        <v>1448</v>
      </c>
      <c r="K37" s="393"/>
      <c r="L37" s="393"/>
      <c r="M37" s="465" t="s">
        <v>797</v>
      </c>
      <c r="N37" s="422" t="s">
        <v>1450</v>
      </c>
      <c r="O37" s="422"/>
      <c r="P37" s="422" t="s">
        <v>1443</v>
      </c>
      <c r="Q37" s="445" t="s">
        <v>1444</v>
      </c>
      <c r="R37" s="422" t="s">
        <v>1443</v>
      </c>
      <c r="S37" s="445" t="s">
        <v>1445</v>
      </c>
      <c r="T37" s="422"/>
      <c r="U37" s="422"/>
      <c r="V37" s="422"/>
      <c r="W37" s="422"/>
      <c r="X37" s="422"/>
      <c r="Y37" s="422" t="s">
        <v>936</v>
      </c>
      <c r="Z37" s="445" t="s">
        <v>2310</v>
      </c>
      <c r="AA37" s="393"/>
      <c r="AB37" s="393"/>
      <c r="AC37" s="393"/>
      <c r="AD37" s="393"/>
      <c r="AE37" s="393"/>
      <c r="AF37" s="393"/>
      <c r="AG37" s="393"/>
      <c r="AH37" s="393"/>
      <c r="AI37" s="479"/>
      <c r="AJ37" s="479"/>
      <c r="AK37" s="479"/>
      <c r="AL37" s="479"/>
      <c r="AM37" s="393"/>
      <c r="AN37" s="393"/>
      <c r="AO37" s="393"/>
      <c r="AP37" s="393"/>
      <c r="AQ37" s="393"/>
      <c r="AR37" s="393"/>
      <c r="AS37" s="393"/>
      <c r="AV37" s="509">
        <v>3</v>
      </c>
    </row>
    <row r="38" spans="1:48" s="385" customFormat="1" ht="228">
      <c r="A38" s="430">
        <v>33</v>
      </c>
      <c r="B38" s="430"/>
      <c r="C38" s="430"/>
      <c r="D38" s="430"/>
      <c r="E38" s="608"/>
      <c r="F38" s="465" t="s">
        <v>1456</v>
      </c>
      <c r="G38" s="393"/>
      <c r="H38" s="393" t="s">
        <v>882</v>
      </c>
      <c r="I38" s="465" t="s">
        <v>797</v>
      </c>
      <c r="J38" s="393" t="s">
        <v>1448</v>
      </c>
      <c r="K38" s="393"/>
      <c r="L38" s="393"/>
      <c r="M38" s="465" t="s">
        <v>797</v>
      </c>
      <c r="N38" s="422" t="s">
        <v>1450</v>
      </c>
      <c r="O38" s="422"/>
      <c r="P38" s="422" t="s">
        <v>1443</v>
      </c>
      <c r="Q38" s="445" t="s">
        <v>1444</v>
      </c>
      <c r="R38" s="422" t="s">
        <v>1443</v>
      </c>
      <c r="S38" s="445" t="s">
        <v>1445</v>
      </c>
      <c r="T38" s="422"/>
      <c r="U38" s="422"/>
      <c r="V38" s="422"/>
      <c r="W38" s="422"/>
      <c r="X38" s="422"/>
      <c r="Y38" s="422" t="s">
        <v>936</v>
      </c>
      <c r="Z38" s="445" t="s">
        <v>2311</v>
      </c>
      <c r="AA38" s="393"/>
      <c r="AB38" s="393"/>
      <c r="AC38" s="393"/>
      <c r="AD38" s="393"/>
      <c r="AE38" s="393"/>
      <c r="AF38" s="393"/>
      <c r="AG38" s="393"/>
      <c r="AH38" s="393"/>
      <c r="AI38" s="479"/>
      <c r="AJ38" s="479"/>
      <c r="AK38" s="479"/>
      <c r="AL38" s="479"/>
      <c r="AM38" s="393"/>
      <c r="AN38" s="393"/>
      <c r="AO38" s="393"/>
      <c r="AP38" s="393"/>
      <c r="AQ38" s="393"/>
      <c r="AR38" s="393"/>
      <c r="AS38" s="393"/>
      <c r="AV38" s="509">
        <v>3</v>
      </c>
    </row>
    <row r="39" spans="1:48" s="385" customFormat="1" ht="228">
      <c r="A39" s="430">
        <v>34</v>
      </c>
      <c r="B39" s="430"/>
      <c r="C39" s="430"/>
      <c r="D39" s="430"/>
      <c r="E39" s="608"/>
      <c r="F39" s="422" t="s">
        <v>1349</v>
      </c>
      <c r="G39" s="393"/>
      <c r="H39" s="393" t="s">
        <v>882</v>
      </c>
      <c r="I39" s="465" t="s">
        <v>797</v>
      </c>
      <c r="J39" s="393" t="s">
        <v>1448</v>
      </c>
      <c r="K39" s="393"/>
      <c r="L39" s="393"/>
      <c r="M39" s="465" t="s">
        <v>797</v>
      </c>
      <c r="N39" s="422" t="s">
        <v>1450</v>
      </c>
      <c r="O39" s="422"/>
      <c r="P39" s="422" t="s">
        <v>1443</v>
      </c>
      <c r="Q39" s="445" t="s">
        <v>1444</v>
      </c>
      <c r="R39" s="422" t="s">
        <v>1443</v>
      </c>
      <c r="S39" s="445" t="s">
        <v>1445</v>
      </c>
      <c r="T39" s="422"/>
      <c r="U39" s="422"/>
      <c r="V39" s="422"/>
      <c r="W39" s="422"/>
      <c r="X39" s="422"/>
      <c r="Y39" s="422" t="s">
        <v>936</v>
      </c>
      <c r="Z39" s="445" t="s">
        <v>2312</v>
      </c>
      <c r="AA39" s="393"/>
      <c r="AB39" s="393"/>
      <c r="AC39" s="393"/>
      <c r="AD39" s="393"/>
      <c r="AE39" s="393"/>
      <c r="AF39" s="393"/>
      <c r="AG39" s="393"/>
      <c r="AH39" s="393"/>
      <c r="AI39" s="479"/>
      <c r="AJ39" s="479"/>
      <c r="AK39" s="479"/>
      <c r="AL39" s="479"/>
      <c r="AM39" s="393"/>
      <c r="AN39" s="393"/>
      <c r="AO39" s="393"/>
      <c r="AP39" s="393"/>
      <c r="AQ39" s="393"/>
      <c r="AR39" s="393"/>
      <c r="AS39" s="393"/>
      <c r="AV39" s="509">
        <v>3</v>
      </c>
    </row>
    <row r="40" spans="1:48" s="225" customFormat="1" ht="399">
      <c r="A40" s="430">
        <v>35</v>
      </c>
      <c r="B40" s="430"/>
      <c r="C40" s="430"/>
      <c r="D40" s="430"/>
      <c r="E40" s="607" t="s">
        <v>1457</v>
      </c>
      <c r="F40" s="430" t="s">
        <v>749</v>
      </c>
      <c r="G40" s="422" t="s">
        <v>1458</v>
      </c>
      <c r="H40" s="422" t="s">
        <v>1459</v>
      </c>
      <c r="I40" s="422" t="s">
        <v>1337</v>
      </c>
      <c r="J40" s="422" t="s">
        <v>1460</v>
      </c>
      <c r="K40" s="425"/>
      <c r="L40" s="425"/>
      <c r="M40" s="445" t="s">
        <v>1435</v>
      </c>
      <c r="N40" s="481" t="s">
        <v>2824</v>
      </c>
      <c r="O40" s="445"/>
      <c r="P40" s="481" t="s">
        <v>2825</v>
      </c>
      <c r="Q40" s="445" t="s">
        <v>1364</v>
      </c>
      <c r="R40" s="481" t="s">
        <v>2892</v>
      </c>
      <c r="S40" s="481" t="s">
        <v>2893</v>
      </c>
      <c r="T40" s="445"/>
      <c r="U40" s="445"/>
      <c r="V40" s="422"/>
      <c r="W40" s="422"/>
      <c r="X40" s="445"/>
      <c r="Y40" s="445" t="s">
        <v>1253</v>
      </c>
      <c r="Z40" s="481" t="s">
        <v>2828</v>
      </c>
      <c r="AA40" s="425"/>
      <c r="AB40" s="425"/>
      <c r="AC40" s="425"/>
      <c r="AD40" s="430"/>
      <c r="AE40" s="430"/>
      <c r="AF40" s="447"/>
      <c r="AG40" s="430"/>
      <c r="AH40" s="425"/>
      <c r="AI40" s="457"/>
      <c r="AJ40" s="457"/>
      <c r="AK40" s="457"/>
      <c r="AL40" s="457"/>
      <c r="AM40" s="425"/>
      <c r="AN40" s="425"/>
      <c r="AO40" s="425"/>
      <c r="AP40" s="425"/>
      <c r="AQ40" s="425"/>
      <c r="AR40" s="425"/>
      <c r="AS40" s="425"/>
      <c r="AV40" s="505">
        <v>4</v>
      </c>
    </row>
    <row r="41" spans="1:48" s="225" customFormat="1" ht="384.75">
      <c r="A41" s="430">
        <v>36</v>
      </c>
      <c r="B41" s="430"/>
      <c r="C41" s="430"/>
      <c r="D41" s="430"/>
      <c r="E41" s="607"/>
      <c r="F41" s="430" t="s">
        <v>750</v>
      </c>
      <c r="G41" s="422" t="s">
        <v>1463</v>
      </c>
      <c r="H41" s="422" t="s">
        <v>891</v>
      </c>
      <c r="I41" s="422" t="s">
        <v>731</v>
      </c>
      <c r="J41" s="422" t="s">
        <v>1361</v>
      </c>
      <c r="K41" s="425"/>
      <c r="L41" s="425"/>
      <c r="M41" s="445" t="s">
        <v>731</v>
      </c>
      <c r="N41" s="445" t="s">
        <v>1461</v>
      </c>
      <c r="O41" s="445"/>
      <c r="P41" s="445" t="s">
        <v>1363</v>
      </c>
      <c r="Q41" s="445" t="s">
        <v>1364</v>
      </c>
      <c r="R41" s="481" t="s">
        <v>2829</v>
      </c>
      <c r="S41" s="481" t="s">
        <v>2838</v>
      </c>
      <c r="T41" s="445"/>
      <c r="U41" s="445"/>
      <c r="V41" s="422"/>
      <c r="W41" s="422"/>
      <c r="X41" s="445"/>
      <c r="Y41" s="422" t="s">
        <v>936</v>
      </c>
      <c r="Z41" s="481" t="s">
        <v>2830</v>
      </c>
      <c r="AA41" s="425"/>
      <c r="AB41" s="425"/>
      <c r="AC41" s="425"/>
      <c r="AD41" s="430"/>
      <c r="AE41" s="430"/>
      <c r="AF41" s="430"/>
      <c r="AG41" s="430"/>
      <c r="AH41" s="425"/>
      <c r="AI41" s="457"/>
      <c r="AJ41" s="457"/>
      <c r="AK41" s="457"/>
      <c r="AL41" s="457"/>
      <c r="AM41" s="425"/>
      <c r="AN41" s="425"/>
      <c r="AO41" s="425"/>
      <c r="AP41" s="425"/>
      <c r="AQ41" s="425"/>
      <c r="AR41" s="425"/>
      <c r="AS41" s="425"/>
      <c r="AV41" s="505">
        <v>4</v>
      </c>
    </row>
    <row r="42" spans="1:48" s="225" customFormat="1" ht="313.5">
      <c r="A42" s="430">
        <v>37</v>
      </c>
      <c r="B42" s="430"/>
      <c r="C42" s="430"/>
      <c r="D42" s="430"/>
      <c r="E42" s="607"/>
      <c r="F42" s="430" t="s">
        <v>732</v>
      </c>
      <c r="G42" s="430" t="s">
        <v>1391</v>
      </c>
      <c r="H42" s="422" t="s">
        <v>891</v>
      </c>
      <c r="I42" s="422" t="s">
        <v>731</v>
      </c>
      <c r="J42" s="422" t="s">
        <v>1361</v>
      </c>
      <c r="K42" s="425"/>
      <c r="L42" s="425"/>
      <c r="M42" s="445" t="s">
        <v>731</v>
      </c>
      <c r="N42" s="445" t="s">
        <v>1461</v>
      </c>
      <c r="O42" s="445"/>
      <c r="P42" s="445" t="s">
        <v>1363</v>
      </c>
      <c r="Q42" s="445" t="s">
        <v>1364</v>
      </c>
      <c r="R42" s="481" t="s">
        <v>2840</v>
      </c>
      <c r="S42" s="481" t="s">
        <v>2839</v>
      </c>
      <c r="T42" s="445"/>
      <c r="U42" s="445"/>
      <c r="V42" s="422"/>
      <c r="W42" s="445"/>
      <c r="X42" s="445"/>
      <c r="Y42" s="422" t="s">
        <v>936</v>
      </c>
      <c r="Z42" s="481" t="s">
        <v>2826</v>
      </c>
      <c r="AA42" s="425"/>
      <c r="AB42" s="425"/>
      <c r="AC42" s="425"/>
      <c r="AD42" s="430"/>
      <c r="AE42" s="430"/>
      <c r="AF42" s="430"/>
      <c r="AG42" s="430"/>
      <c r="AH42" s="425"/>
      <c r="AI42" s="457"/>
      <c r="AJ42" s="457"/>
      <c r="AK42" s="457"/>
      <c r="AL42" s="457"/>
      <c r="AM42" s="425"/>
      <c r="AN42" s="425"/>
      <c r="AO42" s="425"/>
      <c r="AP42" s="425"/>
      <c r="AQ42" s="425"/>
      <c r="AR42" s="425"/>
      <c r="AS42" s="425"/>
      <c r="AV42" s="505">
        <v>4</v>
      </c>
    </row>
    <row r="43" spans="1:48" s="225" customFormat="1" ht="384.75">
      <c r="A43" s="430">
        <v>38</v>
      </c>
      <c r="B43" s="430"/>
      <c r="C43" s="430"/>
      <c r="D43" s="430"/>
      <c r="E43" s="607"/>
      <c r="F43" s="430" t="s">
        <v>733</v>
      </c>
      <c r="G43" s="430" t="s">
        <v>1396</v>
      </c>
      <c r="H43" s="422" t="s">
        <v>891</v>
      </c>
      <c r="I43" s="422" t="s">
        <v>731</v>
      </c>
      <c r="J43" s="422" t="s">
        <v>1361</v>
      </c>
      <c r="K43" s="425"/>
      <c r="L43" s="425"/>
      <c r="M43" s="445" t="s">
        <v>731</v>
      </c>
      <c r="N43" s="445" t="s">
        <v>1461</v>
      </c>
      <c r="O43" s="445"/>
      <c r="P43" s="445" t="s">
        <v>1363</v>
      </c>
      <c r="Q43" s="445" t="s">
        <v>1364</v>
      </c>
      <c r="R43" s="481" t="s">
        <v>2829</v>
      </c>
      <c r="S43" s="481" t="s">
        <v>2838</v>
      </c>
      <c r="T43" s="445"/>
      <c r="U43" s="445"/>
      <c r="V43" s="422"/>
      <c r="W43" s="445"/>
      <c r="X43" s="445"/>
      <c r="Y43" s="422" t="s">
        <v>936</v>
      </c>
      <c r="Z43" s="481" t="s">
        <v>2831</v>
      </c>
      <c r="AA43" s="425"/>
      <c r="AB43" s="425"/>
      <c r="AC43" s="425"/>
      <c r="AD43" s="430"/>
      <c r="AE43" s="430"/>
      <c r="AF43" s="430"/>
      <c r="AG43" s="430"/>
      <c r="AH43" s="425"/>
      <c r="AI43" s="457"/>
      <c r="AJ43" s="457"/>
      <c r="AK43" s="457"/>
      <c r="AL43" s="457"/>
      <c r="AM43" s="425"/>
      <c r="AN43" s="425"/>
      <c r="AO43" s="425"/>
      <c r="AP43" s="425"/>
      <c r="AQ43" s="425"/>
      <c r="AR43" s="425"/>
      <c r="AS43" s="425"/>
      <c r="AV43" s="505">
        <v>4</v>
      </c>
    </row>
    <row r="44" spans="1:48" s="225" customFormat="1" ht="384.75">
      <c r="A44" s="430">
        <v>39</v>
      </c>
      <c r="B44" s="430"/>
      <c r="C44" s="430"/>
      <c r="D44" s="430"/>
      <c r="E44" s="607"/>
      <c r="F44" s="430" t="s">
        <v>617</v>
      </c>
      <c r="G44" s="430" t="s">
        <v>1464</v>
      </c>
      <c r="H44" s="422" t="s">
        <v>891</v>
      </c>
      <c r="I44" s="422" t="s">
        <v>731</v>
      </c>
      <c r="J44" s="422" t="s">
        <v>1361</v>
      </c>
      <c r="K44" s="425"/>
      <c r="L44" s="425"/>
      <c r="M44" s="445" t="s">
        <v>731</v>
      </c>
      <c r="N44" s="445" t="s">
        <v>1461</v>
      </c>
      <c r="O44" s="445"/>
      <c r="P44" s="445" t="s">
        <v>1363</v>
      </c>
      <c r="Q44" s="445" t="s">
        <v>1364</v>
      </c>
      <c r="R44" s="481" t="s">
        <v>2829</v>
      </c>
      <c r="S44" s="481" t="s">
        <v>2838</v>
      </c>
      <c r="T44" s="445"/>
      <c r="U44" s="445"/>
      <c r="V44" s="422"/>
      <c r="W44" s="445"/>
      <c r="X44" s="445"/>
      <c r="Y44" s="422" t="s">
        <v>936</v>
      </c>
      <c r="Z44" s="481" t="s">
        <v>2832</v>
      </c>
      <c r="AA44" s="425"/>
      <c r="AB44" s="425"/>
      <c r="AC44" s="425"/>
      <c r="AD44" s="430"/>
      <c r="AE44" s="430"/>
      <c r="AF44" s="430"/>
      <c r="AG44" s="430"/>
      <c r="AH44" s="425"/>
      <c r="AI44" s="457"/>
      <c r="AJ44" s="457"/>
      <c r="AK44" s="457"/>
      <c r="AL44" s="457"/>
      <c r="AM44" s="425"/>
      <c r="AN44" s="425"/>
      <c r="AO44" s="425"/>
      <c r="AP44" s="425"/>
      <c r="AQ44" s="425"/>
      <c r="AR44" s="425"/>
      <c r="AS44" s="425"/>
      <c r="AV44" s="505">
        <v>4</v>
      </c>
    </row>
    <row r="45" spans="1:48" s="225" customFormat="1" ht="384.75">
      <c r="A45" s="430">
        <v>40</v>
      </c>
      <c r="B45" s="430"/>
      <c r="C45" s="430"/>
      <c r="D45" s="430"/>
      <c r="E45" s="607"/>
      <c r="F45" s="430" t="s">
        <v>734</v>
      </c>
      <c r="G45" s="445" t="s">
        <v>1402</v>
      </c>
      <c r="H45" s="422" t="s">
        <v>891</v>
      </c>
      <c r="I45" s="422" t="s">
        <v>731</v>
      </c>
      <c r="J45" s="422" t="s">
        <v>1361</v>
      </c>
      <c r="K45" s="425"/>
      <c r="L45" s="425"/>
      <c r="M45" s="445" t="s">
        <v>731</v>
      </c>
      <c r="N45" s="445" t="s">
        <v>1461</v>
      </c>
      <c r="O45" s="445"/>
      <c r="P45" s="445" t="s">
        <v>1363</v>
      </c>
      <c r="Q45" s="445" t="s">
        <v>1364</v>
      </c>
      <c r="R45" s="481" t="s">
        <v>2829</v>
      </c>
      <c r="S45" s="481" t="s">
        <v>2838</v>
      </c>
      <c r="T45" s="445"/>
      <c r="U45" s="445"/>
      <c r="V45" s="422"/>
      <c r="W45" s="445"/>
      <c r="X45" s="445"/>
      <c r="Y45" s="422" t="s">
        <v>936</v>
      </c>
      <c r="Z45" s="481" t="s">
        <v>2833</v>
      </c>
      <c r="AA45" s="425"/>
      <c r="AB45" s="425"/>
      <c r="AC45" s="425"/>
      <c r="AD45" s="430"/>
      <c r="AE45" s="430"/>
      <c r="AF45" s="430"/>
      <c r="AG45" s="430"/>
      <c r="AH45" s="425"/>
      <c r="AI45" s="457"/>
      <c r="AJ45" s="457"/>
      <c r="AK45" s="457"/>
      <c r="AL45" s="457"/>
      <c r="AM45" s="425"/>
      <c r="AN45" s="425"/>
      <c r="AO45" s="425"/>
      <c r="AP45" s="425"/>
      <c r="AQ45" s="425"/>
      <c r="AR45" s="425"/>
      <c r="AS45" s="425"/>
      <c r="AV45" s="505">
        <v>4</v>
      </c>
    </row>
    <row r="46" spans="1:48" s="225" customFormat="1" ht="384.75">
      <c r="A46" s="430">
        <v>41</v>
      </c>
      <c r="B46" s="430"/>
      <c r="C46" s="430"/>
      <c r="D46" s="430"/>
      <c r="E46" s="607"/>
      <c r="F46" s="430" t="s">
        <v>740</v>
      </c>
      <c r="G46" s="445" t="s">
        <v>1372</v>
      </c>
      <c r="H46" s="422" t="s">
        <v>891</v>
      </c>
      <c r="I46" s="422" t="s">
        <v>731</v>
      </c>
      <c r="J46" s="422" t="s">
        <v>1361</v>
      </c>
      <c r="K46" s="425"/>
      <c r="L46" s="425"/>
      <c r="M46" s="445" t="s">
        <v>731</v>
      </c>
      <c r="N46" s="445" t="s">
        <v>1461</v>
      </c>
      <c r="O46" s="445"/>
      <c r="P46" s="445" t="s">
        <v>1363</v>
      </c>
      <c r="Q46" s="445" t="s">
        <v>1364</v>
      </c>
      <c r="R46" s="481" t="s">
        <v>2829</v>
      </c>
      <c r="S46" s="481" t="s">
        <v>2838</v>
      </c>
      <c r="T46" s="445"/>
      <c r="U46" s="445"/>
      <c r="V46" s="445"/>
      <c r="W46" s="445"/>
      <c r="X46" s="445"/>
      <c r="Y46" s="422" t="s">
        <v>936</v>
      </c>
      <c r="Z46" s="481" t="s">
        <v>2834</v>
      </c>
      <c r="AA46" s="425"/>
      <c r="AB46" s="425"/>
      <c r="AC46" s="425"/>
      <c r="AD46" s="430"/>
      <c r="AE46" s="430"/>
      <c r="AF46" s="430"/>
      <c r="AG46" s="430"/>
      <c r="AH46" s="425"/>
      <c r="AI46" s="457"/>
      <c r="AJ46" s="457"/>
      <c r="AK46" s="457"/>
      <c r="AL46" s="457"/>
      <c r="AM46" s="425"/>
      <c r="AN46" s="425"/>
      <c r="AO46" s="425"/>
      <c r="AP46" s="425"/>
      <c r="AQ46" s="425"/>
      <c r="AR46" s="425"/>
      <c r="AS46" s="425"/>
      <c r="AV46" s="505">
        <v>4</v>
      </c>
    </row>
    <row r="47" spans="1:48" s="225" customFormat="1" ht="384.75">
      <c r="A47" s="430">
        <v>42</v>
      </c>
      <c r="B47" s="430"/>
      <c r="C47" s="430"/>
      <c r="D47" s="430"/>
      <c r="E47" s="607"/>
      <c r="F47" s="430" t="s">
        <v>742</v>
      </c>
      <c r="G47" s="445" t="s">
        <v>1373</v>
      </c>
      <c r="H47" s="422" t="s">
        <v>891</v>
      </c>
      <c r="I47" s="422" t="s">
        <v>731</v>
      </c>
      <c r="J47" s="422" t="s">
        <v>1361</v>
      </c>
      <c r="K47" s="425"/>
      <c r="L47" s="425"/>
      <c r="M47" s="445" t="s">
        <v>731</v>
      </c>
      <c r="N47" s="445" t="s">
        <v>1461</v>
      </c>
      <c r="O47" s="445"/>
      <c r="P47" s="445" t="s">
        <v>1363</v>
      </c>
      <c r="Q47" s="445" t="s">
        <v>1364</v>
      </c>
      <c r="R47" s="481" t="s">
        <v>2829</v>
      </c>
      <c r="S47" s="481" t="s">
        <v>2838</v>
      </c>
      <c r="T47" s="445"/>
      <c r="U47" s="445"/>
      <c r="V47" s="445"/>
      <c r="W47" s="445"/>
      <c r="X47" s="445"/>
      <c r="Y47" s="422" t="s">
        <v>936</v>
      </c>
      <c r="Z47" s="481" t="s">
        <v>2835</v>
      </c>
      <c r="AA47" s="425"/>
      <c r="AB47" s="425"/>
      <c r="AC47" s="425"/>
      <c r="AD47" s="430"/>
      <c r="AE47" s="430"/>
      <c r="AF47" s="430"/>
      <c r="AG47" s="430"/>
      <c r="AH47" s="425"/>
      <c r="AI47" s="457"/>
      <c r="AJ47" s="457"/>
      <c r="AK47" s="457"/>
      <c r="AL47" s="457"/>
      <c r="AM47" s="425"/>
      <c r="AN47" s="425"/>
      <c r="AO47" s="425"/>
      <c r="AP47" s="425"/>
      <c r="AQ47" s="425"/>
      <c r="AR47" s="425"/>
      <c r="AS47" s="425"/>
      <c r="AV47" s="505">
        <v>4</v>
      </c>
    </row>
    <row r="48" spans="1:48" s="225" customFormat="1" ht="384.75">
      <c r="A48" s="430">
        <v>43</v>
      </c>
      <c r="B48" s="430"/>
      <c r="C48" s="430"/>
      <c r="D48" s="430"/>
      <c r="E48" s="607"/>
      <c r="F48" s="430" t="s">
        <v>751</v>
      </c>
      <c r="G48" s="445" t="s">
        <v>1301</v>
      </c>
      <c r="H48" s="422" t="s">
        <v>891</v>
      </c>
      <c r="I48" s="422" t="s">
        <v>731</v>
      </c>
      <c r="J48" s="422" t="s">
        <v>1361</v>
      </c>
      <c r="K48" s="425"/>
      <c r="L48" s="425"/>
      <c r="M48" s="445" t="s">
        <v>731</v>
      </c>
      <c r="N48" s="445" t="s">
        <v>1461</v>
      </c>
      <c r="O48" s="445"/>
      <c r="P48" s="445" t="s">
        <v>1363</v>
      </c>
      <c r="Q48" s="445" t="s">
        <v>1364</v>
      </c>
      <c r="R48" s="481" t="s">
        <v>2829</v>
      </c>
      <c r="S48" s="481" t="s">
        <v>2838</v>
      </c>
      <c r="T48" s="445"/>
      <c r="U48" s="445"/>
      <c r="V48" s="445"/>
      <c r="W48" s="445"/>
      <c r="X48" s="445"/>
      <c r="Y48" s="422" t="s">
        <v>936</v>
      </c>
      <c r="Z48" s="481" t="s">
        <v>2836</v>
      </c>
      <c r="AA48" s="425"/>
      <c r="AB48" s="425"/>
      <c r="AC48" s="425"/>
      <c r="AD48" s="430"/>
      <c r="AE48" s="430"/>
      <c r="AF48" s="430"/>
      <c r="AG48" s="430"/>
      <c r="AH48" s="425"/>
      <c r="AI48" s="457"/>
      <c r="AJ48" s="457"/>
      <c r="AK48" s="457"/>
      <c r="AL48" s="457"/>
      <c r="AM48" s="425"/>
      <c r="AN48" s="425"/>
      <c r="AO48" s="425"/>
      <c r="AP48" s="425"/>
      <c r="AQ48" s="425"/>
      <c r="AR48" s="425"/>
      <c r="AS48" s="425"/>
      <c r="AV48" s="505">
        <v>4</v>
      </c>
    </row>
    <row r="49" spans="1:48" s="225" customFormat="1" ht="356.25">
      <c r="A49" s="430">
        <v>44</v>
      </c>
      <c r="B49" s="430"/>
      <c r="C49" s="430"/>
      <c r="D49" s="430"/>
      <c r="E49" s="607"/>
      <c r="F49" s="393" t="s">
        <v>744</v>
      </c>
      <c r="G49" s="430"/>
      <c r="H49" s="422" t="s">
        <v>891</v>
      </c>
      <c r="I49" s="422" t="s">
        <v>731</v>
      </c>
      <c r="J49" s="422" t="s">
        <v>1361</v>
      </c>
      <c r="K49" s="425"/>
      <c r="L49" s="425"/>
      <c r="M49" s="445" t="s">
        <v>731</v>
      </c>
      <c r="N49" s="445" t="s">
        <v>1461</v>
      </c>
      <c r="O49" s="445"/>
      <c r="P49" s="445" t="s">
        <v>1363</v>
      </c>
      <c r="Q49" s="445" t="s">
        <v>1364</v>
      </c>
      <c r="R49" s="481" t="s">
        <v>2829</v>
      </c>
      <c r="S49" s="481" t="s">
        <v>2838</v>
      </c>
      <c r="T49" s="445"/>
      <c r="U49" s="445"/>
      <c r="V49" s="445"/>
      <c r="W49" s="445"/>
      <c r="X49" s="445"/>
      <c r="Y49" s="422" t="s">
        <v>936</v>
      </c>
      <c r="Z49" s="481" t="s">
        <v>2837</v>
      </c>
      <c r="AA49" s="430"/>
      <c r="AB49" s="430"/>
      <c r="AC49" s="430"/>
      <c r="AD49" s="430"/>
      <c r="AE49" s="430"/>
      <c r="AF49" s="430"/>
      <c r="AG49" s="430"/>
      <c r="AH49" s="430"/>
      <c r="AI49" s="458"/>
      <c r="AJ49" s="458"/>
      <c r="AK49" s="458"/>
      <c r="AL49" s="458"/>
      <c r="AM49" s="430"/>
      <c r="AN49" s="430"/>
      <c r="AO49" s="430"/>
      <c r="AP49" s="430"/>
      <c r="AQ49" s="430"/>
      <c r="AR49" s="430"/>
      <c r="AS49" s="430"/>
      <c r="AV49" s="505">
        <v>4</v>
      </c>
    </row>
    <row r="50" spans="1:48" s="225" customFormat="1" ht="20.25">
      <c r="A50" s="430">
        <v>45</v>
      </c>
      <c r="B50" s="430"/>
      <c r="C50" s="430"/>
      <c r="D50" s="430"/>
      <c r="E50" s="607"/>
      <c r="F50" s="393" t="s">
        <v>752</v>
      </c>
      <c r="G50" s="430"/>
      <c r="H50" s="430"/>
      <c r="I50" s="430"/>
      <c r="J50" s="430"/>
      <c r="K50" s="430"/>
      <c r="L50" s="430"/>
      <c r="M50" s="430"/>
      <c r="N50" s="445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430"/>
      <c r="AB50" s="430"/>
      <c r="AC50" s="430"/>
      <c r="AD50" s="430"/>
      <c r="AE50" s="430"/>
      <c r="AF50" s="430"/>
      <c r="AG50" s="430"/>
      <c r="AH50" s="430"/>
      <c r="AI50" s="458"/>
      <c r="AJ50" s="458"/>
      <c r="AK50" s="458"/>
      <c r="AL50" s="458"/>
      <c r="AM50" s="430"/>
      <c r="AN50" s="430"/>
      <c r="AO50" s="430"/>
      <c r="AP50" s="430"/>
      <c r="AQ50" s="430"/>
      <c r="AR50" s="430"/>
      <c r="AS50" s="430"/>
      <c r="AV50" s="505"/>
    </row>
    <row r="51" spans="1:48" s="225" customFormat="1" ht="42.75">
      <c r="A51" s="430">
        <v>46</v>
      </c>
      <c r="B51" s="430"/>
      <c r="C51" s="430"/>
      <c r="D51" s="430"/>
      <c r="E51" s="425" t="s">
        <v>1465</v>
      </c>
      <c r="F51" s="430"/>
      <c r="G51" s="430"/>
      <c r="H51" s="430" t="s">
        <v>1265</v>
      </c>
      <c r="I51" s="430" t="s">
        <v>1466</v>
      </c>
      <c r="J51" s="430" t="s">
        <v>1250</v>
      </c>
      <c r="K51" s="430"/>
      <c r="L51" s="430"/>
      <c r="M51" s="430" t="s">
        <v>1405</v>
      </c>
      <c r="N51" s="445" t="s">
        <v>1467</v>
      </c>
      <c r="O51" s="445"/>
      <c r="P51" s="445" t="s">
        <v>1468</v>
      </c>
      <c r="Q51" s="445" t="s">
        <v>1294</v>
      </c>
      <c r="R51" s="445" t="s">
        <v>1294</v>
      </c>
      <c r="S51" s="445" t="s">
        <v>1294</v>
      </c>
      <c r="T51" s="445"/>
      <c r="U51" s="445"/>
      <c r="V51" s="445"/>
      <c r="W51" s="445"/>
      <c r="X51" s="445"/>
      <c r="Y51" s="445"/>
      <c r="Z51" s="445"/>
      <c r="AA51" s="430"/>
      <c r="AB51" s="430"/>
      <c r="AC51" s="430"/>
      <c r="AD51" s="430"/>
      <c r="AE51" s="430"/>
      <c r="AF51" s="430"/>
      <c r="AG51" s="430"/>
      <c r="AH51" s="430"/>
      <c r="AI51" s="458"/>
      <c r="AJ51" s="458"/>
      <c r="AK51" s="458"/>
      <c r="AL51" s="458"/>
      <c r="AM51" s="430"/>
      <c r="AN51" s="430"/>
      <c r="AO51" s="430"/>
      <c r="AP51" s="430"/>
      <c r="AQ51" s="430"/>
      <c r="AR51" s="430"/>
      <c r="AS51" s="430"/>
      <c r="AV51" s="505"/>
    </row>
    <row r="52" spans="1:48" s="225" customFormat="1" ht="71.25">
      <c r="A52" s="430">
        <v>47</v>
      </c>
      <c r="B52" s="430"/>
      <c r="C52" s="430"/>
      <c r="D52" s="430"/>
      <c r="E52" s="393" t="s">
        <v>1376</v>
      </c>
      <c r="F52" s="430" t="s">
        <v>1469</v>
      </c>
      <c r="G52" s="430"/>
      <c r="H52" s="481" t="s">
        <v>2869</v>
      </c>
      <c r="I52" s="393" t="s">
        <v>815</v>
      </c>
      <c r="J52" s="430" t="s">
        <v>1470</v>
      </c>
      <c r="K52" s="430"/>
      <c r="L52" s="430"/>
      <c r="M52" s="393" t="s">
        <v>815</v>
      </c>
      <c r="N52" s="445" t="s">
        <v>1471</v>
      </c>
      <c r="O52" s="445"/>
      <c r="P52" s="445" t="s">
        <v>1472</v>
      </c>
      <c r="Q52" s="445" t="s">
        <v>1473</v>
      </c>
      <c r="R52" s="445" t="s">
        <v>1305</v>
      </c>
      <c r="S52" s="445" t="s">
        <v>1294</v>
      </c>
      <c r="T52" s="445"/>
      <c r="U52" s="445"/>
      <c r="V52" s="445"/>
      <c r="W52" s="445"/>
      <c r="X52" s="445"/>
      <c r="Y52" s="445"/>
      <c r="Z52" s="445"/>
      <c r="AA52" s="430"/>
      <c r="AB52" s="430"/>
      <c r="AC52" s="430"/>
      <c r="AD52" s="430"/>
      <c r="AE52" s="430"/>
      <c r="AF52" s="430"/>
      <c r="AG52" s="430"/>
      <c r="AH52" s="430"/>
      <c r="AI52" s="458"/>
      <c r="AJ52" s="458"/>
      <c r="AK52" s="458"/>
      <c r="AL52" s="458"/>
      <c r="AM52" s="430"/>
      <c r="AN52" s="430"/>
      <c r="AO52" s="430"/>
      <c r="AP52" s="430"/>
      <c r="AQ52" s="430"/>
      <c r="AR52" s="430"/>
      <c r="AS52" s="430"/>
      <c r="AV52" s="505">
        <v>1</v>
      </c>
    </row>
    <row r="53" spans="1:48" s="225" customFormat="1" ht="20.25">
      <c r="A53" s="430">
        <v>48</v>
      </c>
      <c r="B53" s="430"/>
      <c r="C53" s="430"/>
      <c r="D53" s="430"/>
      <c r="E53" s="430" t="s">
        <v>1474</v>
      </c>
      <c r="F53" s="430" t="s">
        <v>1475</v>
      </c>
      <c r="G53" s="430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45"/>
      <c r="V53" s="430"/>
      <c r="W53" s="430"/>
      <c r="X53" s="430"/>
      <c r="Y53" s="430"/>
      <c r="Z53" s="430"/>
      <c r="AA53" s="430"/>
      <c r="AB53" s="430"/>
      <c r="AC53" s="430"/>
      <c r="AD53" s="430"/>
      <c r="AE53" s="430"/>
      <c r="AF53" s="430"/>
      <c r="AG53" s="430"/>
      <c r="AH53" s="430"/>
      <c r="AI53" s="458"/>
      <c r="AJ53" s="458"/>
      <c r="AK53" s="458"/>
      <c r="AL53" s="458"/>
      <c r="AM53" s="430"/>
      <c r="AN53" s="430"/>
      <c r="AO53" s="430"/>
      <c r="AP53" s="430"/>
      <c r="AQ53" s="430"/>
      <c r="AR53" s="430"/>
      <c r="AS53" s="430"/>
      <c r="AV53" s="505"/>
    </row>
    <row r="54" spans="1:48" ht="135.75" customHeight="1">
      <c r="A54" s="178">
        <v>49</v>
      </c>
      <c r="B54" s="178"/>
      <c r="C54" s="178"/>
      <c r="D54" s="178"/>
      <c r="E54" s="547" t="s">
        <v>2744</v>
      </c>
      <c r="F54" s="181"/>
      <c r="G54" s="181"/>
      <c r="H54" s="181"/>
      <c r="I54" s="181"/>
      <c r="J54" s="540" t="s">
        <v>2780</v>
      </c>
      <c r="K54" s="182"/>
      <c r="L54" s="182"/>
      <c r="M54" s="182"/>
      <c r="N54" s="540" t="s">
        <v>2781</v>
      </c>
      <c r="O54" s="181"/>
      <c r="P54" s="538" t="s">
        <v>2782</v>
      </c>
      <c r="Q54" s="540" t="s">
        <v>2783</v>
      </c>
      <c r="R54" s="538" t="s">
        <v>2784</v>
      </c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V54" s="510"/>
    </row>
  </sheetData>
  <mergeCells count="45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E23:E27"/>
    <mergeCell ref="E40:E50"/>
    <mergeCell ref="E28:E29"/>
    <mergeCell ref="E30:E39"/>
    <mergeCell ref="P2:S2"/>
    <mergeCell ref="E4:E5"/>
    <mergeCell ref="E6:E14"/>
    <mergeCell ref="E15:E22"/>
    <mergeCell ref="H15:H22"/>
    <mergeCell ref="N2:N3"/>
    <mergeCell ref="O2:O3"/>
    <mergeCell ref="H2:H3"/>
    <mergeCell ref="I2:I3"/>
    <mergeCell ref="J2:J3"/>
    <mergeCell ref="K2:K3"/>
    <mergeCell ref="M2:M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08"/>
  <sheetViews>
    <sheetView zoomScale="60" zoomScaleNormal="6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U29" sqref="U2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18.375" style="151" customWidth="1"/>
    <col min="6" max="6" width="16.875" style="2" customWidth="1"/>
    <col min="7" max="7" width="10.5" style="1" hidden="1" customWidth="1"/>
    <col min="8" max="8" width="10.375" style="1" customWidth="1"/>
    <col min="9" max="9" width="17.625" style="1" hidden="1" customWidth="1"/>
    <col min="10" max="10" width="25.625" style="220" hidden="1" customWidth="1"/>
    <col min="11" max="12" width="26.125" style="3" hidden="1" customWidth="1"/>
    <col min="13" max="13" width="16.375" style="3" hidden="1" customWidth="1"/>
    <col min="14" max="14" width="28.625" style="220" hidden="1" customWidth="1"/>
    <col min="15" max="15" width="29.75" style="1" hidden="1" customWidth="1"/>
    <col min="16" max="16" width="25.5" style="220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5" style="1" customWidth="1"/>
    <col min="22" max="22" width="23.375" style="2" customWidth="1"/>
    <col min="23" max="23" width="19.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5" style="1" hidden="1" customWidth="1"/>
    <col min="29" max="29" width="21.125" style="1" hidden="1" customWidth="1"/>
    <col min="30" max="30" width="5.75" style="1" customWidth="1"/>
    <col min="31" max="31" width="23.5" style="1" customWidth="1"/>
    <col min="32" max="32" width="22.375" style="1" customWidth="1"/>
    <col min="33" max="33" width="18.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5" style="4" customWidth="1"/>
    <col min="39" max="39" width="21.125" style="1" customWidth="1"/>
    <col min="40" max="40" width="7.125" style="1" customWidth="1"/>
    <col min="41" max="41" width="21.25" style="1" customWidth="1"/>
    <col min="42" max="42" width="13.5" style="1" customWidth="1"/>
    <col min="43" max="43" width="19.75" style="1" customWidth="1"/>
    <col min="44" max="44" width="21.125" style="1" customWidth="1"/>
    <col min="45" max="45" width="19.375" style="1" customWidth="1"/>
    <col min="46" max="46" width="8.5" style="1" customWidth="1"/>
    <col min="47" max="16384" width="8.5" style="1"/>
  </cols>
  <sheetData>
    <row r="1" spans="1:45" ht="20.100000000000001" customHeight="1">
      <c r="A1" s="595" t="s">
        <v>1208</v>
      </c>
      <c r="B1" s="595"/>
      <c r="C1" s="595"/>
      <c r="D1" s="595"/>
      <c r="E1" s="595"/>
      <c r="F1" s="595"/>
      <c r="G1" s="595"/>
      <c r="H1" s="595"/>
      <c r="I1" s="595" t="s">
        <v>1209</v>
      </c>
      <c r="J1" s="595"/>
      <c r="K1" s="300"/>
      <c r="L1" s="300"/>
      <c r="M1" s="595" t="s">
        <v>1210</v>
      </c>
      <c r="N1" s="595"/>
      <c r="O1" s="300"/>
      <c r="P1" s="595" t="s">
        <v>1211</v>
      </c>
      <c r="Q1" s="595"/>
      <c r="R1" s="595"/>
      <c r="S1" s="595"/>
      <c r="T1" s="595" t="s">
        <v>1212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1213</v>
      </c>
      <c r="AS1" s="595"/>
    </row>
    <row r="2" spans="1:45" s="145" customFormat="1" ht="32.1" customHeight="1">
      <c r="A2" s="588" t="s">
        <v>1214</v>
      </c>
      <c r="B2" s="582" t="s">
        <v>1215</v>
      </c>
      <c r="C2" s="582" t="s">
        <v>1216</v>
      </c>
      <c r="D2" s="286"/>
      <c r="E2" s="582" t="s">
        <v>1217</v>
      </c>
      <c r="F2" s="589" t="s">
        <v>1218</v>
      </c>
      <c r="G2" s="591" t="s">
        <v>1219</v>
      </c>
      <c r="H2" s="582" t="s">
        <v>1220</v>
      </c>
      <c r="I2" s="586" t="s">
        <v>1221</v>
      </c>
      <c r="J2" s="586" t="s">
        <v>1222</v>
      </c>
      <c r="K2" s="592" t="s">
        <v>1476</v>
      </c>
      <c r="L2" s="301"/>
      <c r="M2" s="583" t="s">
        <v>1223</v>
      </c>
      <c r="N2" s="583" t="s">
        <v>1380</v>
      </c>
      <c r="O2" s="583" t="s">
        <v>1224</v>
      </c>
      <c r="P2" s="618" t="s">
        <v>1225</v>
      </c>
      <c r="Q2" s="619"/>
      <c r="R2" s="619"/>
      <c r="S2" s="620"/>
      <c r="T2" s="604" t="s">
        <v>1226</v>
      </c>
      <c r="U2" s="604"/>
      <c r="V2" s="604"/>
      <c r="W2" s="604"/>
      <c r="X2" s="586" t="s">
        <v>1227</v>
      </c>
      <c r="Y2" s="605" t="s">
        <v>1228</v>
      </c>
      <c r="Z2" s="605"/>
      <c r="AA2" s="605"/>
      <c r="AB2" s="605"/>
      <c r="AC2" s="582" t="s">
        <v>1227</v>
      </c>
      <c r="AD2" s="601" t="s">
        <v>1229</v>
      </c>
      <c r="AE2" s="601"/>
      <c r="AF2" s="601"/>
      <c r="AG2" s="601"/>
      <c r="AH2" s="578" t="s">
        <v>1227</v>
      </c>
      <c r="AI2" s="602" t="s">
        <v>1230</v>
      </c>
      <c r="AJ2" s="602"/>
      <c r="AK2" s="602"/>
      <c r="AL2" s="602"/>
      <c r="AM2" s="580" t="s">
        <v>1227</v>
      </c>
      <c r="AN2" s="603" t="s">
        <v>1231</v>
      </c>
      <c r="AO2" s="603"/>
      <c r="AP2" s="603"/>
      <c r="AQ2" s="603"/>
      <c r="AR2" s="570" t="s">
        <v>1227</v>
      </c>
      <c r="AS2" s="570" t="s">
        <v>4</v>
      </c>
    </row>
    <row r="3" spans="1:45" s="146" customFormat="1" ht="45.75" customHeight="1">
      <c r="A3" s="582"/>
      <c r="B3" s="582"/>
      <c r="C3" s="582"/>
      <c r="D3" s="286"/>
      <c r="E3" s="575"/>
      <c r="F3" s="590"/>
      <c r="G3" s="591"/>
      <c r="H3" s="575"/>
      <c r="I3" s="586"/>
      <c r="J3" s="586"/>
      <c r="K3" s="593"/>
      <c r="L3" s="301"/>
      <c r="M3" s="583"/>
      <c r="N3" s="583"/>
      <c r="O3" s="583"/>
      <c r="P3" s="302" t="s">
        <v>1232</v>
      </c>
      <c r="Q3" s="303" t="s">
        <v>1233</v>
      </c>
      <c r="R3" s="303" t="s">
        <v>1234</v>
      </c>
      <c r="S3" s="303" t="s">
        <v>1235</v>
      </c>
      <c r="T3" s="571" t="s">
        <v>1236</v>
      </c>
      <c r="U3" s="571"/>
      <c r="V3" s="304" t="s">
        <v>1237</v>
      </c>
      <c r="W3" s="304" t="s">
        <v>1238</v>
      </c>
      <c r="X3" s="586"/>
      <c r="Y3" s="572" t="s">
        <v>1236</v>
      </c>
      <c r="Z3" s="572"/>
      <c r="AA3" s="305" t="s">
        <v>1</v>
      </c>
      <c r="AB3" s="305" t="s">
        <v>1477</v>
      </c>
      <c r="AC3" s="582"/>
      <c r="AD3" s="573" t="s">
        <v>1236</v>
      </c>
      <c r="AE3" s="573"/>
      <c r="AF3" s="306" t="s">
        <v>1237</v>
      </c>
      <c r="AG3" s="306" t="s">
        <v>1238</v>
      </c>
      <c r="AH3" s="578"/>
      <c r="AI3" s="574" t="s">
        <v>1236</v>
      </c>
      <c r="AJ3" s="574"/>
      <c r="AK3" s="627" t="s">
        <v>1240</v>
      </c>
      <c r="AL3" s="628"/>
      <c r="AM3" s="580"/>
      <c r="AN3" s="576" t="s">
        <v>1236</v>
      </c>
      <c r="AO3" s="576"/>
      <c r="AP3" s="307" t="s">
        <v>1</v>
      </c>
      <c r="AQ3" s="307" t="s">
        <v>1239</v>
      </c>
      <c r="AR3" s="570"/>
      <c r="AS3" s="570"/>
    </row>
    <row r="4" spans="1:45" s="163" customFormat="1" ht="51" hidden="1" customHeight="1">
      <c r="A4" s="157" t="s">
        <v>1478</v>
      </c>
      <c r="B4" s="158" t="s">
        <v>1241</v>
      </c>
      <c r="C4" s="158" t="s">
        <v>1242</v>
      </c>
      <c r="D4" s="158"/>
      <c r="E4" s="621" t="s">
        <v>1243</v>
      </c>
      <c r="F4" s="202" t="s">
        <v>1244</v>
      </c>
      <c r="G4" s="160" t="s">
        <v>1245</v>
      </c>
      <c r="H4" s="160" t="s">
        <v>1246</v>
      </c>
      <c r="I4" s="158" t="s">
        <v>1244</v>
      </c>
      <c r="J4" s="160" t="s">
        <v>1247</v>
      </c>
      <c r="K4" s="160"/>
      <c r="L4" s="160"/>
      <c r="M4" s="160" t="s">
        <v>1248</v>
      </c>
      <c r="N4" s="160" t="s">
        <v>1257</v>
      </c>
      <c r="O4" s="160" t="s">
        <v>1249</v>
      </c>
      <c r="P4" s="308" t="s">
        <v>1258</v>
      </c>
      <c r="Q4" s="160" t="s">
        <v>1466</v>
      </c>
      <c r="R4" s="160" t="s">
        <v>1250</v>
      </c>
      <c r="S4" s="160" t="s">
        <v>1382</v>
      </c>
      <c r="T4" s="160" t="s">
        <v>1251</v>
      </c>
      <c r="U4" s="160" t="s">
        <v>1479</v>
      </c>
      <c r="V4" s="160"/>
      <c r="W4" s="160"/>
      <c r="X4" s="160"/>
      <c r="Y4" s="160"/>
      <c r="Z4" s="160"/>
      <c r="AA4" s="160"/>
      <c r="AB4" s="160"/>
      <c r="AC4" s="160" t="s">
        <v>1480</v>
      </c>
      <c r="AD4" s="160" t="s">
        <v>1251</v>
      </c>
      <c r="AE4" s="160" t="s">
        <v>1254</v>
      </c>
      <c r="AF4" s="160" t="s">
        <v>1255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1260</v>
      </c>
      <c r="AS4" s="160" t="s">
        <v>1261</v>
      </c>
    </row>
    <row r="5" spans="1:45" s="163" customFormat="1" ht="49.5" hidden="1" customHeight="1">
      <c r="A5" s="157" t="s">
        <v>1478</v>
      </c>
      <c r="B5" s="158" t="s">
        <v>1241</v>
      </c>
      <c r="C5" s="158" t="s">
        <v>1381</v>
      </c>
      <c r="D5" s="158"/>
      <c r="E5" s="622"/>
      <c r="F5" s="202" t="s">
        <v>1256</v>
      </c>
      <c r="G5" s="160" t="s">
        <v>1481</v>
      </c>
      <c r="H5" s="160" t="s">
        <v>1246</v>
      </c>
      <c r="I5" s="158" t="s">
        <v>1256</v>
      </c>
      <c r="J5" s="160" t="s">
        <v>1384</v>
      </c>
      <c r="K5" s="160"/>
      <c r="L5" s="160"/>
      <c r="M5" s="160" t="s">
        <v>1256</v>
      </c>
      <c r="N5" s="160" t="s">
        <v>1385</v>
      </c>
      <c r="O5" s="160" t="s">
        <v>1386</v>
      </c>
      <c r="P5" s="308" t="s">
        <v>1258</v>
      </c>
      <c r="Q5" s="160" t="s">
        <v>1482</v>
      </c>
      <c r="R5" s="160" t="s">
        <v>1259</v>
      </c>
      <c r="S5" s="160" t="s">
        <v>1483</v>
      </c>
      <c r="T5" s="160" t="s">
        <v>1251</v>
      </c>
      <c r="U5" s="160" t="s">
        <v>1252</v>
      </c>
      <c r="V5" s="160"/>
      <c r="W5" s="160"/>
      <c r="X5" s="160"/>
      <c r="Y5" s="160"/>
      <c r="Z5" s="160"/>
      <c r="AA5" s="160"/>
      <c r="AB5" s="160"/>
      <c r="AC5" s="160" t="s">
        <v>1484</v>
      </c>
      <c r="AD5" s="160" t="s">
        <v>1253</v>
      </c>
      <c r="AE5" s="160" t="s">
        <v>1254</v>
      </c>
      <c r="AF5" s="160" t="s">
        <v>1383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1260</v>
      </c>
      <c r="AS5" s="160" t="s">
        <v>1261</v>
      </c>
    </row>
    <row r="6" spans="1:45" ht="8.25" customHeight="1">
      <c r="E6" s="203"/>
      <c r="F6" s="204"/>
      <c r="G6" s="144"/>
      <c r="H6" s="144"/>
      <c r="I6" s="144"/>
    </row>
    <row r="7" spans="1:45" s="164" customFormat="1" ht="18" customHeight="1">
      <c r="A7" s="288">
        <v>1</v>
      </c>
      <c r="B7" s="288"/>
      <c r="C7" s="288"/>
      <c r="D7" s="288"/>
      <c r="E7" s="612" t="s">
        <v>1387</v>
      </c>
      <c r="F7" s="165" t="s">
        <v>1485</v>
      </c>
      <c r="G7" s="166" t="s">
        <v>1389</v>
      </c>
      <c r="H7" s="166" t="s">
        <v>1263</v>
      </c>
      <c r="I7" s="166"/>
      <c r="J7" s="218"/>
      <c r="K7" s="168"/>
      <c r="L7" s="168"/>
      <c r="M7" s="168"/>
      <c r="N7" s="177"/>
      <c r="O7" s="170"/>
      <c r="P7" s="177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</row>
    <row r="8" spans="1:45" s="164" customFormat="1" ht="6.75" customHeight="1">
      <c r="A8" s="288">
        <f>A7+1</f>
        <v>2</v>
      </c>
      <c r="B8" s="288"/>
      <c r="C8" s="288"/>
      <c r="D8" s="288"/>
      <c r="E8" s="612"/>
      <c r="F8" s="165" t="s">
        <v>750</v>
      </c>
      <c r="G8" s="166" t="s">
        <v>1264</v>
      </c>
      <c r="H8" s="166"/>
      <c r="I8" s="166"/>
      <c r="J8" s="218"/>
      <c r="K8" s="168"/>
      <c r="L8" s="168"/>
      <c r="M8" s="168"/>
      <c r="N8" s="177"/>
      <c r="O8" s="170"/>
      <c r="P8" s="177"/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</row>
    <row r="9" spans="1:45" s="164" customFormat="1" ht="75.75" customHeight="1">
      <c r="A9" s="288">
        <f t="shared" ref="A9:A72" si="0">A8+1</f>
        <v>3</v>
      </c>
      <c r="B9" s="288"/>
      <c r="C9" s="288"/>
      <c r="D9" s="288"/>
      <c r="E9" s="612"/>
      <c r="F9" s="165" t="s">
        <v>732</v>
      </c>
      <c r="G9" s="289" t="s">
        <v>1367</v>
      </c>
      <c r="H9" s="289" t="s">
        <v>1290</v>
      </c>
      <c r="I9" s="289" t="s">
        <v>1266</v>
      </c>
      <c r="J9" s="207" t="s">
        <v>1486</v>
      </c>
      <c r="K9" s="169"/>
      <c r="L9" s="169"/>
      <c r="M9" s="177" t="s">
        <v>1487</v>
      </c>
      <c r="N9" s="279" t="s">
        <v>1488</v>
      </c>
      <c r="O9" s="170"/>
      <c r="P9" s="208" t="s">
        <v>1489</v>
      </c>
      <c r="Q9" s="168" t="s">
        <v>1395</v>
      </c>
      <c r="R9" s="280" t="s">
        <v>1490</v>
      </c>
      <c r="S9" s="280" t="s">
        <v>1491</v>
      </c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</row>
    <row r="10" spans="1:45" s="164" customFormat="1" ht="87" customHeight="1">
      <c r="A10" s="288">
        <f t="shared" si="0"/>
        <v>4</v>
      </c>
      <c r="B10" s="288"/>
      <c r="C10" s="288"/>
      <c r="D10" s="288"/>
      <c r="E10" s="612"/>
      <c r="F10" s="165" t="s">
        <v>733</v>
      </c>
      <c r="G10" s="289" t="s">
        <v>1396</v>
      </c>
      <c r="H10" s="289" t="s">
        <v>1265</v>
      </c>
      <c r="I10" s="289" t="s">
        <v>1267</v>
      </c>
      <c r="J10" s="177" t="s">
        <v>1492</v>
      </c>
      <c r="K10" s="169"/>
      <c r="L10" s="169"/>
      <c r="M10" s="177" t="s">
        <v>1398</v>
      </c>
      <c r="N10" s="177" t="s">
        <v>1493</v>
      </c>
      <c r="O10" s="170"/>
      <c r="P10" s="177" t="s">
        <v>1494</v>
      </c>
      <c r="Q10" s="168" t="s">
        <v>1280</v>
      </c>
      <c r="R10" s="280" t="s">
        <v>1495</v>
      </c>
      <c r="S10" s="280" t="s">
        <v>1496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</row>
    <row r="11" spans="1:45" s="164" customFormat="1" ht="68.25" customHeight="1">
      <c r="A11" s="288">
        <f t="shared" si="0"/>
        <v>5</v>
      </c>
      <c r="B11" s="288"/>
      <c r="C11" s="288"/>
      <c r="D11" s="288"/>
      <c r="E11" s="612"/>
      <c r="F11" s="165" t="s">
        <v>617</v>
      </c>
      <c r="G11" s="289" t="s">
        <v>1497</v>
      </c>
      <c r="H11" s="289" t="s">
        <v>1274</v>
      </c>
      <c r="I11" s="289" t="s">
        <v>1498</v>
      </c>
      <c r="J11" s="177" t="s">
        <v>1499</v>
      </c>
      <c r="K11" s="169"/>
      <c r="L11" s="169"/>
      <c r="M11" s="289" t="s">
        <v>1275</v>
      </c>
      <c r="N11" s="177" t="s">
        <v>1500</v>
      </c>
      <c r="O11" s="170"/>
      <c r="P11" s="177" t="s">
        <v>1501</v>
      </c>
      <c r="Q11" s="168" t="s">
        <v>1502</v>
      </c>
      <c r="R11" s="280" t="s">
        <v>1503</v>
      </c>
      <c r="S11" s="280" t="s">
        <v>1504</v>
      </c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</row>
    <row r="12" spans="1:45" s="164" customFormat="1" ht="76.5" customHeight="1">
      <c r="A12" s="288">
        <f t="shared" si="0"/>
        <v>6</v>
      </c>
      <c r="B12" s="288"/>
      <c r="C12" s="288"/>
      <c r="D12" s="288"/>
      <c r="E12" s="612"/>
      <c r="F12" s="165" t="s">
        <v>734</v>
      </c>
      <c r="G12" s="176" t="s">
        <v>1402</v>
      </c>
      <c r="H12" s="289" t="s">
        <v>1274</v>
      </c>
      <c r="I12" s="176" t="s">
        <v>1405</v>
      </c>
      <c r="J12" s="177" t="s">
        <v>1505</v>
      </c>
      <c r="K12" s="168"/>
      <c r="L12" s="168"/>
      <c r="M12" s="168" t="s">
        <v>1506</v>
      </c>
      <c r="N12" s="177" t="s">
        <v>1507</v>
      </c>
      <c r="O12" s="170"/>
      <c r="P12" s="177" t="s">
        <v>1508</v>
      </c>
      <c r="Q12" s="168" t="s">
        <v>1509</v>
      </c>
      <c r="R12" s="208" t="s">
        <v>1281</v>
      </c>
      <c r="S12" s="208" t="s">
        <v>1272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</row>
    <row r="13" spans="1:45" s="321" customFormat="1" ht="18" hidden="1" customHeight="1">
      <c r="A13" s="309">
        <f t="shared" si="0"/>
        <v>7</v>
      </c>
      <c r="B13" s="309"/>
      <c r="C13" s="309"/>
      <c r="D13" s="309"/>
      <c r="E13" s="612"/>
      <c r="F13" s="310" t="s">
        <v>735</v>
      </c>
      <c r="G13" s="311" t="s">
        <v>1370</v>
      </c>
      <c r="H13" s="311" t="s">
        <v>1274</v>
      </c>
      <c r="I13" s="311" t="s">
        <v>1510</v>
      </c>
      <c r="J13" s="313"/>
      <c r="K13" s="314"/>
      <c r="L13" s="314"/>
      <c r="M13" s="314"/>
      <c r="N13" s="313"/>
      <c r="O13" s="315"/>
      <c r="P13" s="313"/>
      <c r="Q13" s="315"/>
      <c r="R13" s="315"/>
      <c r="S13" s="315"/>
      <c r="T13" s="317"/>
      <c r="U13" s="318"/>
      <c r="V13" s="317"/>
      <c r="W13" s="319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  <c r="AH13" s="315"/>
      <c r="AI13" s="320"/>
      <c r="AJ13" s="320"/>
      <c r="AK13" s="320"/>
      <c r="AL13" s="320"/>
      <c r="AM13" s="315"/>
      <c r="AN13" s="315"/>
      <c r="AO13" s="315"/>
      <c r="AP13" s="315"/>
      <c r="AQ13" s="315"/>
      <c r="AR13" s="315"/>
      <c r="AS13" s="315"/>
    </row>
    <row r="14" spans="1:45" s="321" customFormat="1" ht="18" hidden="1" customHeight="1">
      <c r="A14" s="309">
        <f t="shared" si="0"/>
        <v>8</v>
      </c>
      <c r="B14" s="309"/>
      <c r="C14" s="309"/>
      <c r="D14" s="309"/>
      <c r="E14" s="612"/>
      <c r="F14" s="310" t="s">
        <v>736</v>
      </c>
      <c r="G14" s="311" t="s">
        <v>1282</v>
      </c>
      <c r="H14" s="311" t="s">
        <v>1265</v>
      </c>
      <c r="I14" s="311" t="s">
        <v>1510</v>
      </c>
      <c r="J14" s="313"/>
      <c r="K14" s="314"/>
      <c r="L14" s="314"/>
      <c r="M14" s="314"/>
      <c r="N14" s="313"/>
      <c r="O14" s="315"/>
      <c r="P14" s="313"/>
      <c r="Q14" s="315"/>
      <c r="R14" s="315"/>
      <c r="S14" s="315"/>
      <c r="T14" s="317"/>
      <c r="U14" s="318"/>
      <c r="V14" s="319"/>
      <c r="W14" s="319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20"/>
      <c r="AJ14" s="320"/>
      <c r="AK14" s="320"/>
      <c r="AL14" s="320"/>
      <c r="AM14" s="315"/>
      <c r="AN14" s="315"/>
      <c r="AO14" s="315"/>
      <c r="AP14" s="315"/>
      <c r="AQ14" s="315"/>
      <c r="AR14" s="315"/>
      <c r="AS14" s="315"/>
    </row>
    <row r="15" spans="1:45" s="321" customFormat="1" ht="70.5" hidden="1" customHeight="1">
      <c r="A15" s="309">
        <f t="shared" si="0"/>
        <v>9</v>
      </c>
      <c r="B15" s="309"/>
      <c r="C15" s="309"/>
      <c r="D15" s="309"/>
      <c r="E15" s="612"/>
      <c r="F15" s="310" t="s">
        <v>737</v>
      </c>
      <c r="G15" s="311" t="s">
        <v>1371</v>
      </c>
      <c r="H15" s="312" t="s">
        <v>1274</v>
      </c>
      <c r="I15" s="311" t="s">
        <v>1510</v>
      </c>
      <c r="J15" s="313" t="s">
        <v>1511</v>
      </c>
      <c r="K15" s="314"/>
      <c r="L15" s="314"/>
      <c r="M15" s="314" t="s">
        <v>1512</v>
      </c>
      <c r="N15" s="313" t="s">
        <v>1285</v>
      </c>
      <c r="O15" s="315"/>
      <c r="P15" s="313" t="s">
        <v>1279</v>
      </c>
      <c r="Q15" s="314" t="s">
        <v>1280</v>
      </c>
      <c r="R15" s="316" t="s">
        <v>1513</v>
      </c>
      <c r="S15" s="316" t="s">
        <v>1272</v>
      </c>
      <c r="T15" s="317"/>
      <c r="U15" s="318"/>
      <c r="V15" s="319"/>
      <c r="W15" s="319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20"/>
      <c r="AJ15" s="320"/>
      <c r="AK15" s="320"/>
      <c r="AL15" s="320"/>
      <c r="AM15" s="315"/>
      <c r="AN15" s="315"/>
      <c r="AO15" s="315"/>
      <c r="AP15" s="315"/>
      <c r="AQ15" s="315"/>
      <c r="AR15" s="315"/>
      <c r="AS15" s="315"/>
    </row>
    <row r="16" spans="1:45" s="321" customFormat="1" ht="18" hidden="1" customHeight="1">
      <c r="A16" s="309">
        <f t="shared" si="0"/>
        <v>10</v>
      </c>
      <c r="B16" s="309"/>
      <c r="C16" s="309"/>
      <c r="D16" s="309"/>
      <c r="E16" s="612"/>
      <c r="F16" s="310" t="s">
        <v>738</v>
      </c>
      <c r="G16" s="311" t="s">
        <v>1287</v>
      </c>
      <c r="H16" s="311"/>
      <c r="I16" s="311" t="s">
        <v>1514</v>
      </c>
      <c r="J16" s="313"/>
      <c r="K16" s="314"/>
      <c r="L16" s="314"/>
      <c r="M16" s="322"/>
      <c r="N16" s="313"/>
      <c r="O16" s="315"/>
      <c r="P16" s="313"/>
      <c r="Q16" s="315"/>
      <c r="R16" s="315"/>
      <c r="S16" s="315"/>
      <c r="T16" s="317"/>
      <c r="U16" s="318"/>
      <c r="V16" s="319"/>
      <c r="W16" s="319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  <c r="AH16" s="315"/>
      <c r="AI16" s="320"/>
      <c r="AJ16" s="320"/>
      <c r="AK16" s="320"/>
      <c r="AL16" s="320"/>
      <c r="AM16" s="315"/>
      <c r="AN16" s="315"/>
      <c r="AO16" s="315"/>
      <c r="AP16" s="315"/>
      <c r="AQ16" s="315"/>
      <c r="AR16" s="315"/>
      <c r="AS16" s="315"/>
    </row>
    <row r="17" spans="1:45" s="321" customFormat="1" ht="18" hidden="1" customHeight="1">
      <c r="A17" s="309">
        <f t="shared" si="0"/>
        <v>11</v>
      </c>
      <c r="B17" s="309"/>
      <c r="C17" s="309"/>
      <c r="D17" s="309"/>
      <c r="E17" s="612"/>
      <c r="F17" s="310" t="s">
        <v>739</v>
      </c>
      <c r="G17" s="311" t="s">
        <v>1288</v>
      </c>
      <c r="H17" s="311"/>
      <c r="I17" s="311" t="s">
        <v>1515</v>
      </c>
      <c r="J17" s="313"/>
      <c r="K17" s="314"/>
      <c r="L17" s="314"/>
      <c r="M17" s="314"/>
      <c r="N17" s="313"/>
      <c r="O17" s="315"/>
      <c r="P17" s="313"/>
      <c r="Q17" s="315"/>
      <c r="R17" s="315"/>
      <c r="S17" s="315"/>
      <c r="T17" s="317"/>
      <c r="U17" s="318"/>
      <c r="V17" s="319"/>
      <c r="W17" s="319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20"/>
      <c r="AJ17" s="320"/>
      <c r="AK17" s="320"/>
      <c r="AL17" s="320"/>
      <c r="AM17" s="315"/>
      <c r="AN17" s="315"/>
      <c r="AO17" s="315"/>
      <c r="AP17" s="315"/>
      <c r="AQ17" s="315"/>
      <c r="AR17" s="315"/>
      <c r="AS17" s="315"/>
    </row>
    <row r="18" spans="1:45" s="164" customFormat="1" ht="57" customHeight="1">
      <c r="A18" s="288">
        <f t="shared" si="0"/>
        <v>12</v>
      </c>
      <c r="B18" s="288"/>
      <c r="C18" s="288"/>
      <c r="D18" s="288"/>
      <c r="E18" s="612"/>
      <c r="F18" s="165" t="s">
        <v>740</v>
      </c>
      <c r="G18" s="176" t="s">
        <v>1289</v>
      </c>
      <c r="H18" s="176" t="s">
        <v>1265</v>
      </c>
      <c r="I18" s="280" t="s">
        <v>1516</v>
      </c>
      <c r="J18" s="218" t="s">
        <v>1517</v>
      </c>
      <c r="K18" s="168"/>
      <c r="L18" s="168"/>
      <c r="M18" s="208" t="s">
        <v>1291</v>
      </c>
      <c r="N18" s="177" t="s">
        <v>1292</v>
      </c>
      <c r="O18" s="170"/>
      <c r="P18" s="177" t="s">
        <v>1518</v>
      </c>
      <c r="Q18" s="168" t="s">
        <v>1293</v>
      </c>
      <c r="R18" s="208" t="s">
        <v>1281</v>
      </c>
      <c r="S18" s="208" t="s">
        <v>873</v>
      </c>
      <c r="T18" s="171"/>
      <c r="U18" s="172"/>
      <c r="V18" s="175"/>
      <c r="W18" s="175"/>
      <c r="X18" s="170"/>
      <c r="Y18" s="170"/>
      <c r="Z18" s="170"/>
      <c r="AA18" s="170"/>
      <c r="AB18" s="170"/>
      <c r="AC18" s="170"/>
      <c r="AD18" s="208" t="s">
        <v>873</v>
      </c>
      <c r="AE18" s="219" t="s">
        <v>1295</v>
      </c>
      <c r="AF18" s="170"/>
      <c r="AG18" s="170"/>
      <c r="AH18" s="170"/>
      <c r="AI18" s="173"/>
      <c r="AJ18" s="173"/>
      <c r="AK18" s="173"/>
      <c r="AL18" s="173"/>
      <c r="AM18" s="170"/>
      <c r="AN18" s="170"/>
      <c r="AO18" s="170"/>
      <c r="AP18" s="170"/>
      <c r="AQ18" s="170"/>
      <c r="AR18" s="170"/>
      <c r="AS18" s="170"/>
    </row>
    <row r="19" spans="1:45" s="321" customFormat="1" ht="18" hidden="1" customHeight="1">
      <c r="A19" s="309">
        <f t="shared" si="0"/>
        <v>13</v>
      </c>
      <c r="B19" s="309"/>
      <c r="C19" s="309"/>
      <c r="D19" s="309"/>
      <c r="E19" s="612"/>
      <c r="F19" s="310" t="s">
        <v>741</v>
      </c>
      <c r="G19" s="311" t="s">
        <v>1414</v>
      </c>
      <c r="H19" s="311"/>
      <c r="I19" s="311" t="s">
        <v>1510</v>
      </c>
      <c r="J19" s="323"/>
      <c r="K19" s="314"/>
      <c r="L19" s="314"/>
      <c r="M19" s="314"/>
      <c r="N19" s="313"/>
      <c r="O19" s="315"/>
      <c r="P19" s="313"/>
      <c r="Q19" s="315"/>
      <c r="R19" s="315"/>
      <c r="S19" s="315"/>
      <c r="T19" s="317"/>
      <c r="U19" s="318"/>
      <c r="V19" s="319"/>
      <c r="W19" s="319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20"/>
      <c r="AJ19" s="320"/>
      <c r="AK19" s="320"/>
      <c r="AL19" s="320"/>
      <c r="AM19" s="315"/>
      <c r="AN19" s="315"/>
      <c r="AO19" s="315"/>
      <c r="AP19" s="315"/>
      <c r="AQ19" s="315"/>
      <c r="AR19" s="315"/>
      <c r="AS19" s="315"/>
    </row>
    <row r="20" spans="1:45" s="164" customFormat="1" ht="64.5" customHeight="1">
      <c r="A20" s="288">
        <f t="shared" si="0"/>
        <v>14</v>
      </c>
      <c r="B20" s="288"/>
      <c r="C20" s="288"/>
      <c r="D20" s="288"/>
      <c r="E20" s="612"/>
      <c r="F20" s="165" t="s">
        <v>742</v>
      </c>
      <c r="G20" s="176" t="s">
        <v>1297</v>
      </c>
      <c r="H20" s="176" t="s">
        <v>882</v>
      </c>
      <c r="I20" s="176" t="s">
        <v>1298</v>
      </c>
      <c r="J20" s="218" t="s">
        <v>1519</v>
      </c>
      <c r="K20" s="168"/>
      <c r="L20" s="168"/>
      <c r="M20" s="168" t="s">
        <v>1417</v>
      </c>
      <c r="N20" s="279" t="s">
        <v>1520</v>
      </c>
      <c r="O20" s="170"/>
      <c r="P20" s="324" t="s">
        <v>1521</v>
      </c>
      <c r="Q20" s="278" t="s">
        <v>1411</v>
      </c>
      <c r="R20" s="208" t="s">
        <v>1299</v>
      </c>
      <c r="S20" s="280" t="s">
        <v>1522</v>
      </c>
      <c r="T20" s="171"/>
      <c r="U20" s="172"/>
      <c r="V20" s="175"/>
      <c r="W20" s="175"/>
      <c r="X20" s="170"/>
      <c r="Y20" s="170"/>
      <c r="Z20" s="170"/>
      <c r="AA20" s="170"/>
      <c r="AB20" s="170"/>
      <c r="AC20" s="170"/>
      <c r="AD20" s="170"/>
      <c r="AE20" s="177"/>
      <c r="AF20" s="170"/>
      <c r="AG20" s="170"/>
      <c r="AH20" s="170"/>
      <c r="AI20" s="173"/>
      <c r="AJ20" s="173"/>
      <c r="AK20" s="173"/>
      <c r="AL20" s="173"/>
      <c r="AM20" s="170"/>
      <c r="AN20" s="170"/>
      <c r="AO20" s="170"/>
      <c r="AP20" s="170"/>
      <c r="AQ20" s="170"/>
      <c r="AR20" s="170"/>
      <c r="AS20" s="170"/>
    </row>
    <row r="21" spans="1:45" s="164" customFormat="1" ht="68.25" customHeight="1">
      <c r="A21" s="288">
        <f t="shared" si="0"/>
        <v>15</v>
      </c>
      <c r="B21" s="288"/>
      <c r="C21" s="288"/>
      <c r="D21" s="288"/>
      <c r="E21" s="612"/>
      <c r="F21" s="279" t="s">
        <v>1523</v>
      </c>
      <c r="G21" s="176" t="s">
        <v>1524</v>
      </c>
      <c r="H21" s="176" t="s">
        <v>882</v>
      </c>
      <c r="I21" s="176" t="s">
        <v>1525</v>
      </c>
      <c r="J21" s="218" t="s">
        <v>1416</v>
      </c>
      <c r="K21" s="168"/>
      <c r="L21" s="168"/>
      <c r="M21" s="168" t="s">
        <v>1526</v>
      </c>
      <c r="N21" s="177" t="s">
        <v>1527</v>
      </c>
      <c r="O21" s="170"/>
      <c r="P21" s="324" t="s">
        <v>1528</v>
      </c>
      <c r="Q21" s="278" t="s">
        <v>1529</v>
      </c>
      <c r="R21" s="208" t="s">
        <v>1281</v>
      </c>
      <c r="S21" s="280" t="s">
        <v>1530</v>
      </c>
      <c r="T21" s="171"/>
      <c r="U21" s="172"/>
      <c r="V21" s="175"/>
      <c r="W21" s="175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3"/>
      <c r="AJ21" s="173"/>
      <c r="AK21" s="173"/>
      <c r="AL21" s="173"/>
      <c r="AM21" s="170"/>
      <c r="AN21" s="170"/>
      <c r="AO21" s="170"/>
      <c r="AP21" s="170"/>
      <c r="AQ21" s="170"/>
      <c r="AR21" s="170"/>
      <c r="AS21" s="170"/>
    </row>
    <row r="22" spans="1:45" s="321" customFormat="1" ht="18" hidden="1" customHeight="1">
      <c r="A22" s="309">
        <f t="shared" si="0"/>
        <v>16</v>
      </c>
      <c r="B22" s="309"/>
      <c r="C22" s="309"/>
      <c r="D22" s="309"/>
      <c r="E22" s="612"/>
      <c r="F22" s="310" t="s">
        <v>1244</v>
      </c>
      <c r="G22" s="311" t="s">
        <v>1422</v>
      </c>
      <c r="H22" s="311"/>
      <c r="I22" s="311" t="s">
        <v>1531</v>
      </c>
      <c r="J22" s="313"/>
      <c r="K22" s="314"/>
      <c r="L22" s="314"/>
      <c r="M22" s="314"/>
      <c r="N22" s="313"/>
      <c r="O22" s="315"/>
      <c r="P22" s="313"/>
      <c r="Q22" s="315"/>
      <c r="R22" s="315"/>
      <c r="S22" s="315"/>
      <c r="T22" s="317"/>
      <c r="U22" s="318"/>
      <c r="V22" s="319"/>
      <c r="W22" s="319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5"/>
      <c r="AI22" s="320"/>
      <c r="AJ22" s="320"/>
      <c r="AK22" s="320"/>
      <c r="AL22" s="320"/>
      <c r="AM22" s="315"/>
      <c r="AN22" s="315"/>
      <c r="AO22" s="315"/>
      <c r="AP22" s="315"/>
      <c r="AQ22" s="315"/>
      <c r="AR22" s="315"/>
      <c r="AS22" s="315"/>
    </row>
    <row r="23" spans="1:45" s="284" customFormat="1" ht="18" hidden="1" customHeight="1">
      <c r="A23" s="309">
        <f t="shared" si="0"/>
        <v>17</v>
      </c>
      <c r="B23" s="325"/>
      <c r="C23" s="325"/>
      <c r="D23" s="325"/>
      <c r="E23" s="612"/>
      <c r="F23" s="310" t="s">
        <v>744</v>
      </c>
      <c r="G23" s="326"/>
      <c r="H23" s="326"/>
      <c r="I23" s="311" t="s">
        <v>1510</v>
      </c>
      <c r="J23" s="327"/>
      <c r="K23" s="328"/>
      <c r="L23" s="328"/>
      <c r="M23" s="328"/>
      <c r="N23" s="327"/>
      <c r="O23" s="326"/>
      <c r="P23" s="327"/>
      <c r="Q23" s="326"/>
      <c r="R23" s="326"/>
      <c r="S23" s="326"/>
      <c r="T23" s="326"/>
      <c r="U23" s="326"/>
      <c r="V23" s="329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30"/>
      <c r="AJ23" s="330"/>
      <c r="AK23" s="330"/>
      <c r="AL23" s="330"/>
      <c r="AM23" s="326"/>
      <c r="AN23" s="326"/>
      <c r="AO23" s="326"/>
      <c r="AP23" s="326"/>
      <c r="AQ23" s="326"/>
      <c r="AR23" s="326"/>
      <c r="AS23" s="326"/>
    </row>
    <row r="24" spans="1:45" s="284" customFormat="1" ht="18" hidden="1" customHeight="1">
      <c r="A24" s="309">
        <f t="shared" si="0"/>
        <v>18</v>
      </c>
      <c r="B24" s="325"/>
      <c r="C24" s="325"/>
      <c r="D24" s="325"/>
      <c r="E24" s="612"/>
      <c r="F24" s="310" t="s">
        <v>745</v>
      </c>
      <c r="G24" s="326"/>
      <c r="H24" s="326"/>
      <c r="I24" s="311" t="s">
        <v>1531</v>
      </c>
      <c r="J24" s="327"/>
      <c r="K24" s="328"/>
      <c r="L24" s="328"/>
      <c r="M24" s="328"/>
      <c r="N24" s="327"/>
      <c r="O24" s="326"/>
      <c r="P24" s="327"/>
      <c r="Q24" s="326"/>
      <c r="R24" s="326"/>
      <c r="S24" s="326"/>
      <c r="T24" s="326"/>
      <c r="U24" s="326"/>
      <c r="V24" s="329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30"/>
      <c r="AJ24" s="330"/>
      <c r="AK24" s="330"/>
      <c r="AL24" s="330"/>
      <c r="AM24" s="326"/>
      <c r="AN24" s="326"/>
      <c r="AO24" s="326"/>
      <c r="AP24" s="326"/>
      <c r="AQ24" s="326"/>
      <c r="AR24" s="326"/>
      <c r="AS24" s="326"/>
    </row>
    <row r="25" spans="1:45" s="284" customFormat="1" ht="18" hidden="1" customHeight="1">
      <c r="A25" s="309">
        <f t="shared" si="0"/>
        <v>19</v>
      </c>
      <c r="B25" s="325"/>
      <c r="C25" s="325"/>
      <c r="D25" s="325"/>
      <c r="E25" s="612"/>
      <c r="F25" s="310" t="s">
        <v>746</v>
      </c>
      <c r="G25" s="326"/>
      <c r="H25" s="326"/>
      <c r="I25" s="311" t="s">
        <v>1532</v>
      </c>
      <c r="J25" s="327"/>
      <c r="K25" s="328"/>
      <c r="L25" s="328"/>
      <c r="M25" s="328"/>
      <c r="N25" s="327"/>
      <c r="O25" s="326"/>
      <c r="P25" s="327"/>
      <c r="Q25" s="326"/>
      <c r="R25" s="326"/>
      <c r="S25" s="326"/>
      <c r="T25" s="326"/>
      <c r="U25" s="326"/>
      <c r="V25" s="329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6"/>
      <c r="AI25" s="330"/>
      <c r="AJ25" s="330"/>
      <c r="AK25" s="330"/>
      <c r="AL25" s="330"/>
      <c r="AM25" s="326"/>
      <c r="AN25" s="326"/>
      <c r="AO25" s="326"/>
      <c r="AP25" s="326"/>
      <c r="AQ25" s="326"/>
      <c r="AR25" s="326"/>
      <c r="AS25" s="326"/>
    </row>
    <row r="26" spans="1:45" s="284" customFormat="1" ht="18" hidden="1" customHeight="1">
      <c r="A26" s="309">
        <f t="shared" si="0"/>
        <v>20</v>
      </c>
      <c r="B26" s="325"/>
      <c r="C26" s="325"/>
      <c r="D26" s="325"/>
      <c r="E26" s="612"/>
      <c r="F26" s="310" t="s">
        <v>747</v>
      </c>
      <c r="G26" s="326"/>
      <c r="H26" s="326"/>
      <c r="I26" s="311" t="s">
        <v>1515</v>
      </c>
      <c r="J26" s="327"/>
      <c r="K26" s="328"/>
      <c r="L26" s="328"/>
      <c r="M26" s="328"/>
      <c r="N26" s="327"/>
      <c r="O26" s="326"/>
      <c r="P26" s="327"/>
      <c r="Q26" s="326"/>
      <c r="R26" s="326"/>
      <c r="S26" s="326"/>
      <c r="T26" s="326"/>
      <c r="U26" s="326"/>
      <c r="V26" s="329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30"/>
      <c r="AJ26" s="330"/>
      <c r="AK26" s="330"/>
      <c r="AL26" s="330"/>
      <c r="AM26" s="326"/>
      <c r="AN26" s="326"/>
      <c r="AO26" s="326"/>
      <c r="AP26" s="326"/>
      <c r="AQ26" s="326"/>
      <c r="AR26" s="326"/>
      <c r="AS26" s="326"/>
    </row>
    <row r="27" spans="1:45" s="284" customFormat="1" ht="18" hidden="1" customHeight="1">
      <c r="A27" s="309">
        <f t="shared" si="0"/>
        <v>21</v>
      </c>
      <c r="B27" s="325"/>
      <c r="C27" s="325"/>
      <c r="D27" s="325"/>
      <c r="E27" s="612"/>
      <c r="F27" s="310" t="s">
        <v>748</v>
      </c>
      <c r="G27" s="326"/>
      <c r="H27" s="326"/>
      <c r="I27" s="311" t="s">
        <v>1510</v>
      </c>
      <c r="J27" s="327"/>
      <c r="K27" s="328"/>
      <c r="L27" s="328"/>
      <c r="M27" s="328"/>
      <c r="N27" s="327"/>
      <c r="O27" s="326"/>
      <c r="P27" s="327"/>
      <c r="Q27" s="326"/>
      <c r="R27" s="326"/>
      <c r="S27" s="326"/>
      <c r="T27" s="326"/>
      <c r="U27" s="326"/>
      <c r="V27" s="329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30"/>
      <c r="AJ27" s="330"/>
      <c r="AK27" s="330"/>
      <c r="AL27" s="330"/>
      <c r="AM27" s="326"/>
      <c r="AN27" s="326"/>
      <c r="AO27" s="326"/>
      <c r="AP27" s="326"/>
      <c r="AQ27" s="326"/>
      <c r="AR27" s="326"/>
      <c r="AS27" s="326"/>
    </row>
    <row r="28" spans="1:45" s="284" customFormat="1" ht="18" hidden="1" customHeight="1">
      <c r="A28" s="309">
        <f t="shared" si="0"/>
        <v>22</v>
      </c>
      <c r="B28" s="325"/>
      <c r="C28" s="325"/>
      <c r="D28" s="325"/>
      <c r="E28" s="612"/>
      <c r="F28" s="310" t="s">
        <v>1533</v>
      </c>
      <c r="G28" s="326"/>
      <c r="H28" s="326"/>
      <c r="I28" s="311" t="s">
        <v>1532</v>
      </c>
      <c r="J28" s="327"/>
      <c r="K28" s="328"/>
      <c r="L28" s="328"/>
      <c r="M28" s="328"/>
      <c r="N28" s="327"/>
      <c r="O28" s="326"/>
      <c r="P28" s="327"/>
      <c r="Q28" s="326"/>
      <c r="R28" s="326"/>
      <c r="S28" s="326"/>
      <c r="T28" s="326"/>
      <c r="U28" s="326"/>
      <c r="V28" s="329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30"/>
      <c r="AJ28" s="330"/>
      <c r="AK28" s="330"/>
      <c r="AL28" s="330"/>
      <c r="AM28" s="326"/>
      <c r="AN28" s="326"/>
      <c r="AO28" s="326"/>
      <c r="AP28" s="326"/>
      <c r="AQ28" s="326"/>
      <c r="AR28" s="326"/>
      <c r="AS28" s="326"/>
    </row>
    <row r="29" spans="1:45" ht="161.25" customHeight="1">
      <c r="A29" s="288">
        <f t="shared" si="0"/>
        <v>23</v>
      </c>
      <c r="B29" s="178"/>
      <c r="C29" s="178"/>
      <c r="D29" s="178"/>
      <c r="E29" s="623" t="s">
        <v>1306</v>
      </c>
      <c r="F29" s="184" t="s">
        <v>1307</v>
      </c>
      <c r="G29" s="180"/>
      <c r="H29" s="624" t="s">
        <v>1308</v>
      </c>
      <c r="I29" s="184" t="s">
        <v>1534</v>
      </c>
      <c r="J29" s="285" t="s">
        <v>1425</v>
      </c>
      <c r="K29" s="182"/>
      <c r="L29" s="182"/>
      <c r="M29" s="182" t="s">
        <v>1426</v>
      </c>
      <c r="N29" s="285" t="s">
        <v>1535</v>
      </c>
      <c r="O29" s="180"/>
      <c r="P29" s="285" t="s">
        <v>1305</v>
      </c>
      <c r="Q29" s="285" t="s">
        <v>1313</v>
      </c>
      <c r="R29" s="285" t="s">
        <v>1536</v>
      </c>
      <c r="S29" s="182" t="s">
        <v>1294</v>
      </c>
      <c r="T29" s="180"/>
      <c r="U29" s="180"/>
      <c r="V29" s="181"/>
      <c r="W29" s="180"/>
      <c r="X29" s="180"/>
      <c r="Y29" s="180"/>
      <c r="Z29" s="180"/>
      <c r="AA29" s="180"/>
      <c r="AB29" s="180"/>
      <c r="AC29" s="180"/>
      <c r="AD29" s="208" t="s">
        <v>1305</v>
      </c>
      <c r="AE29" s="287" t="s">
        <v>1537</v>
      </c>
      <c r="AF29" s="285"/>
      <c r="AG29" s="180"/>
      <c r="AH29" s="180"/>
      <c r="AI29" s="183"/>
      <c r="AJ29" s="183"/>
      <c r="AK29" s="183"/>
      <c r="AL29" s="183"/>
      <c r="AM29" s="180"/>
      <c r="AN29" s="180"/>
      <c r="AO29" s="180"/>
      <c r="AP29" s="180"/>
      <c r="AQ29" s="180"/>
      <c r="AR29" s="180"/>
      <c r="AS29" s="180"/>
    </row>
    <row r="30" spans="1:45" ht="20.100000000000001" hidden="1" customHeight="1">
      <c r="A30" s="288">
        <f t="shared" si="0"/>
        <v>24</v>
      </c>
      <c r="B30" s="178"/>
      <c r="C30" s="178"/>
      <c r="D30" s="178"/>
      <c r="E30" s="623"/>
      <c r="F30" s="185" t="s">
        <v>1538</v>
      </c>
      <c r="G30" s="180"/>
      <c r="H30" s="625"/>
      <c r="I30" s="180"/>
      <c r="J30" s="285"/>
      <c r="K30" s="182"/>
      <c r="L30" s="182"/>
      <c r="M30" s="182"/>
      <c r="N30" s="285"/>
      <c r="O30" s="180"/>
      <c r="P30" s="285"/>
      <c r="Q30" s="180"/>
      <c r="R30" s="180"/>
      <c r="S30" s="180"/>
      <c r="T30" s="180"/>
      <c r="U30" s="180"/>
      <c r="V30" s="181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3"/>
      <c r="AJ30" s="183"/>
      <c r="AK30" s="183"/>
      <c r="AL30" s="183"/>
      <c r="AM30" s="180"/>
      <c r="AN30" s="180"/>
      <c r="AO30" s="180"/>
      <c r="AP30" s="180"/>
      <c r="AQ30" s="180"/>
      <c r="AR30" s="180"/>
      <c r="AS30" s="180"/>
    </row>
    <row r="31" spans="1:45" ht="20.100000000000001" hidden="1" customHeight="1">
      <c r="A31" s="288">
        <f t="shared" si="0"/>
        <v>25</v>
      </c>
      <c r="B31" s="178"/>
      <c r="C31" s="178"/>
      <c r="D31" s="178"/>
      <c r="E31" s="623"/>
      <c r="F31" s="184" t="s">
        <v>1539</v>
      </c>
      <c r="G31" s="180"/>
      <c r="H31" s="625"/>
      <c r="I31" s="180"/>
      <c r="J31" s="285"/>
      <c r="K31" s="182"/>
      <c r="L31" s="182"/>
      <c r="M31" s="182"/>
      <c r="N31" s="285"/>
      <c r="O31" s="180"/>
      <c r="P31" s="285"/>
      <c r="Q31" s="180"/>
      <c r="R31" s="180"/>
      <c r="S31" s="180"/>
      <c r="T31" s="180"/>
      <c r="U31" s="180"/>
      <c r="V31" s="181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3"/>
      <c r="AJ31" s="183"/>
      <c r="AK31" s="183"/>
      <c r="AL31" s="183"/>
      <c r="AM31" s="180"/>
      <c r="AN31" s="180"/>
      <c r="AO31" s="180"/>
      <c r="AP31" s="180"/>
      <c r="AQ31" s="180"/>
      <c r="AR31" s="180"/>
      <c r="AS31" s="180"/>
    </row>
    <row r="32" spans="1:45" ht="20.100000000000001" hidden="1" customHeight="1">
      <c r="A32" s="288">
        <f t="shared" si="0"/>
        <v>26</v>
      </c>
      <c r="B32" s="178"/>
      <c r="C32" s="178"/>
      <c r="D32" s="178"/>
      <c r="E32" s="623"/>
      <c r="F32" s="186" t="s">
        <v>1316</v>
      </c>
      <c r="G32" s="180"/>
      <c r="H32" s="625"/>
      <c r="I32" s="180"/>
      <c r="J32" s="285"/>
      <c r="K32" s="182"/>
      <c r="L32" s="182"/>
      <c r="M32" s="182"/>
      <c r="N32" s="285"/>
      <c r="O32" s="180"/>
      <c r="P32" s="285"/>
      <c r="Q32" s="180"/>
      <c r="R32" s="180"/>
      <c r="S32" s="180"/>
      <c r="T32" s="180"/>
      <c r="U32" s="180"/>
      <c r="V32" s="181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3"/>
      <c r="AJ32" s="183"/>
      <c r="AK32" s="183"/>
      <c r="AL32" s="183"/>
      <c r="AM32" s="180"/>
      <c r="AN32" s="180"/>
      <c r="AO32" s="180"/>
      <c r="AP32" s="180"/>
      <c r="AQ32" s="180"/>
      <c r="AR32" s="180"/>
      <c r="AS32" s="180"/>
    </row>
    <row r="33" spans="1:45" ht="20.100000000000001" hidden="1" customHeight="1">
      <c r="A33" s="288">
        <f t="shared" si="0"/>
        <v>27</v>
      </c>
      <c r="B33" s="178"/>
      <c r="C33" s="178"/>
      <c r="D33" s="178"/>
      <c r="E33" s="623"/>
      <c r="F33" s="187" t="s">
        <v>1540</v>
      </c>
      <c r="G33" s="180"/>
      <c r="H33" s="625"/>
      <c r="I33" s="180"/>
      <c r="J33" s="285"/>
      <c r="K33" s="182"/>
      <c r="L33" s="182"/>
      <c r="M33" s="182"/>
      <c r="N33" s="285"/>
      <c r="O33" s="180"/>
      <c r="P33" s="285"/>
      <c r="Q33" s="180"/>
      <c r="R33" s="180"/>
      <c r="S33" s="180"/>
      <c r="T33" s="180"/>
      <c r="U33" s="180"/>
      <c r="V33" s="181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3"/>
      <c r="AJ33" s="183"/>
      <c r="AK33" s="183"/>
      <c r="AL33" s="183"/>
      <c r="AM33" s="180"/>
      <c r="AN33" s="180"/>
      <c r="AO33" s="180"/>
      <c r="AP33" s="180"/>
      <c r="AQ33" s="180"/>
      <c r="AR33" s="180"/>
      <c r="AS33" s="180"/>
    </row>
    <row r="34" spans="1:45" ht="20.100000000000001" hidden="1" customHeight="1">
      <c r="A34" s="288">
        <f t="shared" si="0"/>
        <v>28</v>
      </c>
      <c r="B34" s="178"/>
      <c r="C34" s="178"/>
      <c r="D34" s="178"/>
      <c r="E34" s="623"/>
      <c r="F34" s="185" t="s">
        <v>1318</v>
      </c>
      <c r="G34" s="180"/>
      <c r="H34" s="625"/>
      <c r="I34" s="180"/>
      <c r="J34" s="285"/>
      <c r="K34" s="182"/>
      <c r="L34" s="182"/>
      <c r="M34" s="182"/>
      <c r="N34" s="285"/>
      <c r="O34" s="180"/>
      <c r="P34" s="285"/>
      <c r="Q34" s="180"/>
      <c r="R34" s="180"/>
      <c r="S34" s="180"/>
      <c r="T34" s="180"/>
      <c r="U34" s="180"/>
      <c r="V34" s="181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3"/>
      <c r="AJ34" s="183"/>
      <c r="AK34" s="183"/>
      <c r="AL34" s="183"/>
      <c r="AM34" s="180"/>
      <c r="AN34" s="180"/>
      <c r="AO34" s="180"/>
      <c r="AP34" s="180"/>
      <c r="AQ34" s="180"/>
      <c r="AR34" s="180"/>
      <c r="AS34" s="180"/>
    </row>
    <row r="35" spans="1:45" ht="20.100000000000001" hidden="1" customHeight="1">
      <c r="A35" s="288">
        <f t="shared" si="0"/>
        <v>29</v>
      </c>
      <c r="B35" s="178"/>
      <c r="C35" s="178"/>
      <c r="D35" s="178"/>
      <c r="E35" s="623"/>
      <c r="F35" s="187" t="s">
        <v>1319</v>
      </c>
      <c r="G35" s="180"/>
      <c r="H35" s="625"/>
      <c r="I35" s="180"/>
      <c r="J35" s="285"/>
      <c r="K35" s="182"/>
      <c r="L35" s="182"/>
      <c r="M35" s="182"/>
      <c r="N35" s="285"/>
      <c r="O35" s="180"/>
      <c r="P35" s="285"/>
      <c r="Q35" s="180"/>
      <c r="R35" s="180"/>
      <c r="S35" s="180"/>
      <c r="T35" s="180"/>
      <c r="U35" s="180"/>
      <c r="V35" s="18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3"/>
      <c r="AJ35" s="183"/>
      <c r="AK35" s="183"/>
      <c r="AL35" s="183"/>
      <c r="AM35" s="180"/>
      <c r="AN35" s="180"/>
      <c r="AO35" s="180"/>
      <c r="AP35" s="180"/>
      <c r="AQ35" s="180"/>
      <c r="AR35" s="180"/>
      <c r="AS35" s="180"/>
    </row>
    <row r="36" spans="1:45" ht="20.100000000000001" hidden="1" customHeight="1">
      <c r="A36" s="288">
        <f t="shared" si="0"/>
        <v>30</v>
      </c>
      <c r="B36" s="178"/>
      <c r="C36" s="178"/>
      <c r="D36" s="178"/>
      <c r="E36" s="623"/>
      <c r="F36" s="187" t="s">
        <v>1431</v>
      </c>
      <c r="G36" s="180"/>
      <c r="H36" s="626"/>
      <c r="I36" s="180"/>
      <c r="J36" s="285"/>
      <c r="K36" s="182"/>
      <c r="L36" s="182"/>
      <c r="M36" s="182"/>
      <c r="N36" s="285"/>
      <c r="O36" s="180"/>
      <c r="P36" s="285"/>
      <c r="Q36" s="180"/>
      <c r="R36" s="180"/>
      <c r="S36" s="180"/>
      <c r="T36" s="180"/>
      <c r="U36" s="180"/>
      <c r="V36" s="181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3"/>
      <c r="AJ36" s="183"/>
      <c r="AK36" s="183"/>
      <c r="AL36" s="183"/>
      <c r="AM36" s="180"/>
      <c r="AN36" s="180"/>
      <c r="AO36" s="180"/>
      <c r="AP36" s="180"/>
      <c r="AQ36" s="180"/>
      <c r="AR36" s="180"/>
      <c r="AS36" s="180"/>
    </row>
    <row r="37" spans="1:45" ht="102" customHeight="1">
      <c r="A37" s="288">
        <f t="shared" si="0"/>
        <v>31</v>
      </c>
      <c r="B37" s="178"/>
      <c r="C37" s="178"/>
      <c r="D37" s="178"/>
      <c r="E37" s="610" t="s">
        <v>1541</v>
      </c>
      <c r="F37" s="188" t="s">
        <v>763</v>
      </c>
      <c r="G37" s="180"/>
      <c r="H37" s="180" t="s">
        <v>1274</v>
      </c>
      <c r="I37" s="180" t="s">
        <v>1542</v>
      </c>
      <c r="J37" s="285" t="s">
        <v>1322</v>
      </c>
      <c r="K37" s="182"/>
      <c r="L37" s="182"/>
      <c r="M37" s="180" t="s">
        <v>1323</v>
      </c>
      <c r="N37" s="331" t="s">
        <v>1543</v>
      </c>
      <c r="O37" s="180"/>
      <c r="P37" s="324" t="s">
        <v>1544</v>
      </c>
      <c r="Q37" s="285" t="s">
        <v>1313</v>
      </c>
      <c r="R37" s="285" t="s">
        <v>1434</v>
      </c>
      <c r="S37" s="285" t="s">
        <v>1326</v>
      </c>
      <c r="T37" s="180"/>
      <c r="U37" s="180"/>
      <c r="V37" s="181"/>
      <c r="W37" s="180"/>
      <c r="X37" s="180"/>
      <c r="Y37" s="180"/>
      <c r="Z37" s="180"/>
      <c r="AA37" s="180"/>
      <c r="AB37" s="180"/>
      <c r="AC37" s="180"/>
      <c r="AD37" s="282" t="s">
        <v>1545</v>
      </c>
      <c r="AE37" s="332" t="s">
        <v>1546</v>
      </c>
      <c r="AF37" s="180"/>
      <c r="AG37" s="180"/>
      <c r="AH37" s="180"/>
      <c r="AI37" s="183"/>
      <c r="AJ37" s="183"/>
      <c r="AK37" s="183"/>
      <c r="AL37" s="183"/>
      <c r="AM37" s="180"/>
      <c r="AN37" s="180"/>
      <c r="AO37" s="180"/>
      <c r="AP37" s="180"/>
      <c r="AQ37" s="180"/>
      <c r="AR37" s="180"/>
      <c r="AS37" s="180"/>
    </row>
    <row r="38" spans="1:45" ht="20.100000000000001" hidden="1" customHeight="1">
      <c r="A38" s="288">
        <f t="shared" si="0"/>
        <v>32</v>
      </c>
      <c r="B38" s="178"/>
      <c r="C38" s="178"/>
      <c r="D38" s="178"/>
      <c r="E38" s="610"/>
      <c r="F38" s="188" t="s">
        <v>750</v>
      </c>
      <c r="G38" s="180"/>
      <c r="H38" s="180" t="s">
        <v>1329</v>
      </c>
      <c r="I38" s="180"/>
      <c r="J38" s="285"/>
      <c r="K38" s="182"/>
      <c r="L38" s="182"/>
      <c r="M38" s="182"/>
      <c r="N38" s="285"/>
      <c r="O38" s="180"/>
      <c r="P38" s="285"/>
      <c r="Q38" s="180"/>
      <c r="R38" s="180"/>
      <c r="S38" s="180"/>
      <c r="T38" s="180"/>
      <c r="U38" s="180"/>
      <c r="V38" s="181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3"/>
      <c r="AJ38" s="183"/>
      <c r="AK38" s="183"/>
      <c r="AL38" s="183"/>
      <c r="AM38" s="180"/>
      <c r="AN38" s="180"/>
      <c r="AO38" s="180"/>
      <c r="AP38" s="180"/>
      <c r="AQ38" s="180"/>
      <c r="AR38" s="180"/>
      <c r="AS38" s="180"/>
    </row>
    <row r="39" spans="1:45" ht="20.100000000000001" hidden="1" customHeight="1">
      <c r="A39" s="288">
        <f t="shared" si="0"/>
        <v>33</v>
      </c>
      <c r="B39" s="178"/>
      <c r="C39" s="178"/>
      <c r="D39" s="178"/>
      <c r="E39" s="610"/>
      <c r="F39" s="189" t="s">
        <v>752</v>
      </c>
      <c r="G39" s="180"/>
      <c r="H39" s="180" t="s">
        <v>1329</v>
      </c>
      <c r="I39" s="180"/>
      <c r="J39" s="285"/>
      <c r="K39" s="182"/>
      <c r="L39" s="182"/>
      <c r="M39" s="182"/>
      <c r="N39" s="285"/>
      <c r="O39" s="180"/>
      <c r="P39" s="285"/>
      <c r="Q39" s="180"/>
      <c r="R39" s="180"/>
      <c r="S39" s="180"/>
      <c r="T39" s="180"/>
      <c r="U39" s="180"/>
      <c r="V39" s="181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3"/>
      <c r="AJ39" s="183"/>
      <c r="AK39" s="183"/>
      <c r="AL39" s="183"/>
      <c r="AM39" s="180"/>
      <c r="AN39" s="180"/>
      <c r="AO39" s="180"/>
      <c r="AP39" s="180"/>
      <c r="AQ39" s="180"/>
      <c r="AR39" s="180"/>
      <c r="AS39" s="180"/>
    </row>
    <row r="40" spans="1:45" s="284" customFormat="1" ht="20.100000000000001" hidden="1" customHeight="1">
      <c r="A40" s="309">
        <f t="shared" si="0"/>
        <v>34</v>
      </c>
      <c r="B40" s="325"/>
      <c r="C40" s="325"/>
      <c r="D40" s="325"/>
      <c r="E40" s="610"/>
      <c r="F40" s="333" t="s">
        <v>734</v>
      </c>
      <c r="G40" s="326"/>
      <c r="H40" s="326"/>
      <c r="I40" s="326"/>
      <c r="J40" s="327"/>
      <c r="K40" s="328"/>
      <c r="L40" s="328"/>
      <c r="M40" s="328"/>
      <c r="N40" s="327"/>
      <c r="O40" s="326"/>
      <c r="P40" s="327"/>
      <c r="Q40" s="326"/>
      <c r="R40" s="326"/>
      <c r="S40" s="326"/>
      <c r="T40" s="326"/>
      <c r="U40" s="326"/>
      <c r="V40" s="329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30"/>
      <c r="AJ40" s="330"/>
      <c r="AK40" s="330"/>
      <c r="AL40" s="330"/>
      <c r="AM40" s="326"/>
      <c r="AN40" s="326"/>
      <c r="AO40" s="326"/>
      <c r="AP40" s="326"/>
      <c r="AQ40" s="326"/>
      <c r="AR40" s="326"/>
      <c r="AS40" s="326"/>
    </row>
    <row r="41" spans="1:45" s="284" customFormat="1" ht="20.100000000000001" hidden="1" customHeight="1">
      <c r="A41" s="309">
        <f t="shared" si="0"/>
        <v>35</v>
      </c>
      <c r="B41" s="325"/>
      <c r="C41" s="325"/>
      <c r="D41" s="325"/>
      <c r="E41" s="610"/>
      <c r="F41" s="333" t="s">
        <v>736</v>
      </c>
      <c r="G41" s="326"/>
      <c r="H41" s="326"/>
      <c r="I41" s="326"/>
      <c r="J41" s="327"/>
      <c r="K41" s="328"/>
      <c r="L41" s="328"/>
      <c r="M41" s="328"/>
      <c r="N41" s="327"/>
      <c r="O41" s="326"/>
      <c r="P41" s="327"/>
      <c r="Q41" s="326"/>
      <c r="R41" s="326"/>
      <c r="S41" s="326"/>
      <c r="T41" s="326"/>
      <c r="U41" s="326"/>
      <c r="V41" s="329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30"/>
      <c r="AJ41" s="330"/>
      <c r="AK41" s="330"/>
      <c r="AL41" s="330"/>
      <c r="AM41" s="326"/>
      <c r="AN41" s="326"/>
      <c r="AO41" s="326"/>
      <c r="AP41" s="326"/>
      <c r="AQ41" s="326"/>
      <c r="AR41" s="326"/>
      <c r="AS41" s="326"/>
    </row>
    <row r="42" spans="1:45" ht="20.100000000000001" hidden="1" customHeight="1">
      <c r="A42" s="288">
        <f t="shared" si="0"/>
        <v>36</v>
      </c>
      <c r="B42" s="178"/>
      <c r="C42" s="178"/>
      <c r="D42" s="178"/>
      <c r="E42" s="610"/>
      <c r="F42" s="189" t="s">
        <v>764</v>
      </c>
      <c r="G42" s="180"/>
      <c r="H42" s="180" t="s">
        <v>1328</v>
      </c>
      <c r="I42" s="180"/>
      <c r="J42" s="285"/>
      <c r="K42" s="182"/>
      <c r="L42" s="182"/>
      <c r="M42" s="182"/>
      <c r="N42" s="285"/>
      <c r="O42" s="180"/>
      <c r="P42" s="285"/>
      <c r="Q42" s="180"/>
      <c r="R42" s="180"/>
      <c r="S42" s="180"/>
      <c r="T42" s="180"/>
      <c r="U42" s="180"/>
      <c r="V42" s="181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3"/>
      <c r="AJ42" s="183"/>
      <c r="AK42" s="183"/>
      <c r="AL42" s="183"/>
      <c r="AM42" s="180"/>
      <c r="AN42" s="180"/>
      <c r="AO42" s="180"/>
      <c r="AP42" s="180"/>
      <c r="AQ42" s="180"/>
      <c r="AR42" s="180"/>
      <c r="AS42" s="180"/>
    </row>
    <row r="43" spans="1:45" s="284" customFormat="1" ht="20.100000000000001" hidden="1" customHeight="1">
      <c r="A43" s="309">
        <f t="shared" si="0"/>
        <v>37</v>
      </c>
      <c r="B43" s="325"/>
      <c r="C43" s="325"/>
      <c r="D43" s="325"/>
      <c r="E43" s="610"/>
      <c r="F43" s="333" t="s">
        <v>738</v>
      </c>
      <c r="G43" s="326"/>
      <c r="H43" s="326"/>
      <c r="I43" s="326"/>
      <c r="J43" s="327"/>
      <c r="K43" s="328"/>
      <c r="L43" s="328"/>
      <c r="M43" s="328"/>
      <c r="N43" s="327"/>
      <c r="O43" s="326"/>
      <c r="P43" s="327"/>
      <c r="Q43" s="326"/>
      <c r="R43" s="326"/>
      <c r="S43" s="326"/>
      <c r="T43" s="326"/>
      <c r="U43" s="326"/>
      <c r="V43" s="329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30"/>
      <c r="AJ43" s="330"/>
      <c r="AK43" s="330"/>
      <c r="AL43" s="330"/>
      <c r="AM43" s="326"/>
      <c r="AN43" s="326"/>
      <c r="AO43" s="326"/>
      <c r="AP43" s="326"/>
      <c r="AQ43" s="326"/>
      <c r="AR43" s="326"/>
      <c r="AS43" s="326"/>
    </row>
    <row r="44" spans="1:45" s="284" customFormat="1" ht="20.100000000000001" hidden="1" customHeight="1">
      <c r="A44" s="309">
        <f t="shared" si="0"/>
        <v>38</v>
      </c>
      <c r="B44" s="325"/>
      <c r="C44" s="325"/>
      <c r="D44" s="325"/>
      <c r="E44" s="610"/>
      <c r="F44" s="333" t="s">
        <v>765</v>
      </c>
      <c r="G44" s="326"/>
      <c r="H44" s="326"/>
      <c r="I44" s="326"/>
      <c r="J44" s="327"/>
      <c r="K44" s="328"/>
      <c r="L44" s="328"/>
      <c r="M44" s="328"/>
      <c r="N44" s="327"/>
      <c r="O44" s="326"/>
      <c r="P44" s="327"/>
      <c r="Q44" s="326"/>
      <c r="R44" s="326"/>
      <c r="S44" s="326"/>
      <c r="T44" s="326"/>
      <c r="U44" s="326"/>
      <c r="V44" s="329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30"/>
      <c r="AJ44" s="330"/>
      <c r="AK44" s="330"/>
      <c r="AL44" s="330"/>
      <c r="AM44" s="326"/>
      <c r="AN44" s="326"/>
      <c r="AO44" s="326"/>
      <c r="AP44" s="326"/>
      <c r="AQ44" s="326"/>
      <c r="AR44" s="326"/>
      <c r="AS44" s="326"/>
    </row>
    <row r="45" spans="1:45" s="341" customFormat="1" ht="20.100000000000001" hidden="1" customHeight="1">
      <c r="A45" s="288">
        <f t="shared" si="0"/>
        <v>39</v>
      </c>
      <c r="B45" s="334"/>
      <c r="C45" s="334"/>
      <c r="D45" s="334"/>
      <c r="E45" s="610"/>
      <c r="F45" s="335" t="s">
        <v>766</v>
      </c>
      <c r="G45" s="336"/>
      <c r="H45" s="336" t="s">
        <v>1329</v>
      </c>
      <c r="I45" s="336"/>
      <c r="J45" s="337"/>
      <c r="K45" s="338"/>
      <c r="L45" s="338"/>
      <c r="M45" s="338"/>
      <c r="N45" s="337"/>
      <c r="O45" s="336"/>
      <c r="P45" s="337"/>
      <c r="Q45" s="336"/>
      <c r="R45" s="336"/>
      <c r="S45" s="336"/>
      <c r="T45" s="336"/>
      <c r="U45" s="336"/>
      <c r="V45" s="339"/>
      <c r="W45" s="336"/>
      <c r="X45" s="336"/>
      <c r="Y45" s="336"/>
      <c r="Z45" s="336"/>
      <c r="AA45" s="336"/>
      <c r="AB45" s="336"/>
      <c r="AC45" s="336"/>
      <c r="AD45" s="336"/>
      <c r="AE45" s="336"/>
      <c r="AF45" s="336"/>
      <c r="AG45" s="336"/>
      <c r="AH45" s="336"/>
      <c r="AI45" s="340"/>
      <c r="AJ45" s="340"/>
      <c r="AK45" s="340"/>
      <c r="AL45" s="340"/>
      <c r="AM45" s="336"/>
      <c r="AN45" s="336"/>
      <c r="AO45" s="336"/>
      <c r="AP45" s="336"/>
      <c r="AQ45" s="336"/>
      <c r="AR45" s="336"/>
      <c r="AS45" s="336"/>
    </row>
    <row r="46" spans="1:45" s="284" customFormat="1" ht="20.100000000000001" hidden="1" customHeight="1">
      <c r="A46" s="309">
        <f t="shared" si="0"/>
        <v>40</v>
      </c>
      <c r="B46" s="325"/>
      <c r="C46" s="325"/>
      <c r="D46" s="325"/>
      <c r="E46" s="610"/>
      <c r="F46" s="342" t="s">
        <v>767</v>
      </c>
      <c r="G46" s="326"/>
      <c r="H46" s="326"/>
      <c r="I46" s="326"/>
      <c r="J46" s="327"/>
      <c r="K46" s="328"/>
      <c r="L46" s="328"/>
      <c r="M46" s="328"/>
      <c r="N46" s="327"/>
      <c r="O46" s="326"/>
      <c r="P46" s="327"/>
      <c r="Q46" s="326"/>
      <c r="R46" s="326"/>
      <c r="S46" s="326"/>
      <c r="T46" s="326"/>
      <c r="U46" s="326"/>
      <c r="V46" s="329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30"/>
      <c r="AJ46" s="330"/>
      <c r="AK46" s="330"/>
      <c r="AL46" s="330"/>
      <c r="AM46" s="326"/>
      <c r="AN46" s="326"/>
      <c r="AO46" s="326"/>
      <c r="AP46" s="326"/>
      <c r="AQ46" s="326"/>
      <c r="AR46" s="326"/>
      <c r="AS46" s="326"/>
    </row>
    <row r="47" spans="1:45" s="284" customFormat="1" ht="45.75" hidden="1" customHeight="1">
      <c r="A47" s="309">
        <f t="shared" si="0"/>
        <v>41</v>
      </c>
      <c r="B47" s="325"/>
      <c r="C47" s="325"/>
      <c r="D47" s="325"/>
      <c r="E47" s="616" t="s">
        <v>1547</v>
      </c>
      <c r="F47" s="357" t="s">
        <v>1331</v>
      </c>
      <c r="G47" s="326"/>
      <c r="H47" s="326" t="s">
        <v>1265</v>
      </c>
      <c r="I47" s="326" t="s">
        <v>1323</v>
      </c>
      <c r="J47" s="327" t="s">
        <v>1548</v>
      </c>
      <c r="K47" s="328"/>
      <c r="L47" s="328"/>
      <c r="M47" s="326" t="s">
        <v>1549</v>
      </c>
      <c r="N47" s="358" t="s">
        <v>1550</v>
      </c>
      <c r="O47" s="326"/>
      <c r="P47" s="327" t="s">
        <v>1326</v>
      </c>
      <c r="Q47" s="327" t="s">
        <v>1551</v>
      </c>
      <c r="R47" s="327" t="s">
        <v>1326</v>
      </c>
      <c r="S47" s="327" t="s">
        <v>1335</v>
      </c>
      <c r="T47" s="326"/>
      <c r="U47" s="326"/>
      <c r="V47" s="329"/>
      <c r="W47" s="326"/>
      <c r="X47" s="326"/>
      <c r="Y47" s="326"/>
      <c r="Z47" s="326"/>
      <c r="AA47" s="326"/>
      <c r="AB47" s="326"/>
      <c r="AC47" s="326"/>
      <c r="AD47" s="327" t="s">
        <v>1326</v>
      </c>
      <c r="AE47" s="328" t="s">
        <v>1336</v>
      </c>
      <c r="AF47" s="326"/>
      <c r="AG47" s="326"/>
      <c r="AH47" s="326"/>
      <c r="AI47" s="330"/>
      <c r="AJ47" s="330"/>
      <c r="AK47" s="330"/>
      <c r="AL47" s="330"/>
      <c r="AM47" s="326"/>
      <c r="AN47" s="326"/>
      <c r="AO47" s="326"/>
      <c r="AP47" s="326"/>
      <c r="AQ47" s="326"/>
      <c r="AR47" s="326"/>
      <c r="AS47" s="326"/>
    </row>
    <row r="48" spans="1:45" s="284" customFormat="1" ht="20.100000000000001" hidden="1" customHeight="1">
      <c r="A48" s="309">
        <f t="shared" si="0"/>
        <v>42</v>
      </c>
      <c r="B48" s="325"/>
      <c r="C48" s="325"/>
      <c r="D48" s="325"/>
      <c r="E48" s="616"/>
      <c r="F48" s="359" t="s">
        <v>1337</v>
      </c>
      <c r="G48" s="326"/>
      <c r="H48" s="326" t="s">
        <v>1328</v>
      </c>
      <c r="I48" s="326"/>
      <c r="J48" s="327"/>
      <c r="K48" s="328"/>
      <c r="L48" s="328"/>
      <c r="M48" s="328"/>
      <c r="N48" s="327"/>
      <c r="O48" s="326"/>
      <c r="P48" s="327"/>
      <c r="Q48" s="326"/>
      <c r="R48" s="326"/>
      <c r="S48" s="326"/>
      <c r="T48" s="326"/>
      <c r="U48" s="326"/>
      <c r="V48" s="329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30"/>
      <c r="AJ48" s="330"/>
      <c r="AK48" s="330"/>
      <c r="AL48" s="330"/>
      <c r="AM48" s="326"/>
      <c r="AN48" s="326"/>
      <c r="AO48" s="326"/>
      <c r="AP48" s="326"/>
      <c r="AQ48" s="326"/>
      <c r="AR48" s="326"/>
      <c r="AS48" s="326"/>
    </row>
    <row r="49" spans="1:45" s="284" customFormat="1" ht="20.100000000000001" hidden="1" customHeight="1">
      <c r="A49" s="309">
        <f t="shared" si="0"/>
        <v>43</v>
      </c>
      <c r="B49" s="325"/>
      <c r="C49" s="325"/>
      <c r="D49" s="325"/>
      <c r="E49" s="616"/>
      <c r="F49" s="357" t="s">
        <v>750</v>
      </c>
      <c r="G49" s="326"/>
      <c r="H49" s="326" t="s">
        <v>1328</v>
      </c>
      <c r="I49" s="326"/>
      <c r="J49" s="327"/>
      <c r="K49" s="328"/>
      <c r="L49" s="328"/>
      <c r="M49" s="328"/>
      <c r="N49" s="327"/>
      <c r="O49" s="326"/>
      <c r="P49" s="327"/>
      <c r="Q49" s="326"/>
      <c r="R49" s="326"/>
      <c r="S49" s="326"/>
      <c r="T49" s="326"/>
      <c r="U49" s="326"/>
      <c r="V49" s="329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30"/>
      <c r="AJ49" s="330"/>
      <c r="AK49" s="330"/>
      <c r="AL49" s="330"/>
      <c r="AM49" s="326"/>
      <c r="AN49" s="326"/>
      <c r="AO49" s="326"/>
      <c r="AP49" s="326"/>
      <c r="AQ49" s="326"/>
      <c r="AR49" s="326"/>
      <c r="AS49" s="326"/>
    </row>
    <row r="50" spans="1:45" s="284" customFormat="1" ht="20.100000000000001" hidden="1" customHeight="1">
      <c r="A50" s="309">
        <f t="shared" si="0"/>
        <v>44</v>
      </c>
      <c r="B50" s="325"/>
      <c r="C50" s="325"/>
      <c r="D50" s="325"/>
      <c r="E50" s="616"/>
      <c r="F50" s="357" t="s">
        <v>1338</v>
      </c>
      <c r="G50" s="326"/>
      <c r="H50" s="326" t="s">
        <v>1329</v>
      </c>
      <c r="I50" s="326"/>
      <c r="J50" s="327"/>
      <c r="K50" s="328"/>
      <c r="L50" s="328"/>
      <c r="M50" s="328"/>
      <c r="N50" s="327"/>
      <c r="O50" s="326"/>
      <c r="P50" s="327"/>
      <c r="Q50" s="326"/>
      <c r="R50" s="326"/>
      <c r="S50" s="326"/>
      <c r="T50" s="326"/>
      <c r="U50" s="326"/>
      <c r="V50" s="329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30"/>
      <c r="AJ50" s="330"/>
      <c r="AK50" s="330"/>
      <c r="AL50" s="330"/>
      <c r="AM50" s="326"/>
      <c r="AN50" s="326"/>
      <c r="AO50" s="326"/>
      <c r="AP50" s="326"/>
      <c r="AQ50" s="326"/>
      <c r="AR50" s="326"/>
      <c r="AS50" s="326"/>
    </row>
    <row r="51" spans="1:45" s="284" customFormat="1" ht="20.100000000000001" hidden="1" customHeight="1">
      <c r="A51" s="309">
        <f t="shared" si="0"/>
        <v>45</v>
      </c>
      <c r="B51" s="325"/>
      <c r="C51" s="325"/>
      <c r="D51" s="325"/>
      <c r="E51" s="616"/>
      <c r="F51" s="360" t="s">
        <v>771</v>
      </c>
      <c r="G51" s="326"/>
      <c r="H51" s="326" t="s">
        <v>1329</v>
      </c>
      <c r="I51" s="326"/>
      <c r="J51" s="327"/>
      <c r="K51" s="328"/>
      <c r="L51" s="328"/>
      <c r="M51" s="328"/>
      <c r="N51" s="327"/>
      <c r="O51" s="326"/>
      <c r="P51" s="327"/>
      <c r="Q51" s="326"/>
      <c r="R51" s="326"/>
      <c r="S51" s="326"/>
      <c r="T51" s="326"/>
      <c r="U51" s="326"/>
      <c r="V51" s="329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30"/>
      <c r="AJ51" s="330"/>
      <c r="AK51" s="330"/>
      <c r="AL51" s="330"/>
      <c r="AM51" s="326"/>
      <c r="AN51" s="326"/>
      <c r="AO51" s="326"/>
      <c r="AP51" s="326"/>
      <c r="AQ51" s="326"/>
      <c r="AR51" s="326"/>
      <c r="AS51" s="326"/>
    </row>
    <row r="52" spans="1:45" s="284" customFormat="1" ht="20.100000000000001" hidden="1" customHeight="1">
      <c r="A52" s="309">
        <f t="shared" si="0"/>
        <v>46</v>
      </c>
      <c r="B52" s="325"/>
      <c r="C52" s="325"/>
      <c r="D52" s="325"/>
      <c r="E52" s="616"/>
      <c r="F52" s="361" t="s">
        <v>1339</v>
      </c>
      <c r="G52" s="326"/>
      <c r="H52" s="326" t="s">
        <v>1328</v>
      </c>
      <c r="I52" s="326"/>
      <c r="J52" s="327"/>
      <c r="K52" s="328"/>
      <c r="L52" s="328"/>
      <c r="M52" s="328"/>
      <c r="N52" s="327"/>
      <c r="O52" s="326"/>
      <c r="P52" s="327"/>
      <c r="Q52" s="326"/>
      <c r="R52" s="326"/>
      <c r="S52" s="326"/>
      <c r="T52" s="326"/>
      <c r="U52" s="326"/>
      <c r="V52" s="329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30"/>
      <c r="AJ52" s="330"/>
      <c r="AK52" s="330"/>
      <c r="AL52" s="330"/>
      <c r="AM52" s="326"/>
      <c r="AN52" s="326"/>
      <c r="AO52" s="326"/>
      <c r="AP52" s="326"/>
      <c r="AQ52" s="326"/>
      <c r="AR52" s="326"/>
      <c r="AS52" s="326"/>
    </row>
    <row r="53" spans="1:45" s="284" customFormat="1" ht="20.100000000000001" hidden="1" customHeight="1">
      <c r="A53" s="309">
        <f t="shared" si="0"/>
        <v>47</v>
      </c>
      <c r="B53" s="325"/>
      <c r="C53" s="325"/>
      <c r="D53" s="325"/>
      <c r="E53" s="616"/>
      <c r="F53" s="362" t="s">
        <v>773</v>
      </c>
      <c r="G53" s="326"/>
      <c r="H53" s="326" t="s">
        <v>1329</v>
      </c>
      <c r="I53" s="326"/>
      <c r="J53" s="327"/>
      <c r="K53" s="328"/>
      <c r="L53" s="328"/>
      <c r="M53" s="328"/>
      <c r="N53" s="327"/>
      <c r="O53" s="326"/>
      <c r="P53" s="327"/>
      <c r="Q53" s="326"/>
      <c r="R53" s="326"/>
      <c r="S53" s="326"/>
      <c r="T53" s="326"/>
      <c r="U53" s="326"/>
      <c r="V53" s="329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30"/>
      <c r="AJ53" s="330"/>
      <c r="AK53" s="330"/>
      <c r="AL53" s="330"/>
      <c r="AM53" s="326"/>
      <c r="AN53" s="326"/>
      <c r="AO53" s="326"/>
      <c r="AP53" s="326"/>
      <c r="AQ53" s="326"/>
      <c r="AR53" s="326"/>
      <c r="AS53" s="326"/>
    </row>
    <row r="54" spans="1:45" s="284" customFormat="1" ht="34.5" hidden="1" customHeight="1">
      <c r="A54" s="363">
        <f t="shared" si="0"/>
        <v>48</v>
      </c>
      <c r="B54" s="364"/>
      <c r="C54" s="364"/>
      <c r="D54" s="364"/>
      <c r="E54" s="613" t="s">
        <v>1340</v>
      </c>
      <c r="F54" s="343" t="s">
        <v>1436</v>
      </c>
      <c r="G54" s="326"/>
      <c r="H54" s="344" t="s">
        <v>1342</v>
      </c>
      <c r="I54" s="326"/>
      <c r="J54" s="327"/>
      <c r="K54" s="328"/>
      <c r="L54" s="328"/>
      <c r="M54" s="328"/>
      <c r="N54" s="327"/>
      <c r="O54" s="326"/>
      <c r="P54" s="327"/>
      <c r="Q54" s="326"/>
      <c r="R54" s="326"/>
      <c r="S54" s="326"/>
      <c r="T54" s="326"/>
      <c r="U54" s="326"/>
      <c r="V54" s="329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30"/>
      <c r="AJ54" s="330"/>
      <c r="AK54" s="330"/>
      <c r="AL54" s="330"/>
      <c r="AM54" s="326"/>
      <c r="AN54" s="326"/>
      <c r="AO54" s="326"/>
      <c r="AP54" s="326"/>
      <c r="AQ54" s="326"/>
      <c r="AR54" s="326"/>
      <c r="AS54" s="326"/>
    </row>
    <row r="55" spans="1:45" s="284" customFormat="1" ht="20.100000000000001" hidden="1" customHeight="1">
      <c r="A55" s="363">
        <f t="shared" si="0"/>
        <v>49</v>
      </c>
      <c r="B55" s="364"/>
      <c r="C55" s="364"/>
      <c r="D55" s="364"/>
      <c r="E55" s="613"/>
      <c r="F55" s="345" t="s">
        <v>1343</v>
      </c>
      <c r="G55" s="326"/>
      <c r="H55" s="326"/>
      <c r="I55" s="326"/>
      <c r="J55" s="327"/>
      <c r="K55" s="328"/>
      <c r="L55" s="328"/>
      <c r="M55" s="328"/>
      <c r="N55" s="327"/>
      <c r="O55" s="326"/>
      <c r="P55" s="327"/>
      <c r="Q55" s="326"/>
      <c r="R55" s="326"/>
      <c r="S55" s="326"/>
      <c r="T55" s="326"/>
      <c r="U55" s="326"/>
      <c r="V55" s="329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30"/>
      <c r="AJ55" s="330"/>
      <c r="AK55" s="330"/>
      <c r="AL55" s="330"/>
      <c r="AM55" s="326"/>
      <c r="AN55" s="326"/>
      <c r="AO55" s="326"/>
      <c r="AP55" s="326"/>
      <c r="AQ55" s="326"/>
      <c r="AR55" s="326"/>
      <c r="AS55" s="326"/>
    </row>
    <row r="56" spans="1:45" s="284" customFormat="1" ht="20.100000000000001" hidden="1" customHeight="1">
      <c r="A56" s="363">
        <f t="shared" si="0"/>
        <v>50</v>
      </c>
      <c r="B56" s="364"/>
      <c r="C56" s="364"/>
      <c r="D56" s="364"/>
      <c r="E56" s="613"/>
      <c r="F56" s="346" t="s">
        <v>1552</v>
      </c>
      <c r="G56" s="326"/>
      <c r="H56" s="326"/>
      <c r="I56" s="326"/>
      <c r="J56" s="327"/>
      <c r="K56" s="328"/>
      <c r="L56" s="328"/>
      <c r="M56" s="328"/>
      <c r="N56" s="327"/>
      <c r="O56" s="326"/>
      <c r="P56" s="327"/>
      <c r="Q56" s="326"/>
      <c r="R56" s="326"/>
      <c r="S56" s="326"/>
      <c r="T56" s="326"/>
      <c r="U56" s="326"/>
      <c r="V56" s="329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30"/>
      <c r="AJ56" s="330"/>
      <c r="AK56" s="330"/>
      <c r="AL56" s="330"/>
      <c r="AM56" s="326"/>
      <c r="AN56" s="326"/>
      <c r="AO56" s="326"/>
      <c r="AP56" s="326"/>
      <c r="AQ56" s="326"/>
      <c r="AR56" s="326"/>
      <c r="AS56" s="326"/>
    </row>
    <row r="57" spans="1:45" s="284" customFormat="1" ht="20.100000000000001" hidden="1" customHeight="1">
      <c r="A57" s="363">
        <f t="shared" si="0"/>
        <v>51</v>
      </c>
      <c r="B57" s="364"/>
      <c r="C57" s="364"/>
      <c r="D57" s="364"/>
      <c r="E57" s="613"/>
      <c r="F57" s="347" t="s">
        <v>1345</v>
      </c>
      <c r="G57" s="326"/>
      <c r="H57" s="326"/>
      <c r="I57" s="326"/>
      <c r="J57" s="327"/>
      <c r="K57" s="328"/>
      <c r="L57" s="328"/>
      <c r="M57" s="328"/>
      <c r="N57" s="327"/>
      <c r="O57" s="326"/>
      <c r="P57" s="327"/>
      <c r="Q57" s="326"/>
      <c r="R57" s="326"/>
      <c r="S57" s="326"/>
      <c r="T57" s="326"/>
      <c r="U57" s="326"/>
      <c r="V57" s="329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30"/>
      <c r="AJ57" s="330"/>
      <c r="AK57" s="330"/>
      <c r="AL57" s="330"/>
      <c r="AM57" s="326"/>
      <c r="AN57" s="326"/>
      <c r="AO57" s="326"/>
      <c r="AP57" s="326"/>
      <c r="AQ57" s="326"/>
      <c r="AR57" s="326"/>
      <c r="AS57" s="326"/>
    </row>
    <row r="58" spans="1:45" s="284" customFormat="1" ht="20.100000000000001" hidden="1" customHeight="1">
      <c r="A58" s="363">
        <f t="shared" si="0"/>
        <v>52</v>
      </c>
      <c r="B58" s="364"/>
      <c r="C58" s="364"/>
      <c r="D58" s="364"/>
      <c r="E58" s="613"/>
      <c r="F58" s="348" t="s">
        <v>1346</v>
      </c>
      <c r="G58" s="326"/>
      <c r="H58" s="326"/>
      <c r="I58" s="326"/>
      <c r="J58" s="327"/>
      <c r="K58" s="328"/>
      <c r="L58" s="328"/>
      <c r="M58" s="328"/>
      <c r="N58" s="327"/>
      <c r="O58" s="326"/>
      <c r="P58" s="327"/>
      <c r="Q58" s="326"/>
      <c r="R58" s="326"/>
      <c r="S58" s="326"/>
      <c r="T58" s="326"/>
      <c r="U58" s="326"/>
      <c r="V58" s="329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30"/>
      <c r="AJ58" s="330"/>
      <c r="AK58" s="330"/>
      <c r="AL58" s="330"/>
      <c r="AM58" s="326"/>
      <c r="AN58" s="326"/>
      <c r="AO58" s="326"/>
      <c r="AP58" s="326"/>
      <c r="AQ58" s="326"/>
      <c r="AR58" s="326"/>
      <c r="AS58" s="326"/>
    </row>
    <row r="59" spans="1:45" s="284" customFormat="1" ht="20.100000000000001" hidden="1" customHeight="1">
      <c r="A59" s="363">
        <f t="shared" si="0"/>
        <v>53</v>
      </c>
      <c r="B59" s="364"/>
      <c r="C59" s="364"/>
      <c r="D59" s="364"/>
      <c r="E59" s="613"/>
      <c r="F59" s="345" t="s">
        <v>1437</v>
      </c>
      <c r="G59" s="326"/>
      <c r="H59" s="326"/>
      <c r="I59" s="326"/>
      <c r="J59" s="327"/>
      <c r="K59" s="328"/>
      <c r="L59" s="328"/>
      <c r="M59" s="328"/>
      <c r="N59" s="327"/>
      <c r="O59" s="326"/>
      <c r="P59" s="327"/>
      <c r="Q59" s="326"/>
      <c r="R59" s="326"/>
      <c r="S59" s="326"/>
      <c r="T59" s="326"/>
      <c r="U59" s="326"/>
      <c r="V59" s="329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30"/>
      <c r="AJ59" s="330"/>
      <c r="AK59" s="330"/>
      <c r="AL59" s="330"/>
      <c r="AM59" s="326"/>
      <c r="AN59" s="326"/>
      <c r="AO59" s="326"/>
      <c r="AP59" s="326"/>
      <c r="AQ59" s="326"/>
      <c r="AR59" s="326"/>
      <c r="AS59" s="326"/>
    </row>
    <row r="60" spans="1:45" s="284" customFormat="1" ht="20.100000000000001" hidden="1" customHeight="1">
      <c r="A60" s="363">
        <f t="shared" si="0"/>
        <v>54</v>
      </c>
      <c r="B60" s="364"/>
      <c r="C60" s="364"/>
      <c r="D60" s="364"/>
      <c r="E60" s="613"/>
      <c r="F60" s="347" t="s">
        <v>1553</v>
      </c>
      <c r="G60" s="326"/>
      <c r="H60" s="326"/>
      <c r="I60" s="326"/>
      <c r="J60" s="327"/>
      <c r="K60" s="328"/>
      <c r="L60" s="328"/>
      <c r="M60" s="328"/>
      <c r="N60" s="327"/>
      <c r="O60" s="326"/>
      <c r="P60" s="327"/>
      <c r="Q60" s="326"/>
      <c r="R60" s="326"/>
      <c r="S60" s="326"/>
      <c r="T60" s="326"/>
      <c r="U60" s="326"/>
      <c r="V60" s="329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30"/>
      <c r="AJ60" s="330"/>
      <c r="AK60" s="330"/>
      <c r="AL60" s="330"/>
      <c r="AM60" s="326"/>
      <c r="AN60" s="326"/>
      <c r="AO60" s="326"/>
      <c r="AP60" s="326"/>
      <c r="AQ60" s="326"/>
      <c r="AR60" s="326"/>
      <c r="AS60" s="326"/>
    </row>
    <row r="61" spans="1:45" s="284" customFormat="1" ht="20.100000000000001" hidden="1" customHeight="1">
      <c r="A61" s="309">
        <f t="shared" si="0"/>
        <v>55</v>
      </c>
      <c r="B61" s="325"/>
      <c r="C61" s="325"/>
      <c r="D61" s="325"/>
      <c r="E61" s="614" t="s">
        <v>1554</v>
      </c>
      <c r="F61" s="345" t="s">
        <v>777</v>
      </c>
      <c r="G61" s="326"/>
      <c r="H61" s="326" t="s">
        <v>1438</v>
      </c>
      <c r="I61" s="326"/>
      <c r="J61" s="327"/>
      <c r="K61" s="328"/>
      <c r="L61" s="328"/>
      <c r="M61" s="328"/>
      <c r="N61" s="327"/>
      <c r="O61" s="326"/>
      <c r="P61" s="327"/>
      <c r="Q61" s="326"/>
      <c r="R61" s="326"/>
      <c r="S61" s="326"/>
      <c r="T61" s="326"/>
      <c r="U61" s="326"/>
      <c r="V61" s="329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30"/>
      <c r="AJ61" s="330"/>
      <c r="AK61" s="330"/>
      <c r="AL61" s="330"/>
      <c r="AM61" s="326"/>
      <c r="AN61" s="326"/>
      <c r="AO61" s="326"/>
      <c r="AP61" s="326"/>
      <c r="AQ61" s="326"/>
      <c r="AR61" s="326"/>
      <c r="AS61" s="326"/>
    </row>
    <row r="62" spans="1:45" s="284" customFormat="1" ht="20.100000000000001" hidden="1" customHeight="1">
      <c r="A62" s="309">
        <f t="shared" si="0"/>
        <v>56</v>
      </c>
      <c r="B62" s="325"/>
      <c r="C62" s="325"/>
      <c r="D62" s="325"/>
      <c r="E62" s="613"/>
      <c r="F62" s="348" t="s">
        <v>1348</v>
      </c>
      <c r="G62" s="326"/>
      <c r="H62" s="326"/>
      <c r="I62" s="326"/>
      <c r="J62" s="327"/>
      <c r="K62" s="328"/>
      <c r="L62" s="328"/>
      <c r="M62" s="328"/>
      <c r="N62" s="327"/>
      <c r="O62" s="326"/>
      <c r="P62" s="327"/>
      <c r="Q62" s="326"/>
      <c r="R62" s="326"/>
      <c r="S62" s="326"/>
      <c r="T62" s="326"/>
      <c r="U62" s="326"/>
      <c r="V62" s="329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30"/>
      <c r="AJ62" s="330"/>
      <c r="AK62" s="330"/>
      <c r="AL62" s="330"/>
      <c r="AM62" s="326"/>
      <c r="AN62" s="326"/>
      <c r="AO62" s="326"/>
      <c r="AP62" s="326"/>
      <c r="AQ62" s="326"/>
      <c r="AR62" s="326"/>
      <c r="AS62" s="326"/>
    </row>
    <row r="63" spans="1:45" s="284" customFormat="1" ht="20.100000000000001" hidden="1" customHeight="1">
      <c r="A63" s="309">
        <f t="shared" si="0"/>
        <v>57</v>
      </c>
      <c r="B63" s="325"/>
      <c r="C63" s="325"/>
      <c r="D63" s="325"/>
      <c r="E63" s="613"/>
      <c r="F63" s="345" t="s">
        <v>1555</v>
      </c>
      <c r="G63" s="326"/>
      <c r="H63" s="326"/>
      <c r="I63" s="326"/>
      <c r="J63" s="327"/>
      <c r="K63" s="328"/>
      <c r="L63" s="328"/>
      <c r="M63" s="328"/>
      <c r="N63" s="327"/>
      <c r="O63" s="326"/>
      <c r="P63" s="327"/>
      <c r="Q63" s="326"/>
      <c r="R63" s="326"/>
      <c r="S63" s="326"/>
      <c r="T63" s="326"/>
      <c r="U63" s="326"/>
      <c r="V63" s="329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30"/>
      <c r="AJ63" s="330"/>
      <c r="AK63" s="330"/>
      <c r="AL63" s="330"/>
      <c r="AM63" s="326"/>
      <c r="AN63" s="326"/>
      <c r="AO63" s="326"/>
      <c r="AP63" s="326"/>
      <c r="AQ63" s="326"/>
      <c r="AR63" s="326"/>
      <c r="AS63" s="326"/>
    </row>
    <row r="64" spans="1:45" s="284" customFormat="1" ht="20.100000000000001" hidden="1" customHeight="1">
      <c r="A64" s="309">
        <f t="shared" si="0"/>
        <v>58</v>
      </c>
      <c r="B64" s="325"/>
      <c r="C64" s="325"/>
      <c r="D64" s="325"/>
      <c r="E64" s="613"/>
      <c r="F64" s="345" t="s">
        <v>1343</v>
      </c>
      <c r="G64" s="326"/>
      <c r="H64" s="326"/>
      <c r="I64" s="326"/>
      <c r="J64" s="327"/>
      <c r="K64" s="328"/>
      <c r="L64" s="328"/>
      <c r="M64" s="328"/>
      <c r="N64" s="327"/>
      <c r="O64" s="326"/>
      <c r="P64" s="327"/>
      <c r="Q64" s="326"/>
      <c r="R64" s="326"/>
      <c r="S64" s="326"/>
      <c r="T64" s="326"/>
      <c r="U64" s="326"/>
      <c r="V64" s="329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30"/>
      <c r="AJ64" s="330"/>
      <c r="AK64" s="330"/>
      <c r="AL64" s="330"/>
      <c r="AM64" s="326"/>
      <c r="AN64" s="326"/>
      <c r="AO64" s="326"/>
      <c r="AP64" s="326"/>
      <c r="AQ64" s="326"/>
      <c r="AR64" s="326"/>
      <c r="AS64" s="326"/>
    </row>
    <row r="65" spans="1:45" s="284" customFormat="1" ht="20.100000000000001" hidden="1" customHeight="1">
      <c r="A65" s="309">
        <f t="shared" si="0"/>
        <v>59</v>
      </c>
      <c r="B65" s="325"/>
      <c r="C65" s="325"/>
      <c r="D65" s="325"/>
      <c r="E65" s="613"/>
      <c r="F65" s="348" t="s">
        <v>1439</v>
      </c>
      <c r="G65" s="326"/>
      <c r="H65" s="326"/>
      <c r="I65" s="326"/>
      <c r="J65" s="327"/>
      <c r="K65" s="328"/>
      <c r="L65" s="328"/>
      <c r="M65" s="328"/>
      <c r="N65" s="327"/>
      <c r="O65" s="326"/>
      <c r="P65" s="327"/>
      <c r="Q65" s="326"/>
      <c r="R65" s="326"/>
      <c r="S65" s="326"/>
      <c r="T65" s="326"/>
      <c r="U65" s="326"/>
      <c r="V65" s="329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30"/>
      <c r="AJ65" s="330"/>
      <c r="AK65" s="330"/>
      <c r="AL65" s="330"/>
      <c r="AM65" s="326"/>
      <c r="AN65" s="326"/>
      <c r="AO65" s="326"/>
      <c r="AP65" s="326"/>
      <c r="AQ65" s="326"/>
      <c r="AR65" s="326"/>
      <c r="AS65" s="326"/>
    </row>
    <row r="66" spans="1:45" s="284" customFormat="1" ht="20.100000000000001" hidden="1" customHeight="1">
      <c r="A66" s="309">
        <f t="shared" si="0"/>
        <v>60</v>
      </c>
      <c r="B66" s="325"/>
      <c r="C66" s="325"/>
      <c r="D66" s="325"/>
      <c r="E66" s="614" t="s">
        <v>1556</v>
      </c>
      <c r="F66" s="345" t="s">
        <v>1344</v>
      </c>
      <c r="G66" s="326"/>
      <c r="H66" s="326" t="s">
        <v>1557</v>
      </c>
      <c r="I66" s="326"/>
      <c r="J66" s="327"/>
      <c r="K66" s="328"/>
      <c r="L66" s="328"/>
      <c r="M66" s="328"/>
      <c r="N66" s="327"/>
      <c r="O66" s="326"/>
      <c r="P66" s="327"/>
      <c r="Q66" s="326"/>
      <c r="R66" s="326"/>
      <c r="S66" s="326"/>
      <c r="T66" s="326"/>
      <c r="U66" s="326"/>
      <c r="V66" s="329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30"/>
      <c r="AJ66" s="330"/>
      <c r="AK66" s="330"/>
      <c r="AL66" s="330"/>
      <c r="AM66" s="326"/>
      <c r="AN66" s="326"/>
      <c r="AO66" s="326"/>
      <c r="AP66" s="326"/>
      <c r="AQ66" s="326"/>
      <c r="AR66" s="326"/>
      <c r="AS66" s="326"/>
    </row>
    <row r="67" spans="1:45" s="284" customFormat="1" ht="20.100000000000001" hidden="1" customHeight="1">
      <c r="A67" s="309">
        <f t="shared" si="0"/>
        <v>61</v>
      </c>
      <c r="B67" s="325"/>
      <c r="C67" s="325"/>
      <c r="D67" s="325"/>
      <c r="E67" s="613"/>
      <c r="F67" s="348" t="s">
        <v>1558</v>
      </c>
      <c r="G67" s="326"/>
      <c r="H67" s="326"/>
      <c r="I67" s="326"/>
      <c r="J67" s="327"/>
      <c r="K67" s="328"/>
      <c r="L67" s="328"/>
      <c r="M67" s="328"/>
      <c r="N67" s="327"/>
      <c r="O67" s="326"/>
      <c r="P67" s="327"/>
      <c r="Q67" s="326"/>
      <c r="R67" s="326"/>
      <c r="S67" s="326"/>
      <c r="T67" s="326"/>
      <c r="U67" s="326"/>
      <c r="V67" s="329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30"/>
      <c r="AJ67" s="330"/>
      <c r="AK67" s="330"/>
      <c r="AL67" s="330"/>
      <c r="AM67" s="326"/>
      <c r="AN67" s="326"/>
      <c r="AO67" s="326"/>
      <c r="AP67" s="326"/>
      <c r="AQ67" s="326"/>
      <c r="AR67" s="326"/>
      <c r="AS67" s="326"/>
    </row>
    <row r="68" spans="1:45" s="284" customFormat="1" ht="20.100000000000001" hidden="1" customHeight="1">
      <c r="A68" s="309">
        <f t="shared" si="0"/>
        <v>62</v>
      </c>
      <c r="B68" s="325"/>
      <c r="C68" s="325"/>
      <c r="D68" s="325"/>
      <c r="E68" s="613"/>
      <c r="F68" s="345" t="s">
        <v>1347</v>
      </c>
      <c r="G68" s="326"/>
      <c r="H68" s="326"/>
      <c r="I68" s="326"/>
      <c r="J68" s="327"/>
      <c r="K68" s="328"/>
      <c r="L68" s="328"/>
      <c r="M68" s="328"/>
      <c r="N68" s="327"/>
      <c r="O68" s="326"/>
      <c r="P68" s="327"/>
      <c r="Q68" s="326"/>
      <c r="R68" s="326"/>
      <c r="S68" s="326"/>
      <c r="T68" s="326"/>
      <c r="U68" s="326"/>
      <c r="V68" s="329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30"/>
      <c r="AJ68" s="330"/>
      <c r="AK68" s="330"/>
      <c r="AL68" s="330"/>
      <c r="AM68" s="326"/>
      <c r="AN68" s="326"/>
      <c r="AO68" s="326"/>
      <c r="AP68" s="326"/>
      <c r="AQ68" s="326"/>
      <c r="AR68" s="326"/>
      <c r="AS68" s="326"/>
    </row>
    <row r="69" spans="1:45" s="284" customFormat="1" ht="20.100000000000001" hidden="1" customHeight="1">
      <c r="A69" s="309">
        <f t="shared" si="0"/>
        <v>63</v>
      </c>
      <c r="B69" s="325"/>
      <c r="C69" s="325"/>
      <c r="D69" s="325"/>
      <c r="E69" s="613"/>
      <c r="F69" s="345" t="s">
        <v>1349</v>
      </c>
      <c r="G69" s="326"/>
      <c r="H69" s="326"/>
      <c r="I69" s="326"/>
      <c r="J69" s="327"/>
      <c r="K69" s="328"/>
      <c r="L69" s="328"/>
      <c r="M69" s="328"/>
      <c r="N69" s="327"/>
      <c r="O69" s="326"/>
      <c r="P69" s="327"/>
      <c r="Q69" s="326"/>
      <c r="R69" s="326"/>
      <c r="S69" s="326"/>
      <c r="T69" s="326"/>
      <c r="U69" s="326"/>
      <c r="V69" s="329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30"/>
      <c r="AJ69" s="330"/>
      <c r="AK69" s="330"/>
      <c r="AL69" s="330"/>
      <c r="AM69" s="326"/>
      <c r="AN69" s="326"/>
      <c r="AO69" s="326"/>
      <c r="AP69" s="326"/>
      <c r="AQ69" s="326"/>
      <c r="AR69" s="326"/>
      <c r="AS69" s="326"/>
    </row>
    <row r="70" spans="1:45" s="341" customFormat="1" ht="20.100000000000001" hidden="1" customHeight="1">
      <c r="A70" s="288">
        <f t="shared" si="0"/>
        <v>64</v>
      </c>
      <c r="B70" s="334"/>
      <c r="C70" s="334"/>
      <c r="D70" s="334"/>
      <c r="E70" s="615" t="s">
        <v>1559</v>
      </c>
      <c r="F70" s="187" t="s">
        <v>790</v>
      </c>
      <c r="G70" s="336"/>
      <c r="H70" s="336"/>
      <c r="I70" s="336"/>
      <c r="J70" s="337"/>
      <c r="K70" s="338"/>
      <c r="L70" s="338"/>
      <c r="M70" s="338"/>
      <c r="N70" s="337"/>
      <c r="O70" s="336"/>
      <c r="P70" s="337"/>
      <c r="Q70" s="336"/>
      <c r="R70" s="336"/>
      <c r="S70" s="336"/>
      <c r="T70" s="336"/>
      <c r="U70" s="336"/>
      <c r="V70" s="339"/>
      <c r="W70" s="336"/>
      <c r="X70" s="336"/>
      <c r="Y70" s="336"/>
      <c r="Z70" s="336"/>
      <c r="AA70" s="336"/>
      <c r="AB70" s="336"/>
      <c r="AC70" s="336"/>
      <c r="AD70" s="336"/>
      <c r="AE70" s="336"/>
      <c r="AF70" s="336"/>
      <c r="AG70" s="336"/>
      <c r="AH70" s="336"/>
      <c r="AI70" s="340"/>
      <c r="AJ70" s="340"/>
      <c r="AK70" s="340"/>
      <c r="AL70" s="340"/>
      <c r="AM70" s="336"/>
      <c r="AN70" s="336"/>
      <c r="AO70" s="336"/>
      <c r="AP70" s="336"/>
      <c r="AQ70" s="336"/>
      <c r="AR70" s="336"/>
      <c r="AS70" s="336"/>
    </row>
    <row r="71" spans="1:45" s="341" customFormat="1" ht="59.25" customHeight="1">
      <c r="A71" s="288">
        <f t="shared" si="0"/>
        <v>65</v>
      </c>
      <c r="B71" s="334"/>
      <c r="C71" s="334"/>
      <c r="D71" s="334"/>
      <c r="E71" s="610"/>
      <c r="F71" s="199" t="s">
        <v>791</v>
      </c>
      <c r="G71" s="336"/>
      <c r="H71" s="336" t="s">
        <v>1560</v>
      </c>
      <c r="I71" s="336" t="s">
        <v>1561</v>
      </c>
      <c r="J71" s="337" t="s">
        <v>1562</v>
      </c>
      <c r="K71" s="338"/>
      <c r="L71" s="338"/>
      <c r="M71" s="338" t="s">
        <v>1563</v>
      </c>
      <c r="N71" s="308" t="s">
        <v>1564</v>
      </c>
      <c r="O71" s="336"/>
      <c r="P71" s="308" t="s">
        <v>1565</v>
      </c>
      <c r="Q71" s="285" t="s">
        <v>1566</v>
      </c>
      <c r="R71" s="308" t="s">
        <v>1567</v>
      </c>
      <c r="S71" s="285" t="s">
        <v>1568</v>
      </c>
      <c r="T71" s="336"/>
      <c r="U71" s="336"/>
      <c r="V71" s="339"/>
      <c r="W71" s="336"/>
      <c r="X71" s="336"/>
      <c r="Y71" s="336"/>
      <c r="Z71" s="336"/>
      <c r="AA71" s="336"/>
      <c r="AB71" s="336"/>
      <c r="AC71" s="336"/>
      <c r="AD71" s="336"/>
      <c r="AE71" s="336"/>
      <c r="AF71" s="336"/>
      <c r="AG71" s="336"/>
      <c r="AH71" s="336"/>
      <c r="AI71" s="340"/>
      <c r="AJ71" s="340"/>
      <c r="AK71" s="340"/>
      <c r="AL71" s="340"/>
      <c r="AM71" s="336"/>
      <c r="AN71" s="336"/>
      <c r="AO71" s="336"/>
      <c r="AP71" s="336"/>
      <c r="AQ71" s="336"/>
      <c r="AR71" s="336"/>
      <c r="AS71" s="336"/>
    </row>
    <row r="72" spans="1:45" s="284" customFormat="1" ht="20.100000000000001" hidden="1" customHeight="1">
      <c r="A72" s="309">
        <f t="shared" si="0"/>
        <v>66</v>
      </c>
      <c r="B72" s="325"/>
      <c r="C72" s="325"/>
      <c r="D72" s="325"/>
      <c r="E72" s="616" t="s">
        <v>1569</v>
      </c>
      <c r="F72" s="347" t="s">
        <v>1351</v>
      </c>
      <c r="G72" s="326"/>
      <c r="H72" s="326" t="s">
        <v>1570</v>
      </c>
      <c r="I72" s="326"/>
      <c r="J72" s="327"/>
      <c r="K72" s="328"/>
      <c r="L72" s="328"/>
      <c r="M72" s="328"/>
      <c r="N72" s="327"/>
      <c r="O72" s="326"/>
      <c r="P72" s="327"/>
      <c r="Q72" s="326"/>
      <c r="R72" s="326"/>
      <c r="S72" s="326"/>
      <c r="T72" s="326"/>
      <c r="U72" s="326"/>
      <c r="V72" s="329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30"/>
      <c r="AJ72" s="330"/>
      <c r="AK72" s="330"/>
      <c r="AL72" s="330"/>
      <c r="AM72" s="326"/>
      <c r="AN72" s="326"/>
      <c r="AO72" s="326"/>
      <c r="AP72" s="326"/>
      <c r="AQ72" s="326"/>
      <c r="AR72" s="326"/>
      <c r="AS72" s="326"/>
    </row>
    <row r="73" spans="1:45" s="284" customFormat="1" ht="20.100000000000001" hidden="1" customHeight="1">
      <c r="A73" s="309">
        <f t="shared" ref="A73:A104" si="1">A72+1</f>
        <v>67</v>
      </c>
      <c r="B73" s="325"/>
      <c r="C73" s="325"/>
      <c r="D73" s="325"/>
      <c r="E73" s="616"/>
      <c r="F73" s="349" t="s">
        <v>783</v>
      </c>
      <c r="G73" s="326"/>
      <c r="H73" s="326"/>
      <c r="I73" s="326"/>
      <c r="J73" s="327"/>
      <c r="K73" s="328"/>
      <c r="L73" s="328"/>
      <c r="M73" s="328"/>
      <c r="N73" s="327"/>
      <c r="O73" s="326"/>
      <c r="P73" s="327"/>
      <c r="Q73" s="326"/>
      <c r="R73" s="326"/>
      <c r="S73" s="326"/>
      <c r="T73" s="326"/>
      <c r="U73" s="326"/>
      <c r="V73" s="329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30"/>
      <c r="AJ73" s="330"/>
      <c r="AK73" s="330"/>
      <c r="AL73" s="330"/>
      <c r="AM73" s="326"/>
      <c r="AN73" s="326"/>
      <c r="AO73" s="326"/>
      <c r="AP73" s="326"/>
      <c r="AQ73" s="326"/>
      <c r="AR73" s="326"/>
      <c r="AS73" s="326"/>
    </row>
    <row r="74" spans="1:45" s="341" customFormat="1" ht="20.100000000000001" hidden="1" customHeight="1">
      <c r="A74" s="288">
        <f t="shared" si="1"/>
        <v>68</v>
      </c>
      <c r="B74" s="334"/>
      <c r="C74" s="334"/>
      <c r="D74" s="334"/>
      <c r="E74" s="617" t="s">
        <v>1571</v>
      </c>
      <c r="F74" s="185" t="s">
        <v>1572</v>
      </c>
      <c r="G74" s="336"/>
      <c r="H74" s="336" t="s">
        <v>1573</v>
      </c>
      <c r="I74" s="336"/>
      <c r="J74" s="337"/>
      <c r="K74" s="338"/>
      <c r="L74" s="338"/>
      <c r="M74" s="338"/>
      <c r="N74" s="337"/>
      <c r="O74" s="336"/>
      <c r="P74" s="337"/>
      <c r="Q74" s="336"/>
      <c r="R74" s="336"/>
      <c r="S74" s="336"/>
      <c r="T74" s="336"/>
      <c r="U74" s="336"/>
      <c r="V74" s="339"/>
      <c r="W74" s="336"/>
      <c r="X74" s="336"/>
      <c r="Y74" s="336"/>
      <c r="Z74" s="336"/>
      <c r="AA74" s="336"/>
      <c r="AB74" s="336"/>
      <c r="AC74" s="336"/>
      <c r="AD74" s="336"/>
      <c r="AE74" s="336"/>
      <c r="AF74" s="336"/>
      <c r="AG74" s="336"/>
      <c r="AH74" s="336"/>
      <c r="AI74" s="340"/>
      <c r="AJ74" s="340"/>
      <c r="AK74" s="340"/>
      <c r="AL74" s="340"/>
      <c r="AM74" s="336"/>
      <c r="AN74" s="336"/>
      <c r="AO74" s="336"/>
      <c r="AP74" s="336"/>
      <c r="AQ74" s="336"/>
      <c r="AR74" s="336"/>
      <c r="AS74" s="336"/>
    </row>
    <row r="75" spans="1:45" s="341" customFormat="1" ht="20.100000000000001" hidden="1" customHeight="1">
      <c r="A75" s="288">
        <f t="shared" si="1"/>
        <v>69</v>
      </c>
      <c r="B75" s="334"/>
      <c r="C75" s="334"/>
      <c r="D75" s="334"/>
      <c r="E75" s="617"/>
      <c r="F75" s="187" t="s">
        <v>1353</v>
      </c>
      <c r="G75" s="336"/>
      <c r="H75" s="336"/>
      <c r="I75" s="336"/>
      <c r="J75" s="337"/>
      <c r="K75" s="338"/>
      <c r="L75" s="338"/>
      <c r="M75" s="338"/>
      <c r="N75" s="337"/>
      <c r="O75" s="336"/>
      <c r="P75" s="337"/>
      <c r="Q75" s="336"/>
      <c r="R75" s="336"/>
      <c r="S75" s="336"/>
      <c r="T75" s="336"/>
      <c r="U75" s="336"/>
      <c r="V75" s="339"/>
      <c r="W75" s="336"/>
      <c r="X75" s="336"/>
      <c r="Y75" s="336"/>
      <c r="Z75" s="336"/>
      <c r="AA75" s="336"/>
      <c r="AB75" s="336"/>
      <c r="AC75" s="336"/>
      <c r="AD75" s="336"/>
      <c r="AE75" s="336"/>
      <c r="AF75" s="336"/>
      <c r="AG75" s="336"/>
      <c r="AH75" s="336"/>
      <c r="AI75" s="340"/>
      <c r="AJ75" s="340"/>
      <c r="AK75" s="340"/>
      <c r="AL75" s="340"/>
      <c r="AM75" s="336"/>
      <c r="AN75" s="336"/>
      <c r="AO75" s="336"/>
      <c r="AP75" s="336"/>
      <c r="AQ75" s="336"/>
      <c r="AR75" s="336"/>
      <c r="AS75" s="336"/>
    </row>
    <row r="76" spans="1:45" s="341" customFormat="1" ht="20.100000000000001" customHeight="1">
      <c r="A76" s="288">
        <f t="shared" si="1"/>
        <v>70</v>
      </c>
      <c r="B76" s="334"/>
      <c r="C76" s="334"/>
      <c r="D76" s="334"/>
      <c r="E76" s="617"/>
      <c r="F76" s="187" t="s">
        <v>796</v>
      </c>
      <c r="G76" s="336"/>
      <c r="H76" s="336"/>
      <c r="I76" s="336"/>
      <c r="J76" s="337"/>
      <c r="K76" s="338"/>
      <c r="L76" s="338"/>
      <c r="M76" s="338"/>
      <c r="N76" s="337"/>
      <c r="O76" s="336"/>
      <c r="P76" s="337"/>
      <c r="Q76" s="336"/>
      <c r="R76" s="336"/>
      <c r="S76" s="336"/>
      <c r="T76" s="336"/>
      <c r="U76" s="336"/>
      <c r="V76" s="339"/>
      <c r="W76" s="336"/>
      <c r="X76" s="336"/>
      <c r="Y76" s="336"/>
      <c r="Z76" s="336"/>
      <c r="AA76" s="336"/>
      <c r="AB76" s="336"/>
      <c r="AC76" s="336"/>
      <c r="AD76" s="282" t="s">
        <v>1574</v>
      </c>
      <c r="AE76" s="365" t="s">
        <v>1575</v>
      </c>
      <c r="AF76" s="336"/>
      <c r="AG76" s="336"/>
      <c r="AH76" s="336"/>
      <c r="AI76" s="340"/>
      <c r="AJ76" s="340"/>
      <c r="AK76" s="340"/>
      <c r="AL76" s="340"/>
      <c r="AM76" s="336"/>
      <c r="AN76" s="336"/>
      <c r="AO76" s="336"/>
      <c r="AP76" s="336"/>
      <c r="AQ76" s="336"/>
      <c r="AR76" s="336"/>
      <c r="AS76" s="336"/>
    </row>
    <row r="77" spans="1:45" s="341" customFormat="1" ht="55.5" customHeight="1">
      <c r="A77" s="288">
        <f t="shared" si="1"/>
        <v>71</v>
      </c>
      <c r="B77" s="334"/>
      <c r="C77" s="334"/>
      <c r="D77" s="334"/>
      <c r="E77" s="617"/>
      <c r="F77" s="199" t="s">
        <v>1576</v>
      </c>
      <c r="G77" s="336"/>
      <c r="H77" s="336"/>
      <c r="I77" s="199" t="s">
        <v>1354</v>
      </c>
      <c r="J77" s="366" t="s">
        <v>1577</v>
      </c>
      <c r="K77" s="338"/>
      <c r="L77" s="338"/>
      <c r="M77" s="199" t="s">
        <v>1354</v>
      </c>
      <c r="N77" s="308" t="s">
        <v>1578</v>
      </c>
      <c r="O77" s="336"/>
      <c r="P77" s="308" t="s">
        <v>1565</v>
      </c>
      <c r="Q77" s="285" t="s">
        <v>1566</v>
      </c>
      <c r="R77" s="308" t="s">
        <v>1579</v>
      </c>
      <c r="S77" s="285" t="s">
        <v>1568</v>
      </c>
      <c r="T77" s="336"/>
      <c r="U77" s="336"/>
      <c r="V77" s="339"/>
      <c r="W77" s="336"/>
      <c r="X77" s="336"/>
      <c r="Y77" s="336"/>
      <c r="Z77" s="336"/>
      <c r="AA77" s="336"/>
      <c r="AB77" s="336"/>
      <c r="AC77" s="336"/>
      <c r="AD77" s="336"/>
      <c r="AE77" s="336"/>
      <c r="AF77" s="336"/>
      <c r="AG77" s="336"/>
      <c r="AH77" s="336"/>
      <c r="AI77" s="340"/>
      <c r="AJ77" s="340"/>
      <c r="AK77" s="340"/>
      <c r="AL77" s="340"/>
      <c r="AM77" s="336"/>
      <c r="AN77" s="336"/>
      <c r="AO77" s="336"/>
      <c r="AP77" s="336"/>
      <c r="AQ77" s="336"/>
      <c r="AR77" s="336"/>
      <c r="AS77" s="336"/>
    </row>
    <row r="78" spans="1:45" s="341" customFormat="1" ht="20.100000000000001" hidden="1" customHeight="1">
      <c r="A78" s="288">
        <f t="shared" si="1"/>
        <v>72</v>
      </c>
      <c r="B78" s="334"/>
      <c r="C78" s="334"/>
      <c r="D78" s="334"/>
      <c r="E78" s="617"/>
      <c r="F78" s="199" t="s">
        <v>1580</v>
      </c>
      <c r="G78" s="336"/>
      <c r="H78" s="336"/>
      <c r="I78" s="336"/>
      <c r="J78" s="337"/>
      <c r="K78" s="338"/>
      <c r="L78" s="338"/>
      <c r="M78" s="338"/>
      <c r="N78" s="337"/>
      <c r="O78" s="336"/>
      <c r="P78" s="337"/>
      <c r="Q78" s="336"/>
      <c r="R78" s="336"/>
      <c r="S78" s="336"/>
      <c r="T78" s="336"/>
      <c r="U78" s="336"/>
      <c r="V78" s="339"/>
      <c r="W78" s="336"/>
      <c r="X78" s="336"/>
      <c r="Y78" s="336"/>
      <c r="Z78" s="336"/>
      <c r="AA78" s="336"/>
      <c r="AB78" s="336"/>
      <c r="AC78" s="336"/>
      <c r="AD78" s="336"/>
      <c r="AE78" s="336"/>
      <c r="AF78" s="336"/>
      <c r="AG78" s="336"/>
      <c r="AH78" s="336"/>
      <c r="AI78" s="340"/>
      <c r="AJ78" s="340"/>
      <c r="AK78" s="340"/>
      <c r="AL78" s="340"/>
      <c r="AM78" s="336"/>
      <c r="AN78" s="336"/>
      <c r="AO78" s="336"/>
      <c r="AP78" s="336"/>
      <c r="AQ78" s="336"/>
      <c r="AR78" s="336"/>
      <c r="AS78" s="336"/>
    </row>
    <row r="79" spans="1:45" s="341" customFormat="1" ht="20.100000000000001" hidden="1" customHeight="1">
      <c r="A79" s="288">
        <f t="shared" si="1"/>
        <v>73</v>
      </c>
      <c r="B79" s="334"/>
      <c r="C79" s="334"/>
      <c r="D79" s="334"/>
      <c r="E79" s="617"/>
      <c r="F79" s="199" t="s">
        <v>799</v>
      </c>
      <c r="G79" s="336"/>
      <c r="H79" s="336"/>
      <c r="I79" s="336"/>
      <c r="J79" s="337"/>
      <c r="K79" s="338"/>
      <c r="L79" s="338"/>
      <c r="M79" s="338"/>
      <c r="N79" s="337"/>
      <c r="O79" s="336"/>
      <c r="P79" s="337"/>
      <c r="Q79" s="336"/>
      <c r="R79" s="336"/>
      <c r="S79" s="336"/>
      <c r="T79" s="336"/>
      <c r="U79" s="336"/>
      <c r="V79" s="339"/>
      <c r="W79" s="336"/>
      <c r="X79" s="336"/>
      <c r="Y79" s="336"/>
      <c r="Z79" s="336"/>
      <c r="AA79" s="336"/>
      <c r="AB79" s="336"/>
      <c r="AC79" s="336"/>
      <c r="AD79" s="336"/>
      <c r="AE79" s="336"/>
      <c r="AF79" s="336"/>
      <c r="AG79" s="336"/>
      <c r="AH79" s="336"/>
      <c r="AI79" s="340"/>
      <c r="AJ79" s="340"/>
      <c r="AK79" s="340"/>
      <c r="AL79" s="340"/>
      <c r="AM79" s="336"/>
      <c r="AN79" s="336"/>
      <c r="AO79" s="336"/>
      <c r="AP79" s="336"/>
      <c r="AQ79" s="336"/>
      <c r="AR79" s="336"/>
      <c r="AS79" s="336"/>
    </row>
    <row r="80" spans="1:45" s="341" customFormat="1" ht="20.100000000000001" hidden="1" customHeight="1">
      <c r="A80" s="288">
        <f t="shared" si="1"/>
        <v>74</v>
      </c>
      <c r="B80" s="334"/>
      <c r="C80" s="334"/>
      <c r="D80" s="334"/>
      <c r="E80" s="617"/>
      <c r="F80" s="199" t="s">
        <v>1355</v>
      </c>
      <c r="G80" s="336"/>
      <c r="H80" s="336"/>
      <c r="I80" s="336"/>
      <c r="J80" s="337"/>
      <c r="K80" s="338"/>
      <c r="L80" s="338"/>
      <c r="M80" s="338"/>
      <c r="N80" s="337"/>
      <c r="O80" s="336"/>
      <c r="P80" s="337"/>
      <c r="Q80" s="336"/>
      <c r="R80" s="336"/>
      <c r="S80" s="336"/>
      <c r="T80" s="336"/>
      <c r="U80" s="336"/>
      <c r="V80" s="339"/>
      <c r="W80" s="336"/>
      <c r="X80" s="336"/>
      <c r="Y80" s="336"/>
      <c r="Z80" s="336"/>
      <c r="AA80" s="336"/>
      <c r="AB80" s="336"/>
      <c r="AC80" s="336"/>
      <c r="AD80" s="336"/>
      <c r="AE80" s="336"/>
      <c r="AF80" s="336"/>
      <c r="AG80" s="336"/>
      <c r="AH80" s="336"/>
      <c r="AI80" s="340"/>
      <c r="AJ80" s="340"/>
      <c r="AK80" s="340"/>
      <c r="AL80" s="340"/>
      <c r="AM80" s="336"/>
      <c r="AN80" s="336"/>
      <c r="AO80" s="336"/>
      <c r="AP80" s="336"/>
      <c r="AQ80" s="336"/>
      <c r="AR80" s="336"/>
      <c r="AS80" s="336"/>
    </row>
    <row r="81" spans="1:45" s="341" customFormat="1" ht="20.100000000000001" hidden="1" customHeight="1">
      <c r="A81" s="288">
        <f t="shared" si="1"/>
        <v>75</v>
      </c>
      <c r="B81" s="334"/>
      <c r="C81" s="334"/>
      <c r="D81" s="334"/>
      <c r="E81" s="617"/>
      <c r="F81" s="199" t="s">
        <v>1356</v>
      </c>
      <c r="G81" s="336"/>
      <c r="H81" s="336"/>
      <c r="I81" s="336"/>
      <c r="J81" s="337"/>
      <c r="K81" s="338"/>
      <c r="L81" s="338"/>
      <c r="M81" s="338"/>
      <c r="N81" s="337"/>
      <c r="O81" s="336"/>
      <c r="P81" s="337"/>
      <c r="Q81" s="336"/>
      <c r="R81" s="336"/>
      <c r="S81" s="336"/>
      <c r="T81" s="336"/>
      <c r="U81" s="336"/>
      <c r="V81" s="339"/>
      <c r="W81" s="336"/>
      <c r="X81" s="336"/>
      <c r="Y81" s="336"/>
      <c r="Z81" s="336"/>
      <c r="AA81" s="336"/>
      <c r="AB81" s="336"/>
      <c r="AC81" s="336"/>
      <c r="AD81" s="336"/>
      <c r="AE81" s="336"/>
      <c r="AF81" s="336"/>
      <c r="AG81" s="336"/>
      <c r="AH81" s="336"/>
      <c r="AI81" s="340"/>
      <c r="AJ81" s="340"/>
      <c r="AK81" s="340"/>
      <c r="AL81" s="340"/>
      <c r="AM81" s="336"/>
      <c r="AN81" s="336"/>
      <c r="AO81" s="336"/>
      <c r="AP81" s="336"/>
      <c r="AQ81" s="336"/>
      <c r="AR81" s="336"/>
      <c r="AS81" s="336"/>
    </row>
    <row r="82" spans="1:45" s="341" customFormat="1" ht="20.100000000000001" hidden="1" customHeight="1">
      <c r="A82" s="288">
        <f t="shared" si="1"/>
        <v>76</v>
      </c>
      <c r="B82" s="334"/>
      <c r="C82" s="334"/>
      <c r="D82" s="334"/>
      <c r="E82" s="617"/>
      <c r="F82" s="199" t="s">
        <v>1581</v>
      </c>
      <c r="G82" s="336"/>
      <c r="H82" s="336"/>
      <c r="I82" s="336"/>
      <c r="J82" s="337"/>
      <c r="K82" s="338"/>
      <c r="L82" s="338"/>
      <c r="M82" s="338"/>
      <c r="N82" s="337"/>
      <c r="O82" s="336"/>
      <c r="P82" s="337"/>
      <c r="Q82" s="336"/>
      <c r="R82" s="336"/>
      <c r="S82" s="336"/>
      <c r="T82" s="336"/>
      <c r="U82" s="336"/>
      <c r="V82" s="339"/>
      <c r="W82" s="336"/>
      <c r="X82" s="336"/>
      <c r="Y82" s="336"/>
      <c r="Z82" s="336"/>
      <c r="AA82" s="336"/>
      <c r="AB82" s="336"/>
      <c r="AC82" s="336"/>
      <c r="AD82" s="336"/>
      <c r="AE82" s="336"/>
      <c r="AF82" s="336"/>
      <c r="AG82" s="336"/>
      <c r="AH82" s="336"/>
      <c r="AI82" s="340"/>
      <c r="AJ82" s="340"/>
      <c r="AK82" s="340"/>
      <c r="AL82" s="340"/>
      <c r="AM82" s="336"/>
      <c r="AN82" s="336"/>
      <c r="AO82" s="336"/>
      <c r="AP82" s="336"/>
      <c r="AQ82" s="336"/>
      <c r="AR82" s="336"/>
      <c r="AS82" s="336"/>
    </row>
    <row r="83" spans="1:45" s="341" customFormat="1" ht="20.100000000000001" hidden="1" customHeight="1">
      <c r="A83" s="288">
        <f t="shared" si="1"/>
        <v>77</v>
      </c>
      <c r="B83" s="334"/>
      <c r="C83" s="334"/>
      <c r="D83" s="334"/>
      <c r="E83" s="617"/>
      <c r="F83" s="187" t="s">
        <v>1319</v>
      </c>
      <c r="G83" s="336"/>
      <c r="H83" s="336"/>
      <c r="I83" s="336"/>
      <c r="J83" s="337"/>
      <c r="K83" s="338"/>
      <c r="L83" s="338"/>
      <c r="M83" s="338"/>
      <c r="N83" s="337"/>
      <c r="O83" s="336"/>
      <c r="P83" s="337"/>
      <c r="Q83" s="336"/>
      <c r="R83" s="336"/>
      <c r="S83" s="336"/>
      <c r="T83" s="336"/>
      <c r="U83" s="336"/>
      <c r="V83" s="339"/>
      <c r="W83" s="336"/>
      <c r="X83" s="336"/>
      <c r="Y83" s="336"/>
      <c r="Z83" s="336"/>
      <c r="AA83" s="336"/>
      <c r="AB83" s="336"/>
      <c r="AC83" s="336"/>
      <c r="AD83" s="336"/>
      <c r="AE83" s="336"/>
      <c r="AF83" s="336"/>
      <c r="AG83" s="336"/>
      <c r="AH83" s="336"/>
      <c r="AI83" s="340"/>
      <c r="AJ83" s="340"/>
      <c r="AK83" s="340"/>
      <c r="AL83" s="340"/>
      <c r="AM83" s="336"/>
      <c r="AN83" s="336"/>
      <c r="AO83" s="336"/>
      <c r="AP83" s="336"/>
      <c r="AQ83" s="336"/>
      <c r="AR83" s="336"/>
      <c r="AS83" s="336"/>
    </row>
    <row r="84" spans="1:45" s="164" customFormat="1" ht="59.25" customHeight="1">
      <c r="A84" s="288">
        <f t="shared" si="1"/>
        <v>78</v>
      </c>
      <c r="B84" s="288"/>
      <c r="C84" s="288"/>
      <c r="D84" s="288"/>
      <c r="E84" s="611" t="s">
        <v>1357</v>
      </c>
      <c r="F84" s="165" t="s">
        <v>749</v>
      </c>
      <c r="G84" s="166" t="s">
        <v>1582</v>
      </c>
      <c r="H84" s="166" t="s">
        <v>1583</v>
      </c>
      <c r="I84" s="166" t="s">
        <v>1360</v>
      </c>
      <c r="J84" s="166" t="s">
        <v>1361</v>
      </c>
      <c r="K84" s="168"/>
      <c r="L84" s="168"/>
      <c r="M84" s="168" t="s">
        <v>1337</v>
      </c>
      <c r="N84" s="177" t="s">
        <v>1584</v>
      </c>
      <c r="O84" s="170"/>
      <c r="P84" s="279" t="s">
        <v>1585</v>
      </c>
      <c r="Q84" s="168" t="s">
        <v>1586</v>
      </c>
      <c r="R84" s="278" t="s">
        <v>1462</v>
      </c>
      <c r="S84" s="280" t="s">
        <v>1366</v>
      </c>
      <c r="T84" s="171"/>
      <c r="U84" s="172"/>
      <c r="V84" s="171"/>
      <c r="W84" s="171"/>
      <c r="X84" s="170"/>
      <c r="Y84" s="170"/>
      <c r="Z84" s="170"/>
      <c r="AA84" s="170"/>
      <c r="AB84" s="170"/>
      <c r="AC84" s="170"/>
      <c r="AD84" s="168" t="s">
        <v>1251</v>
      </c>
      <c r="AE84" s="278" t="s">
        <v>1587</v>
      </c>
      <c r="AF84" s="170"/>
      <c r="AG84" s="170"/>
      <c r="AH84" s="170"/>
      <c r="AI84" s="173"/>
      <c r="AJ84" s="173"/>
      <c r="AK84" s="173"/>
      <c r="AL84" s="173"/>
      <c r="AM84" s="170"/>
      <c r="AN84" s="170"/>
      <c r="AO84" s="170"/>
      <c r="AP84" s="170"/>
      <c r="AQ84" s="170"/>
      <c r="AR84" s="170"/>
      <c r="AS84" s="170"/>
    </row>
    <row r="85" spans="1:45" s="164" customFormat="1" ht="18" hidden="1" customHeight="1">
      <c r="A85" s="288">
        <f t="shared" si="1"/>
        <v>79</v>
      </c>
      <c r="B85" s="288"/>
      <c r="C85" s="288"/>
      <c r="D85" s="288"/>
      <c r="E85" s="612"/>
      <c r="F85" s="165" t="s">
        <v>750</v>
      </c>
      <c r="G85" s="166" t="s">
        <v>1264</v>
      </c>
      <c r="H85" s="166"/>
      <c r="I85" s="166"/>
      <c r="J85" s="218"/>
      <c r="K85" s="168"/>
      <c r="L85" s="168"/>
      <c r="M85" s="168"/>
      <c r="N85" s="177"/>
      <c r="O85" s="170"/>
      <c r="P85" s="177"/>
      <c r="Q85" s="170"/>
      <c r="R85" s="170"/>
      <c r="S85" s="170"/>
      <c r="T85" s="171"/>
      <c r="U85" s="172"/>
      <c r="V85" s="171"/>
      <c r="W85" s="171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3"/>
      <c r="AJ85" s="173"/>
      <c r="AK85" s="173"/>
      <c r="AL85" s="173"/>
      <c r="AM85" s="170"/>
      <c r="AN85" s="170"/>
      <c r="AO85" s="170"/>
      <c r="AP85" s="170"/>
      <c r="AQ85" s="170"/>
      <c r="AR85" s="170"/>
      <c r="AS85" s="170"/>
    </row>
    <row r="86" spans="1:45" s="164" customFormat="1" ht="18" hidden="1" customHeight="1">
      <c r="A86" s="288">
        <f t="shared" si="1"/>
        <v>80</v>
      </c>
      <c r="B86" s="288"/>
      <c r="C86" s="288"/>
      <c r="D86" s="288"/>
      <c r="E86" s="612"/>
      <c r="F86" s="165" t="s">
        <v>732</v>
      </c>
      <c r="G86" s="289" t="s">
        <v>1367</v>
      </c>
      <c r="H86" s="289"/>
      <c r="I86" s="289"/>
      <c r="J86" s="177"/>
      <c r="K86" s="169"/>
      <c r="L86" s="169"/>
      <c r="M86" s="169"/>
      <c r="N86" s="177"/>
      <c r="O86" s="170"/>
      <c r="P86" s="177"/>
      <c r="Q86" s="170"/>
      <c r="R86" s="170"/>
      <c r="S86" s="170"/>
      <c r="T86" s="171"/>
      <c r="U86" s="172"/>
      <c r="V86" s="171"/>
      <c r="W86" s="175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3"/>
      <c r="AJ86" s="173"/>
      <c r="AK86" s="173"/>
      <c r="AL86" s="173"/>
      <c r="AM86" s="170"/>
      <c r="AN86" s="170"/>
      <c r="AO86" s="170"/>
      <c r="AP86" s="170"/>
      <c r="AQ86" s="170"/>
      <c r="AR86" s="170"/>
      <c r="AS86" s="170"/>
    </row>
    <row r="87" spans="1:45" s="164" customFormat="1" ht="18" hidden="1" customHeight="1">
      <c r="A87" s="288">
        <f t="shared" si="1"/>
        <v>81</v>
      </c>
      <c r="B87" s="288"/>
      <c r="C87" s="288"/>
      <c r="D87" s="288"/>
      <c r="E87" s="612"/>
      <c r="F87" s="165" t="s">
        <v>733</v>
      </c>
      <c r="G87" s="289" t="s">
        <v>1396</v>
      </c>
      <c r="H87" s="289"/>
      <c r="I87" s="289"/>
      <c r="J87" s="177"/>
      <c r="K87" s="169"/>
      <c r="L87" s="169"/>
      <c r="M87" s="169"/>
      <c r="N87" s="177"/>
      <c r="O87" s="170"/>
      <c r="P87" s="177"/>
      <c r="Q87" s="170"/>
      <c r="R87" s="170"/>
      <c r="S87" s="170"/>
      <c r="T87" s="171"/>
      <c r="U87" s="172"/>
      <c r="V87" s="171"/>
      <c r="W87" s="175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3"/>
      <c r="AJ87" s="173"/>
      <c r="AK87" s="173"/>
      <c r="AL87" s="173"/>
      <c r="AM87" s="170"/>
      <c r="AN87" s="170"/>
      <c r="AO87" s="170"/>
      <c r="AP87" s="170"/>
      <c r="AQ87" s="170"/>
      <c r="AR87" s="170"/>
      <c r="AS87" s="170"/>
    </row>
    <row r="88" spans="1:45" s="164" customFormat="1" ht="18" hidden="1" customHeight="1">
      <c r="A88" s="288">
        <f t="shared" si="1"/>
        <v>82</v>
      </c>
      <c r="B88" s="288"/>
      <c r="C88" s="288"/>
      <c r="D88" s="288"/>
      <c r="E88" s="612"/>
      <c r="F88" s="165" t="s">
        <v>617</v>
      </c>
      <c r="G88" s="289" t="s">
        <v>1497</v>
      </c>
      <c r="H88" s="289"/>
      <c r="I88" s="289"/>
      <c r="J88" s="177"/>
      <c r="K88" s="168"/>
      <c r="L88" s="168"/>
      <c r="M88" s="168"/>
      <c r="N88" s="177"/>
      <c r="O88" s="170"/>
      <c r="P88" s="177"/>
      <c r="Q88" s="170"/>
      <c r="R88" s="170"/>
      <c r="S88" s="170"/>
      <c r="T88" s="171"/>
      <c r="U88" s="172"/>
      <c r="V88" s="171"/>
      <c r="W88" s="175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3"/>
      <c r="AJ88" s="173"/>
      <c r="AK88" s="173"/>
      <c r="AL88" s="173"/>
      <c r="AM88" s="170"/>
      <c r="AN88" s="170"/>
      <c r="AO88" s="170"/>
      <c r="AP88" s="170"/>
      <c r="AQ88" s="170"/>
      <c r="AR88" s="170"/>
      <c r="AS88" s="170"/>
    </row>
    <row r="89" spans="1:45" s="321" customFormat="1" ht="18" hidden="1" customHeight="1">
      <c r="A89" s="309">
        <f t="shared" si="1"/>
        <v>83</v>
      </c>
      <c r="B89" s="309"/>
      <c r="C89" s="309"/>
      <c r="D89" s="309"/>
      <c r="E89" s="612"/>
      <c r="F89" s="310" t="s">
        <v>734</v>
      </c>
      <c r="G89" s="311" t="s">
        <v>1402</v>
      </c>
      <c r="H89" s="311"/>
      <c r="I89" s="311"/>
      <c r="J89" s="313"/>
      <c r="K89" s="314"/>
      <c r="L89" s="314"/>
      <c r="M89" s="314"/>
      <c r="N89" s="313"/>
      <c r="O89" s="315"/>
      <c r="P89" s="313"/>
      <c r="Q89" s="315"/>
      <c r="R89" s="315"/>
      <c r="S89" s="315"/>
      <c r="T89" s="317"/>
      <c r="U89" s="318"/>
      <c r="V89" s="317"/>
      <c r="W89" s="319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  <c r="AH89" s="315"/>
      <c r="AI89" s="320"/>
      <c r="AJ89" s="320"/>
      <c r="AK89" s="320"/>
      <c r="AL89" s="320"/>
      <c r="AM89" s="315"/>
      <c r="AN89" s="315"/>
      <c r="AO89" s="315"/>
      <c r="AP89" s="315"/>
      <c r="AQ89" s="315"/>
      <c r="AR89" s="315"/>
      <c r="AS89" s="315"/>
    </row>
    <row r="90" spans="1:45" s="321" customFormat="1" ht="18" hidden="1" customHeight="1">
      <c r="A90" s="309">
        <f t="shared" si="1"/>
        <v>84</v>
      </c>
      <c r="B90" s="309"/>
      <c r="C90" s="309"/>
      <c r="D90" s="309"/>
      <c r="E90" s="612"/>
      <c r="F90" s="310" t="s">
        <v>735</v>
      </c>
      <c r="G90" s="311" t="s">
        <v>662</v>
      </c>
      <c r="H90" s="311"/>
      <c r="I90" s="311"/>
      <c r="J90" s="313"/>
      <c r="K90" s="314"/>
      <c r="L90" s="314"/>
      <c r="M90" s="314"/>
      <c r="N90" s="313"/>
      <c r="O90" s="315"/>
      <c r="P90" s="313"/>
      <c r="Q90" s="315"/>
      <c r="R90" s="315"/>
      <c r="S90" s="315"/>
      <c r="T90" s="317"/>
      <c r="U90" s="318"/>
      <c r="V90" s="317"/>
      <c r="W90" s="319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  <c r="AH90" s="315"/>
      <c r="AI90" s="320"/>
      <c r="AJ90" s="320"/>
      <c r="AK90" s="320"/>
      <c r="AL90" s="320"/>
      <c r="AM90" s="315"/>
      <c r="AN90" s="315"/>
      <c r="AO90" s="315"/>
      <c r="AP90" s="315"/>
      <c r="AQ90" s="315"/>
      <c r="AR90" s="315"/>
      <c r="AS90" s="315"/>
    </row>
    <row r="91" spans="1:45" s="321" customFormat="1" ht="18" hidden="1" customHeight="1">
      <c r="A91" s="309">
        <f t="shared" si="1"/>
        <v>85</v>
      </c>
      <c r="B91" s="309"/>
      <c r="C91" s="309"/>
      <c r="D91" s="309"/>
      <c r="E91" s="612"/>
      <c r="F91" s="310" t="s">
        <v>736</v>
      </c>
      <c r="G91" s="311" t="s">
        <v>1588</v>
      </c>
      <c r="H91" s="311"/>
      <c r="I91" s="311"/>
      <c r="J91" s="313"/>
      <c r="K91" s="314"/>
      <c r="L91" s="314"/>
      <c r="M91" s="314"/>
      <c r="N91" s="313"/>
      <c r="O91" s="315"/>
      <c r="P91" s="313"/>
      <c r="Q91" s="315"/>
      <c r="R91" s="315"/>
      <c r="S91" s="315"/>
      <c r="T91" s="317"/>
      <c r="U91" s="318"/>
      <c r="V91" s="319"/>
      <c r="W91" s="319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20"/>
      <c r="AJ91" s="320"/>
      <c r="AK91" s="320"/>
      <c r="AL91" s="320"/>
      <c r="AM91" s="315"/>
      <c r="AN91" s="315"/>
      <c r="AO91" s="315"/>
      <c r="AP91" s="315"/>
      <c r="AQ91" s="315"/>
      <c r="AR91" s="315"/>
      <c r="AS91" s="315"/>
    </row>
    <row r="92" spans="1:45" s="164" customFormat="1" ht="18" hidden="1" customHeight="1">
      <c r="A92" s="288">
        <f t="shared" si="1"/>
        <v>86</v>
      </c>
      <c r="B92" s="288"/>
      <c r="C92" s="288"/>
      <c r="D92" s="288"/>
      <c r="E92" s="612"/>
      <c r="F92" s="165" t="s">
        <v>737</v>
      </c>
      <c r="G92" s="176" t="s">
        <v>1284</v>
      </c>
      <c r="H92" s="176"/>
      <c r="I92" s="176"/>
      <c r="J92" s="177"/>
      <c r="K92" s="168"/>
      <c r="L92" s="168"/>
      <c r="M92" s="168"/>
      <c r="N92" s="177"/>
      <c r="O92" s="170"/>
      <c r="P92" s="177"/>
      <c r="Q92" s="170"/>
      <c r="R92" s="170"/>
      <c r="S92" s="170"/>
      <c r="T92" s="171"/>
      <c r="U92" s="172"/>
      <c r="V92" s="175"/>
      <c r="W92" s="175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3"/>
      <c r="AJ92" s="173"/>
      <c r="AK92" s="173"/>
      <c r="AL92" s="173"/>
      <c r="AM92" s="170"/>
      <c r="AN92" s="170"/>
      <c r="AO92" s="170"/>
      <c r="AP92" s="170"/>
      <c r="AQ92" s="170"/>
      <c r="AR92" s="170"/>
      <c r="AS92" s="170"/>
    </row>
    <row r="93" spans="1:45" s="321" customFormat="1" ht="18" hidden="1" customHeight="1">
      <c r="A93" s="309">
        <f t="shared" si="1"/>
        <v>87</v>
      </c>
      <c r="B93" s="309"/>
      <c r="C93" s="309"/>
      <c r="D93" s="309"/>
      <c r="E93" s="612"/>
      <c r="F93" s="310" t="s">
        <v>738</v>
      </c>
      <c r="G93" s="311" t="s">
        <v>665</v>
      </c>
      <c r="H93" s="311"/>
      <c r="I93" s="311"/>
      <c r="J93" s="313"/>
      <c r="K93" s="314"/>
      <c r="L93" s="314"/>
      <c r="M93" s="314"/>
      <c r="N93" s="313"/>
      <c r="O93" s="315"/>
      <c r="P93" s="313"/>
      <c r="Q93" s="315"/>
      <c r="R93" s="315"/>
      <c r="S93" s="315"/>
      <c r="T93" s="317"/>
      <c r="U93" s="318"/>
      <c r="V93" s="319"/>
      <c r="W93" s="319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  <c r="AH93" s="315"/>
      <c r="AI93" s="320"/>
      <c r="AJ93" s="320"/>
      <c r="AK93" s="320"/>
      <c r="AL93" s="320"/>
      <c r="AM93" s="315"/>
      <c r="AN93" s="315"/>
      <c r="AO93" s="315"/>
      <c r="AP93" s="315"/>
      <c r="AQ93" s="315"/>
      <c r="AR93" s="315"/>
      <c r="AS93" s="315"/>
    </row>
    <row r="94" spans="1:45" s="321" customFormat="1" ht="18" hidden="1" customHeight="1">
      <c r="A94" s="309">
        <f t="shared" si="1"/>
        <v>88</v>
      </c>
      <c r="B94" s="309"/>
      <c r="C94" s="309"/>
      <c r="D94" s="309"/>
      <c r="E94" s="612"/>
      <c r="F94" s="310" t="s">
        <v>739</v>
      </c>
      <c r="G94" s="311" t="s">
        <v>1288</v>
      </c>
      <c r="H94" s="311"/>
      <c r="I94" s="311"/>
      <c r="J94" s="313"/>
      <c r="K94" s="314"/>
      <c r="L94" s="314"/>
      <c r="M94" s="314"/>
      <c r="N94" s="313"/>
      <c r="O94" s="315"/>
      <c r="P94" s="313"/>
      <c r="Q94" s="315"/>
      <c r="R94" s="315"/>
      <c r="S94" s="315"/>
      <c r="T94" s="317"/>
      <c r="U94" s="318"/>
      <c r="V94" s="319"/>
      <c r="W94" s="319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20"/>
      <c r="AJ94" s="320"/>
      <c r="AK94" s="320"/>
      <c r="AL94" s="320"/>
      <c r="AM94" s="315"/>
      <c r="AN94" s="315"/>
      <c r="AO94" s="315"/>
      <c r="AP94" s="315"/>
      <c r="AQ94" s="315"/>
      <c r="AR94" s="315"/>
      <c r="AS94" s="315"/>
    </row>
    <row r="95" spans="1:45" s="164" customFormat="1" ht="18" hidden="1" customHeight="1">
      <c r="A95" s="288">
        <f t="shared" si="1"/>
        <v>89</v>
      </c>
      <c r="B95" s="288"/>
      <c r="C95" s="288"/>
      <c r="D95" s="288"/>
      <c r="E95" s="612"/>
      <c r="F95" s="165" t="s">
        <v>740</v>
      </c>
      <c r="G95" s="176" t="s">
        <v>1372</v>
      </c>
      <c r="H95" s="176"/>
      <c r="I95" s="176"/>
      <c r="J95" s="218"/>
      <c r="K95" s="168"/>
      <c r="L95" s="168"/>
      <c r="M95" s="168"/>
      <c r="N95" s="177"/>
      <c r="O95" s="170"/>
      <c r="P95" s="177"/>
      <c r="Q95" s="170"/>
      <c r="R95" s="170"/>
      <c r="S95" s="170"/>
      <c r="T95" s="171"/>
      <c r="U95" s="172"/>
      <c r="V95" s="175"/>
      <c r="W95" s="175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3"/>
      <c r="AJ95" s="173"/>
      <c r="AK95" s="173"/>
      <c r="AL95" s="173"/>
      <c r="AM95" s="170"/>
      <c r="AN95" s="170"/>
      <c r="AO95" s="170"/>
      <c r="AP95" s="170"/>
      <c r="AQ95" s="170"/>
      <c r="AR95" s="170"/>
      <c r="AS95" s="170"/>
    </row>
    <row r="96" spans="1:45" s="321" customFormat="1" ht="18" hidden="1" customHeight="1">
      <c r="A96" s="309">
        <f t="shared" si="1"/>
        <v>90</v>
      </c>
      <c r="B96" s="309"/>
      <c r="C96" s="309"/>
      <c r="D96" s="309"/>
      <c r="E96" s="612"/>
      <c r="F96" s="310" t="s">
        <v>741</v>
      </c>
      <c r="G96" s="311" t="s">
        <v>1296</v>
      </c>
      <c r="H96" s="311"/>
      <c r="I96" s="311"/>
      <c r="J96" s="323"/>
      <c r="K96" s="314"/>
      <c r="L96" s="314"/>
      <c r="M96" s="314"/>
      <c r="N96" s="313"/>
      <c r="O96" s="315"/>
      <c r="P96" s="313"/>
      <c r="Q96" s="315"/>
      <c r="R96" s="315"/>
      <c r="S96" s="315"/>
      <c r="T96" s="317"/>
      <c r="U96" s="318"/>
      <c r="V96" s="319"/>
      <c r="W96" s="319"/>
      <c r="X96" s="315"/>
      <c r="Y96" s="315"/>
      <c r="Z96" s="315"/>
      <c r="AA96" s="315"/>
      <c r="AB96" s="315"/>
      <c r="AC96" s="315"/>
      <c r="AD96" s="315"/>
      <c r="AE96" s="315"/>
      <c r="AF96" s="315"/>
      <c r="AG96" s="315"/>
      <c r="AH96" s="315"/>
      <c r="AI96" s="320"/>
      <c r="AJ96" s="320"/>
      <c r="AK96" s="320"/>
      <c r="AL96" s="320"/>
      <c r="AM96" s="315"/>
      <c r="AN96" s="315"/>
      <c r="AO96" s="315"/>
      <c r="AP96" s="315"/>
      <c r="AQ96" s="315"/>
      <c r="AR96" s="315"/>
      <c r="AS96" s="315"/>
    </row>
    <row r="97" spans="1:45" s="164" customFormat="1" ht="18" hidden="1" customHeight="1">
      <c r="A97" s="288">
        <f t="shared" si="1"/>
        <v>91</v>
      </c>
      <c r="B97" s="288"/>
      <c r="C97" s="288"/>
      <c r="D97" s="288"/>
      <c r="E97" s="612"/>
      <c r="F97" s="165" t="s">
        <v>742</v>
      </c>
      <c r="G97" s="176" t="s">
        <v>1373</v>
      </c>
      <c r="H97" s="176"/>
      <c r="I97" s="176"/>
      <c r="J97" s="218"/>
      <c r="K97" s="168"/>
      <c r="L97" s="168"/>
      <c r="M97" s="168"/>
      <c r="N97" s="177"/>
      <c r="O97" s="170"/>
      <c r="P97" s="177"/>
      <c r="Q97" s="170"/>
      <c r="R97" s="170"/>
      <c r="S97" s="170"/>
      <c r="T97" s="171"/>
      <c r="U97" s="172"/>
      <c r="V97" s="175"/>
      <c r="W97" s="175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3"/>
      <c r="AJ97" s="173"/>
      <c r="AK97" s="173"/>
      <c r="AL97" s="173"/>
      <c r="AM97" s="170"/>
      <c r="AN97" s="170"/>
      <c r="AO97" s="170"/>
      <c r="AP97" s="170"/>
      <c r="AQ97" s="170"/>
      <c r="AR97" s="170"/>
      <c r="AS97" s="170"/>
    </row>
    <row r="98" spans="1:45" s="164" customFormat="1" ht="18" hidden="1" customHeight="1">
      <c r="A98" s="288">
        <f t="shared" si="1"/>
        <v>92</v>
      </c>
      <c r="B98" s="288"/>
      <c r="C98" s="288"/>
      <c r="D98" s="288"/>
      <c r="E98" s="612"/>
      <c r="F98" s="165" t="s">
        <v>751</v>
      </c>
      <c r="G98" s="176" t="s">
        <v>1419</v>
      </c>
      <c r="H98" s="176"/>
      <c r="I98" s="176"/>
      <c r="J98" s="177"/>
      <c r="K98" s="168"/>
      <c r="L98" s="168"/>
      <c r="M98" s="168"/>
      <c r="N98" s="177"/>
      <c r="O98" s="170"/>
      <c r="P98" s="177"/>
      <c r="Q98" s="170"/>
      <c r="R98" s="170"/>
      <c r="S98" s="170"/>
      <c r="T98" s="171"/>
      <c r="U98" s="172"/>
      <c r="V98" s="175"/>
      <c r="W98" s="175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3"/>
      <c r="AJ98" s="173"/>
      <c r="AK98" s="173"/>
      <c r="AL98" s="173"/>
      <c r="AM98" s="170"/>
      <c r="AN98" s="170"/>
      <c r="AO98" s="170"/>
      <c r="AP98" s="170"/>
      <c r="AQ98" s="170"/>
      <c r="AR98" s="170"/>
      <c r="AS98" s="170"/>
    </row>
    <row r="99" spans="1:45" s="321" customFormat="1" ht="18" hidden="1" customHeight="1">
      <c r="A99" s="309">
        <f t="shared" si="1"/>
        <v>93</v>
      </c>
      <c r="B99" s="309"/>
      <c r="C99" s="309"/>
      <c r="D99" s="309"/>
      <c r="E99" s="612"/>
      <c r="F99" s="310" t="s">
        <v>743</v>
      </c>
      <c r="G99" s="311" t="s">
        <v>1422</v>
      </c>
      <c r="H99" s="311"/>
      <c r="I99" s="311"/>
      <c r="J99" s="313"/>
      <c r="K99" s="314"/>
      <c r="L99" s="314"/>
      <c r="M99" s="314"/>
      <c r="N99" s="313"/>
      <c r="O99" s="315"/>
      <c r="P99" s="313"/>
      <c r="Q99" s="315"/>
      <c r="R99" s="315"/>
      <c r="S99" s="315"/>
      <c r="T99" s="317"/>
      <c r="U99" s="318"/>
      <c r="V99" s="319"/>
      <c r="W99" s="319"/>
      <c r="X99" s="315"/>
      <c r="Y99" s="315"/>
      <c r="Z99" s="315"/>
      <c r="AA99" s="315"/>
      <c r="AB99" s="315"/>
      <c r="AC99" s="315"/>
      <c r="AD99" s="315"/>
      <c r="AE99" s="315"/>
      <c r="AF99" s="315"/>
      <c r="AG99" s="315"/>
      <c r="AH99" s="315"/>
      <c r="AI99" s="320"/>
      <c r="AJ99" s="320"/>
      <c r="AK99" s="320"/>
      <c r="AL99" s="320"/>
      <c r="AM99" s="315"/>
      <c r="AN99" s="315"/>
      <c r="AO99" s="315"/>
      <c r="AP99" s="315"/>
      <c r="AQ99" s="315"/>
      <c r="AR99" s="315"/>
      <c r="AS99" s="315"/>
    </row>
    <row r="100" spans="1:45" ht="18" hidden="1" customHeight="1">
      <c r="A100" s="288">
        <f t="shared" si="1"/>
        <v>94</v>
      </c>
      <c r="B100" s="178"/>
      <c r="C100" s="178"/>
      <c r="D100" s="178"/>
      <c r="E100" s="612"/>
      <c r="F100" s="179" t="s">
        <v>744</v>
      </c>
      <c r="G100" s="180"/>
      <c r="H100" s="180"/>
      <c r="I100" s="180"/>
      <c r="J100" s="285"/>
      <c r="K100" s="182"/>
      <c r="L100" s="182"/>
      <c r="M100" s="182"/>
      <c r="N100" s="285"/>
      <c r="O100" s="180"/>
      <c r="P100" s="285"/>
      <c r="Q100" s="180"/>
      <c r="R100" s="180"/>
      <c r="S100" s="180"/>
      <c r="T100" s="180"/>
      <c r="U100" s="180"/>
      <c r="V100" s="181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3"/>
      <c r="AJ100" s="183"/>
      <c r="AK100" s="183"/>
      <c r="AL100" s="183"/>
      <c r="AM100" s="180"/>
      <c r="AN100" s="180"/>
      <c r="AO100" s="180"/>
      <c r="AP100" s="180"/>
      <c r="AQ100" s="180"/>
      <c r="AR100" s="180"/>
      <c r="AS100" s="180"/>
    </row>
    <row r="101" spans="1:45" s="356" customFormat="1" ht="18" hidden="1" customHeight="1">
      <c r="A101" s="309">
        <f t="shared" si="1"/>
        <v>95</v>
      </c>
      <c r="B101" s="325"/>
      <c r="C101" s="325"/>
      <c r="D101" s="325"/>
      <c r="E101" s="612"/>
      <c r="F101" s="350" t="s">
        <v>745</v>
      </c>
      <c r="G101" s="351"/>
      <c r="H101" s="351"/>
      <c r="I101" s="351"/>
      <c r="J101" s="352"/>
      <c r="K101" s="353"/>
      <c r="L101" s="353"/>
      <c r="M101" s="353"/>
      <c r="N101" s="352"/>
      <c r="O101" s="351"/>
      <c r="P101" s="352"/>
      <c r="Q101" s="351"/>
      <c r="R101" s="351"/>
      <c r="S101" s="351"/>
      <c r="T101" s="351"/>
      <c r="U101" s="351"/>
      <c r="V101" s="354"/>
      <c r="W101" s="351"/>
      <c r="X101" s="351"/>
      <c r="Y101" s="351"/>
      <c r="Z101" s="351"/>
      <c r="AA101" s="351"/>
      <c r="AB101" s="351"/>
      <c r="AC101" s="351"/>
      <c r="AD101" s="351"/>
      <c r="AE101" s="351"/>
      <c r="AF101" s="351"/>
      <c r="AG101" s="351"/>
      <c r="AH101" s="351"/>
      <c r="AI101" s="355"/>
      <c r="AJ101" s="355"/>
      <c r="AK101" s="355"/>
      <c r="AL101" s="355"/>
      <c r="AM101" s="351"/>
      <c r="AN101" s="351"/>
      <c r="AO101" s="351"/>
      <c r="AP101" s="351"/>
      <c r="AQ101" s="351"/>
      <c r="AR101" s="351"/>
      <c r="AS101" s="351"/>
    </row>
    <row r="102" spans="1:45" s="356" customFormat="1" ht="18" hidden="1" customHeight="1">
      <c r="A102" s="309">
        <f t="shared" si="1"/>
        <v>96</v>
      </c>
      <c r="B102" s="325"/>
      <c r="C102" s="325"/>
      <c r="D102" s="325"/>
      <c r="E102" s="612"/>
      <c r="F102" s="350" t="s">
        <v>746</v>
      </c>
      <c r="G102" s="351"/>
      <c r="H102" s="351"/>
      <c r="I102" s="351"/>
      <c r="J102" s="352"/>
      <c r="K102" s="353"/>
      <c r="L102" s="353"/>
      <c r="M102" s="353"/>
      <c r="N102" s="352"/>
      <c r="O102" s="351"/>
      <c r="P102" s="352"/>
      <c r="Q102" s="351"/>
      <c r="R102" s="351"/>
      <c r="S102" s="351"/>
      <c r="T102" s="351"/>
      <c r="U102" s="351"/>
      <c r="V102" s="354"/>
      <c r="W102" s="351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5"/>
      <c r="AJ102" s="355"/>
      <c r="AK102" s="355"/>
      <c r="AL102" s="355"/>
      <c r="AM102" s="351"/>
      <c r="AN102" s="351"/>
      <c r="AO102" s="351"/>
      <c r="AP102" s="351"/>
      <c r="AQ102" s="351"/>
      <c r="AR102" s="351"/>
      <c r="AS102" s="351"/>
    </row>
    <row r="103" spans="1:45" s="356" customFormat="1" ht="18" hidden="1" customHeight="1">
      <c r="A103" s="309">
        <f t="shared" si="1"/>
        <v>97</v>
      </c>
      <c r="B103" s="325"/>
      <c r="C103" s="325"/>
      <c r="D103" s="325"/>
      <c r="E103" s="612"/>
      <c r="F103" s="350" t="s">
        <v>747</v>
      </c>
      <c r="G103" s="351"/>
      <c r="H103" s="351"/>
      <c r="I103" s="351"/>
      <c r="J103" s="352"/>
      <c r="K103" s="353"/>
      <c r="L103" s="353"/>
      <c r="M103" s="353"/>
      <c r="N103" s="352"/>
      <c r="O103" s="351"/>
      <c r="P103" s="352"/>
      <c r="Q103" s="351"/>
      <c r="R103" s="351"/>
      <c r="S103" s="351"/>
      <c r="T103" s="351"/>
      <c r="U103" s="351"/>
      <c r="V103" s="354"/>
      <c r="W103" s="351"/>
      <c r="X103" s="351"/>
      <c r="Y103" s="351"/>
      <c r="Z103" s="351"/>
      <c r="AA103" s="351"/>
      <c r="AB103" s="351"/>
      <c r="AC103" s="351"/>
      <c r="AD103" s="351"/>
      <c r="AE103" s="351"/>
      <c r="AF103" s="351"/>
      <c r="AG103" s="351"/>
      <c r="AH103" s="351"/>
      <c r="AI103" s="355"/>
      <c r="AJ103" s="355"/>
      <c r="AK103" s="355"/>
      <c r="AL103" s="355"/>
      <c r="AM103" s="351"/>
      <c r="AN103" s="351"/>
      <c r="AO103" s="351"/>
      <c r="AP103" s="351"/>
      <c r="AQ103" s="351"/>
      <c r="AR103" s="351"/>
      <c r="AS103" s="351"/>
    </row>
    <row r="104" spans="1:45" s="356" customFormat="1" ht="18" hidden="1" customHeight="1">
      <c r="A104" s="309">
        <f t="shared" si="1"/>
        <v>98</v>
      </c>
      <c r="B104" s="325"/>
      <c r="C104" s="325"/>
      <c r="D104" s="325"/>
      <c r="E104" s="612"/>
      <c r="F104" s="350" t="s">
        <v>748</v>
      </c>
      <c r="G104" s="351"/>
      <c r="H104" s="351"/>
      <c r="I104" s="351"/>
      <c r="J104" s="352"/>
      <c r="K104" s="353"/>
      <c r="L104" s="353"/>
      <c r="M104" s="353"/>
      <c r="N104" s="352"/>
      <c r="O104" s="351"/>
      <c r="P104" s="352"/>
      <c r="Q104" s="351"/>
      <c r="R104" s="351"/>
      <c r="S104" s="351"/>
      <c r="T104" s="351"/>
      <c r="U104" s="351"/>
      <c r="V104" s="354"/>
      <c r="W104" s="351"/>
      <c r="X104" s="351"/>
      <c r="Y104" s="351"/>
      <c r="Z104" s="351"/>
      <c r="AA104" s="351"/>
      <c r="AB104" s="351"/>
      <c r="AC104" s="351"/>
      <c r="AD104" s="351"/>
      <c r="AE104" s="351"/>
      <c r="AF104" s="351"/>
      <c r="AG104" s="351"/>
      <c r="AH104" s="351"/>
      <c r="AI104" s="355"/>
      <c r="AJ104" s="355"/>
      <c r="AK104" s="355"/>
      <c r="AL104" s="355"/>
      <c r="AM104" s="351"/>
      <c r="AN104" s="351"/>
      <c r="AO104" s="351"/>
      <c r="AP104" s="351"/>
      <c r="AQ104" s="351"/>
      <c r="AR104" s="351"/>
      <c r="AS104" s="351"/>
    </row>
    <row r="105" spans="1:45" ht="18" hidden="1" customHeight="1">
      <c r="A105" s="288">
        <f>A104+1</f>
        <v>99</v>
      </c>
      <c r="B105" s="178"/>
      <c r="C105" s="178"/>
      <c r="D105" s="178"/>
      <c r="E105" s="612"/>
      <c r="F105" s="179" t="s">
        <v>752</v>
      </c>
      <c r="G105" s="180"/>
      <c r="H105" s="180"/>
      <c r="I105" s="180"/>
      <c r="J105" s="285"/>
      <c r="K105" s="182"/>
      <c r="L105" s="182"/>
      <c r="M105" s="182"/>
      <c r="N105" s="285"/>
      <c r="O105" s="180"/>
      <c r="P105" s="285"/>
      <c r="Q105" s="180"/>
      <c r="R105" s="180"/>
      <c r="S105" s="180"/>
      <c r="T105" s="180"/>
      <c r="U105" s="180"/>
      <c r="V105" s="181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3"/>
      <c r="AJ105" s="183"/>
      <c r="AK105" s="183"/>
      <c r="AL105" s="183"/>
      <c r="AM105" s="180"/>
      <c r="AN105" s="180"/>
      <c r="AO105" s="180"/>
      <c r="AP105" s="180"/>
      <c r="AQ105" s="180"/>
      <c r="AR105" s="180"/>
      <c r="AS105" s="180"/>
    </row>
    <row r="106" spans="1:45" ht="36.75" customHeight="1">
      <c r="A106" s="288">
        <f>A105+1</f>
        <v>100</v>
      </c>
      <c r="B106" s="178"/>
      <c r="C106" s="178"/>
      <c r="D106" s="178"/>
      <c r="E106" s="175" t="s">
        <v>1589</v>
      </c>
      <c r="F106" s="181" t="s">
        <v>1590</v>
      </c>
      <c r="G106" s="180"/>
      <c r="H106" s="180"/>
      <c r="I106" s="180"/>
      <c r="J106" s="285"/>
      <c r="K106" s="182"/>
      <c r="L106" s="182"/>
      <c r="M106" s="182"/>
      <c r="N106" s="285"/>
      <c r="O106" s="180"/>
      <c r="P106" s="285"/>
      <c r="Q106" s="180"/>
      <c r="R106" s="180"/>
      <c r="S106" s="180"/>
      <c r="T106" s="180"/>
      <c r="U106" s="180"/>
      <c r="V106" s="181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3"/>
      <c r="AJ106" s="183"/>
      <c r="AK106" s="183"/>
      <c r="AL106" s="183"/>
      <c r="AM106" s="180"/>
      <c r="AN106" s="180"/>
      <c r="AO106" s="180"/>
      <c r="AP106" s="180"/>
      <c r="AQ106" s="180"/>
      <c r="AR106" s="180"/>
      <c r="AS106" s="180"/>
    </row>
    <row r="107" spans="1:45" ht="62.25" hidden="1" customHeight="1">
      <c r="A107" s="288">
        <f>A106+1</f>
        <v>101</v>
      </c>
      <c r="B107" s="178"/>
      <c r="C107" s="178"/>
      <c r="D107" s="178"/>
      <c r="E107" s="205" t="s">
        <v>836</v>
      </c>
      <c r="F107" s="210" t="s">
        <v>1469</v>
      </c>
      <c r="G107" s="180"/>
      <c r="H107" s="180"/>
      <c r="I107" s="180"/>
      <c r="J107" s="285"/>
      <c r="K107" s="182"/>
      <c r="L107" s="182"/>
      <c r="M107" s="182"/>
      <c r="N107" s="285"/>
      <c r="O107" s="180"/>
      <c r="P107" s="285"/>
      <c r="Q107" s="180"/>
      <c r="R107" s="180"/>
      <c r="S107" s="180"/>
      <c r="T107" s="180"/>
      <c r="U107" s="180"/>
      <c r="V107" s="181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3"/>
      <c r="AJ107" s="183"/>
      <c r="AK107" s="183"/>
      <c r="AL107" s="183"/>
      <c r="AM107" s="180"/>
      <c r="AN107" s="180"/>
      <c r="AO107" s="180"/>
      <c r="AP107" s="180"/>
      <c r="AQ107" s="180"/>
      <c r="AR107" s="180"/>
      <c r="AS107" s="180"/>
    </row>
    <row r="108" spans="1:45" ht="20.100000000000001" hidden="1" customHeight="1">
      <c r="E108" s="151" t="s">
        <v>1378</v>
      </c>
      <c r="F108" s="2" t="s">
        <v>1379</v>
      </c>
    </row>
  </sheetData>
  <mergeCells count="50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P2:S2"/>
    <mergeCell ref="E4:E5"/>
    <mergeCell ref="E7:E28"/>
    <mergeCell ref="E29:E36"/>
    <mergeCell ref="H29:H36"/>
    <mergeCell ref="N2:N3"/>
    <mergeCell ref="O2:O3"/>
    <mergeCell ref="H2:H3"/>
    <mergeCell ref="I2:I3"/>
    <mergeCell ref="J2:J3"/>
    <mergeCell ref="K2:K3"/>
    <mergeCell ref="M2:M3"/>
    <mergeCell ref="E37:E46"/>
    <mergeCell ref="E84:E105"/>
    <mergeCell ref="E54:E60"/>
    <mergeCell ref="E61:E65"/>
    <mergeCell ref="E66:E69"/>
    <mergeCell ref="E70:E71"/>
    <mergeCell ref="E72:E73"/>
    <mergeCell ref="E74:E83"/>
    <mergeCell ref="E47:E5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53"/>
  <sheetViews>
    <sheetView zoomScale="80" zoomScaleNormal="80" zoomScaleSheetLayoutView="70" workbookViewId="0">
      <pane xSplit="7" ySplit="7" topLeftCell="J9" activePane="bottomRight" state="frozen"/>
      <selection pane="topRight" activeCell="H1" sqref="H1"/>
      <selection pane="bottomLeft" activeCell="A9" sqref="A9"/>
      <selection pane="bottomRight" activeCell="N9" sqref="N9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20.625" style="151" customWidth="1"/>
    <col min="6" max="9" width="20.625" style="2" customWidth="1"/>
    <col min="10" max="10" width="20.625" style="410" customWidth="1"/>
    <col min="11" max="12" width="20.625" style="411" hidden="1" customWidth="1"/>
    <col min="13" max="13" width="20.625" style="411" customWidth="1"/>
    <col min="14" max="14" width="20.625" style="410" customWidth="1"/>
    <col min="15" max="15" width="20.625" style="2" hidden="1" customWidth="1"/>
    <col min="16" max="16" width="20.625" style="410" customWidth="1"/>
    <col min="17" max="19" width="20.625" style="2" customWidth="1"/>
    <col min="20" max="20" width="5.625" style="2" hidden="1" customWidth="1"/>
    <col min="21" max="24" width="20.625" style="2" hidden="1" customWidth="1"/>
    <col min="25" max="25" width="5.625" style="2" customWidth="1"/>
    <col min="26" max="29" width="20.625" style="2" customWidth="1"/>
    <col min="30" max="30" width="5.625" style="2" hidden="1" customWidth="1"/>
    <col min="31" max="34" width="20.625" style="2" hidden="1" customWidth="1"/>
    <col min="35" max="35" width="5.625" style="420" hidden="1" customWidth="1"/>
    <col min="36" max="38" width="20.625" style="420" hidden="1" customWidth="1"/>
    <col min="39" max="39" width="20.625" style="2" hidden="1" customWidth="1"/>
    <col min="40" max="40" width="5.625" style="2" hidden="1" customWidth="1"/>
    <col min="41" max="45" width="20.625" style="2" hidden="1" customWidth="1"/>
    <col min="46" max="46" width="8.5" style="2" customWidth="1"/>
    <col min="47" max="47" width="8.5" style="2"/>
    <col min="48" max="48" width="8.5" style="505"/>
    <col min="49" max="16384" width="8.5" style="2"/>
  </cols>
  <sheetData>
    <row r="1" spans="1:48" ht="20.100000000000001" customHeight="1">
      <c r="A1" s="595" t="s">
        <v>729</v>
      </c>
      <c r="B1" s="595"/>
      <c r="C1" s="595"/>
      <c r="D1" s="595"/>
      <c r="E1" s="595"/>
      <c r="F1" s="595"/>
      <c r="G1" s="595"/>
      <c r="H1" s="595"/>
      <c r="I1" s="595" t="s">
        <v>956</v>
      </c>
      <c r="J1" s="595"/>
      <c r="K1" s="401"/>
      <c r="L1" s="401"/>
      <c r="M1" s="595" t="s">
        <v>957</v>
      </c>
      <c r="N1" s="595"/>
      <c r="O1" s="401"/>
      <c r="P1" s="595" t="s">
        <v>726</v>
      </c>
      <c r="Q1" s="595"/>
      <c r="R1" s="595"/>
      <c r="S1" s="595"/>
      <c r="T1" s="595" t="s">
        <v>725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724</v>
      </c>
      <c r="AS1" s="595"/>
    </row>
    <row r="2" spans="1:48" s="484" customFormat="1" ht="20.100000000000001" customHeight="1">
      <c r="A2" s="588" t="s">
        <v>805</v>
      </c>
      <c r="B2" s="582" t="s">
        <v>7</v>
      </c>
      <c r="C2" s="582" t="s">
        <v>394</v>
      </c>
      <c r="D2" s="402"/>
      <c r="E2" s="582" t="s">
        <v>689</v>
      </c>
      <c r="F2" s="589" t="s">
        <v>690</v>
      </c>
      <c r="G2" s="591" t="s">
        <v>8</v>
      </c>
      <c r="H2" s="582" t="s">
        <v>966</v>
      </c>
      <c r="I2" s="586" t="s">
        <v>967</v>
      </c>
      <c r="J2" s="586" t="s">
        <v>804</v>
      </c>
      <c r="K2" s="592" t="s">
        <v>693</v>
      </c>
      <c r="L2" s="409"/>
      <c r="M2" s="583" t="s">
        <v>697</v>
      </c>
      <c r="N2" s="583" t="s">
        <v>803</v>
      </c>
      <c r="O2" s="583" t="s">
        <v>675</v>
      </c>
      <c r="P2" s="570" t="s">
        <v>972</v>
      </c>
      <c r="Q2" s="584"/>
      <c r="R2" s="584"/>
      <c r="S2" s="584"/>
      <c r="T2" s="604" t="s">
        <v>706</v>
      </c>
      <c r="U2" s="604"/>
      <c r="V2" s="604"/>
      <c r="W2" s="604"/>
      <c r="X2" s="586" t="s">
        <v>3</v>
      </c>
      <c r="Y2" s="605" t="s">
        <v>707</v>
      </c>
      <c r="Z2" s="605"/>
      <c r="AA2" s="605"/>
      <c r="AB2" s="605"/>
      <c r="AC2" s="582" t="s">
        <v>3</v>
      </c>
      <c r="AD2" s="601" t="s">
        <v>708</v>
      </c>
      <c r="AE2" s="601"/>
      <c r="AF2" s="601"/>
      <c r="AG2" s="601"/>
      <c r="AH2" s="578" t="s">
        <v>3</v>
      </c>
      <c r="AI2" s="602" t="s">
        <v>977</v>
      </c>
      <c r="AJ2" s="602"/>
      <c r="AK2" s="602"/>
      <c r="AL2" s="602"/>
      <c r="AM2" s="580" t="s">
        <v>3</v>
      </c>
      <c r="AN2" s="603" t="s">
        <v>6</v>
      </c>
      <c r="AO2" s="603"/>
      <c r="AP2" s="603"/>
      <c r="AQ2" s="603"/>
      <c r="AR2" s="570" t="s">
        <v>3</v>
      </c>
      <c r="AS2" s="570" t="s">
        <v>4</v>
      </c>
      <c r="AV2" s="506"/>
    </row>
    <row r="3" spans="1:48" s="485" customFormat="1" ht="47.45" customHeight="1">
      <c r="A3" s="582"/>
      <c r="B3" s="582"/>
      <c r="C3" s="582"/>
      <c r="D3" s="402"/>
      <c r="E3" s="575"/>
      <c r="F3" s="590"/>
      <c r="G3" s="591"/>
      <c r="H3" s="575"/>
      <c r="I3" s="586"/>
      <c r="J3" s="586"/>
      <c r="K3" s="593"/>
      <c r="L3" s="409"/>
      <c r="M3" s="583"/>
      <c r="N3" s="583"/>
      <c r="O3" s="583"/>
      <c r="P3" s="404" t="s">
        <v>979</v>
      </c>
      <c r="Q3" s="404" t="s">
        <v>808</v>
      </c>
      <c r="R3" s="404" t="s">
        <v>704</v>
      </c>
      <c r="S3" s="404" t="s">
        <v>810</v>
      </c>
      <c r="T3" s="571" t="s">
        <v>10</v>
      </c>
      <c r="U3" s="571"/>
      <c r="V3" s="405" t="s">
        <v>681</v>
      </c>
      <c r="W3" s="405" t="s">
        <v>682</v>
      </c>
      <c r="X3" s="586"/>
      <c r="Y3" s="572" t="s">
        <v>10</v>
      </c>
      <c r="Z3" s="572"/>
      <c r="AA3" s="406" t="s">
        <v>1</v>
      </c>
      <c r="AB3" s="406" t="s">
        <v>2</v>
      </c>
      <c r="AC3" s="582"/>
      <c r="AD3" s="573" t="s">
        <v>10</v>
      </c>
      <c r="AE3" s="573"/>
      <c r="AF3" s="407" t="s">
        <v>681</v>
      </c>
      <c r="AG3" s="407" t="s">
        <v>682</v>
      </c>
      <c r="AH3" s="578"/>
      <c r="AI3" s="574" t="s">
        <v>10</v>
      </c>
      <c r="AJ3" s="574"/>
      <c r="AK3" s="574" t="s">
        <v>721</v>
      </c>
      <c r="AL3" s="575"/>
      <c r="AM3" s="580"/>
      <c r="AN3" s="576" t="s">
        <v>10</v>
      </c>
      <c r="AO3" s="576"/>
      <c r="AP3" s="408" t="s">
        <v>1</v>
      </c>
      <c r="AQ3" s="408" t="s">
        <v>2</v>
      </c>
      <c r="AR3" s="570"/>
      <c r="AS3" s="570"/>
      <c r="AV3" s="507"/>
    </row>
    <row r="4" spans="1:48" s="413" customFormat="1" ht="20.100000000000001" hidden="1" customHeight="1">
      <c r="A4" s="415" t="s">
        <v>672</v>
      </c>
      <c r="B4" s="416" t="s">
        <v>395</v>
      </c>
      <c r="C4" s="416" t="s">
        <v>396</v>
      </c>
      <c r="D4" s="416"/>
      <c r="E4" s="568" t="s">
        <v>692</v>
      </c>
      <c r="F4" s="417" t="s">
        <v>698</v>
      </c>
      <c r="G4" s="418" t="s">
        <v>990</v>
      </c>
      <c r="H4" s="418" t="s">
        <v>991</v>
      </c>
      <c r="I4" s="416" t="s">
        <v>698</v>
      </c>
      <c r="J4" s="418" t="s">
        <v>694</v>
      </c>
      <c r="K4" s="418"/>
      <c r="L4" s="418"/>
      <c r="M4" s="418" t="s">
        <v>700</v>
      </c>
      <c r="N4" s="418" t="s">
        <v>816</v>
      </c>
      <c r="O4" s="418" t="s">
        <v>674</v>
      </c>
      <c r="P4" s="415" t="s">
        <v>997</v>
      </c>
      <c r="Q4" s="418" t="s">
        <v>703</v>
      </c>
      <c r="R4" s="418" t="s">
        <v>999</v>
      </c>
      <c r="S4" s="418" t="s">
        <v>705</v>
      </c>
      <c r="T4" s="418" t="s">
        <v>678</v>
      </c>
      <c r="U4" s="418" t="s">
        <v>717</v>
      </c>
      <c r="V4" s="418"/>
      <c r="W4" s="418"/>
      <c r="X4" s="418"/>
      <c r="Y4" s="418"/>
      <c r="Z4" s="418"/>
      <c r="AA4" s="418"/>
      <c r="AB4" s="418"/>
      <c r="AC4" s="418" t="s">
        <v>1002</v>
      </c>
      <c r="AD4" s="415" t="s">
        <v>678</v>
      </c>
      <c r="AE4" s="418" t="s">
        <v>719</v>
      </c>
      <c r="AF4" s="418" t="s">
        <v>1005</v>
      </c>
      <c r="AG4" s="418"/>
      <c r="AH4" s="418"/>
      <c r="AI4" s="419"/>
      <c r="AJ4" s="419"/>
      <c r="AK4" s="419"/>
      <c r="AL4" s="419"/>
      <c r="AM4" s="418"/>
      <c r="AN4" s="418"/>
      <c r="AO4" s="418"/>
      <c r="AP4" s="418"/>
      <c r="AQ4" s="418"/>
      <c r="AR4" s="418" t="s">
        <v>1006</v>
      </c>
      <c r="AS4" s="418" t="s">
        <v>676</v>
      </c>
      <c r="AV4" s="508"/>
    </row>
    <row r="5" spans="1:48" s="413" customFormat="1" ht="20.100000000000001" hidden="1" customHeight="1">
      <c r="A5" s="415" t="s">
        <v>672</v>
      </c>
      <c r="B5" s="416" t="s">
        <v>395</v>
      </c>
      <c r="C5" s="416" t="s">
        <v>396</v>
      </c>
      <c r="D5" s="416"/>
      <c r="E5" s="569"/>
      <c r="F5" s="417" t="s">
        <v>709</v>
      </c>
      <c r="G5" s="418" t="s">
        <v>990</v>
      </c>
      <c r="H5" s="418" t="s">
        <v>701</v>
      </c>
      <c r="I5" s="416" t="s">
        <v>709</v>
      </c>
      <c r="J5" s="418" t="s">
        <v>694</v>
      </c>
      <c r="K5" s="418"/>
      <c r="L5" s="418"/>
      <c r="M5" s="418" t="s">
        <v>709</v>
      </c>
      <c r="N5" s="418" t="s">
        <v>816</v>
      </c>
      <c r="O5" s="418" t="s">
        <v>674</v>
      </c>
      <c r="P5" s="415" t="s">
        <v>1014</v>
      </c>
      <c r="Q5" s="418" t="s">
        <v>712</v>
      </c>
      <c r="R5" s="418" t="s">
        <v>716</v>
      </c>
      <c r="S5" s="418" t="s">
        <v>999</v>
      </c>
      <c r="T5" s="418" t="s">
        <v>678</v>
      </c>
      <c r="U5" s="418" t="s">
        <v>717</v>
      </c>
      <c r="V5" s="418"/>
      <c r="W5" s="418"/>
      <c r="X5" s="418"/>
      <c r="Y5" s="418"/>
      <c r="Z5" s="418"/>
      <c r="AA5" s="418"/>
      <c r="AB5" s="418"/>
      <c r="AC5" s="418" t="s">
        <v>1017</v>
      </c>
      <c r="AD5" s="415" t="s">
        <v>678</v>
      </c>
      <c r="AE5" s="418" t="s">
        <v>719</v>
      </c>
      <c r="AF5" s="418" t="s">
        <v>723</v>
      </c>
      <c r="AG5" s="418"/>
      <c r="AH5" s="418"/>
      <c r="AI5" s="419"/>
      <c r="AJ5" s="419"/>
      <c r="AK5" s="419"/>
      <c r="AL5" s="419"/>
      <c r="AM5" s="418"/>
      <c r="AN5" s="418"/>
      <c r="AO5" s="418"/>
      <c r="AP5" s="418"/>
      <c r="AQ5" s="418"/>
      <c r="AR5" s="418" t="s">
        <v>1006</v>
      </c>
      <c r="AS5" s="418" t="s">
        <v>676</v>
      </c>
      <c r="AV5" s="508"/>
    </row>
    <row r="6" spans="1:48" s="225" customFormat="1" ht="20.25">
      <c r="A6" s="430">
        <v>1</v>
      </c>
      <c r="B6" s="430"/>
      <c r="C6" s="430"/>
      <c r="D6" s="430"/>
      <c r="E6" s="607" t="s">
        <v>1610</v>
      </c>
      <c r="F6" s="430" t="s">
        <v>1611</v>
      </c>
      <c r="G6" s="422" t="s">
        <v>1612</v>
      </c>
      <c r="H6" s="422" t="s">
        <v>2474</v>
      </c>
      <c r="I6" s="422"/>
      <c r="J6" s="460"/>
      <c r="K6" s="425"/>
      <c r="L6" s="425"/>
      <c r="M6" s="425"/>
      <c r="N6" s="425"/>
      <c r="O6" s="425"/>
      <c r="P6" s="425"/>
      <c r="Q6" s="425"/>
      <c r="R6" s="425"/>
      <c r="S6" s="425"/>
      <c r="T6" s="447"/>
      <c r="U6" s="456"/>
      <c r="V6" s="447"/>
      <c r="W6" s="447"/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57"/>
      <c r="AJ6" s="457"/>
      <c r="AK6" s="457"/>
      <c r="AL6" s="457"/>
      <c r="AM6" s="425"/>
      <c r="AN6" s="425"/>
      <c r="AO6" s="425"/>
      <c r="AP6" s="425"/>
      <c r="AQ6" s="425"/>
      <c r="AR6" s="425"/>
      <c r="AS6" s="425"/>
      <c r="AV6" s="505"/>
    </row>
    <row r="7" spans="1:48" s="225" customFormat="1" ht="20.25">
      <c r="A7" s="430">
        <v>2</v>
      </c>
      <c r="B7" s="430"/>
      <c r="C7" s="430"/>
      <c r="D7" s="430"/>
      <c r="E7" s="607"/>
      <c r="F7" s="430" t="s">
        <v>750</v>
      </c>
      <c r="G7" s="422" t="s">
        <v>1614</v>
      </c>
      <c r="H7" s="422" t="s">
        <v>2473</v>
      </c>
      <c r="I7" s="422"/>
      <c r="J7" s="460"/>
      <c r="K7" s="425"/>
      <c r="L7" s="425"/>
      <c r="M7" s="425"/>
      <c r="N7" s="425"/>
      <c r="O7" s="425"/>
      <c r="P7" s="425"/>
      <c r="Q7" s="425"/>
      <c r="R7" s="425"/>
      <c r="S7" s="425"/>
      <c r="T7" s="447"/>
      <c r="U7" s="456"/>
      <c r="V7" s="447"/>
      <c r="W7" s="447"/>
      <c r="X7" s="425"/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57"/>
      <c r="AJ7" s="457"/>
      <c r="AK7" s="457"/>
      <c r="AL7" s="457"/>
      <c r="AM7" s="425"/>
      <c r="AN7" s="425"/>
      <c r="AO7" s="425"/>
      <c r="AP7" s="425"/>
      <c r="AQ7" s="425"/>
      <c r="AR7" s="425"/>
      <c r="AS7" s="425"/>
      <c r="AV7" s="505"/>
    </row>
    <row r="8" spans="1:48" s="225" customFormat="1" ht="242.25">
      <c r="A8" s="430">
        <v>3</v>
      </c>
      <c r="B8" s="430"/>
      <c r="C8" s="430"/>
      <c r="D8" s="430"/>
      <c r="E8" s="607"/>
      <c r="F8" s="430" t="s">
        <v>732</v>
      </c>
      <c r="G8" s="430" t="s">
        <v>1615</v>
      </c>
      <c r="H8" s="430" t="s">
        <v>1616</v>
      </c>
      <c r="I8" s="430" t="s">
        <v>1617</v>
      </c>
      <c r="J8" s="447" t="s">
        <v>2450</v>
      </c>
      <c r="K8" s="425"/>
      <c r="L8" s="425"/>
      <c r="M8" s="425" t="s">
        <v>1618</v>
      </c>
      <c r="N8" s="426" t="s">
        <v>1619</v>
      </c>
      <c r="O8" s="425"/>
      <c r="P8" s="425" t="s">
        <v>1620</v>
      </c>
      <c r="Q8" s="425" t="s">
        <v>2313</v>
      </c>
      <c r="R8" s="426" t="s">
        <v>1490</v>
      </c>
      <c r="S8" s="426" t="s">
        <v>2315</v>
      </c>
      <c r="T8" s="447"/>
      <c r="U8" s="456"/>
      <c r="V8" s="447"/>
      <c r="W8" s="425"/>
      <c r="X8" s="425"/>
      <c r="Y8" s="425" t="s">
        <v>2316</v>
      </c>
      <c r="Z8" s="426" t="s">
        <v>2314</v>
      </c>
      <c r="AA8" s="425"/>
      <c r="AB8" s="425"/>
      <c r="AC8" s="425"/>
      <c r="AD8" s="430"/>
      <c r="AE8" s="430"/>
      <c r="AF8" s="425"/>
      <c r="AG8" s="425"/>
      <c r="AH8" s="425"/>
      <c r="AI8" s="457"/>
      <c r="AJ8" s="457"/>
      <c r="AK8" s="457"/>
      <c r="AL8" s="457"/>
      <c r="AM8" s="425"/>
      <c r="AN8" s="425"/>
      <c r="AO8" s="425"/>
      <c r="AP8" s="425"/>
      <c r="AQ8" s="425"/>
      <c r="AR8" s="425"/>
      <c r="AS8" s="425"/>
      <c r="AV8" s="505">
        <v>3</v>
      </c>
    </row>
    <row r="9" spans="1:48" s="225" customFormat="1" ht="242.25">
      <c r="A9" s="430">
        <v>4</v>
      </c>
      <c r="B9" s="430"/>
      <c r="C9" s="430"/>
      <c r="D9" s="430"/>
      <c r="E9" s="607"/>
      <c r="F9" s="430" t="s">
        <v>733</v>
      </c>
      <c r="G9" s="430" t="s">
        <v>1622</v>
      </c>
      <c r="H9" s="430" t="s">
        <v>1623</v>
      </c>
      <c r="I9" s="430" t="s">
        <v>1624</v>
      </c>
      <c r="J9" s="425" t="s">
        <v>1625</v>
      </c>
      <c r="K9" s="425"/>
      <c r="L9" s="425"/>
      <c r="M9" s="425" t="s">
        <v>1626</v>
      </c>
      <c r="N9" s="425" t="s">
        <v>1627</v>
      </c>
      <c r="O9" s="425"/>
      <c r="P9" s="425" t="s">
        <v>1628</v>
      </c>
      <c r="Q9" s="425" t="s">
        <v>1629</v>
      </c>
      <c r="R9" s="426" t="s">
        <v>1495</v>
      </c>
      <c r="S9" s="426" t="s">
        <v>2318</v>
      </c>
      <c r="T9" s="447"/>
      <c r="U9" s="456"/>
      <c r="V9" s="447"/>
      <c r="W9" s="425"/>
      <c r="X9" s="425"/>
      <c r="Y9" s="425" t="s">
        <v>2316</v>
      </c>
      <c r="Z9" s="426" t="s">
        <v>2319</v>
      </c>
      <c r="AA9" s="425"/>
      <c r="AB9" s="425"/>
      <c r="AC9" s="425"/>
      <c r="AD9" s="430"/>
      <c r="AE9" s="430"/>
      <c r="AF9" s="425"/>
      <c r="AG9" s="425"/>
      <c r="AH9" s="425"/>
      <c r="AI9" s="457"/>
      <c r="AJ9" s="457"/>
      <c r="AK9" s="457"/>
      <c r="AL9" s="457"/>
      <c r="AM9" s="425"/>
      <c r="AN9" s="425"/>
      <c r="AO9" s="425"/>
      <c r="AP9" s="425"/>
      <c r="AQ9" s="425"/>
      <c r="AR9" s="425"/>
      <c r="AS9" s="425"/>
      <c r="AV9" s="505">
        <v>2</v>
      </c>
    </row>
    <row r="10" spans="1:48" s="225" customFormat="1" ht="242.25">
      <c r="A10" s="430">
        <v>5</v>
      </c>
      <c r="B10" s="430"/>
      <c r="C10" s="430"/>
      <c r="D10" s="430"/>
      <c r="E10" s="607"/>
      <c r="F10" s="430" t="s">
        <v>617</v>
      </c>
      <c r="G10" s="430" t="s">
        <v>1630</v>
      </c>
      <c r="H10" s="430" t="s">
        <v>1631</v>
      </c>
      <c r="I10" s="430" t="s">
        <v>1632</v>
      </c>
      <c r="J10" s="425" t="s">
        <v>1633</v>
      </c>
      <c r="K10" s="425"/>
      <c r="L10" s="425"/>
      <c r="M10" s="430" t="s">
        <v>1632</v>
      </c>
      <c r="N10" s="425" t="s">
        <v>1634</v>
      </c>
      <c r="O10" s="425"/>
      <c r="P10" s="425" t="s">
        <v>1628</v>
      </c>
      <c r="Q10" s="425" t="s">
        <v>1635</v>
      </c>
      <c r="R10" s="426" t="s">
        <v>1503</v>
      </c>
      <c r="S10" s="426" t="s">
        <v>2320</v>
      </c>
      <c r="T10" s="447"/>
      <c r="U10" s="456"/>
      <c r="V10" s="447"/>
      <c r="W10" s="425"/>
      <c r="X10" s="425"/>
      <c r="Y10" s="425" t="s">
        <v>2316</v>
      </c>
      <c r="Z10" s="426" t="s">
        <v>2321</v>
      </c>
      <c r="AA10" s="425"/>
      <c r="AB10" s="425"/>
      <c r="AC10" s="425"/>
      <c r="AD10" s="430"/>
      <c r="AE10" s="430"/>
      <c r="AF10" s="425"/>
      <c r="AG10" s="425"/>
      <c r="AH10" s="425"/>
      <c r="AI10" s="457"/>
      <c r="AJ10" s="457"/>
      <c r="AK10" s="457"/>
      <c r="AL10" s="457"/>
      <c r="AM10" s="425"/>
      <c r="AN10" s="425"/>
      <c r="AO10" s="425"/>
      <c r="AP10" s="425"/>
      <c r="AQ10" s="425"/>
      <c r="AR10" s="425"/>
      <c r="AS10" s="425"/>
      <c r="AV10" s="505">
        <v>2</v>
      </c>
    </row>
    <row r="11" spans="1:48" s="225" customFormat="1" ht="171">
      <c r="A11" s="430">
        <v>6</v>
      </c>
      <c r="B11" s="430"/>
      <c r="C11" s="430"/>
      <c r="D11" s="430"/>
      <c r="E11" s="607"/>
      <c r="F11" s="430" t="s">
        <v>734</v>
      </c>
      <c r="G11" s="445" t="s">
        <v>1636</v>
      </c>
      <c r="H11" s="430" t="s">
        <v>1637</v>
      </c>
      <c r="I11" s="445" t="s">
        <v>1638</v>
      </c>
      <c r="J11" s="425" t="s">
        <v>1639</v>
      </c>
      <c r="K11" s="425"/>
      <c r="L11" s="425"/>
      <c r="M11" s="425" t="s">
        <v>1638</v>
      </c>
      <c r="N11" s="425" t="s">
        <v>2451</v>
      </c>
      <c r="O11" s="425"/>
      <c r="P11" s="425" t="s">
        <v>1508</v>
      </c>
      <c r="Q11" s="425" t="s">
        <v>2322</v>
      </c>
      <c r="R11" s="425" t="s">
        <v>2323</v>
      </c>
      <c r="S11" s="425" t="s">
        <v>1641</v>
      </c>
      <c r="T11" s="447"/>
      <c r="U11" s="456"/>
      <c r="V11" s="447"/>
      <c r="W11" s="425"/>
      <c r="X11" s="425"/>
      <c r="Y11" s="425" t="s">
        <v>936</v>
      </c>
      <c r="Z11" s="430" t="s">
        <v>2324</v>
      </c>
      <c r="AA11" s="425"/>
      <c r="AB11" s="425"/>
      <c r="AC11" s="425"/>
      <c r="AD11" s="430"/>
      <c r="AE11" s="430"/>
      <c r="AF11" s="425"/>
      <c r="AG11" s="425"/>
      <c r="AH11" s="425"/>
      <c r="AI11" s="457"/>
      <c r="AJ11" s="457"/>
      <c r="AK11" s="457"/>
      <c r="AL11" s="457"/>
      <c r="AM11" s="425"/>
      <c r="AN11" s="425"/>
      <c r="AO11" s="425"/>
      <c r="AP11" s="425"/>
      <c r="AQ11" s="425"/>
      <c r="AR11" s="425"/>
      <c r="AS11" s="425"/>
      <c r="AV11" s="505"/>
    </row>
    <row r="12" spans="1:48" s="225" customFormat="1" ht="114">
      <c r="A12" s="430">
        <v>7</v>
      </c>
      <c r="B12" s="430"/>
      <c r="C12" s="430"/>
      <c r="D12" s="430"/>
      <c r="E12" s="607"/>
      <c r="F12" s="430" t="s">
        <v>740</v>
      </c>
      <c r="G12" s="445" t="s">
        <v>1647</v>
      </c>
      <c r="H12" s="445" t="s">
        <v>1643</v>
      </c>
      <c r="I12" s="426" t="s">
        <v>1648</v>
      </c>
      <c r="J12" s="460" t="s">
        <v>1649</v>
      </c>
      <c r="K12" s="425"/>
      <c r="L12" s="425"/>
      <c r="M12" s="425" t="s">
        <v>1650</v>
      </c>
      <c r="N12" s="425" t="s">
        <v>1651</v>
      </c>
      <c r="O12" s="425"/>
      <c r="P12" s="425" t="s">
        <v>2325</v>
      </c>
      <c r="Q12" s="425" t="s">
        <v>2326</v>
      </c>
      <c r="R12" s="425" t="s">
        <v>1640</v>
      </c>
      <c r="S12" s="425" t="s">
        <v>1652</v>
      </c>
      <c r="T12" s="447"/>
      <c r="U12" s="456"/>
      <c r="V12" s="425"/>
      <c r="W12" s="425"/>
      <c r="X12" s="425"/>
      <c r="Y12" s="425" t="s">
        <v>1653</v>
      </c>
      <c r="Z12" s="426" t="s">
        <v>2327</v>
      </c>
      <c r="AA12" s="425"/>
      <c r="AB12" s="425"/>
      <c r="AC12" s="425"/>
      <c r="AD12" s="430"/>
      <c r="AE12" s="430"/>
      <c r="AF12" s="425"/>
      <c r="AG12" s="425"/>
      <c r="AH12" s="425"/>
      <c r="AI12" s="457"/>
      <c r="AJ12" s="457"/>
      <c r="AK12" s="457"/>
      <c r="AL12" s="457"/>
      <c r="AM12" s="425"/>
      <c r="AN12" s="425"/>
      <c r="AO12" s="425"/>
      <c r="AP12" s="425"/>
      <c r="AQ12" s="425"/>
      <c r="AR12" s="425"/>
      <c r="AS12" s="425"/>
      <c r="AV12" s="505">
        <v>1</v>
      </c>
    </row>
    <row r="13" spans="1:48" s="225" customFormat="1" ht="228">
      <c r="A13" s="430">
        <v>8</v>
      </c>
      <c r="B13" s="430"/>
      <c r="C13" s="430"/>
      <c r="D13" s="430"/>
      <c r="E13" s="607"/>
      <c r="F13" s="430" t="s">
        <v>742</v>
      </c>
      <c r="G13" s="445" t="s">
        <v>1655</v>
      </c>
      <c r="H13" s="445" t="s">
        <v>1637</v>
      </c>
      <c r="I13" s="445" t="s">
        <v>1656</v>
      </c>
      <c r="J13" s="460" t="s">
        <v>1657</v>
      </c>
      <c r="K13" s="425"/>
      <c r="L13" s="425"/>
      <c r="M13" s="425" t="s">
        <v>1658</v>
      </c>
      <c r="N13" s="426" t="s">
        <v>1659</v>
      </c>
      <c r="O13" s="425"/>
      <c r="P13" s="430" t="s">
        <v>2328</v>
      </c>
      <c r="Q13" s="426" t="s">
        <v>2329</v>
      </c>
      <c r="R13" s="425" t="s">
        <v>1660</v>
      </c>
      <c r="S13" s="426" t="s">
        <v>1300</v>
      </c>
      <c r="T13" s="447"/>
      <c r="U13" s="456"/>
      <c r="V13" s="425"/>
      <c r="W13" s="425"/>
      <c r="X13" s="425"/>
      <c r="Y13" s="425" t="s">
        <v>936</v>
      </c>
      <c r="Z13" s="426" t="s">
        <v>2330</v>
      </c>
      <c r="AA13" s="425"/>
      <c r="AB13" s="425"/>
      <c r="AC13" s="425"/>
      <c r="AD13" s="430"/>
      <c r="AE13" s="430"/>
      <c r="AF13" s="425"/>
      <c r="AG13" s="425"/>
      <c r="AH13" s="425"/>
      <c r="AI13" s="457"/>
      <c r="AJ13" s="457"/>
      <c r="AK13" s="457"/>
      <c r="AL13" s="457"/>
      <c r="AM13" s="425"/>
      <c r="AN13" s="425"/>
      <c r="AO13" s="425"/>
      <c r="AP13" s="425"/>
      <c r="AQ13" s="425"/>
      <c r="AR13" s="425"/>
      <c r="AS13" s="425"/>
      <c r="AV13" s="505">
        <v>3</v>
      </c>
    </row>
    <row r="14" spans="1:48" s="225" customFormat="1" ht="228">
      <c r="A14" s="430">
        <v>9</v>
      </c>
      <c r="B14" s="430"/>
      <c r="C14" s="430"/>
      <c r="D14" s="430"/>
      <c r="E14" s="607"/>
      <c r="F14" s="426" t="s">
        <v>1661</v>
      </c>
      <c r="G14" s="445" t="s">
        <v>1662</v>
      </c>
      <c r="H14" s="445" t="s">
        <v>1642</v>
      </c>
      <c r="I14" s="445" t="s">
        <v>1663</v>
      </c>
      <c r="J14" s="460" t="s">
        <v>1664</v>
      </c>
      <c r="K14" s="425"/>
      <c r="L14" s="425"/>
      <c r="M14" s="425" t="s">
        <v>1665</v>
      </c>
      <c r="N14" s="426" t="s">
        <v>1666</v>
      </c>
      <c r="O14" s="425"/>
      <c r="P14" s="430" t="s">
        <v>1667</v>
      </c>
      <c r="Q14" s="426" t="s">
        <v>1668</v>
      </c>
      <c r="R14" s="425" t="s">
        <v>1669</v>
      </c>
      <c r="S14" s="426" t="s">
        <v>1670</v>
      </c>
      <c r="T14" s="447"/>
      <c r="U14" s="456"/>
      <c r="V14" s="425"/>
      <c r="W14" s="425"/>
      <c r="X14" s="425"/>
      <c r="Y14" s="425" t="s">
        <v>936</v>
      </c>
      <c r="Z14" s="426" t="s">
        <v>2331</v>
      </c>
      <c r="AA14" s="425"/>
      <c r="AB14" s="425"/>
      <c r="AC14" s="425"/>
      <c r="AD14" s="430"/>
      <c r="AE14" s="430"/>
      <c r="AF14" s="425"/>
      <c r="AG14" s="425"/>
      <c r="AH14" s="425"/>
      <c r="AI14" s="457"/>
      <c r="AJ14" s="457"/>
      <c r="AK14" s="457"/>
      <c r="AL14" s="457"/>
      <c r="AM14" s="425"/>
      <c r="AN14" s="425"/>
      <c r="AO14" s="425"/>
      <c r="AP14" s="425"/>
      <c r="AQ14" s="425"/>
      <c r="AR14" s="425"/>
      <c r="AS14" s="425"/>
      <c r="AV14" s="505">
        <v>3</v>
      </c>
    </row>
    <row r="15" spans="1:48" s="225" customFormat="1" ht="142.5">
      <c r="A15" s="430">
        <v>10</v>
      </c>
      <c r="B15" s="430"/>
      <c r="C15" s="430"/>
      <c r="D15" s="430"/>
      <c r="E15" s="609" t="s">
        <v>1673</v>
      </c>
      <c r="F15" s="461" t="s">
        <v>1674</v>
      </c>
      <c r="G15" s="430"/>
      <c r="H15" s="607" t="s">
        <v>2475</v>
      </c>
      <c r="I15" s="461" t="s">
        <v>754</v>
      </c>
      <c r="J15" s="426" t="s">
        <v>1675</v>
      </c>
      <c r="K15" s="430"/>
      <c r="L15" s="430"/>
      <c r="M15" s="426" t="s">
        <v>1676</v>
      </c>
      <c r="N15" s="426" t="s">
        <v>1676</v>
      </c>
      <c r="O15" s="430"/>
      <c r="P15" s="426" t="s">
        <v>2333</v>
      </c>
      <c r="Q15" s="426" t="s">
        <v>1677</v>
      </c>
      <c r="R15" s="426" t="s">
        <v>1678</v>
      </c>
      <c r="S15" s="426" t="s">
        <v>1678</v>
      </c>
      <c r="T15" s="430"/>
      <c r="U15" s="430"/>
      <c r="V15" s="430"/>
      <c r="W15" s="430"/>
      <c r="X15" s="430"/>
      <c r="Y15" s="425" t="s">
        <v>2332</v>
      </c>
      <c r="Z15" s="426" t="s">
        <v>2334</v>
      </c>
      <c r="AA15" s="430"/>
      <c r="AB15" s="430"/>
      <c r="AC15" s="430"/>
      <c r="AD15" s="430"/>
      <c r="AE15" s="430"/>
      <c r="AF15" s="430"/>
      <c r="AG15" s="430"/>
      <c r="AH15" s="430"/>
      <c r="AI15" s="458"/>
      <c r="AJ15" s="458"/>
      <c r="AK15" s="458"/>
      <c r="AL15" s="458"/>
      <c r="AM15" s="430"/>
      <c r="AN15" s="430"/>
      <c r="AO15" s="430"/>
      <c r="AP15" s="430"/>
      <c r="AQ15" s="430"/>
      <c r="AR15" s="430"/>
      <c r="AS15" s="430"/>
      <c r="AV15" s="505">
        <v>7</v>
      </c>
    </row>
    <row r="16" spans="1:48" s="225" customFormat="1" ht="142.5">
      <c r="A16" s="430">
        <v>11</v>
      </c>
      <c r="B16" s="430"/>
      <c r="C16" s="430"/>
      <c r="D16" s="430"/>
      <c r="E16" s="609"/>
      <c r="F16" s="461" t="s">
        <v>1680</v>
      </c>
      <c r="G16" s="430"/>
      <c r="H16" s="607"/>
      <c r="I16" s="461" t="s">
        <v>755</v>
      </c>
      <c r="J16" s="426" t="s">
        <v>1675</v>
      </c>
      <c r="K16" s="430"/>
      <c r="L16" s="430"/>
      <c r="M16" s="426" t="s">
        <v>1676</v>
      </c>
      <c r="N16" s="426" t="s">
        <v>1676</v>
      </c>
      <c r="O16" s="430"/>
      <c r="P16" s="426" t="s">
        <v>1677</v>
      </c>
      <c r="Q16" s="426" t="s">
        <v>1677</v>
      </c>
      <c r="R16" s="426" t="s">
        <v>1677</v>
      </c>
      <c r="S16" s="426" t="s">
        <v>1677</v>
      </c>
      <c r="T16" s="430"/>
      <c r="U16" s="430"/>
      <c r="V16" s="430"/>
      <c r="W16" s="430"/>
      <c r="X16" s="430"/>
      <c r="Y16" s="430" t="s">
        <v>2286</v>
      </c>
      <c r="Z16" s="426" t="s">
        <v>2335</v>
      </c>
      <c r="AA16" s="430"/>
      <c r="AB16" s="430"/>
      <c r="AC16" s="430"/>
      <c r="AD16" s="430"/>
      <c r="AE16" s="430"/>
      <c r="AF16" s="430"/>
      <c r="AG16" s="430"/>
      <c r="AH16" s="430"/>
      <c r="AI16" s="458"/>
      <c r="AJ16" s="458"/>
      <c r="AK16" s="458"/>
      <c r="AL16" s="458"/>
      <c r="AM16" s="430"/>
      <c r="AN16" s="430"/>
      <c r="AO16" s="430"/>
      <c r="AP16" s="430"/>
      <c r="AQ16" s="430"/>
      <c r="AR16" s="430"/>
      <c r="AS16" s="430"/>
      <c r="AV16" s="505">
        <v>7</v>
      </c>
    </row>
    <row r="17" spans="1:48" s="225" customFormat="1" ht="142.5">
      <c r="A17" s="430">
        <v>12</v>
      </c>
      <c r="B17" s="430"/>
      <c r="C17" s="430"/>
      <c r="D17" s="430"/>
      <c r="E17" s="609"/>
      <c r="F17" s="461" t="s">
        <v>1681</v>
      </c>
      <c r="G17" s="430"/>
      <c r="H17" s="607"/>
      <c r="I17" s="461" t="s">
        <v>756</v>
      </c>
      <c r="J17" s="426" t="s">
        <v>1675</v>
      </c>
      <c r="K17" s="430"/>
      <c r="L17" s="430"/>
      <c r="M17" s="426" t="s">
        <v>1676</v>
      </c>
      <c r="N17" s="426" t="s">
        <v>1676</v>
      </c>
      <c r="O17" s="430"/>
      <c r="P17" s="426" t="s">
        <v>1677</v>
      </c>
      <c r="Q17" s="426" t="s">
        <v>1677</v>
      </c>
      <c r="R17" s="426" t="s">
        <v>1677</v>
      </c>
      <c r="S17" s="426" t="s">
        <v>1677</v>
      </c>
      <c r="T17" s="430"/>
      <c r="U17" s="430"/>
      <c r="V17" s="430"/>
      <c r="W17" s="430"/>
      <c r="X17" s="430"/>
      <c r="Y17" s="430" t="s">
        <v>2286</v>
      </c>
      <c r="Z17" s="426" t="s">
        <v>2336</v>
      </c>
      <c r="AA17" s="430"/>
      <c r="AB17" s="430"/>
      <c r="AC17" s="430"/>
      <c r="AD17" s="430"/>
      <c r="AE17" s="430"/>
      <c r="AF17" s="430"/>
      <c r="AG17" s="430"/>
      <c r="AH17" s="430"/>
      <c r="AI17" s="458"/>
      <c r="AJ17" s="458"/>
      <c r="AK17" s="458"/>
      <c r="AL17" s="458"/>
      <c r="AM17" s="430"/>
      <c r="AN17" s="430"/>
      <c r="AO17" s="430"/>
      <c r="AP17" s="430"/>
      <c r="AQ17" s="430"/>
      <c r="AR17" s="430"/>
      <c r="AS17" s="430"/>
      <c r="AV17" s="505">
        <v>7</v>
      </c>
    </row>
    <row r="18" spans="1:48" s="225" customFormat="1" ht="142.5">
      <c r="A18" s="430">
        <v>13</v>
      </c>
      <c r="B18" s="430"/>
      <c r="C18" s="430"/>
      <c r="D18" s="430"/>
      <c r="E18" s="609"/>
      <c r="F18" s="462" t="s">
        <v>1682</v>
      </c>
      <c r="G18" s="430"/>
      <c r="H18" s="607"/>
      <c r="I18" s="462" t="s">
        <v>757</v>
      </c>
      <c r="J18" s="426" t="s">
        <v>1675</v>
      </c>
      <c r="K18" s="430"/>
      <c r="L18" s="430"/>
      <c r="M18" s="426" t="s">
        <v>1676</v>
      </c>
      <c r="N18" s="426" t="s">
        <v>1676</v>
      </c>
      <c r="O18" s="430"/>
      <c r="P18" s="426" t="s">
        <v>1677</v>
      </c>
      <c r="Q18" s="426" t="s">
        <v>1677</v>
      </c>
      <c r="R18" s="426" t="s">
        <v>1677</v>
      </c>
      <c r="S18" s="426" t="s">
        <v>1677</v>
      </c>
      <c r="T18" s="430"/>
      <c r="U18" s="430"/>
      <c r="V18" s="430"/>
      <c r="W18" s="430"/>
      <c r="X18" s="430"/>
      <c r="Y18" s="430" t="s">
        <v>2286</v>
      </c>
      <c r="Z18" s="426" t="s">
        <v>2337</v>
      </c>
      <c r="AA18" s="430"/>
      <c r="AB18" s="430"/>
      <c r="AC18" s="430"/>
      <c r="AD18" s="430"/>
      <c r="AE18" s="430"/>
      <c r="AF18" s="430"/>
      <c r="AG18" s="430"/>
      <c r="AH18" s="430"/>
      <c r="AI18" s="458"/>
      <c r="AJ18" s="458"/>
      <c r="AK18" s="458"/>
      <c r="AL18" s="458"/>
      <c r="AM18" s="430"/>
      <c r="AN18" s="430"/>
      <c r="AO18" s="430"/>
      <c r="AP18" s="430"/>
      <c r="AQ18" s="430"/>
      <c r="AR18" s="430"/>
      <c r="AS18" s="430"/>
      <c r="AV18" s="505">
        <v>7</v>
      </c>
    </row>
    <row r="19" spans="1:48" s="225" customFormat="1" ht="142.5">
      <c r="A19" s="430">
        <v>14</v>
      </c>
      <c r="B19" s="430"/>
      <c r="C19" s="430"/>
      <c r="D19" s="430"/>
      <c r="E19" s="609"/>
      <c r="F19" s="422" t="s">
        <v>1683</v>
      </c>
      <c r="G19" s="430"/>
      <c r="H19" s="607"/>
      <c r="I19" s="422" t="s">
        <v>758</v>
      </c>
      <c r="J19" s="426" t="s">
        <v>1675</v>
      </c>
      <c r="K19" s="430"/>
      <c r="L19" s="430"/>
      <c r="M19" s="426" t="s">
        <v>1676</v>
      </c>
      <c r="N19" s="426" t="s">
        <v>1676</v>
      </c>
      <c r="O19" s="430"/>
      <c r="P19" s="426" t="s">
        <v>1677</v>
      </c>
      <c r="Q19" s="426" t="s">
        <v>1677</v>
      </c>
      <c r="R19" s="426" t="s">
        <v>1677</v>
      </c>
      <c r="S19" s="426" t="s">
        <v>1677</v>
      </c>
      <c r="T19" s="430"/>
      <c r="U19" s="430"/>
      <c r="V19" s="430"/>
      <c r="W19" s="430"/>
      <c r="X19" s="430"/>
      <c r="Y19" s="430" t="s">
        <v>2286</v>
      </c>
      <c r="Z19" s="426" t="s">
        <v>2338</v>
      </c>
      <c r="AA19" s="430"/>
      <c r="AB19" s="430"/>
      <c r="AC19" s="430"/>
      <c r="AD19" s="430"/>
      <c r="AE19" s="430"/>
      <c r="AF19" s="430"/>
      <c r="AG19" s="430"/>
      <c r="AH19" s="430"/>
      <c r="AI19" s="458"/>
      <c r="AJ19" s="458"/>
      <c r="AK19" s="458"/>
      <c r="AL19" s="458"/>
      <c r="AM19" s="430"/>
      <c r="AN19" s="430"/>
      <c r="AO19" s="430"/>
      <c r="AP19" s="430"/>
      <c r="AQ19" s="430"/>
      <c r="AR19" s="430"/>
      <c r="AS19" s="430"/>
      <c r="AV19" s="505">
        <v>7</v>
      </c>
    </row>
    <row r="20" spans="1:48" s="225" customFormat="1" ht="142.5">
      <c r="A20" s="430">
        <v>15</v>
      </c>
      <c r="B20" s="430"/>
      <c r="C20" s="430"/>
      <c r="D20" s="430"/>
      <c r="E20" s="609"/>
      <c r="F20" s="461" t="s">
        <v>1684</v>
      </c>
      <c r="G20" s="430"/>
      <c r="H20" s="607"/>
      <c r="I20" s="461" t="s">
        <v>759</v>
      </c>
      <c r="J20" s="426" t="s">
        <v>1675</v>
      </c>
      <c r="K20" s="430"/>
      <c r="L20" s="430"/>
      <c r="M20" s="426" t="s">
        <v>1676</v>
      </c>
      <c r="N20" s="426" t="s">
        <v>1676</v>
      </c>
      <c r="O20" s="430"/>
      <c r="P20" s="426" t="s">
        <v>1677</v>
      </c>
      <c r="Q20" s="426" t="s">
        <v>1677</v>
      </c>
      <c r="R20" s="426" t="s">
        <v>1677</v>
      </c>
      <c r="S20" s="426" t="s">
        <v>1677</v>
      </c>
      <c r="T20" s="430"/>
      <c r="U20" s="430"/>
      <c r="V20" s="430"/>
      <c r="W20" s="430"/>
      <c r="X20" s="430"/>
      <c r="Y20" s="430" t="s">
        <v>2286</v>
      </c>
      <c r="Z20" s="426" t="s">
        <v>2339</v>
      </c>
      <c r="AA20" s="430"/>
      <c r="AB20" s="430"/>
      <c r="AC20" s="430"/>
      <c r="AD20" s="430"/>
      <c r="AE20" s="430"/>
      <c r="AF20" s="430"/>
      <c r="AG20" s="430"/>
      <c r="AH20" s="430"/>
      <c r="AI20" s="458"/>
      <c r="AJ20" s="458"/>
      <c r="AK20" s="458"/>
      <c r="AL20" s="458"/>
      <c r="AM20" s="430"/>
      <c r="AN20" s="430"/>
      <c r="AO20" s="430"/>
      <c r="AP20" s="430"/>
      <c r="AQ20" s="430"/>
      <c r="AR20" s="430"/>
      <c r="AS20" s="430"/>
      <c r="AV20" s="505">
        <v>7</v>
      </c>
    </row>
    <row r="21" spans="1:48" s="225" customFormat="1" ht="142.5">
      <c r="A21" s="430">
        <v>16</v>
      </c>
      <c r="B21" s="430"/>
      <c r="C21" s="430"/>
      <c r="D21" s="430"/>
      <c r="E21" s="609"/>
      <c r="F21" s="422" t="s">
        <v>1685</v>
      </c>
      <c r="G21" s="430"/>
      <c r="H21" s="607"/>
      <c r="I21" s="422" t="s">
        <v>760</v>
      </c>
      <c r="J21" s="426" t="s">
        <v>1675</v>
      </c>
      <c r="K21" s="430"/>
      <c r="L21" s="430"/>
      <c r="M21" s="426" t="s">
        <v>1676</v>
      </c>
      <c r="N21" s="426" t="s">
        <v>1676</v>
      </c>
      <c r="O21" s="430"/>
      <c r="P21" s="426" t="s">
        <v>1677</v>
      </c>
      <c r="Q21" s="426" t="s">
        <v>1677</v>
      </c>
      <c r="R21" s="426" t="s">
        <v>1677</v>
      </c>
      <c r="S21" s="426" t="s">
        <v>1677</v>
      </c>
      <c r="T21" s="430"/>
      <c r="U21" s="430"/>
      <c r="V21" s="430"/>
      <c r="W21" s="430"/>
      <c r="X21" s="430"/>
      <c r="Y21" s="430" t="s">
        <v>2286</v>
      </c>
      <c r="Z21" s="426" t="s">
        <v>2340</v>
      </c>
      <c r="AA21" s="430"/>
      <c r="AB21" s="430"/>
      <c r="AC21" s="430"/>
      <c r="AD21" s="430"/>
      <c r="AE21" s="430"/>
      <c r="AF21" s="430"/>
      <c r="AG21" s="430"/>
      <c r="AH21" s="430"/>
      <c r="AI21" s="458"/>
      <c r="AJ21" s="458"/>
      <c r="AK21" s="458"/>
      <c r="AL21" s="458"/>
      <c r="AM21" s="430"/>
      <c r="AN21" s="430"/>
      <c r="AO21" s="430"/>
      <c r="AP21" s="430"/>
      <c r="AQ21" s="430"/>
      <c r="AR21" s="430"/>
      <c r="AS21" s="430"/>
      <c r="AV21" s="505">
        <v>7</v>
      </c>
    </row>
    <row r="22" spans="1:48" s="225" customFormat="1" ht="142.5">
      <c r="A22" s="430">
        <v>17</v>
      </c>
      <c r="B22" s="430"/>
      <c r="C22" s="430"/>
      <c r="D22" s="430"/>
      <c r="E22" s="609"/>
      <c r="F22" s="422" t="s">
        <v>1686</v>
      </c>
      <c r="G22" s="430"/>
      <c r="H22" s="607"/>
      <c r="I22" s="422" t="s">
        <v>761</v>
      </c>
      <c r="J22" s="426" t="s">
        <v>1675</v>
      </c>
      <c r="K22" s="430"/>
      <c r="L22" s="430"/>
      <c r="M22" s="426" t="s">
        <v>1676</v>
      </c>
      <c r="N22" s="426" t="s">
        <v>1676</v>
      </c>
      <c r="O22" s="430"/>
      <c r="P22" s="426" t="s">
        <v>1677</v>
      </c>
      <c r="Q22" s="426" t="s">
        <v>1677</v>
      </c>
      <c r="R22" s="426" t="s">
        <v>1677</v>
      </c>
      <c r="S22" s="426" t="s">
        <v>1677</v>
      </c>
      <c r="T22" s="430"/>
      <c r="U22" s="430"/>
      <c r="V22" s="430"/>
      <c r="W22" s="430"/>
      <c r="X22" s="430"/>
      <c r="Y22" s="430" t="s">
        <v>2286</v>
      </c>
      <c r="Z22" s="426" t="s">
        <v>2341</v>
      </c>
      <c r="AA22" s="430"/>
      <c r="AB22" s="430"/>
      <c r="AC22" s="430"/>
      <c r="AD22" s="430"/>
      <c r="AE22" s="430"/>
      <c r="AF22" s="430"/>
      <c r="AG22" s="430"/>
      <c r="AH22" s="430"/>
      <c r="AI22" s="458"/>
      <c r="AJ22" s="458"/>
      <c r="AK22" s="458"/>
      <c r="AL22" s="458"/>
      <c r="AM22" s="430"/>
      <c r="AN22" s="430"/>
      <c r="AO22" s="430"/>
      <c r="AP22" s="430"/>
      <c r="AQ22" s="430"/>
      <c r="AR22" s="430"/>
      <c r="AS22" s="430"/>
      <c r="AV22" s="505">
        <v>7</v>
      </c>
    </row>
    <row r="23" spans="1:48" s="225" customFormat="1" ht="270.75">
      <c r="A23" s="430">
        <v>18</v>
      </c>
      <c r="B23" s="430"/>
      <c r="C23" s="430"/>
      <c r="D23" s="430"/>
      <c r="E23" s="606" t="s">
        <v>1687</v>
      </c>
      <c r="F23" s="454" t="s">
        <v>763</v>
      </c>
      <c r="G23" s="430"/>
      <c r="H23" s="430" t="s">
        <v>1642</v>
      </c>
      <c r="I23" s="454" t="s">
        <v>763</v>
      </c>
      <c r="J23" s="430" t="s">
        <v>1689</v>
      </c>
      <c r="K23" s="430"/>
      <c r="L23" s="430"/>
      <c r="M23" s="454" t="s">
        <v>763</v>
      </c>
      <c r="N23" s="426" t="s">
        <v>1690</v>
      </c>
      <c r="O23" s="430"/>
      <c r="P23" s="426" t="s">
        <v>2452</v>
      </c>
      <c r="Q23" s="430" t="s">
        <v>1691</v>
      </c>
      <c r="R23" s="430" t="s">
        <v>1692</v>
      </c>
      <c r="S23" s="430" t="s">
        <v>1693</v>
      </c>
      <c r="T23" s="430"/>
      <c r="U23" s="430"/>
      <c r="V23" s="430"/>
      <c r="W23" s="430"/>
      <c r="X23" s="430"/>
      <c r="Y23" s="445" t="s">
        <v>2317</v>
      </c>
      <c r="Z23" s="426" t="s">
        <v>2342</v>
      </c>
      <c r="AA23" s="430"/>
      <c r="AB23" s="430"/>
      <c r="AC23" s="430"/>
      <c r="AD23" s="430"/>
      <c r="AE23" s="430"/>
      <c r="AF23" s="430"/>
      <c r="AG23" s="430"/>
      <c r="AH23" s="430"/>
      <c r="AI23" s="458"/>
      <c r="AJ23" s="458"/>
      <c r="AK23" s="458"/>
      <c r="AL23" s="458"/>
      <c r="AM23" s="430"/>
      <c r="AN23" s="430"/>
      <c r="AO23" s="430"/>
      <c r="AP23" s="430"/>
      <c r="AQ23" s="430"/>
      <c r="AR23" s="430"/>
      <c r="AS23" s="430"/>
      <c r="AV23" s="505">
        <v>2</v>
      </c>
    </row>
    <row r="24" spans="1:48" s="225" customFormat="1" ht="270.75">
      <c r="A24" s="430">
        <v>19</v>
      </c>
      <c r="B24" s="430"/>
      <c r="C24" s="430"/>
      <c r="D24" s="430"/>
      <c r="E24" s="606"/>
      <c r="F24" s="454" t="s">
        <v>750</v>
      </c>
      <c r="G24" s="430"/>
      <c r="H24" s="430" t="s">
        <v>882</v>
      </c>
      <c r="I24" s="454" t="s">
        <v>750</v>
      </c>
      <c r="J24" s="430" t="s">
        <v>1689</v>
      </c>
      <c r="K24" s="430"/>
      <c r="L24" s="430"/>
      <c r="M24" s="454" t="s">
        <v>750</v>
      </c>
      <c r="N24" s="426" t="s">
        <v>1690</v>
      </c>
      <c r="O24" s="430"/>
      <c r="P24" s="426" t="s">
        <v>2452</v>
      </c>
      <c r="Q24" s="430" t="s">
        <v>1313</v>
      </c>
      <c r="R24" s="430" t="s">
        <v>1325</v>
      </c>
      <c r="S24" s="430" t="s">
        <v>1326</v>
      </c>
      <c r="T24" s="430"/>
      <c r="U24" s="430"/>
      <c r="V24" s="430"/>
      <c r="W24" s="430"/>
      <c r="X24" s="430"/>
      <c r="Y24" s="445" t="s">
        <v>2317</v>
      </c>
      <c r="Z24" s="426" t="s">
        <v>2342</v>
      </c>
      <c r="AA24" s="430"/>
      <c r="AB24" s="430"/>
      <c r="AC24" s="430"/>
      <c r="AD24" s="430"/>
      <c r="AE24" s="430"/>
      <c r="AF24" s="430"/>
      <c r="AG24" s="430"/>
      <c r="AH24" s="430"/>
      <c r="AI24" s="458"/>
      <c r="AJ24" s="458"/>
      <c r="AK24" s="458"/>
      <c r="AL24" s="458"/>
      <c r="AM24" s="430"/>
      <c r="AN24" s="430"/>
      <c r="AO24" s="430"/>
      <c r="AP24" s="430"/>
      <c r="AQ24" s="430"/>
      <c r="AR24" s="430"/>
      <c r="AS24" s="430"/>
      <c r="AV24" s="505">
        <v>2</v>
      </c>
    </row>
    <row r="25" spans="1:48" s="225" customFormat="1" ht="270.75">
      <c r="A25" s="430">
        <v>20</v>
      </c>
      <c r="B25" s="430"/>
      <c r="C25" s="430"/>
      <c r="D25" s="430"/>
      <c r="E25" s="606"/>
      <c r="F25" s="463" t="s">
        <v>752</v>
      </c>
      <c r="G25" s="430"/>
      <c r="H25" s="430" t="s">
        <v>882</v>
      </c>
      <c r="I25" s="463" t="s">
        <v>752</v>
      </c>
      <c r="J25" s="430" t="s">
        <v>1689</v>
      </c>
      <c r="K25" s="430"/>
      <c r="L25" s="430"/>
      <c r="M25" s="463" t="s">
        <v>752</v>
      </c>
      <c r="N25" s="426" t="s">
        <v>1690</v>
      </c>
      <c r="O25" s="430"/>
      <c r="P25" s="426" t="s">
        <v>2478</v>
      </c>
      <c r="Q25" s="430" t="s">
        <v>1313</v>
      </c>
      <c r="R25" s="430" t="s">
        <v>1325</v>
      </c>
      <c r="S25" s="430" t="s">
        <v>1326</v>
      </c>
      <c r="T25" s="430"/>
      <c r="U25" s="430"/>
      <c r="V25" s="430"/>
      <c r="W25" s="430"/>
      <c r="X25" s="430"/>
      <c r="Y25" s="445" t="s">
        <v>2317</v>
      </c>
      <c r="Z25" s="426" t="s">
        <v>2342</v>
      </c>
      <c r="AA25" s="430"/>
      <c r="AB25" s="430"/>
      <c r="AC25" s="430"/>
      <c r="AD25" s="430"/>
      <c r="AE25" s="430"/>
      <c r="AF25" s="430"/>
      <c r="AG25" s="430"/>
      <c r="AH25" s="430"/>
      <c r="AI25" s="458"/>
      <c r="AJ25" s="458"/>
      <c r="AK25" s="458"/>
      <c r="AL25" s="458"/>
      <c r="AM25" s="430"/>
      <c r="AN25" s="430"/>
      <c r="AO25" s="430"/>
      <c r="AP25" s="430"/>
      <c r="AQ25" s="430"/>
      <c r="AR25" s="430"/>
      <c r="AS25" s="430"/>
      <c r="AV25" s="505">
        <v>2</v>
      </c>
    </row>
    <row r="26" spans="1:48" s="385" customFormat="1" ht="270.75">
      <c r="A26" s="430">
        <v>21</v>
      </c>
      <c r="B26" s="430"/>
      <c r="C26" s="430"/>
      <c r="D26" s="430"/>
      <c r="E26" s="606"/>
      <c r="F26" s="466" t="s">
        <v>734</v>
      </c>
      <c r="G26" s="393"/>
      <c r="H26" s="430" t="s">
        <v>882</v>
      </c>
      <c r="I26" s="466" t="s">
        <v>734</v>
      </c>
      <c r="J26" s="430" t="s">
        <v>1689</v>
      </c>
      <c r="K26" s="430"/>
      <c r="L26" s="430"/>
      <c r="M26" s="466" t="s">
        <v>734</v>
      </c>
      <c r="N26" s="426" t="s">
        <v>1690</v>
      </c>
      <c r="O26" s="430"/>
      <c r="P26" s="426" t="s">
        <v>2479</v>
      </c>
      <c r="Q26" s="430" t="s">
        <v>1313</v>
      </c>
      <c r="R26" s="430" t="s">
        <v>1325</v>
      </c>
      <c r="S26" s="430" t="s">
        <v>1326</v>
      </c>
      <c r="T26" s="393"/>
      <c r="U26" s="393"/>
      <c r="V26" s="393"/>
      <c r="W26" s="393"/>
      <c r="X26" s="393"/>
      <c r="Y26" s="445" t="s">
        <v>2317</v>
      </c>
      <c r="Z26" s="426" t="s">
        <v>2342</v>
      </c>
      <c r="AA26" s="393"/>
      <c r="AB26" s="393"/>
      <c r="AC26" s="393"/>
      <c r="AD26" s="393"/>
      <c r="AE26" s="393"/>
      <c r="AF26" s="393"/>
      <c r="AG26" s="393"/>
      <c r="AH26" s="393"/>
      <c r="AI26" s="479"/>
      <c r="AJ26" s="479"/>
      <c r="AK26" s="479"/>
      <c r="AL26" s="479"/>
      <c r="AM26" s="393"/>
      <c r="AN26" s="393"/>
      <c r="AO26" s="393"/>
      <c r="AP26" s="393"/>
      <c r="AQ26" s="393"/>
      <c r="AR26" s="393"/>
      <c r="AS26" s="393"/>
      <c r="AV26" s="509">
        <v>2</v>
      </c>
    </row>
    <row r="27" spans="1:48" s="385" customFormat="1" ht="270.75">
      <c r="A27" s="430">
        <v>22</v>
      </c>
      <c r="B27" s="430"/>
      <c r="C27" s="430"/>
      <c r="D27" s="430"/>
      <c r="E27" s="606"/>
      <c r="F27" s="464" t="s">
        <v>766</v>
      </c>
      <c r="G27" s="393"/>
      <c r="H27" s="430" t="s">
        <v>882</v>
      </c>
      <c r="I27" s="464" t="s">
        <v>766</v>
      </c>
      <c r="J27" s="430" t="s">
        <v>1689</v>
      </c>
      <c r="K27" s="430"/>
      <c r="L27" s="430"/>
      <c r="M27" s="464" t="s">
        <v>766</v>
      </c>
      <c r="N27" s="426" t="s">
        <v>1690</v>
      </c>
      <c r="O27" s="430"/>
      <c r="P27" s="426" t="s">
        <v>2452</v>
      </c>
      <c r="Q27" s="430" t="s">
        <v>1313</v>
      </c>
      <c r="R27" s="430" t="s">
        <v>1325</v>
      </c>
      <c r="S27" s="430" t="s">
        <v>1326</v>
      </c>
      <c r="T27" s="393"/>
      <c r="U27" s="393"/>
      <c r="V27" s="393"/>
      <c r="W27" s="393"/>
      <c r="X27" s="393"/>
      <c r="Y27" s="445" t="s">
        <v>2317</v>
      </c>
      <c r="Z27" s="426" t="s">
        <v>2342</v>
      </c>
      <c r="AA27" s="393"/>
      <c r="AB27" s="393"/>
      <c r="AC27" s="393"/>
      <c r="AD27" s="393"/>
      <c r="AE27" s="393"/>
      <c r="AF27" s="393"/>
      <c r="AG27" s="393"/>
      <c r="AH27" s="393"/>
      <c r="AI27" s="479"/>
      <c r="AJ27" s="479"/>
      <c r="AK27" s="479"/>
      <c r="AL27" s="479"/>
      <c r="AM27" s="393"/>
      <c r="AN27" s="393"/>
      <c r="AO27" s="393"/>
      <c r="AP27" s="393"/>
      <c r="AQ27" s="393"/>
      <c r="AR27" s="393"/>
      <c r="AS27" s="393"/>
      <c r="AV27" s="509">
        <v>2</v>
      </c>
    </row>
    <row r="28" spans="1:48" s="385" customFormat="1" ht="313.5">
      <c r="A28" s="430">
        <v>23</v>
      </c>
      <c r="B28" s="430"/>
      <c r="C28" s="430"/>
      <c r="D28" s="430"/>
      <c r="E28" s="606"/>
      <c r="F28" s="467" t="s">
        <v>767</v>
      </c>
      <c r="G28" s="393"/>
      <c r="H28" s="430" t="s">
        <v>882</v>
      </c>
      <c r="I28" s="467" t="s">
        <v>767</v>
      </c>
      <c r="J28" s="430" t="s">
        <v>1689</v>
      </c>
      <c r="K28" s="393"/>
      <c r="L28" s="393"/>
      <c r="M28" s="393" t="s">
        <v>1695</v>
      </c>
      <c r="N28" s="426" t="s">
        <v>1690</v>
      </c>
      <c r="O28" s="393"/>
      <c r="P28" s="426" t="s">
        <v>2480</v>
      </c>
      <c r="Q28" s="384" t="s">
        <v>1696</v>
      </c>
      <c r="R28" s="393" t="s">
        <v>1697</v>
      </c>
      <c r="S28" s="393" t="s">
        <v>1693</v>
      </c>
      <c r="T28" s="393"/>
      <c r="U28" s="393"/>
      <c r="V28" s="393"/>
      <c r="W28" s="393"/>
      <c r="X28" s="393"/>
      <c r="Y28" s="445" t="s">
        <v>2317</v>
      </c>
      <c r="Z28" s="426" t="s">
        <v>2343</v>
      </c>
      <c r="AA28" s="393"/>
      <c r="AB28" s="393"/>
      <c r="AC28" s="393"/>
      <c r="AD28" s="393"/>
      <c r="AE28" s="393"/>
      <c r="AF28" s="393"/>
      <c r="AG28" s="393"/>
      <c r="AH28" s="393"/>
      <c r="AI28" s="479"/>
      <c r="AJ28" s="479"/>
      <c r="AK28" s="479"/>
      <c r="AL28" s="479"/>
      <c r="AM28" s="393"/>
      <c r="AN28" s="393"/>
      <c r="AO28" s="393"/>
      <c r="AP28" s="393"/>
      <c r="AQ28" s="393"/>
      <c r="AR28" s="393"/>
      <c r="AS28" s="393"/>
      <c r="AV28" s="509">
        <v>3</v>
      </c>
    </row>
    <row r="29" spans="1:48" s="385" customFormat="1" ht="256.5">
      <c r="A29" s="430">
        <v>24</v>
      </c>
      <c r="B29" s="430"/>
      <c r="C29" s="430"/>
      <c r="D29" s="430"/>
      <c r="E29" s="608" t="s">
        <v>1713</v>
      </c>
      <c r="F29" s="454" t="s">
        <v>1714</v>
      </c>
      <c r="G29" s="393"/>
      <c r="H29" s="393" t="s">
        <v>1637</v>
      </c>
      <c r="I29" s="454" t="s">
        <v>793</v>
      </c>
      <c r="J29" s="393" t="s">
        <v>1716</v>
      </c>
      <c r="K29" s="393"/>
      <c r="L29" s="393"/>
      <c r="M29" s="454" t="s">
        <v>793</v>
      </c>
      <c r="N29" s="384" t="s">
        <v>1718</v>
      </c>
      <c r="O29" s="393"/>
      <c r="P29" s="384" t="s">
        <v>2347</v>
      </c>
      <c r="Q29" s="393" t="s">
        <v>1720</v>
      </c>
      <c r="R29" s="384" t="s">
        <v>1721</v>
      </c>
      <c r="S29" s="393" t="s">
        <v>1722</v>
      </c>
      <c r="T29" s="393"/>
      <c r="U29" s="393"/>
      <c r="V29" s="393"/>
      <c r="W29" s="393"/>
      <c r="X29" s="393"/>
      <c r="Y29" s="445" t="s">
        <v>2317</v>
      </c>
      <c r="Z29" s="426" t="s">
        <v>2348</v>
      </c>
      <c r="AA29" s="393"/>
      <c r="AB29" s="393"/>
      <c r="AC29" s="393"/>
      <c r="AD29" s="393"/>
      <c r="AE29" s="393"/>
      <c r="AF29" s="393"/>
      <c r="AG29" s="393"/>
      <c r="AH29" s="393"/>
      <c r="AI29" s="479"/>
      <c r="AJ29" s="479"/>
      <c r="AK29" s="479"/>
      <c r="AL29" s="479"/>
      <c r="AM29" s="393"/>
      <c r="AN29" s="393"/>
      <c r="AO29" s="393"/>
      <c r="AP29" s="393"/>
      <c r="AQ29" s="393"/>
      <c r="AR29" s="393"/>
      <c r="AS29" s="393"/>
      <c r="AV29" s="509">
        <v>3</v>
      </c>
    </row>
    <row r="30" spans="1:48" s="385" customFormat="1" ht="256.5">
      <c r="A30" s="430">
        <v>25</v>
      </c>
      <c r="B30" s="430"/>
      <c r="C30" s="430"/>
      <c r="D30" s="430"/>
      <c r="E30" s="608"/>
      <c r="F30" s="463" t="s">
        <v>1723</v>
      </c>
      <c r="G30" s="393"/>
      <c r="H30" s="393" t="s">
        <v>882</v>
      </c>
      <c r="I30" s="463" t="s">
        <v>783</v>
      </c>
      <c r="J30" s="393" t="s">
        <v>1441</v>
      </c>
      <c r="K30" s="393"/>
      <c r="L30" s="393"/>
      <c r="M30" s="463" t="s">
        <v>783</v>
      </c>
      <c r="N30" s="384" t="s">
        <v>1717</v>
      </c>
      <c r="O30" s="393"/>
      <c r="P30" s="384" t="s">
        <v>1719</v>
      </c>
      <c r="Q30" s="393" t="s">
        <v>1444</v>
      </c>
      <c r="R30" s="384" t="s">
        <v>2344</v>
      </c>
      <c r="S30" s="393" t="s">
        <v>1445</v>
      </c>
      <c r="T30" s="393"/>
      <c r="U30" s="393"/>
      <c r="V30" s="393"/>
      <c r="W30" s="393"/>
      <c r="X30" s="393"/>
      <c r="Y30" s="445" t="s">
        <v>2317</v>
      </c>
      <c r="Z30" s="426" t="s">
        <v>2349</v>
      </c>
      <c r="AA30" s="393"/>
      <c r="AB30" s="393"/>
      <c r="AC30" s="393"/>
      <c r="AD30" s="393"/>
      <c r="AE30" s="393"/>
      <c r="AF30" s="393"/>
      <c r="AG30" s="393"/>
      <c r="AH30" s="393"/>
      <c r="AI30" s="479"/>
      <c r="AJ30" s="479"/>
      <c r="AK30" s="479"/>
      <c r="AL30" s="479"/>
      <c r="AM30" s="393"/>
      <c r="AN30" s="393"/>
      <c r="AO30" s="393"/>
      <c r="AP30" s="393"/>
      <c r="AQ30" s="393"/>
      <c r="AR30" s="393"/>
      <c r="AS30" s="393"/>
      <c r="AV30" s="509">
        <v>3</v>
      </c>
    </row>
    <row r="31" spans="1:48" s="385" customFormat="1" ht="256.5">
      <c r="A31" s="430">
        <v>26</v>
      </c>
      <c r="B31" s="430"/>
      <c r="C31" s="430"/>
      <c r="D31" s="430"/>
      <c r="E31" s="608" t="s">
        <v>2453</v>
      </c>
      <c r="F31" s="461" t="s">
        <v>1724</v>
      </c>
      <c r="G31" s="393"/>
      <c r="H31" s="393" t="s">
        <v>882</v>
      </c>
      <c r="I31" s="461" t="s">
        <v>794</v>
      </c>
      <c r="J31" s="393" t="s">
        <v>1448</v>
      </c>
      <c r="K31" s="393"/>
      <c r="L31" s="393"/>
      <c r="M31" s="461" t="s">
        <v>794</v>
      </c>
      <c r="N31" s="384" t="s">
        <v>1729</v>
      </c>
      <c r="O31" s="393"/>
      <c r="P31" s="384" t="s">
        <v>2346</v>
      </c>
      <c r="Q31" s="430" t="s">
        <v>1444</v>
      </c>
      <c r="R31" s="384" t="s">
        <v>2346</v>
      </c>
      <c r="S31" s="430" t="s">
        <v>1445</v>
      </c>
      <c r="T31" s="393"/>
      <c r="U31" s="393"/>
      <c r="V31" s="393"/>
      <c r="W31" s="393"/>
      <c r="X31" s="393"/>
      <c r="Y31" s="445" t="s">
        <v>2317</v>
      </c>
      <c r="Z31" s="426" t="s">
        <v>2350</v>
      </c>
      <c r="AA31" s="393"/>
      <c r="AB31" s="393"/>
      <c r="AC31" s="393"/>
      <c r="AD31" s="393"/>
      <c r="AE31" s="393"/>
      <c r="AF31" s="393"/>
      <c r="AG31" s="393"/>
      <c r="AH31" s="393"/>
      <c r="AI31" s="479"/>
      <c r="AJ31" s="479"/>
      <c r="AK31" s="479"/>
      <c r="AL31" s="479"/>
      <c r="AM31" s="393"/>
      <c r="AN31" s="393"/>
      <c r="AO31" s="393"/>
      <c r="AP31" s="393"/>
      <c r="AQ31" s="393"/>
      <c r="AR31" s="393"/>
      <c r="AS31" s="393"/>
      <c r="AV31" s="509">
        <v>3</v>
      </c>
    </row>
    <row r="32" spans="1:48" s="385" customFormat="1" ht="256.5">
      <c r="A32" s="430">
        <v>27</v>
      </c>
      <c r="B32" s="430"/>
      <c r="C32" s="430"/>
      <c r="D32" s="430"/>
      <c r="E32" s="608"/>
      <c r="F32" s="422" t="s">
        <v>1725</v>
      </c>
      <c r="G32" s="393"/>
      <c r="H32" s="393" t="s">
        <v>882</v>
      </c>
      <c r="I32" s="422" t="s">
        <v>795</v>
      </c>
      <c r="J32" s="393" t="s">
        <v>1448</v>
      </c>
      <c r="K32" s="393"/>
      <c r="L32" s="393"/>
      <c r="M32" s="422" t="s">
        <v>795</v>
      </c>
      <c r="N32" s="384" t="s">
        <v>1729</v>
      </c>
      <c r="O32" s="393"/>
      <c r="P32" s="384" t="s">
        <v>1730</v>
      </c>
      <c r="Q32" s="430" t="s">
        <v>1444</v>
      </c>
      <c r="R32" s="384" t="s">
        <v>1730</v>
      </c>
      <c r="S32" s="430" t="s">
        <v>1445</v>
      </c>
      <c r="T32" s="393"/>
      <c r="U32" s="393"/>
      <c r="V32" s="393"/>
      <c r="W32" s="393"/>
      <c r="X32" s="393"/>
      <c r="Y32" s="445" t="s">
        <v>2317</v>
      </c>
      <c r="Z32" s="426" t="s">
        <v>2352</v>
      </c>
      <c r="AA32" s="393"/>
      <c r="AB32" s="393"/>
      <c r="AC32" s="393"/>
      <c r="AD32" s="393"/>
      <c r="AE32" s="393"/>
      <c r="AF32" s="393"/>
      <c r="AG32" s="393"/>
      <c r="AH32" s="393"/>
      <c r="AI32" s="479"/>
      <c r="AJ32" s="479"/>
      <c r="AK32" s="479"/>
      <c r="AL32" s="479"/>
      <c r="AM32" s="393"/>
      <c r="AN32" s="393"/>
      <c r="AO32" s="393"/>
      <c r="AP32" s="393"/>
      <c r="AQ32" s="393"/>
      <c r="AR32" s="393"/>
      <c r="AS32" s="393"/>
      <c r="AV32" s="509">
        <v>3</v>
      </c>
    </row>
    <row r="33" spans="1:48" s="385" customFormat="1" ht="270.75">
      <c r="A33" s="430">
        <v>28</v>
      </c>
      <c r="B33" s="430"/>
      <c r="C33" s="430"/>
      <c r="D33" s="430"/>
      <c r="E33" s="608"/>
      <c r="F33" s="422" t="s">
        <v>796</v>
      </c>
      <c r="G33" s="393"/>
      <c r="H33" s="393" t="s">
        <v>882</v>
      </c>
      <c r="I33" s="422" t="s">
        <v>796</v>
      </c>
      <c r="J33" s="393" t="s">
        <v>1448</v>
      </c>
      <c r="K33" s="393"/>
      <c r="L33" s="393"/>
      <c r="M33" s="422" t="s">
        <v>796</v>
      </c>
      <c r="N33" s="384" t="s">
        <v>1729</v>
      </c>
      <c r="O33" s="393"/>
      <c r="P33" s="384" t="s">
        <v>1730</v>
      </c>
      <c r="Q33" s="430" t="s">
        <v>1444</v>
      </c>
      <c r="R33" s="384" t="s">
        <v>1730</v>
      </c>
      <c r="S33" s="430" t="s">
        <v>1445</v>
      </c>
      <c r="T33" s="393"/>
      <c r="U33" s="393"/>
      <c r="V33" s="393"/>
      <c r="W33" s="393"/>
      <c r="X33" s="393"/>
      <c r="Y33" s="445" t="s">
        <v>1726</v>
      </c>
      <c r="Z33" s="384" t="s">
        <v>2353</v>
      </c>
      <c r="AA33" s="393"/>
      <c r="AB33" s="393"/>
      <c r="AC33" s="393"/>
      <c r="AD33" s="393"/>
      <c r="AE33" s="393"/>
      <c r="AF33" s="393"/>
      <c r="AG33" s="393"/>
      <c r="AH33" s="393"/>
      <c r="AI33" s="479"/>
      <c r="AJ33" s="479"/>
      <c r="AK33" s="479"/>
      <c r="AL33" s="479"/>
      <c r="AM33" s="393"/>
      <c r="AN33" s="393"/>
      <c r="AO33" s="393"/>
      <c r="AP33" s="393"/>
      <c r="AQ33" s="393"/>
      <c r="AR33" s="393"/>
      <c r="AS33" s="393"/>
      <c r="AV33" s="509">
        <v>3</v>
      </c>
    </row>
    <row r="34" spans="1:48" s="385" customFormat="1" ht="256.5">
      <c r="A34" s="430">
        <v>29</v>
      </c>
      <c r="B34" s="430"/>
      <c r="C34" s="430"/>
      <c r="D34" s="430"/>
      <c r="E34" s="608"/>
      <c r="F34" s="465" t="s">
        <v>1727</v>
      </c>
      <c r="G34" s="393"/>
      <c r="H34" s="393" t="s">
        <v>882</v>
      </c>
      <c r="I34" s="465" t="s">
        <v>797</v>
      </c>
      <c r="J34" s="393" t="s">
        <v>1728</v>
      </c>
      <c r="K34" s="393"/>
      <c r="L34" s="393"/>
      <c r="M34" s="465" t="s">
        <v>797</v>
      </c>
      <c r="N34" s="384" t="s">
        <v>1729</v>
      </c>
      <c r="O34" s="393"/>
      <c r="P34" s="384" t="s">
        <v>1730</v>
      </c>
      <c r="Q34" s="430" t="s">
        <v>1731</v>
      </c>
      <c r="R34" s="384" t="s">
        <v>2345</v>
      </c>
      <c r="S34" s="430" t="s">
        <v>1722</v>
      </c>
      <c r="T34" s="393"/>
      <c r="U34" s="393"/>
      <c r="V34" s="393"/>
      <c r="W34" s="393"/>
      <c r="X34" s="393"/>
      <c r="Y34" s="445" t="s">
        <v>2317</v>
      </c>
      <c r="Z34" s="426" t="s">
        <v>2352</v>
      </c>
      <c r="AA34" s="393"/>
      <c r="AB34" s="393"/>
      <c r="AC34" s="393"/>
      <c r="AD34" s="393"/>
      <c r="AE34" s="393"/>
      <c r="AF34" s="393"/>
      <c r="AG34" s="393"/>
      <c r="AH34" s="393"/>
      <c r="AI34" s="479"/>
      <c r="AJ34" s="479"/>
      <c r="AK34" s="479"/>
      <c r="AL34" s="479"/>
      <c r="AM34" s="393"/>
      <c r="AN34" s="393"/>
      <c r="AO34" s="393"/>
      <c r="AP34" s="393"/>
      <c r="AQ34" s="393"/>
      <c r="AR34" s="393"/>
      <c r="AS34" s="393"/>
      <c r="AV34" s="509">
        <v>3</v>
      </c>
    </row>
    <row r="35" spans="1:48" s="385" customFormat="1" ht="256.5">
      <c r="A35" s="430">
        <v>30</v>
      </c>
      <c r="B35" s="430"/>
      <c r="C35" s="430"/>
      <c r="D35" s="430"/>
      <c r="E35" s="608"/>
      <c r="F35" s="465" t="s">
        <v>1732</v>
      </c>
      <c r="G35" s="393"/>
      <c r="H35" s="393" t="s">
        <v>882</v>
      </c>
      <c r="I35" s="465" t="s">
        <v>798</v>
      </c>
      <c r="J35" s="393" t="s">
        <v>1448</v>
      </c>
      <c r="K35" s="393"/>
      <c r="L35" s="393"/>
      <c r="M35" s="465" t="s">
        <v>798</v>
      </c>
      <c r="N35" s="384" t="s">
        <v>1729</v>
      </c>
      <c r="O35" s="393"/>
      <c r="P35" s="384" t="s">
        <v>1730</v>
      </c>
      <c r="Q35" s="430" t="s">
        <v>1444</v>
      </c>
      <c r="R35" s="384" t="s">
        <v>1730</v>
      </c>
      <c r="S35" s="430" t="s">
        <v>1445</v>
      </c>
      <c r="T35" s="393"/>
      <c r="U35" s="393"/>
      <c r="V35" s="393"/>
      <c r="W35" s="393"/>
      <c r="X35" s="393"/>
      <c r="Y35" s="445" t="s">
        <v>2317</v>
      </c>
      <c r="Z35" s="426" t="s">
        <v>2351</v>
      </c>
      <c r="AA35" s="393"/>
      <c r="AB35" s="393"/>
      <c r="AC35" s="393"/>
      <c r="AD35" s="393"/>
      <c r="AE35" s="393"/>
      <c r="AF35" s="393"/>
      <c r="AG35" s="393"/>
      <c r="AH35" s="393"/>
      <c r="AI35" s="479"/>
      <c r="AJ35" s="479"/>
      <c r="AK35" s="479"/>
      <c r="AL35" s="479"/>
      <c r="AM35" s="393"/>
      <c r="AN35" s="393"/>
      <c r="AO35" s="393"/>
      <c r="AP35" s="393"/>
      <c r="AQ35" s="393"/>
      <c r="AR35" s="393"/>
      <c r="AS35" s="393"/>
      <c r="AV35" s="509">
        <v>3</v>
      </c>
    </row>
    <row r="36" spans="1:48" s="385" customFormat="1" ht="256.5">
      <c r="A36" s="430">
        <v>31</v>
      </c>
      <c r="B36" s="430"/>
      <c r="C36" s="430"/>
      <c r="D36" s="430"/>
      <c r="E36" s="608"/>
      <c r="F36" s="465" t="s">
        <v>799</v>
      </c>
      <c r="G36" s="393"/>
      <c r="H36" s="393" t="s">
        <v>882</v>
      </c>
      <c r="I36" s="465" t="s">
        <v>799</v>
      </c>
      <c r="J36" s="393" t="s">
        <v>1448</v>
      </c>
      <c r="K36" s="393"/>
      <c r="L36" s="393"/>
      <c r="M36" s="465" t="s">
        <v>799</v>
      </c>
      <c r="N36" s="384" t="s">
        <v>1729</v>
      </c>
      <c r="O36" s="393"/>
      <c r="P36" s="384" t="s">
        <v>1730</v>
      </c>
      <c r="Q36" s="430" t="s">
        <v>1444</v>
      </c>
      <c r="R36" s="384" t="s">
        <v>1730</v>
      </c>
      <c r="S36" s="430" t="s">
        <v>1445</v>
      </c>
      <c r="T36" s="393"/>
      <c r="U36" s="393"/>
      <c r="V36" s="393"/>
      <c r="W36" s="393"/>
      <c r="X36" s="393"/>
      <c r="Y36" s="445" t="s">
        <v>2317</v>
      </c>
      <c r="Z36" s="426" t="s">
        <v>2354</v>
      </c>
      <c r="AA36" s="393"/>
      <c r="AB36" s="393"/>
      <c r="AC36" s="393"/>
      <c r="AD36" s="393"/>
      <c r="AE36" s="393"/>
      <c r="AF36" s="393"/>
      <c r="AG36" s="393"/>
      <c r="AH36" s="393"/>
      <c r="AI36" s="479"/>
      <c r="AJ36" s="479"/>
      <c r="AK36" s="479"/>
      <c r="AL36" s="479"/>
      <c r="AM36" s="393"/>
      <c r="AN36" s="393"/>
      <c r="AO36" s="393"/>
      <c r="AP36" s="393"/>
      <c r="AQ36" s="393"/>
      <c r="AR36" s="393"/>
      <c r="AS36" s="393"/>
      <c r="AV36" s="509">
        <v>3</v>
      </c>
    </row>
    <row r="37" spans="1:48" s="385" customFormat="1" ht="256.5">
      <c r="A37" s="430">
        <v>32</v>
      </c>
      <c r="B37" s="430"/>
      <c r="C37" s="430"/>
      <c r="D37" s="430"/>
      <c r="E37" s="608"/>
      <c r="F37" s="465" t="s">
        <v>1733</v>
      </c>
      <c r="G37" s="393"/>
      <c r="H37" s="393" t="s">
        <v>882</v>
      </c>
      <c r="I37" s="465" t="s">
        <v>800</v>
      </c>
      <c r="J37" s="393" t="s">
        <v>1448</v>
      </c>
      <c r="K37" s="393"/>
      <c r="L37" s="393"/>
      <c r="M37" s="465" t="s">
        <v>800</v>
      </c>
      <c r="N37" s="384" t="s">
        <v>1729</v>
      </c>
      <c r="O37" s="393"/>
      <c r="P37" s="384" t="s">
        <v>1730</v>
      </c>
      <c r="Q37" s="430" t="s">
        <v>1444</v>
      </c>
      <c r="R37" s="384" t="s">
        <v>1730</v>
      </c>
      <c r="S37" s="430" t="s">
        <v>1445</v>
      </c>
      <c r="T37" s="393"/>
      <c r="U37" s="393"/>
      <c r="V37" s="393"/>
      <c r="W37" s="393"/>
      <c r="X37" s="393"/>
      <c r="Y37" s="445" t="s">
        <v>2317</v>
      </c>
      <c r="Z37" s="426" t="s">
        <v>2355</v>
      </c>
      <c r="AA37" s="393"/>
      <c r="AB37" s="393"/>
      <c r="AC37" s="393"/>
      <c r="AD37" s="393"/>
      <c r="AE37" s="393"/>
      <c r="AF37" s="393"/>
      <c r="AG37" s="393"/>
      <c r="AH37" s="393"/>
      <c r="AI37" s="479"/>
      <c r="AJ37" s="479"/>
      <c r="AK37" s="479"/>
      <c r="AL37" s="479"/>
      <c r="AM37" s="393"/>
      <c r="AN37" s="393"/>
      <c r="AO37" s="393"/>
      <c r="AP37" s="393"/>
      <c r="AQ37" s="393"/>
      <c r="AR37" s="393"/>
      <c r="AS37" s="393"/>
      <c r="AV37" s="509">
        <v>3</v>
      </c>
    </row>
    <row r="38" spans="1:48" s="385" customFormat="1" ht="256.5">
      <c r="A38" s="430">
        <v>33</v>
      </c>
      <c r="B38" s="430"/>
      <c r="C38" s="430"/>
      <c r="D38" s="430"/>
      <c r="E38" s="608"/>
      <c r="F38" s="465" t="s">
        <v>1734</v>
      </c>
      <c r="G38" s="393"/>
      <c r="H38" s="393" t="s">
        <v>882</v>
      </c>
      <c r="I38" s="465" t="s">
        <v>801</v>
      </c>
      <c r="J38" s="393" t="s">
        <v>1448</v>
      </c>
      <c r="K38" s="393"/>
      <c r="L38" s="393"/>
      <c r="M38" s="465" t="s">
        <v>801</v>
      </c>
      <c r="N38" s="384" t="s">
        <v>1729</v>
      </c>
      <c r="O38" s="393"/>
      <c r="P38" s="384" t="s">
        <v>1730</v>
      </c>
      <c r="Q38" s="430" t="s">
        <v>1444</v>
      </c>
      <c r="R38" s="384" t="s">
        <v>1730</v>
      </c>
      <c r="S38" s="430" t="s">
        <v>1445</v>
      </c>
      <c r="T38" s="393"/>
      <c r="U38" s="393"/>
      <c r="V38" s="393"/>
      <c r="W38" s="393"/>
      <c r="X38" s="393"/>
      <c r="Y38" s="445" t="s">
        <v>2317</v>
      </c>
      <c r="Z38" s="426" t="s">
        <v>2356</v>
      </c>
      <c r="AA38" s="393"/>
      <c r="AB38" s="393"/>
      <c r="AC38" s="393"/>
      <c r="AD38" s="393"/>
      <c r="AE38" s="393"/>
      <c r="AF38" s="393"/>
      <c r="AG38" s="393"/>
      <c r="AH38" s="393"/>
      <c r="AI38" s="479"/>
      <c r="AJ38" s="479"/>
      <c r="AK38" s="479"/>
      <c r="AL38" s="479"/>
      <c r="AM38" s="393"/>
      <c r="AN38" s="393"/>
      <c r="AO38" s="393"/>
      <c r="AP38" s="393"/>
      <c r="AQ38" s="393"/>
      <c r="AR38" s="393"/>
      <c r="AS38" s="393"/>
      <c r="AV38" s="509">
        <v>3</v>
      </c>
    </row>
    <row r="39" spans="1:48" s="385" customFormat="1" ht="256.5">
      <c r="A39" s="430">
        <v>34</v>
      </c>
      <c r="B39" s="430"/>
      <c r="C39" s="430"/>
      <c r="D39" s="430"/>
      <c r="E39" s="608"/>
      <c r="F39" s="465" t="s">
        <v>1735</v>
      </c>
      <c r="G39" s="393"/>
      <c r="H39" s="393" t="s">
        <v>882</v>
      </c>
      <c r="I39" s="465" t="s">
        <v>802</v>
      </c>
      <c r="J39" s="393" t="s">
        <v>1448</v>
      </c>
      <c r="K39" s="393"/>
      <c r="L39" s="393"/>
      <c r="M39" s="465" t="s">
        <v>802</v>
      </c>
      <c r="N39" s="384" t="s">
        <v>1729</v>
      </c>
      <c r="O39" s="393"/>
      <c r="P39" s="384" t="s">
        <v>1730</v>
      </c>
      <c r="Q39" s="430" t="s">
        <v>1444</v>
      </c>
      <c r="R39" s="384" t="s">
        <v>1730</v>
      </c>
      <c r="S39" s="430" t="s">
        <v>1445</v>
      </c>
      <c r="T39" s="393"/>
      <c r="U39" s="393"/>
      <c r="V39" s="393"/>
      <c r="W39" s="393"/>
      <c r="X39" s="393"/>
      <c r="Y39" s="445" t="s">
        <v>2317</v>
      </c>
      <c r="Z39" s="426" t="s">
        <v>2357</v>
      </c>
      <c r="AA39" s="393"/>
      <c r="AB39" s="393"/>
      <c r="AC39" s="393"/>
      <c r="AD39" s="393"/>
      <c r="AE39" s="393"/>
      <c r="AF39" s="393"/>
      <c r="AG39" s="393"/>
      <c r="AH39" s="393"/>
      <c r="AI39" s="479"/>
      <c r="AJ39" s="479"/>
      <c r="AK39" s="479"/>
      <c r="AL39" s="479"/>
      <c r="AM39" s="393"/>
      <c r="AN39" s="393"/>
      <c r="AO39" s="393"/>
      <c r="AP39" s="393"/>
      <c r="AQ39" s="393"/>
      <c r="AR39" s="393"/>
      <c r="AS39" s="393"/>
      <c r="AV39" s="509">
        <v>3</v>
      </c>
    </row>
    <row r="40" spans="1:48" s="385" customFormat="1" ht="256.5">
      <c r="A40" s="430">
        <v>35</v>
      </c>
      <c r="B40" s="430"/>
      <c r="C40" s="430"/>
      <c r="D40" s="430"/>
      <c r="E40" s="608"/>
      <c r="F40" s="422" t="s">
        <v>1736</v>
      </c>
      <c r="G40" s="393"/>
      <c r="H40" s="393" t="s">
        <v>882</v>
      </c>
      <c r="I40" s="422" t="s">
        <v>760</v>
      </c>
      <c r="J40" s="393" t="s">
        <v>1448</v>
      </c>
      <c r="K40" s="393"/>
      <c r="L40" s="393"/>
      <c r="M40" s="422" t="s">
        <v>760</v>
      </c>
      <c r="N40" s="384" t="s">
        <v>1729</v>
      </c>
      <c r="O40" s="393"/>
      <c r="P40" s="384" t="s">
        <v>1730</v>
      </c>
      <c r="Q40" s="430" t="s">
        <v>1444</v>
      </c>
      <c r="R40" s="384" t="s">
        <v>1730</v>
      </c>
      <c r="S40" s="430" t="s">
        <v>1445</v>
      </c>
      <c r="T40" s="393"/>
      <c r="U40" s="393"/>
      <c r="V40" s="393"/>
      <c r="W40" s="393"/>
      <c r="X40" s="393"/>
      <c r="Y40" s="445" t="s">
        <v>2317</v>
      </c>
      <c r="Z40" s="426" t="s">
        <v>2358</v>
      </c>
      <c r="AA40" s="393"/>
      <c r="AB40" s="393"/>
      <c r="AC40" s="393"/>
      <c r="AD40" s="393"/>
      <c r="AE40" s="393"/>
      <c r="AF40" s="393"/>
      <c r="AG40" s="393"/>
      <c r="AH40" s="393"/>
      <c r="AI40" s="479"/>
      <c r="AJ40" s="479"/>
      <c r="AK40" s="479"/>
      <c r="AL40" s="479"/>
      <c r="AM40" s="393"/>
      <c r="AN40" s="393"/>
      <c r="AO40" s="393"/>
      <c r="AP40" s="393"/>
      <c r="AQ40" s="393"/>
      <c r="AR40" s="393"/>
      <c r="AS40" s="393"/>
      <c r="AV40" s="509">
        <v>3</v>
      </c>
    </row>
    <row r="41" spans="1:48" s="225" customFormat="1" ht="242.25">
      <c r="A41" s="430">
        <v>36</v>
      </c>
      <c r="B41" s="430"/>
      <c r="C41" s="430"/>
      <c r="D41" s="430"/>
      <c r="E41" s="607" t="s">
        <v>1737</v>
      </c>
      <c r="F41" s="430" t="s">
        <v>749</v>
      </c>
      <c r="G41" s="422" t="s">
        <v>1612</v>
      </c>
      <c r="H41" s="422" t="s">
        <v>1738</v>
      </c>
      <c r="I41" s="430" t="s">
        <v>749</v>
      </c>
      <c r="J41" s="422" t="s">
        <v>1740</v>
      </c>
      <c r="K41" s="425"/>
      <c r="L41" s="425"/>
      <c r="M41" s="430" t="s">
        <v>749</v>
      </c>
      <c r="N41" s="426" t="s">
        <v>1741</v>
      </c>
      <c r="O41" s="425"/>
      <c r="P41" s="426" t="s">
        <v>2359</v>
      </c>
      <c r="Q41" s="425" t="s">
        <v>1742</v>
      </c>
      <c r="R41" s="426" t="s">
        <v>1365</v>
      </c>
      <c r="S41" s="426" t="s">
        <v>2360</v>
      </c>
      <c r="T41" s="447"/>
      <c r="U41" s="456"/>
      <c r="V41" s="447"/>
      <c r="W41" s="447"/>
      <c r="X41" s="425"/>
      <c r="Y41" s="425" t="s">
        <v>1745</v>
      </c>
      <c r="Z41" s="426" t="s">
        <v>2361</v>
      </c>
      <c r="AA41" s="425"/>
      <c r="AB41" s="425"/>
      <c r="AC41" s="425"/>
      <c r="AD41" s="430"/>
      <c r="AE41" s="430"/>
      <c r="AF41" s="425"/>
      <c r="AG41" s="425"/>
      <c r="AH41" s="425"/>
      <c r="AI41" s="457"/>
      <c r="AJ41" s="457"/>
      <c r="AK41" s="457"/>
      <c r="AL41" s="457"/>
      <c r="AM41" s="425"/>
      <c r="AN41" s="425"/>
      <c r="AO41" s="425"/>
      <c r="AP41" s="425"/>
      <c r="AQ41" s="425"/>
      <c r="AR41" s="425"/>
      <c r="AS41" s="425"/>
      <c r="AV41" s="505">
        <v>4</v>
      </c>
    </row>
    <row r="42" spans="1:48" s="225" customFormat="1" ht="242.25">
      <c r="A42" s="430">
        <v>37</v>
      </c>
      <c r="B42" s="430"/>
      <c r="C42" s="430"/>
      <c r="D42" s="430"/>
      <c r="E42" s="607"/>
      <c r="F42" s="430" t="s">
        <v>750</v>
      </c>
      <c r="G42" s="422" t="s">
        <v>1746</v>
      </c>
      <c r="H42" s="422" t="s">
        <v>891</v>
      </c>
      <c r="I42" s="430" t="s">
        <v>750</v>
      </c>
      <c r="J42" s="422" t="s">
        <v>1361</v>
      </c>
      <c r="K42" s="425"/>
      <c r="L42" s="425"/>
      <c r="M42" s="430" t="s">
        <v>750</v>
      </c>
      <c r="N42" s="426" t="s">
        <v>1362</v>
      </c>
      <c r="O42" s="425"/>
      <c r="P42" s="426" t="s">
        <v>1363</v>
      </c>
      <c r="Q42" s="425" t="s">
        <v>1364</v>
      </c>
      <c r="R42" s="426" t="s">
        <v>1365</v>
      </c>
      <c r="S42" s="426" t="s">
        <v>1366</v>
      </c>
      <c r="T42" s="447"/>
      <c r="U42" s="456"/>
      <c r="V42" s="447"/>
      <c r="W42" s="447"/>
      <c r="X42" s="425"/>
      <c r="Y42" s="445" t="s">
        <v>2317</v>
      </c>
      <c r="Z42" s="426" t="s">
        <v>2361</v>
      </c>
      <c r="AA42" s="425"/>
      <c r="AB42" s="425"/>
      <c r="AC42" s="425"/>
      <c r="AD42" s="430"/>
      <c r="AE42" s="430"/>
      <c r="AF42" s="425"/>
      <c r="AG42" s="425"/>
      <c r="AH42" s="425"/>
      <c r="AI42" s="457"/>
      <c r="AJ42" s="457"/>
      <c r="AK42" s="457"/>
      <c r="AL42" s="457"/>
      <c r="AM42" s="425"/>
      <c r="AN42" s="425"/>
      <c r="AO42" s="425"/>
      <c r="AP42" s="425"/>
      <c r="AQ42" s="425"/>
      <c r="AR42" s="425"/>
      <c r="AS42" s="425"/>
      <c r="AV42" s="505">
        <v>4</v>
      </c>
    </row>
    <row r="43" spans="1:48" s="225" customFormat="1" ht="242.25">
      <c r="A43" s="430">
        <v>38</v>
      </c>
      <c r="B43" s="430"/>
      <c r="C43" s="430"/>
      <c r="D43" s="430"/>
      <c r="E43" s="607"/>
      <c r="F43" s="430" t="s">
        <v>732</v>
      </c>
      <c r="G43" s="430" t="s">
        <v>1747</v>
      </c>
      <c r="H43" s="422" t="s">
        <v>891</v>
      </c>
      <c r="I43" s="430" t="s">
        <v>732</v>
      </c>
      <c r="J43" s="422" t="s">
        <v>1361</v>
      </c>
      <c r="K43" s="425"/>
      <c r="L43" s="425"/>
      <c r="M43" s="430" t="s">
        <v>732</v>
      </c>
      <c r="N43" s="426" t="s">
        <v>2476</v>
      </c>
      <c r="O43" s="425"/>
      <c r="P43" s="426" t="s">
        <v>1363</v>
      </c>
      <c r="Q43" s="425" t="s">
        <v>1364</v>
      </c>
      <c r="R43" s="426" t="s">
        <v>1365</v>
      </c>
      <c r="S43" s="426" t="s">
        <v>1366</v>
      </c>
      <c r="T43" s="447"/>
      <c r="U43" s="456"/>
      <c r="V43" s="447"/>
      <c r="W43" s="425"/>
      <c r="X43" s="425"/>
      <c r="Y43" s="445" t="s">
        <v>2317</v>
      </c>
      <c r="Z43" s="426" t="s">
        <v>2361</v>
      </c>
      <c r="AA43" s="425"/>
      <c r="AB43" s="425"/>
      <c r="AC43" s="425"/>
      <c r="AD43" s="430"/>
      <c r="AE43" s="430"/>
      <c r="AF43" s="425"/>
      <c r="AG43" s="425"/>
      <c r="AH43" s="425"/>
      <c r="AI43" s="457"/>
      <c r="AJ43" s="457"/>
      <c r="AK43" s="457"/>
      <c r="AL43" s="457"/>
      <c r="AM43" s="425"/>
      <c r="AN43" s="425"/>
      <c r="AO43" s="425"/>
      <c r="AP43" s="425"/>
      <c r="AQ43" s="425"/>
      <c r="AR43" s="425"/>
      <c r="AS43" s="425"/>
      <c r="AV43" s="505">
        <v>4</v>
      </c>
    </row>
    <row r="44" spans="1:48" s="225" customFormat="1" ht="242.25">
      <c r="A44" s="430">
        <v>39</v>
      </c>
      <c r="B44" s="430"/>
      <c r="C44" s="430"/>
      <c r="D44" s="430"/>
      <c r="E44" s="607"/>
      <c r="F44" s="430" t="s">
        <v>733</v>
      </c>
      <c r="G44" s="430" t="s">
        <v>1622</v>
      </c>
      <c r="H44" s="422" t="s">
        <v>891</v>
      </c>
      <c r="I44" s="430" t="s">
        <v>733</v>
      </c>
      <c r="J44" s="422" t="s">
        <v>1361</v>
      </c>
      <c r="K44" s="425"/>
      <c r="L44" s="425"/>
      <c r="M44" s="430" t="s">
        <v>733</v>
      </c>
      <c r="N44" s="426" t="s">
        <v>2476</v>
      </c>
      <c r="O44" s="425"/>
      <c r="P44" s="426" t="s">
        <v>1363</v>
      </c>
      <c r="Q44" s="425" t="s">
        <v>1364</v>
      </c>
      <c r="R44" s="426" t="s">
        <v>1365</v>
      </c>
      <c r="S44" s="426" t="s">
        <v>1366</v>
      </c>
      <c r="T44" s="447"/>
      <c r="U44" s="456"/>
      <c r="V44" s="447"/>
      <c r="W44" s="425"/>
      <c r="X44" s="425"/>
      <c r="Y44" s="445" t="s">
        <v>2317</v>
      </c>
      <c r="Z44" s="426" t="s">
        <v>2361</v>
      </c>
      <c r="AA44" s="425"/>
      <c r="AB44" s="425"/>
      <c r="AC44" s="425"/>
      <c r="AD44" s="430"/>
      <c r="AE44" s="430"/>
      <c r="AF44" s="425"/>
      <c r="AG44" s="425"/>
      <c r="AH44" s="425"/>
      <c r="AI44" s="457"/>
      <c r="AJ44" s="457"/>
      <c r="AK44" s="457"/>
      <c r="AL44" s="457"/>
      <c r="AM44" s="425"/>
      <c r="AN44" s="425"/>
      <c r="AO44" s="425"/>
      <c r="AP44" s="425"/>
      <c r="AQ44" s="425"/>
      <c r="AR44" s="425"/>
      <c r="AS44" s="425"/>
      <c r="AV44" s="505">
        <v>4</v>
      </c>
    </row>
    <row r="45" spans="1:48" s="225" customFormat="1" ht="242.25">
      <c r="A45" s="430">
        <v>40</v>
      </c>
      <c r="B45" s="430"/>
      <c r="C45" s="430"/>
      <c r="D45" s="430"/>
      <c r="E45" s="607"/>
      <c r="F45" s="430" t="s">
        <v>617</v>
      </c>
      <c r="G45" s="430" t="s">
        <v>1748</v>
      </c>
      <c r="H45" s="422" t="s">
        <v>891</v>
      </c>
      <c r="I45" s="430" t="s">
        <v>617</v>
      </c>
      <c r="J45" s="422" t="s">
        <v>1361</v>
      </c>
      <c r="K45" s="425"/>
      <c r="L45" s="425"/>
      <c r="M45" s="430" t="s">
        <v>617</v>
      </c>
      <c r="N45" s="426" t="s">
        <v>2476</v>
      </c>
      <c r="O45" s="425"/>
      <c r="P45" s="426" t="s">
        <v>1363</v>
      </c>
      <c r="Q45" s="425" t="s">
        <v>1364</v>
      </c>
      <c r="R45" s="426" t="s">
        <v>1365</v>
      </c>
      <c r="S45" s="426" t="s">
        <v>1366</v>
      </c>
      <c r="T45" s="447"/>
      <c r="U45" s="456"/>
      <c r="V45" s="447"/>
      <c r="W45" s="425"/>
      <c r="X45" s="425"/>
      <c r="Y45" s="445" t="s">
        <v>2317</v>
      </c>
      <c r="Z45" s="426" t="s">
        <v>2361</v>
      </c>
      <c r="AA45" s="425"/>
      <c r="AB45" s="425"/>
      <c r="AC45" s="425"/>
      <c r="AD45" s="430"/>
      <c r="AE45" s="430"/>
      <c r="AF45" s="425"/>
      <c r="AG45" s="425"/>
      <c r="AH45" s="425"/>
      <c r="AI45" s="457"/>
      <c r="AJ45" s="457"/>
      <c r="AK45" s="457"/>
      <c r="AL45" s="457"/>
      <c r="AM45" s="425"/>
      <c r="AN45" s="425"/>
      <c r="AO45" s="425"/>
      <c r="AP45" s="425"/>
      <c r="AQ45" s="425"/>
      <c r="AR45" s="425"/>
      <c r="AS45" s="425"/>
      <c r="AV45" s="505">
        <v>4</v>
      </c>
    </row>
    <row r="46" spans="1:48" s="225" customFormat="1" ht="242.25">
      <c r="A46" s="430">
        <v>41</v>
      </c>
      <c r="B46" s="430"/>
      <c r="C46" s="430"/>
      <c r="D46" s="430"/>
      <c r="E46" s="607"/>
      <c r="F46" s="430" t="s">
        <v>734</v>
      </c>
      <c r="G46" s="445" t="s">
        <v>1749</v>
      </c>
      <c r="H46" s="422" t="s">
        <v>891</v>
      </c>
      <c r="I46" s="430" t="s">
        <v>734</v>
      </c>
      <c r="J46" s="422" t="s">
        <v>1361</v>
      </c>
      <c r="K46" s="425"/>
      <c r="L46" s="425"/>
      <c r="M46" s="430" t="s">
        <v>734</v>
      </c>
      <c r="N46" s="426" t="s">
        <v>1362</v>
      </c>
      <c r="O46" s="425"/>
      <c r="P46" s="426" t="s">
        <v>1363</v>
      </c>
      <c r="Q46" s="425" t="s">
        <v>1364</v>
      </c>
      <c r="R46" s="426" t="s">
        <v>1365</v>
      </c>
      <c r="S46" s="426" t="s">
        <v>1366</v>
      </c>
      <c r="T46" s="447"/>
      <c r="U46" s="456"/>
      <c r="V46" s="447"/>
      <c r="W46" s="425"/>
      <c r="X46" s="425"/>
      <c r="Y46" s="445" t="s">
        <v>2317</v>
      </c>
      <c r="Z46" s="426" t="s">
        <v>2361</v>
      </c>
      <c r="AA46" s="425"/>
      <c r="AB46" s="425"/>
      <c r="AC46" s="425"/>
      <c r="AD46" s="430"/>
      <c r="AE46" s="430"/>
      <c r="AF46" s="425"/>
      <c r="AG46" s="425"/>
      <c r="AH46" s="425"/>
      <c r="AI46" s="457"/>
      <c r="AJ46" s="457"/>
      <c r="AK46" s="457"/>
      <c r="AL46" s="457"/>
      <c r="AM46" s="425"/>
      <c r="AN46" s="425"/>
      <c r="AO46" s="425"/>
      <c r="AP46" s="425"/>
      <c r="AQ46" s="425"/>
      <c r="AR46" s="425"/>
      <c r="AS46" s="425"/>
      <c r="AV46" s="505">
        <v>4</v>
      </c>
    </row>
    <row r="47" spans="1:48" s="225" customFormat="1" ht="242.25">
      <c r="A47" s="430">
        <v>42</v>
      </c>
      <c r="B47" s="430"/>
      <c r="C47" s="430"/>
      <c r="D47" s="430"/>
      <c r="E47" s="607"/>
      <c r="F47" s="430" t="s">
        <v>740</v>
      </c>
      <c r="G47" s="445" t="s">
        <v>1754</v>
      </c>
      <c r="H47" s="422" t="s">
        <v>891</v>
      </c>
      <c r="I47" s="430" t="s">
        <v>740</v>
      </c>
      <c r="J47" s="422" t="s">
        <v>1361</v>
      </c>
      <c r="K47" s="425"/>
      <c r="L47" s="425"/>
      <c r="M47" s="430" t="s">
        <v>740</v>
      </c>
      <c r="N47" s="426" t="s">
        <v>2476</v>
      </c>
      <c r="O47" s="425"/>
      <c r="P47" s="426" t="s">
        <v>1363</v>
      </c>
      <c r="Q47" s="425" t="s">
        <v>1364</v>
      </c>
      <c r="R47" s="426" t="s">
        <v>1365</v>
      </c>
      <c r="S47" s="426" t="s">
        <v>1366</v>
      </c>
      <c r="T47" s="447"/>
      <c r="U47" s="456"/>
      <c r="V47" s="425"/>
      <c r="W47" s="425"/>
      <c r="X47" s="425"/>
      <c r="Y47" s="445" t="s">
        <v>2317</v>
      </c>
      <c r="Z47" s="426" t="s">
        <v>2361</v>
      </c>
      <c r="AA47" s="425"/>
      <c r="AB47" s="425"/>
      <c r="AC47" s="425"/>
      <c r="AD47" s="430"/>
      <c r="AE47" s="430"/>
      <c r="AF47" s="425"/>
      <c r="AG47" s="425"/>
      <c r="AH47" s="425"/>
      <c r="AI47" s="457"/>
      <c r="AJ47" s="457"/>
      <c r="AK47" s="457"/>
      <c r="AL47" s="457"/>
      <c r="AM47" s="425"/>
      <c r="AN47" s="425"/>
      <c r="AO47" s="425"/>
      <c r="AP47" s="425"/>
      <c r="AQ47" s="425"/>
      <c r="AR47" s="425"/>
      <c r="AS47" s="425"/>
      <c r="AV47" s="505">
        <v>4</v>
      </c>
    </row>
    <row r="48" spans="1:48" s="225" customFormat="1" ht="242.25">
      <c r="A48" s="430">
        <v>43</v>
      </c>
      <c r="B48" s="430"/>
      <c r="C48" s="430"/>
      <c r="D48" s="430"/>
      <c r="E48" s="607"/>
      <c r="F48" s="430" t="s">
        <v>742</v>
      </c>
      <c r="G48" s="445" t="s">
        <v>1655</v>
      </c>
      <c r="H48" s="422" t="s">
        <v>891</v>
      </c>
      <c r="I48" s="430" t="s">
        <v>742</v>
      </c>
      <c r="J48" s="422" t="s">
        <v>1361</v>
      </c>
      <c r="K48" s="425"/>
      <c r="L48" s="425"/>
      <c r="M48" s="430" t="s">
        <v>742</v>
      </c>
      <c r="N48" s="426" t="s">
        <v>1362</v>
      </c>
      <c r="O48" s="425"/>
      <c r="P48" s="426" t="s">
        <v>1363</v>
      </c>
      <c r="Q48" s="425" t="s">
        <v>1364</v>
      </c>
      <c r="R48" s="426" t="s">
        <v>1365</v>
      </c>
      <c r="S48" s="426" t="s">
        <v>1366</v>
      </c>
      <c r="T48" s="447"/>
      <c r="U48" s="456"/>
      <c r="V48" s="425"/>
      <c r="W48" s="425"/>
      <c r="X48" s="425"/>
      <c r="Y48" s="445" t="s">
        <v>2317</v>
      </c>
      <c r="Z48" s="426" t="s">
        <v>2361</v>
      </c>
      <c r="AA48" s="425"/>
      <c r="AB48" s="425"/>
      <c r="AC48" s="425"/>
      <c r="AD48" s="430"/>
      <c r="AE48" s="430"/>
      <c r="AF48" s="425"/>
      <c r="AG48" s="425"/>
      <c r="AH48" s="425"/>
      <c r="AI48" s="457"/>
      <c r="AJ48" s="457"/>
      <c r="AK48" s="457"/>
      <c r="AL48" s="457"/>
      <c r="AM48" s="425"/>
      <c r="AN48" s="425"/>
      <c r="AO48" s="425"/>
      <c r="AP48" s="425"/>
      <c r="AQ48" s="425"/>
      <c r="AR48" s="425"/>
      <c r="AS48" s="425"/>
      <c r="AV48" s="505">
        <v>4</v>
      </c>
    </row>
    <row r="49" spans="1:48" s="225" customFormat="1" ht="242.25">
      <c r="A49" s="430">
        <v>44</v>
      </c>
      <c r="B49" s="430"/>
      <c r="C49" s="430"/>
      <c r="D49" s="430"/>
      <c r="E49" s="607"/>
      <c r="F49" s="430" t="s">
        <v>751</v>
      </c>
      <c r="G49" s="445" t="s">
        <v>1755</v>
      </c>
      <c r="H49" s="422" t="s">
        <v>891</v>
      </c>
      <c r="I49" s="430" t="s">
        <v>751</v>
      </c>
      <c r="J49" s="422" t="s">
        <v>1361</v>
      </c>
      <c r="K49" s="425"/>
      <c r="L49" s="425"/>
      <c r="M49" s="430" t="s">
        <v>751</v>
      </c>
      <c r="N49" s="426" t="s">
        <v>2477</v>
      </c>
      <c r="O49" s="425"/>
      <c r="P49" s="426" t="s">
        <v>1363</v>
      </c>
      <c r="Q49" s="425" t="s">
        <v>1364</v>
      </c>
      <c r="R49" s="426" t="s">
        <v>1365</v>
      </c>
      <c r="S49" s="426" t="s">
        <v>1366</v>
      </c>
      <c r="T49" s="447"/>
      <c r="U49" s="456"/>
      <c r="V49" s="425"/>
      <c r="W49" s="425"/>
      <c r="X49" s="425"/>
      <c r="Y49" s="445" t="s">
        <v>2317</v>
      </c>
      <c r="Z49" s="426" t="s">
        <v>2361</v>
      </c>
      <c r="AA49" s="425"/>
      <c r="AB49" s="425"/>
      <c r="AC49" s="425"/>
      <c r="AD49" s="430"/>
      <c r="AE49" s="430"/>
      <c r="AF49" s="425"/>
      <c r="AG49" s="425"/>
      <c r="AH49" s="425"/>
      <c r="AI49" s="457"/>
      <c r="AJ49" s="457"/>
      <c r="AK49" s="457"/>
      <c r="AL49" s="457"/>
      <c r="AM49" s="425"/>
      <c r="AN49" s="425"/>
      <c r="AO49" s="425"/>
      <c r="AP49" s="425"/>
      <c r="AQ49" s="425"/>
      <c r="AR49" s="425"/>
      <c r="AS49" s="425"/>
      <c r="AV49" s="505">
        <v>4</v>
      </c>
    </row>
    <row r="50" spans="1:48" s="225" customFormat="1" ht="242.25">
      <c r="A50" s="430">
        <v>45</v>
      </c>
      <c r="B50" s="430"/>
      <c r="C50" s="430"/>
      <c r="D50" s="430"/>
      <c r="E50" s="607"/>
      <c r="F50" s="393" t="s">
        <v>744</v>
      </c>
      <c r="G50" s="430"/>
      <c r="H50" s="422" t="s">
        <v>891</v>
      </c>
      <c r="I50" s="393" t="s">
        <v>744</v>
      </c>
      <c r="J50" s="422" t="s">
        <v>1361</v>
      </c>
      <c r="K50" s="430"/>
      <c r="L50" s="430"/>
      <c r="M50" s="393" t="s">
        <v>744</v>
      </c>
      <c r="N50" s="426" t="s">
        <v>2477</v>
      </c>
      <c r="O50" s="430"/>
      <c r="P50" s="426" t="s">
        <v>1363</v>
      </c>
      <c r="Q50" s="425" t="s">
        <v>1364</v>
      </c>
      <c r="R50" s="426" t="s">
        <v>1365</v>
      </c>
      <c r="S50" s="426" t="s">
        <v>1366</v>
      </c>
      <c r="T50" s="430"/>
      <c r="U50" s="430"/>
      <c r="V50" s="430"/>
      <c r="W50" s="430"/>
      <c r="X50" s="430"/>
      <c r="Y50" s="445" t="s">
        <v>2317</v>
      </c>
      <c r="Z50" s="426" t="s">
        <v>2361</v>
      </c>
      <c r="AA50" s="430"/>
      <c r="AB50" s="430"/>
      <c r="AC50" s="430"/>
      <c r="AD50" s="430"/>
      <c r="AE50" s="430"/>
      <c r="AF50" s="430"/>
      <c r="AG50" s="430"/>
      <c r="AH50" s="430"/>
      <c r="AI50" s="458"/>
      <c r="AJ50" s="458"/>
      <c r="AK50" s="458"/>
      <c r="AL50" s="458"/>
      <c r="AM50" s="430"/>
      <c r="AN50" s="430"/>
      <c r="AO50" s="430"/>
      <c r="AP50" s="430"/>
      <c r="AQ50" s="430"/>
      <c r="AR50" s="430"/>
      <c r="AS50" s="430"/>
      <c r="AV50" s="505">
        <v>4</v>
      </c>
    </row>
    <row r="51" spans="1:48" s="225" customFormat="1" ht="242.25">
      <c r="A51" s="430">
        <v>46</v>
      </c>
      <c r="B51" s="430"/>
      <c r="C51" s="430"/>
      <c r="D51" s="430"/>
      <c r="E51" s="607"/>
      <c r="F51" s="393" t="s">
        <v>752</v>
      </c>
      <c r="G51" s="430"/>
      <c r="H51" s="422" t="s">
        <v>891</v>
      </c>
      <c r="I51" s="393" t="s">
        <v>752</v>
      </c>
      <c r="J51" s="422" t="s">
        <v>1361</v>
      </c>
      <c r="K51" s="430"/>
      <c r="L51" s="430"/>
      <c r="M51" s="393" t="s">
        <v>752</v>
      </c>
      <c r="N51" s="426" t="s">
        <v>1362</v>
      </c>
      <c r="O51" s="430"/>
      <c r="P51" s="426" t="s">
        <v>1363</v>
      </c>
      <c r="Q51" s="425" t="s">
        <v>1364</v>
      </c>
      <c r="R51" s="426" t="s">
        <v>1365</v>
      </c>
      <c r="S51" s="426" t="s">
        <v>1366</v>
      </c>
      <c r="T51" s="430"/>
      <c r="U51" s="430"/>
      <c r="V51" s="430"/>
      <c r="W51" s="430"/>
      <c r="X51" s="430"/>
      <c r="Y51" s="445" t="s">
        <v>2317</v>
      </c>
      <c r="Z51" s="426" t="s">
        <v>2361</v>
      </c>
      <c r="AA51" s="430"/>
      <c r="AB51" s="430"/>
      <c r="AC51" s="430"/>
      <c r="AD51" s="430"/>
      <c r="AE51" s="430"/>
      <c r="AF51" s="430"/>
      <c r="AG51" s="430"/>
      <c r="AH51" s="430"/>
      <c r="AI51" s="458"/>
      <c r="AJ51" s="458"/>
      <c r="AK51" s="458"/>
      <c r="AL51" s="458"/>
      <c r="AM51" s="430"/>
      <c r="AN51" s="430"/>
      <c r="AO51" s="430"/>
      <c r="AP51" s="430"/>
      <c r="AQ51" s="430"/>
      <c r="AR51" s="430"/>
      <c r="AS51" s="430"/>
      <c r="AV51" s="505">
        <v>4</v>
      </c>
    </row>
    <row r="52" spans="1:48" s="225" customFormat="1" ht="20.25">
      <c r="A52" s="430">
        <v>47</v>
      </c>
      <c r="B52" s="430"/>
      <c r="C52" s="430"/>
      <c r="D52" s="430"/>
      <c r="E52" s="425" t="s">
        <v>1756</v>
      </c>
      <c r="F52" s="430" t="s">
        <v>1757</v>
      </c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0"/>
      <c r="R52" s="430"/>
      <c r="S52" s="430"/>
      <c r="T52" s="430"/>
      <c r="U52" s="430"/>
      <c r="V52" s="430"/>
      <c r="W52" s="430"/>
      <c r="X52" s="430"/>
      <c r="Y52" s="430"/>
      <c r="Z52" s="430"/>
      <c r="AA52" s="430"/>
      <c r="AB52" s="430"/>
      <c r="AC52" s="430"/>
      <c r="AD52" s="430"/>
      <c r="AE52" s="430"/>
      <c r="AF52" s="430"/>
      <c r="AG52" s="430"/>
      <c r="AH52" s="430"/>
      <c r="AI52" s="458"/>
      <c r="AJ52" s="458"/>
      <c r="AK52" s="458"/>
      <c r="AL52" s="458"/>
      <c r="AM52" s="430"/>
      <c r="AN52" s="430"/>
      <c r="AO52" s="430"/>
      <c r="AP52" s="430"/>
      <c r="AQ52" s="430"/>
      <c r="AR52" s="430"/>
      <c r="AS52" s="430"/>
      <c r="AV52" s="505"/>
    </row>
    <row r="53" spans="1:48" s="225" customFormat="1" ht="28.5">
      <c r="A53" s="430">
        <v>48</v>
      </c>
      <c r="B53" s="430"/>
      <c r="C53" s="430"/>
      <c r="D53" s="430"/>
      <c r="E53" s="430" t="s">
        <v>1758</v>
      </c>
      <c r="F53" s="430" t="s">
        <v>1759</v>
      </c>
      <c r="G53" s="430"/>
      <c r="H53" s="430"/>
      <c r="I53" s="430"/>
      <c r="J53" s="430"/>
      <c r="K53" s="430"/>
      <c r="L53" s="430"/>
      <c r="M53" s="430"/>
      <c r="N53" s="430"/>
      <c r="O53" s="430"/>
      <c r="P53" s="430"/>
      <c r="Q53" s="430"/>
      <c r="R53" s="430"/>
      <c r="S53" s="430"/>
      <c r="T53" s="430"/>
      <c r="U53" s="430"/>
      <c r="V53" s="430"/>
      <c r="W53" s="430"/>
      <c r="X53" s="430"/>
      <c r="Y53" s="430"/>
      <c r="Z53" s="430"/>
      <c r="AA53" s="430"/>
      <c r="AB53" s="430"/>
      <c r="AC53" s="430"/>
      <c r="AD53" s="430"/>
      <c r="AE53" s="430"/>
      <c r="AF53" s="430"/>
      <c r="AG53" s="430"/>
      <c r="AH53" s="430"/>
      <c r="AI53" s="458"/>
      <c r="AJ53" s="458"/>
      <c r="AK53" s="458"/>
      <c r="AL53" s="458"/>
      <c r="AM53" s="430"/>
      <c r="AN53" s="430"/>
      <c r="AO53" s="430"/>
      <c r="AP53" s="430"/>
      <c r="AQ53" s="430"/>
      <c r="AR53" s="430"/>
      <c r="AS53" s="430"/>
      <c r="AV53" s="505"/>
    </row>
  </sheetData>
  <mergeCells count="45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E23:E28"/>
    <mergeCell ref="E41:E51"/>
    <mergeCell ref="E29:E30"/>
    <mergeCell ref="E31:E40"/>
    <mergeCell ref="P2:S2"/>
    <mergeCell ref="E4:E5"/>
    <mergeCell ref="E6:E14"/>
    <mergeCell ref="E15:E22"/>
    <mergeCell ref="H15:H22"/>
    <mergeCell ref="N2:N3"/>
    <mergeCell ref="O2:O3"/>
    <mergeCell ref="H2:H3"/>
    <mergeCell ref="I2:I3"/>
    <mergeCell ref="J2:J3"/>
    <mergeCell ref="K2:K3"/>
    <mergeCell ref="M2:M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09"/>
  <sheetViews>
    <sheetView view="pageBreakPreview" zoomScale="80" zoomScaleNormal="150" zoomScaleSheetLayoutView="8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3" sqref="J13"/>
    </sheetView>
  </sheetViews>
  <sheetFormatPr defaultColWidth="8.5" defaultRowHeight="20.100000000000001" customHeight="1"/>
  <cols>
    <col min="1" max="1" width="5.5" style="151" customWidth="1"/>
    <col min="2" max="2" width="32.5" style="151" hidden="1" customWidth="1"/>
    <col min="3" max="4" width="31.125" style="151" hidden="1" customWidth="1"/>
    <col min="5" max="5" width="18.375" style="151" customWidth="1"/>
    <col min="6" max="6" width="16.875" style="2" customWidth="1"/>
    <col min="7" max="7" width="10.5" style="1" hidden="1" customWidth="1"/>
    <col min="8" max="8" width="10.375" style="1" customWidth="1"/>
    <col min="9" max="9" width="17.625" style="1" customWidth="1"/>
    <col min="10" max="10" width="25.625" style="220" customWidth="1"/>
    <col min="11" max="12" width="26.125" style="3" hidden="1" customWidth="1"/>
    <col min="13" max="13" width="16.375" style="3" customWidth="1"/>
    <col min="14" max="14" width="28.625" style="220" customWidth="1"/>
    <col min="15" max="15" width="29.75" style="1" hidden="1" customWidth="1"/>
    <col min="16" max="16" width="25.5" style="220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5" style="1" customWidth="1"/>
    <col min="22" max="22" width="23.375" style="2" customWidth="1"/>
    <col min="23" max="23" width="19.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5" style="1" hidden="1" customWidth="1"/>
    <col min="29" max="29" width="21.125" style="1" hidden="1" customWidth="1"/>
    <col min="30" max="30" width="5.75" style="1" customWidth="1"/>
    <col min="31" max="31" width="23.5" style="1" customWidth="1"/>
    <col min="32" max="32" width="22.375" style="1" customWidth="1"/>
    <col min="33" max="33" width="18.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5" style="4" customWidth="1"/>
    <col min="39" max="39" width="21.125" style="1" customWidth="1"/>
    <col min="40" max="40" width="7.125" style="1" customWidth="1"/>
    <col min="41" max="41" width="21.25" style="1" customWidth="1"/>
    <col min="42" max="42" width="13.5" style="1" customWidth="1"/>
    <col min="43" max="43" width="19.75" style="1" customWidth="1"/>
    <col min="44" max="44" width="21.125" style="1" customWidth="1"/>
    <col min="45" max="45" width="19.375" style="1" customWidth="1"/>
    <col min="46" max="46" width="8.5" style="1" customWidth="1"/>
    <col min="47" max="16384" width="8.5" style="1"/>
  </cols>
  <sheetData>
    <row r="1" spans="1:45" ht="20.100000000000001" customHeight="1">
      <c r="A1" s="595" t="s">
        <v>1760</v>
      </c>
      <c r="B1" s="595"/>
      <c r="C1" s="595"/>
      <c r="D1" s="595"/>
      <c r="E1" s="595"/>
      <c r="F1" s="595"/>
      <c r="G1" s="595"/>
      <c r="H1" s="595"/>
      <c r="I1" s="595" t="s">
        <v>1761</v>
      </c>
      <c r="J1" s="595"/>
      <c r="K1" s="375"/>
      <c r="L1" s="375"/>
      <c r="M1" s="595" t="s">
        <v>1762</v>
      </c>
      <c r="N1" s="595"/>
      <c r="O1" s="375"/>
      <c r="P1" s="595" t="s">
        <v>1763</v>
      </c>
      <c r="Q1" s="595"/>
      <c r="R1" s="595"/>
      <c r="S1" s="595"/>
      <c r="T1" s="595" t="s">
        <v>1764</v>
      </c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  <c r="AH1" s="595"/>
      <c r="AI1" s="595"/>
      <c r="AJ1" s="595"/>
      <c r="AK1" s="595"/>
      <c r="AL1" s="595"/>
      <c r="AM1" s="595"/>
      <c r="AN1" s="595"/>
      <c r="AO1" s="595"/>
      <c r="AP1" s="595"/>
      <c r="AQ1" s="595"/>
      <c r="AR1" s="595" t="s">
        <v>1765</v>
      </c>
      <c r="AS1" s="595"/>
    </row>
    <row r="2" spans="1:45" s="145" customFormat="1" ht="32.1" customHeight="1">
      <c r="A2" s="588" t="s">
        <v>1766</v>
      </c>
      <c r="B2" s="582" t="s">
        <v>1767</v>
      </c>
      <c r="C2" s="582" t="s">
        <v>1768</v>
      </c>
      <c r="D2" s="368"/>
      <c r="E2" s="582" t="s">
        <v>1769</v>
      </c>
      <c r="F2" s="589" t="s">
        <v>1770</v>
      </c>
      <c r="G2" s="591" t="s">
        <v>1771</v>
      </c>
      <c r="H2" s="582" t="s">
        <v>1772</v>
      </c>
      <c r="I2" s="586" t="s">
        <v>1773</v>
      </c>
      <c r="J2" s="586" t="s">
        <v>1774</v>
      </c>
      <c r="K2" s="592" t="s">
        <v>1775</v>
      </c>
      <c r="L2" s="369"/>
      <c r="M2" s="583" t="s">
        <v>1776</v>
      </c>
      <c r="N2" s="583" t="s">
        <v>1777</v>
      </c>
      <c r="O2" s="583" t="s">
        <v>1778</v>
      </c>
      <c r="P2" s="618" t="s">
        <v>1779</v>
      </c>
      <c r="Q2" s="619"/>
      <c r="R2" s="619"/>
      <c r="S2" s="620"/>
      <c r="T2" s="604" t="s">
        <v>1780</v>
      </c>
      <c r="U2" s="604"/>
      <c r="V2" s="604"/>
      <c r="W2" s="604"/>
      <c r="X2" s="586" t="s">
        <v>1781</v>
      </c>
      <c r="Y2" s="605" t="s">
        <v>1782</v>
      </c>
      <c r="Z2" s="605"/>
      <c r="AA2" s="605"/>
      <c r="AB2" s="605"/>
      <c r="AC2" s="582" t="s">
        <v>1781</v>
      </c>
      <c r="AD2" s="601" t="s">
        <v>1594</v>
      </c>
      <c r="AE2" s="601"/>
      <c r="AF2" s="601"/>
      <c r="AG2" s="601"/>
      <c r="AH2" s="578" t="s">
        <v>1781</v>
      </c>
      <c r="AI2" s="602" t="s">
        <v>1783</v>
      </c>
      <c r="AJ2" s="602"/>
      <c r="AK2" s="602"/>
      <c r="AL2" s="602"/>
      <c r="AM2" s="580" t="s">
        <v>1781</v>
      </c>
      <c r="AN2" s="603" t="s">
        <v>1784</v>
      </c>
      <c r="AO2" s="603"/>
      <c r="AP2" s="603"/>
      <c r="AQ2" s="603"/>
      <c r="AR2" s="570" t="s">
        <v>1781</v>
      </c>
      <c r="AS2" s="570" t="s">
        <v>4</v>
      </c>
    </row>
    <row r="3" spans="1:45" s="146" customFormat="1" ht="45.75" customHeight="1">
      <c r="A3" s="582"/>
      <c r="B3" s="582"/>
      <c r="C3" s="582"/>
      <c r="D3" s="368"/>
      <c r="E3" s="575"/>
      <c r="F3" s="590"/>
      <c r="G3" s="591"/>
      <c r="H3" s="575"/>
      <c r="I3" s="586"/>
      <c r="J3" s="586"/>
      <c r="K3" s="593"/>
      <c r="L3" s="369"/>
      <c r="M3" s="583"/>
      <c r="N3" s="583"/>
      <c r="O3" s="583"/>
      <c r="P3" s="302" t="s">
        <v>1785</v>
      </c>
      <c r="Q3" s="370" t="s">
        <v>1786</v>
      </c>
      <c r="R3" s="370" t="s">
        <v>1787</v>
      </c>
      <c r="S3" s="370" t="s">
        <v>1788</v>
      </c>
      <c r="T3" s="571" t="s">
        <v>1789</v>
      </c>
      <c r="U3" s="571"/>
      <c r="V3" s="371" t="s">
        <v>1790</v>
      </c>
      <c r="W3" s="371" t="s">
        <v>1791</v>
      </c>
      <c r="X3" s="586"/>
      <c r="Y3" s="572" t="s">
        <v>1789</v>
      </c>
      <c r="Z3" s="572"/>
      <c r="AA3" s="372" t="s">
        <v>1</v>
      </c>
      <c r="AB3" s="372" t="s">
        <v>1792</v>
      </c>
      <c r="AC3" s="582"/>
      <c r="AD3" s="573" t="s">
        <v>1789</v>
      </c>
      <c r="AE3" s="573"/>
      <c r="AF3" s="373" t="s">
        <v>1790</v>
      </c>
      <c r="AG3" s="373" t="s">
        <v>1791</v>
      </c>
      <c r="AH3" s="578"/>
      <c r="AI3" s="574" t="s">
        <v>1789</v>
      </c>
      <c r="AJ3" s="574"/>
      <c r="AK3" s="627" t="s">
        <v>1793</v>
      </c>
      <c r="AL3" s="628"/>
      <c r="AM3" s="580"/>
      <c r="AN3" s="576" t="s">
        <v>1789</v>
      </c>
      <c r="AO3" s="576"/>
      <c r="AP3" s="374" t="s">
        <v>1</v>
      </c>
      <c r="AQ3" s="374" t="s">
        <v>1792</v>
      </c>
      <c r="AR3" s="570"/>
      <c r="AS3" s="570"/>
    </row>
    <row r="4" spans="1:45" s="163" customFormat="1" ht="51" hidden="1" customHeight="1">
      <c r="A4" s="157" t="s">
        <v>1794</v>
      </c>
      <c r="B4" s="158" t="s">
        <v>1795</v>
      </c>
      <c r="C4" s="158" t="s">
        <v>1796</v>
      </c>
      <c r="D4" s="158"/>
      <c r="E4" s="621" t="s">
        <v>1797</v>
      </c>
      <c r="F4" s="202" t="s">
        <v>1798</v>
      </c>
      <c r="G4" s="160" t="s">
        <v>1799</v>
      </c>
      <c r="H4" s="160" t="s">
        <v>1800</v>
      </c>
      <c r="I4" s="158" t="s">
        <v>1597</v>
      </c>
      <c r="J4" s="160" t="s">
        <v>1605</v>
      </c>
      <c r="K4" s="160"/>
      <c r="L4" s="160"/>
      <c r="M4" s="160" t="s">
        <v>1801</v>
      </c>
      <c r="N4" s="160" t="s">
        <v>1802</v>
      </c>
      <c r="O4" s="160" t="s">
        <v>1803</v>
      </c>
      <c r="P4" s="308" t="s">
        <v>1598</v>
      </c>
      <c r="Q4" s="160" t="s">
        <v>1599</v>
      </c>
      <c r="R4" s="160" t="s">
        <v>1599</v>
      </c>
      <c r="S4" s="160" t="s">
        <v>1600</v>
      </c>
      <c r="T4" s="160" t="s">
        <v>1804</v>
      </c>
      <c r="U4" s="160" t="s">
        <v>1805</v>
      </c>
      <c r="V4" s="160"/>
      <c r="W4" s="160"/>
      <c r="X4" s="160"/>
      <c r="Y4" s="160"/>
      <c r="Z4" s="160"/>
      <c r="AA4" s="160"/>
      <c r="AB4" s="160"/>
      <c r="AC4" s="160" t="s">
        <v>1806</v>
      </c>
      <c r="AD4" s="160" t="s">
        <v>1804</v>
      </c>
      <c r="AE4" s="160" t="s">
        <v>1807</v>
      </c>
      <c r="AF4" s="160" t="s">
        <v>1609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1602</v>
      </c>
      <c r="AS4" s="160" t="s">
        <v>1808</v>
      </c>
    </row>
    <row r="5" spans="1:45" s="163" customFormat="1" ht="49.5" hidden="1" customHeight="1">
      <c r="A5" s="157" t="s">
        <v>1809</v>
      </c>
      <c r="B5" s="158" t="s">
        <v>1603</v>
      </c>
      <c r="C5" s="158" t="s">
        <v>1595</v>
      </c>
      <c r="D5" s="158"/>
      <c r="E5" s="622"/>
      <c r="F5" s="202" t="s">
        <v>1810</v>
      </c>
      <c r="G5" s="160" t="s">
        <v>1811</v>
      </c>
      <c r="H5" s="160" t="s">
        <v>1596</v>
      </c>
      <c r="I5" s="158" t="s">
        <v>1604</v>
      </c>
      <c r="J5" s="160" t="s">
        <v>1605</v>
      </c>
      <c r="K5" s="160"/>
      <c r="L5" s="160"/>
      <c r="M5" s="160" t="s">
        <v>1604</v>
      </c>
      <c r="N5" s="160" t="s">
        <v>1812</v>
      </c>
      <c r="O5" s="160" t="s">
        <v>1813</v>
      </c>
      <c r="P5" s="308" t="s">
        <v>1606</v>
      </c>
      <c r="Q5" s="160" t="s">
        <v>1607</v>
      </c>
      <c r="R5" s="160" t="s">
        <v>1814</v>
      </c>
      <c r="S5" s="160" t="s">
        <v>1815</v>
      </c>
      <c r="T5" s="160" t="s">
        <v>1601</v>
      </c>
      <c r="U5" s="160" t="s">
        <v>1805</v>
      </c>
      <c r="V5" s="160"/>
      <c r="W5" s="160"/>
      <c r="X5" s="160"/>
      <c r="Y5" s="160"/>
      <c r="Z5" s="160"/>
      <c r="AA5" s="160"/>
      <c r="AB5" s="160"/>
      <c r="AC5" s="160" t="s">
        <v>1806</v>
      </c>
      <c r="AD5" s="160" t="s">
        <v>1608</v>
      </c>
      <c r="AE5" s="160" t="s">
        <v>1816</v>
      </c>
      <c r="AF5" s="160" t="s">
        <v>1609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1602</v>
      </c>
      <c r="AS5" s="160" t="s">
        <v>1817</v>
      </c>
    </row>
    <row r="6" spans="1:45" ht="8.25" customHeight="1">
      <c r="E6" s="203"/>
      <c r="F6" s="204"/>
      <c r="G6" s="144"/>
      <c r="H6" s="144"/>
      <c r="I6" s="144"/>
    </row>
    <row r="7" spans="1:45" s="164" customFormat="1" ht="18" customHeight="1">
      <c r="A7" s="367">
        <v>1</v>
      </c>
      <c r="B7" s="367"/>
      <c r="C7" s="367"/>
      <c r="D7" s="367"/>
      <c r="E7" s="612" t="s">
        <v>1818</v>
      </c>
      <c r="F7" s="165" t="s">
        <v>1819</v>
      </c>
      <c r="G7" s="166" t="s">
        <v>1820</v>
      </c>
      <c r="H7" s="166" t="s">
        <v>1613</v>
      </c>
      <c r="I7" s="166"/>
      <c r="J7" s="218"/>
      <c r="K7" s="168"/>
      <c r="L7" s="168"/>
      <c r="M7" s="168"/>
      <c r="N7" s="177"/>
      <c r="O7" s="170"/>
      <c r="P7" s="177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</row>
    <row r="8" spans="1:45" s="164" customFormat="1" ht="6.75" customHeight="1">
      <c r="A8" s="367">
        <f>A7+1</f>
        <v>2</v>
      </c>
      <c r="B8" s="367"/>
      <c r="C8" s="367"/>
      <c r="D8" s="367"/>
      <c r="E8" s="612"/>
      <c r="F8" s="165" t="s">
        <v>750</v>
      </c>
      <c r="G8" s="166" t="s">
        <v>1821</v>
      </c>
      <c r="H8" s="166"/>
      <c r="I8" s="166"/>
      <c r="J8" s="218"/>
      <c r="K8" s="168"/>
      <c r="L8" s="168"/>
      <c r="M8" s="168"/>
      <c r="N8" s="177"/>
      <c r="O8" s="170"/>
      <c r="P8" s="177"/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</row>
    <row r="9" spans="1:45" s="164" customFormat="1" ht="75.75" customHeight="1">
      <c r="A9" s="367">
        <f t="shared" ref="A9:A72" si="0">A8+1</f>
        <v>3</v>
      </c>
      <c r="B9" s="367"/>
      <c r="C9" s="367"/>
      <c r="D9" s="367"/>
      <c r="E9" s="612"/>
      <c r="F9" s="165" t="s">
        <v>732</v>
      </c>
      <c r="G9" s="377" t="s">
        <v>1822</v>
      </c>
      <c r="H9" s="377" t="s">
        <v>1708</v>
      </c>
      <c r="I9" s="377" t="s">
        <v>1823</v>
      </c>
      <c r="J9" s="207" t="s">
        <v>1824</v>
      </c>
      <c r="K9" s="169"/>
      <c r="L9" s="169"/>
      <c r="M9" s="177" t="s">
        <v>1825</v>
      </c>
      <c r="N9" s="279" t="s">
        <v>1826</v>
      </c>
      <c r="O9" s="170"/>
      <c r="P9" s="208" t="s">
        <v>1827</v>
      </c>
      <c r="Q9" s="168" t="s">
        <v>1828</v>
      </c>
      <c r="R9" s="280" t="s">
        <v>1829</v>
      </c>
      <c r="S9" s="280" t="s">
        <v>1830</v>
      </c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</row>
    <row r="10" spans="1:45" s="164" customFormat="1" ht="87" customHeight="1">
      <c r="A10" s="367">
        <f t="shared" si="0"/>
        <v>4</v>
      </c>
      <c r="B10" s="367"/>
      <c r="C10" s="367"/>
      <c r="D10" s="367"/>
      <c r="E10" s="612"/>
      <c r="F10" s="165" t="s">
        <v>733</v>
      </c>
      <c r="G10" s="377" t="s">
        <v>1831</v>
      </c>
      <c r="H10" s="377" t="s">
        <v>1708</v>
      </c>
      <c r="I10" s="377" t="s">
        <v>1832</v>
      </c>
      <c r="J10" s="177" t="s">
        <v>1833</v>
      </c>
      <c r="K10" s="169"/>
      <c r="L10" s="169"/>
      <c r="M10" s="177" t="s">
        <v>1834</v>
      </c>
      <c r="N10" s="177" t="s">
        <v>1835</v>
      </c>
      <c r="O10" s="170"/>
      <c r="P10" s="177" t="s">
        <v>1836</v>
      </c>
      <c r="Q10" s="168" t="s">
        <v>1828</v>
      </c>
      <c r="R10" s="280" t="s">
        <v>1837</v>
      </c>
      <c r="S10" s="280" t="s">
        <v>1838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</row>
    <row r="11" spans="1:45" s="164" customFormat="1" ht="68.25" customHeight="1">
      <c r="A11" s="367">
        <f t="shared" si="0"/>
        <v>5</v>
      </c>
      <c r="B11" s="367"/>
      <c r="C11" s="367"/>
      <c r="D11" s="367"/>
      <c r="E11" s="612"/>
      <c r="F11" s="165" t="s">
        <v>617</v>
      </c>
      <c r="G11" s="377" t="s">
        <v>1839</v>
      </c>
      <c r="H11" s="377" t="s">
        <v>1708</v>
      </c>
      <c r="I11" s="377" t="s">
        <v>1840</v>
      </c>
      <c r="J11" s="177" t="s">
        <v>1841</v>
      </c>
      <c r="K11" s="169"/>
      <c r="L11" s="169"/>
      <c r="M11" s="377" t="s">
        <v>1840</v>
      </c>
      <c r="N11" s="177" t="s">
        <v>1842</v>
      </c>
      <c r="O11" s="170"/>
      <c r="P11" s="177" t="s">
        <v>1836</v>
      </c>
      <c r="Q11" s="168" t="s">
        <v>1843</v>
      </c>
      <c r="R11" s="280" t="s">
        <v>1844</v>
      </c>
      <c r="S11" s="280" t="s">
        <v>1845</v>
      </c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</row>
    <row r="12" spans="1:45" s="164" customFormat="1" ht="76.5" customHeight="1">
      <c r="A12" s="367">
        <f t="shared" si="0"/>
        <v>6</v>
      </c>
      <c r="B12" s="367"/>
      <c r="C12" s="367"/>
      <c r="D12" s="367"/>
      <c r="E12" s="612"/>
      <c r="F12" s="165" t="s">
        <v>734</v>
      </c>
      <c r="G12" s="176" t="s">
        <v>1846</v>
      </c>
      <c r="H12" s="377" t="s">
        <v>1847</v>
      </c>
      <c r="I12" s="176" t="s">
        <v>1848</v>
      </c>
      <c r="J12" s="177" t="s">
        <v>1849</v>
      </c>
      <c r="K12" s="168"/>
      <c r="L12" s="168"/>
      <c r="M12" s="280" t="s">
        <v>1850</v>
      </c>
      <c r="N12" s="279" t="s">
        <v>1852</v>
      </c>
      <c r="O12" s="170"/>
      <c r="P12" s="208" t="s">
        <v>1853</v>
      </c>
      <c r="Q12" s="168" t="s">
        <v>1843</v>
      </c>
      <c r="R12" s="208" t="s">
        <v>1669</v>
      </c>
      <c r="S12" s="280" t="s">
        <v>1854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</row>
    <row r="13" spans="1:45" s="164" customFormat="1" ht="63.95" customHeight="1">
      <c r="A13" s="367">
        <f t="shared" si="0"/>
        <v>7</v>
      </c>
      <c r="B13" s="367"/>
      <c r="C13" s="367"/>
      <c r="D13" s="367"/>
      <c r="E13" s="612"/>
      <c r="F13" s="165" t="s">
        <v>735</v>
      </c>
      <c r="G13" s="176" t="s">
        <v>1855</v>
      </c>
      <c r="H13" s="176" t="s">
        <v>1847</v>
      </c>
      <c r="I13" s="176" t="s">
        <v>1856</v>
      </c>
      <c r="J13" s="177" t="s">
        <v>1857</v>
      </c>
      <c r="K13" s="168"/>
      <c r="L13" s="168"/>
      <c r="M13" s="281" t="s">
        <v>1858</v>
      </c>
      <c r="N13" s="279" t="s">
        <v>1859</v>
      </c>
      <c r="O13" s="170"/>
      <c r="P13" s="208" t="s">
        <v>1860</v>
      </c>
      <c r="Q13" s="168" t="s">
        <v>1645</v>
      </c>
      <c r="R13" s="208" t="s">
        <v>1669</v>
      </c>
      <c r="S13" s="169" t="s">
        <v>1679</v>
      </c>
      <c r="T13" s="171"/>
      <c r="U13" s="172"/>
      <c r="V13" s="171"/>
      <c r="W13" s="175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3"/>
      <c r="AJ13" s="173"/>
      <c r="AK13" s="173"/>
      <c r="AL13" s="173"/>
      <c r="AM13" s="170"/>
      <c r="AN13" s="170"/>
      <c r="AO13" s="170"/>
      <c r="AP13" s="170"/>
      <c r="AQ13" s="170"/>
      <c r="AR13" s="170"/>
      <c r="AS13" s="170"/>
    </row>
    <row r="14" spans="1:45" s="164" customFormat="1" ht="56.1" customHeight="1">
      <c r="A14" s="367">
        <f t="shared" si="0"/>
        <v>8</v>
      </c>
      <c r="B14" s="367"/>
      <c r="C14" s="367"/>
      <c r="D14" s="367"/>
      <c r="E14" s="612"/>
      <c r="F14" s="165" t="s">
        <v>736</v>
      </c>
      <c r="G14" s="176" t="s">
        <v>1751</v>
      </c>
      <c r="H14" s="176" t="s">
        <v>1698</v>
      </c>
      <c r="I14" s="176" t="s">
        <v>1861</v>
      </c>
      <c r="J14" s="177" t="s">
        <v>1862</v>
      </c>
      <c r="K14" s="168"/>
      <c r="L14" s="168"/>
      <c r="M14" s="281" t="s">
        <v>1863</v>
      </c>
      <c r="N14" s="279" t="s">
        <v>1859</v>
      </c>
      <c r="O14" s="170"/>
      <c r="P14" s="208" t="s">
        <v>1864</v>
      </c>
      <c r="Q14" s="168" t="s">
        <v>1645</v>
      </c>
      <c r="R14" s="208" t="s">
        <v>1304</v>
      </c>
      <c r="S14" s="169" t="s">
        <v>1865</v>
      </c>
      <c r="T14" s="171"/>
      <c r="U14" s="172"/>
      <c r="V14" s="175"/>
      <c r="W14" s="175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3"/>
      <c r="AJ14" s="173"/>
      <c r="AK14" s="173"/>
      <c r="AL14" s="173"/>
      <c r="AM14" s="170"/>
      <c r="AN14" s="170"/>
      <c r="AO14" s="170"/>
      <c r="AP14" s="170"/>
      <c r="AQ14" s="170"/>
      <c r="AR14" s="170"/>
      <c r="AS14" s="170"/>
    </row>
    <row r="15" spans="1:45" s="321" customFormat="1" ht="70.5" customHeight="1">
      <c r="A15" s="309">
        <f t="shared" si="0"/>
        <v>9</v>
      </c>
      <c r="B15" s="309"/>
      <c r="C15" s="309"/>
      <c r="D15" s="309"/>
      <c r="E15" s="612"/>
      <c r="F15" s="310" t="s">
        <v>737</v>
      </c>
      <c r="G15" s="311" t="s">
        <v>1752</v>
      </c>
      <c r="H15" s="312" t="s">
        <v>1642</v>
      </c>
      <c r="I15" s="311" t="s">
        <v>1644</v>
      </c>
      <c r="J15" s="313" t="s">
        <v>1866</v>
      </c>
      <c r="K15" s="314"/>
      <c r="L15" s="314"/>
      <c r="M15" s="314" t="s">
        <v>1848</v>
      </c>
      <c r="N15" s="313" t="s">
        <v>1867</v>
      </c>
      <c r="O15" s="315"/>
      <c r="P15" s="313" t="s">
        <v>1868</v>
      </c>
      <c r="Q15" s="314" t="s">
        <v>1621</v>
      </c>
      <c r="R15" s="316" t="s">
        <v>1669</v>
      </c>
      <c r="S15" s="316" t="s">
        <v>1641</v>
      </c>
      <c r="T15" s="317"/>
      <c r="U15" s="318"/>
      <c r="V15" s="319"/>
      <c r="W15" s="319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20"/>
      <c r="AJ15" s="320"/>
      <c r="AK15" s="320"/>
      <c r="AL15" s="320"/>
      <c r="AM15" s="315"/>
      <c r="AN15" s="315"/>
      <c r="AO15" s="315"/>
      <c r="AP15" s="315"/>
      <c r="AQ15" s="315"/>
      <c r="AR15" s="315"/>
      <c r="AS15" s="315"/>
    </row>
    <row r="16" spans="1:45" s="321" customFormat="1" ht="18" customHeight="1">
      <c r="A16" s="309">
        <f t="shared" si="0"/>
        <v>10</v>
      </c>
      <c r="B16" s="309"/>
      <c r="C16" s="309"/>
      <c r="D16" s="309"/>
      <c r="E16" s="612"/>
      <c r="F16" s="310" t="s">
        <v>738</v>
      </c>
      <c r="G16" s="311" t="s">
        <v>1753</v>
      </c>
      <c r="H16" s="311"/>
      <c r="I16" s="311"/>
      <c r="J16" s="313"/>
      <c r="K16" s="314"/>
      <c r="L16" s="314"/>
      <c r="M16" s="389"/>
      <c r="N16" s="313"/>
      <c r="O16" s="315"/>
      <c r="P16" s="313"/>
      <c r="Q16" s="315"/>
      <c r="R16" s="315"/>
      <c r="S16" s="315"/>
      <c r="T16" s="317"/>
      <c r="U16" s="318"/>
      <c r="V16" s="319"/>
      <c r="W16" s="319"/>
      <c r="X16" s="315"/>
      <c r="Y16" s="315"/>
      <c r="Z16" s="315"/>
      <c r="AA16" s="315"/>
      <c r="AB16" s="315"/>
      <c r="AC16" s="315"/>
      <c r="AD16" s="315" t="s">
        <v>872</v>
      </c>
      <c r="AE16" s="315" t="s">
        <v>1869</v>
      </c>
      <c r="AF16" s="315"/>
      <c r="AG16" s="315"/>
      <c r="AH16" s="315"/>
      <c r="AI16" s="320"/>
      <c r="AJ16" s="320"/>
      <c r="AK16" s="320"/>
      <c r="AL16" s="320"/>
      <c r="AM16" s="315"/>
      <c r="AN16" s="315"/>
      <c r="AO16" s="315"/>
      <c r="AP16" s="315"/>
      <c r="AQ16" s="315"/>
      <c r="AR16" s="315"/>
      <c r="AS16" s="315"/>
    </row>
    <row r="17" spans="1:45" s="321" customFormat="1" ht="18" customHeight="1">
      <c r="A17" s="309">
        <f t="shared" si="0"/>
        <v>11</v>
      </c>
      <c r="B17" s="309"/>
      <c r="C17" s="309"/>
      <c r="D17" s="309"/>
      <c r="E17" s="612"/>
      <c r="F17" s="310" t="s">
        <v>739</v>
      </c>
      <c r="G17" s="311" t="s">
        <v>1870</v>
      </c>
      <c r="H17" s="311"/>
      <c r="I17" s="390" t="s">
        <v>1871</v>
      </c>
      <c r="J17" s="313"/>
      <c r="K17" s="314"/>
      <c r="L17" s="314"/>
      <c r="M17" s="314"/>
      <c r="N17" s="313"/>
      <c r="O17" s="315"/>
      <c r="P17" s="313"/>
      <c r="Q17" s="315"/>
      <c r="R17" s="315"/>
      <c r="S17" s="315"/>
      <c r="T17" s="317"/>
      <c r="U17" s="318"/>
      <c r="V17" s="319"/>
      <c r="W17" s="319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20"/>
      <c r="AJ17" s="320"/>
      <c r="AK17" s="320"/>
      <c r="AL17" s="320"/>
      <c r="AM17" s="315"/>
      <c r="AN17" s="315"/>
      <c r="AO17" s="315"/>
      <c r="AP17" s="315"/>
      <c r="AQ17" s="315"/>
      <c r="AR17" s="315"/>
      <c r="AS17" s="315"/>
    </row>
    <row r="18" spans="1:45" s="164" customFormat="1" ht="80.099999999999994" customHeight="1">
      <c r="A18" s="367">
        <f t="shared" si="0"/>
        <v>12</v>
      </c>
      <c r="B18" s="367"/>
      <c r="C18" s="367"/>
      <c r="D18" s="367"/>
      <c r="E18" s="612"/>
      <c r="F18" s="165" t="s">
        <v>740</v>
      </c>
      <c r="G18" s="176" t="s">
        <v>1872</v>
      </c>
      <c r="H18" s="176" t="s">
        <v>1642</v>
      </c>
      <c r="I18" s="280" t="s">
        <v>1873</v>
      </c>
      <c r="J18" s="218" t="s">
        <v>1649</v>
      </c>
      <c r="K18" s="168"/>
      <c r="L18" s="168"/>
      <c r="M18" s="208" t="s">
        <v>1650</v>
      </c>
      <c r="N18" s="177" t="s">
        <v>1651</v>
      </c>
      <c r="O18" s="170"/>
      <c r="P18" s="177" t="s">
        <v>1874</v>
      </c>
      <c r="Q18" s="278" t="s">
        <v>1668</v>
      </c>
      <c r="R18" s="208" t="s">
        <v>1875</v>
      </c>
      <c r="S18" s="208" t="s">
        <v>1046</v>
      </c>
      <c r="T18" s="171"/>
      <c r="U18" s="172"/>
      <c r="V18" s="175"/>
      <c r="W18" s="175"/>
      <c r="X18" s="170"/>
      <c r="Y18" s="170"/>
      <c r="Z18" s="170"/>
      <c r="AA18" s="170"/>
      <c r="AB18" s="170"/>
      <c r="AC18" s="170"/>
      <c r="AD18" s="208" t="s">
        <v>1876</v>
      </c>
      <c r="AE18" s="219" t="s">
        <v>1877</v>
      </c>
      <c r="AF18" s="170"/>
      <c r="AG18" s="170"/>
      <c r="AH18" s="170"/>
      <c r="AI18" s="173"/>
      <c r="AJ18" s="173"/>
      <c r="AK18" s="173"/>
      <c r="AL18" s="173"/>
      <c r="AM18" s="170"/>
      <c r="AN18" s="170"/>
      <c r="AO18" s="170"/>
      <c r="AP18" s="170"/>
      <c r="AQ18" s="170"/>
      <c r="AR18" s="170"/>
      <c r="AS18" s="170"/>
    </row>
    <row r="19" spans="1:45" s="321" customFormat="1" ht="18" customHeight="1">
      <c r="A19" s="309">
        <f t="shared" si="0"/>
        <v>13</v>
      </c>
      <c r="B19" s="309"/>
      <c r="C19" s="309"/>
      <c r="D19" s="309"/>
      <c r="E19" s="612"/>
      <c r="F19" s="310" t="s">
        <v>741</v>
      </c>
      <c r="G19" s="311" t="s">
        <v>1161</v>
      </c>
      <c r="H19" s="311"/>
      <c r="I19" s="390" t="s">
        <v>1878</v>
      </c>
      <c r="J19" s="323"/>
      <c r="K19" s="314"/>
      <c r="L19" s="314"/>
      <c r="M19" s="314"/>
      <c r="N19" s="313"/>
      <c r="O19" s="315"/>
      <c r="P19" s="313"/>
      <c r="Q19" s="315"/>
      <c r="R19" s="315"/>
      <c r="S19" s="315"/>
      <c r="T19" s="317"/>
      <c r="U19" s="318"/>
      <c r="V19" s="319"/>
      <c r="W19" s="319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  <c r="AH19" s="315"/>
      <c r="AI19" s="320"/>
      <c r="AJ19" s="320"/>
      <c r="AK19" s="320"/>
      <c r="AL19" s="320"/>
      <c r="AM19" s="315"/>
      <c r="AN19" s="315"/>
      <c r="AO19" s="315"/>
      <c r="AP19" s="315"/>
      <c r="AQ19" s="315"/>
      <c r="AR19" s="315"/>
      <c r="AS19" s="315"/>
    </row>
    <row r="20" spans="1:45" s="164" customFormat="1" ht="64.5" customHeight="1">
      <c r="A20" s="367">
        <f t="shared" si="0"/>
        <v>14</v>
      </c>
      <c r="B20" s="367"/>
      <c r="C20" s="367"/>
      <c r="D20" s="367"/>
      <c r="E20" s="612"/>
      <c r="F20" s="165" t="s">
        <v>742</v>
      </c>
      <c r="G20" s="176" t="s">
        <v>1655</v>
      </c>
      <c r="H20" s="176" t="s">
        <v>1698</v>
      </c>
      <c r="I20" s="176" t="s">
        <v>1656</v>
      </c>
      <c r="J20" s="218" t="s">
        <v>1657</v>
      </c>
      <c r="K20" s="168"/>
      <c r="L20" s="168"/>
      <c r="M20" s="208" t="s">
        <v>1879</v>
      </c>
      <c r="N20" s="279" t="s">
        <v>1880</v>
      </c>
      <c r="O20" s="170"/>
      <c r="P20" s="391" t="s">
        <v>1881</v>
      </c>
      <c r="Q20" s="280" t="s">
        <v>1882</v>
      </c>
      <c r="R20" s="208" t="s">
        <v>1669</v>
      </c>
      <c r="S20" s="280" t="s">
        <v>1883</v>
      </c>
      <c r="T20" s="171"/>
      <c r="U20" s="172"/>
      <c r="V20" s="175"/>
      <c r="W20" s="175"/>
      <c r="X20" s="170"/>
      <c r="Y20" s="170"/>
      <c r="Z20" s="170"/>
      <c r="AA20" s="170"/>
      <c r="AB20" s="170"/>
      <c r="AC20" s="170"/>
      <c r="AD20" s="170"/>
      <c r="AE20" s="177"/>
      <c r="AF20" s="170"/>
      <c r="AG20" s="170"/>
      <c r="AH20" s="170"/>
      <c r="AI20" s="173"/>
      <c r="AJ20" s="173"/>
      <c r="AK20" s="173"/>
      <c r="AL20" s="173"/>
      <c r="AM20" s="170"/>
      <c r="AN20" s="170"/>
      <c r="AO20" s="170"/>
      <c r="AP20" s="170"/>
      <c r="AQ20" s="170"/>
      <c r="AR20" s="170"/>
      <c r="AS20" s="170"/>
    </row>
    <row r="21" spans="1:45" s="164" customFormat="1" ht="68.25" customHeight="1">
      <c r="A21" s="367">
        <f t="shared" si="0"/>
        <v>15</v>
      </c>
      <c r="B21" s="367"/>
      <c r="C21" s="367"/>
      <c r="D21" s="367"/>
      <c r="E21" s="612"/>
      <c r="F21" s="392" t="s">
        <v>1884</v>
      </c>
      <c r="G21" s="176" t="s">
        <v>1885</v>
      </c>
      <c r="H21" s="176" t="s">
        <v>1642</v>
      </c>
      <c r="I21" s="176" t="s">
        <v>1886</v>
      </c>
      <c r="J21" s="218" t="s">
        <v>1887</v>
      </c>
      <c r="K21" s="168"/>
      <c r="L21" s="168"/>
      <c r="M21" s="208" t="s">
        <v>1888</v>
      </c>
      <c r="N21" s="279" t="s">
        <v>1889</v>
      </c>
      <c r="O21" s="170"/>
      <c r="P21" s="391" t="s">
        <v>1890</v>
      </c>
      <c r="Q21" s="280" t="s">
        <v>1882</v>
      </c>
      <c r="R21" s="208" t="s">
        <v>1669</v>
      </c>
      <c r="S21" s="280" t="s">
        <v>1891</v>
      </c>
      <c r="T21" s="171"/>
      <c r="U21" s="172"/>
      <c r="V21" s="175"/>
      <c r="W21" s="175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3"/>
      <c r="AJ21" s="173"/>
      <c r="AK21" s="173"/>
      <c r="AL21" s="173"/>
      <c r="AM21" s="170"/>
      <c r="AN21" s="170"/>
      <c r="AO21" s="170"/>
      <c r="AP21" s="170"/>
      <c r="AQ21" s="170"/>
      <c r="AR21" s="170"/>
      <c r="AS21" s="170"/>
    </row>
    <row r="22" spans="1:45" s="164" customFormat="1" ht="18" customHeight="1">
      <c r="A22" s="367">
        <f t="shared" si="0"/>
        <v>16</v>
      </c>
      <c r="B22" s="367"/>
      <c r="C22" s="367"/>
      <c r="D22" s="367"/>
      <c r="E22" s="612"/>
      <c r="F22" s="165" t="s">
        <v>1892</v>
      </c>
      <c r="G22" s="176" t="s">
        <v>1893</v>
      </c>
      <c r="H22" s="176" t="s">
        <v>1102</v>
      </c>
      <c r="I22" s="176" t="s">
        <v>1892</v>
      </c>
      <c r="J22" s="177" t="s">
        <v>1894</v>
      </c>
      <c r="K22" s="168"/>
      <c r="L22" s="168"/>
      <c r="M22" s="168" t="s">
        <v>1895</v>
      </c>
      <c r="N22" s="177" t="s">
        <v>1896</v>
      </c>
      <c r="O22" s="170"/>
      <c r="P22" s="177" t="s">
        <v>1679</v>
      </c>
      <c r="Q22" s="177" t="s">
        <v>872</v>
      </c>
      <c r="R22" s="177" t="s">
        <v>872</v>
      </c>
      <c r="S22" s="283" t="s">
        <v>1897</v>
      </c>
      <c r="T22" s="171"/>
      <c r="U22" s="172"/>
      <c r="V22" s="175"/>
      <c r="W22" s="175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3"/>
      <c r="AJ22" s="173"/>
      <c r="AK22" s="173"/>
      <c r="AL22" s="173"/>
      <c r="AM22" s="170"/>
      <c r="AN22" s="170"/>
      <c r="AO22" s="170"/>
      <c r="AP22" s="170"/>
      <c r="AQ22" s="170"/>
      <c r="AR22" s="170"/>
      <c r="AS22" s="170"/>
    </row>
    <row r="23" spans="1:45" s="284" customFormat="1" ht="18" customHeight="1">
      <c r="A23" s="309">
        <f t="shared" si="0"/>
        <v>17</v>
      </c>
      <c r="B23" s="325"/>
      <c r="C23" s="325"/>
      <c r="D23" s="325"/>
      <c r="E23" s="612"/>
      <c r="F23" s="310" t="s">
        <v>744</v>
      </c>
      <c r="G23" s="326"/>
      <c r="H23" s="326"/>
      <c r="I23" s="311" t="s">
        <v>1898</v>
      </c>
      <c r="J23" s="327"/>
      <c r="K23" s="328"/>
      <c r="L23" s="328"/>
      <c r="M23" s="328"/>
      <c r="N23" s="327"/>
      <c r="O23" s="326"/>
      <c r="P23" s="327"/>
      <c r="Q23" s="326"/>
      <c r="R23" s="326"/>
      <c r="S23" s="326"/>
      <c r="T23" s="326"/>
      <c r="U23" s="326"/>
      <c r="V23" s="329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30"/>
      <c r="AJ23" s="330"/>
      <c r="AK23" s="330"/>
      <c r="AL23" s="330"/>
      <c r="AM23" s="326"/>
      <c r="AN23" s="326"/>
      <c r="AO23" s="326"/>
      <c r="AP23" s="326"/>
      <c r="AQ23" s="326"/>
      <c r="AR23" s="326"/>
      <c r="AS23" s="326"/>
    </row>
    <row r="24" spans="1:45" s="284" customFormat="1" ht="18" customHeight="1">
      <c r="A24" s="309">
        <f t="shared" si="0"/>
        <v>18</v>
      </c>
      <c r="B24" s="325"/>
      <c r="C24" s="325"/>
      <c r="D24" s="325"/>
      <c r="E24" s="612"/>
      <c r="F24" s="310" t="s">
        <v>745</v>
      </c>
      <c r="G24" s="326"/>
      <c r="H24" s="326"/>
      <c r="I24" s="311" t="s">
        <v>1898</v>
      </c>
      <c r="J24" s="327"/>
      <c r="K24" s="328"/>
      <c r="L24" s="328"/>
      <c r="M24" s="328"/>
      <c r="N24" s="327"/>
      <c r="O24" s="326"/>
      <c r="P24" s="327"/>
      <c r="Q24" s="326"/>
      <c r="R24" s="326"/>
      <c r="S24" s="326"/>
      <c r="T24" s="326"/>
      <c r="U24" s="326"/>
      <c r="V24" s="329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30"/>
      <c r="AJ24" s="330"/>
      <c r="AK24" s="330"/>
      <c r="AL24" s="330"/>
      <c r="AM24" s="326"/>
      <c r="AN24" s="326"/>
      <c r="AO24" s="326"/>
      <c r="AP24" s="326"/>
      <c r="AQ24" s="326"/>
      <c r="AR24" s="326"/>
      <c r="AS24" s="326"/>
    </row>
    <row r="25" spans="1:45" s="341" customFormat="1" ht="18" customHeight="1">
      <c r="A25" s="367">
        <f t="shared" si="0"/>
        <v>19</v>
      </c>
      <c r="B25" s="334"/>
      <c r="C25" s="334"/>
      <c r="D25" s="334"/>
      <c r="E25" s="612"/>
      <c r="F25" s="165" t="s">
        <v>746</v>
      </c>
      <c r="G25" s="336"/>
      <c r="H25" s="176" t="s">
        <v>1642</v>
      </c>
      <c r="I25" s="165" t="s">
        <v>746</v>
      </c>
      <c r="J25" s="337"/>
      <c r="K25" s="338"/>
      <c r="L25" s="338"/>
      <c r="M25" s="338"/>
      <c r="N25" s="337"/>
      <c r="O25" s="336"/>
      <c r="P25" s="337"/>
      <c r="Q25" s="336"/>
      <c r="R25" s="336"/>
      <c r="S25" s="336"/>
      <c r="T25" s="336"/>
      <c r="U25" s="336"/>
      <c r="V25" s="339"/>
      <c r="W25" s="336"/>
      <c r="X25" s="336"/>
      <c r="Y25" s="336"/>
      <c r="Z25" s="336"/>
      <c r="AA25" s="336"/>
      <c r="AB25" s="336"/>
      <c r="AC25" s="336"/>
      <c r="AD25" s="336" t="s">
        <v>872</v>
      </c>
      <c r="AE25" s="336" t="s">
        <v>1899</v>
      </c>
      <c r="AF25" s="336"/>
      <c r="AG25" s="336"/>
      <c r="AH25" s="336"/>
      <c r="AI25" s="340"/>
      <c r="AJ25" s="340"/>
      <c r="AK25" s="340"/>
      <c r="AL25" s="340"/>
      <c r="AM25" s="336"/>
      <c r="AN25" s="336"/>
      <c r="AO25" s="336"/>
      <c r="AP25" s="336"/>
      <c r="AQ25" s="336"/>
      <c r="AR25" s="336"/>
      <c r="AS25" s="336"/>
    </row>
    <row r="26" spans="1:45" s="341" customFormat="1" ht="80.099999999999994" customHeight="1">
      <c r="A26" s="367">
        <f t="shared" si="0"/>
        <v>20</v>
      </c>
      <c r="B26" s="334"/>
      <c r="C26" s="334"/>
      <c r="D26" s="334"/>
      <c r="E26" s="612"/>
      <c r="F26" s="165" t="s">
        <v>747</v>
      </c>
      <c r="G26" s="336"/>
      <c r="H26" s="176" t="s">
        <v>1642</v>
      </c>
      <c r="I26" s="165" t="s">
        <v>747</v>
      </c>
      <c r="J26" s="177" t="s">
        <v>1900</v>
      </c>
      <c r="K26" s="338"/>
      <c r="L26" s="338"/>
      <c r="M26" s="165" t="s">
        <v>1901</v>
      </c>
      <c r="N26" s="279" t="s">
        <v>1851</v>
      </c>
      <c r="O26" s="336"/>
      <c r="P26" s="208" t="s">
        <v>1902</v>
      </c>
      <c r="Q26" s="168" t="s">
        <v>1621</v>
      </c>
      <c r="R26" s="208" t="s">
        <v>1669</v>
      </c>
      <c r="S26" s="336" t="s">
        <v>1903</v>
      </c>
      <c r="T26" s="336"/>
      <c r="U26" s="336"/>
      <c r="V26" s="339"/>
      <c r="W26" s="336"/>
      <c r="X26" s="336"/>
      <c r="Y26" s="336"/>
      <c r="Z26" s="336"/>
      <c r="AA26" s="336"/>
      <c r="AB26" s="336"/>
      <c r="AC26" s="336"/>
      <c r="AD26" s="336"/>
      <c r="AE26" s="336"/>
      <c r="AF26" s="336"/>
      <c r="AG26" s="336"/>
      <c r="AH26" s="336"/>
      <c r="AI26" s="340"/>
      <c r="AJ26" s="340"/>
      <c r="AK26" s="340"/>
      <c r="AL26" s="340"/>
      <c r="AM26" s="336"/>
      <c r="AN26" s="336"/>
      <c r="AO26" s="336"/>
      <c r="AP26" s="336"/>
      <c r="AQ26" s="336"/>
      <c r="AR26" s="336"/>
      <c r="AS26" s="336"/>
    </row>
    <row r="27" spans="1:45" s="341" customFormat="1" ht="50.1" customHeight="1">
      <c r="A27" s="367">
        <f t="shared" si="0"/>
        <v>21</v>
      </c>
      <c r="B27" s="334"/>
      <c r="C27" s="334"/>
      <c r="D27" s="334"/>
      <c r="E27" s="612"/>
      <c r="F27" s="165" t="s">
        <v>748</v>
      </c>
      <c r="G27" s="336"/>
      <c r="H27" s="176" t="s">
        <v>1698</v>
      </c>
      <c r="I27" s="165" t="s">
        <v>748</v>
      </c>
      <c r="J27" s="207" t="s">
        <v>1904</v>
      </c>
      <c r="K27" s="338"/>
      <c r="L27" s="338"/>
      <c r="M27" s="393" t="s">
        <v>1905</v>
      </c>
      <c r="N27" s="394" t="s">
        <v>1906</v>
      </c>
      <c r="O27" s="336"/>
      <c r="P27" s="337" t="s">
        <v>1907</v>
      </c>
      <c r="Q27" s="337" t="s">
        <v>1907</v>
      </c>
      <c r="R27" s="337" t="s">
        <v>1907</v>
      </c>
      <c r="S27" s="337" t="s">
        <v>1908</v>
      </c>
      <c r="T27" s="336"/>
      <c r="U27" s="336"/>
      <c r="V27" s="339"/>
      <c r="W27" s="336"/>
      <c r="X27" s="336"/>
      <c r="Y27" s="336"/>
      <c r="Z27" s="336"/>
      <c r="AA27" s="336"/>
      <c r="AB27" s="336"/>
      <c r="AC27" s="336"/>
      <c r="AD27" s="336" t="s">
        <v>1865</v>
      </c>
      <c r="AE27" s="395" t="s">
        <v>1909</v>
      </c>
      <c r="AF27" s="336"/>
      <c r="AG27" s="336"/>
      <c r="AH27" s="336"/>
      <c r="AI27" s="340"/>
      <c r="AJ27" s="340"/>
      <c r="AK27" s="340"/>
      <c r="AL27" s="340"/>
      <c r="AM27" s="336"/>
      <c r="AN27" s="336"/>
      <c r="AO27" s="336"/>
      <c r="AP27" s="336"/>
      <c r="AQ27" s="336"/>
      <c r="AR27" s="336"/>
      <c r="AS27" s="336"/>
    </row>
    <row r="28" spans="1:45" s="341" customFormat="1" ht="81.599999999999994" customHeight="1">
      <c r="A28" s="367"/>
      <c r="B28" s="334"/>
      <c r="C28" s="334"/>
      <c r="D28" s="334"/>
      <c r="E28" s="612"/>
      <c r="F28" s="165" t="s">
        <v>1910</v>
      </c>
      <c r="G28" s="336"/>
      <c r="H28" s="176" t="s">
        <v>1642</v>
      </c>
      <c r="I28" s="165" t="s">
        <v>1896</v>
      </c>
      <c r="J28" s="207" t="s">
        <v>1911</v>
      </c>
      <c r="K28" s="338"/>
      <c r="L28" s="338"/>
      <c r="M28" s="393" t="s">
        <v>1910</v>
      </c>
      <c r="N28" s="394" t="s">
        <v>1912</v>
      </c>
      <c r="O28" s="336"/>
      <c r="P28" s="391" t="s">
        <v>1913</v>
      </c>
      <c r="Q28" s="280" t="s">
        <v>1914</v>
      </c>
      <c r="R28" s="208" t="s">
        <v>1915</v>
      </c>
      <c r="S28" s="280" t="s">
        <v>1916</v>
      </c>
      <c r="T28" s="336"/>
      <c r="U28" s="336"/>
      <c r="V28" s="339"/>
      <c r="W28" s="336"/>
      <c r="X28" s="336"/>
      <c r="Y28" s="336"/>
      <c r="Z28" s="336"/>
      <c r="AA28" s="336"/>
      <c r="AB28" s="336"/>
      <c r="AC28" s="336"/>
      <c r="AD28" s="336"/>
      <c r="AE28" s="395"/>
      <c r="AF28" s="336"/>
      <c r="AG28" s="336"/>
      <c r="AH28" s="336"/>
      <c r="AI28" s="340"/>
      <c r="AJ28" s="340"/>
      <c r="AK28" s="340"/>
      <c r="AL28" s="340"/>
      <c r="AM28" s="336"/>
      <c r="AN28" s="336"/>
      <c r="AO28" s="336"/>
      <c r="AP28" s="336"/>
      <c r="AQ28" s="336"/>
      <c r="AR28" s="336"/>
      <c r="AS28" s="336"/>
    </row>
    <row r="29" spans="1:45" s="341" customFormat="1" ht="18" customHeight="1">
      <c r="A29" s="367">
        <f>A27+1</f>
        <v>22</v>
      </c>
      <c r="B29" s="334"/>
      <c r="C29" s="334"/>
      <c r="D29" s="334"/>
      <c r="E29" s="612"/>
      <c r="F29" s="165" t="s">
        <v>1917</v>
      </c>
      <c r="G29" s="336"/>
      <c r="H29" s="176" t="s">
        <v>1102</v>
      </c>
      <c r="I29" s="165" t="s">
        <v>1672</v>
      </c>
      <c r="J29" s="337"/>
      <c r="K29" s="338"/>
      <c r="L29" s="338"/>
      <c r="M29" s="338"/>
      <c r="N29" s="337"/>
      <c r="O29" s="336"/>
      <c r="P29" s="337"/>
      <c r="Q29" s="336"/>
      <c r="R29" s="336"/>
      <c r="S29" s="336"/>
      <c r="T29" s="336"/>
      <c r="U29" s="336"/>
      <c r="V29" s="339"/>
      <c r="W29" s="336"/>
      <c r="X29" s="336"/>
      <c r="Y29" s="336"/>
      <c r="Z29" s="336"/>
      <c r="AA29" s="336"/>
      <c r="AB29" s="336"/>
      <c r="AC29" s="336"/>
      <c r="AD29" s="336"/>
      <c r="AE29" s="336"/>
      <c r="AF29" s="336"/>
      <c r="AG29" s="336"/>
      <c r="AH29" s="336"/>
      <c r="AI29" s="340"/>
      <c r="AJ29" s="340"/>
      <c r="AK29" s="340"/>
      <c r="AL29" s="340"/>
      <c r="AM29" s="336"/>
      <c r="AN29" s="336"/>
      <c r="AO29" s="336"/>
      <c r="AP29" s="336"/>
      <c r="AQ29" s="336"/>
      <c r="AR29" s="336"/>
      <c r="AS29" s="336"/>
    </row>
    <row r="30" spans="1:45" ht="120" customHeight="1">
      <c r="A30" s="367">
        <f t="shared" si="0"/>
        <v>23</v>
      </c>
      <c r="B30" s="178"/>
      <c r="C30" s="178"/>
      <c r="D30" s="178"/>
      <c r="E30" s="623" t="s">
        <v>1918</v>
      </c>
      <c r="F30" s="184" t="s">
        <v>1919</v>
      </c>
      <c r="G30" s="180"/>
      <c r="H30" s="624" t="s">
        <v>1920</v>
      </c>
      <c r="I30" s="184" t="s">
        <v>1921</v>
      </c>
      <c r="J30" s="396" t="s">
        <v>1922</v>
      </c>
      <c r="K30" s="182"/>
      <c r="L30" s="182"/>
      <c r="M30" s="184" t="s">
        <v>1923</v>
      </c>
      <c r="N30" s="331" t="s">
        <v>1924</v>
      </c>
      <c r="O30" s="180"/>
      <c r="P30" s="391" t="s">
        <v>1925</v>
      </c>
      <c r="Q30" s="280" t="s">
        <v>1914</v>
      </c>
      <c r="R30" s="208" t="s">
        <v>1669</v>
      </c>
      <c r="S30" s="281" t="s">
        <v>1679</v>
      </c>
      <c r="T30" s="180"/>
      <c r="U30" s="180"/>
      <c r="V30" s="181"/>
      <c r="W30" s="180"/>
      <c r="X30" s="180"/>
      <c r="Y30" s="180"/>
      <c r="Z30" s="180"/>
      <c r="AA30" s="180"/>
      <c r="AB30" s="180"/>
      <c r="AC30" s="180"/>
      <c r="AD30" s="208" t="s">
        <v>1173</v>
      </c>
      <c r="AE30" s="397" t="s">
        <v>1926</v>
      </c>
      <c r="AF30" s="376"/>
      <c r="AG30" s="180"/>
      <c r="AH30" s="180"/>
      <c r="AI30" s="183"/>
      <c r="AJ30" s="183"/>
      <c r="AK30" s="183"/>
      <c r="AL30" s="183"/>
      <c r="AM30" s="180"/>
      <c r="AN30" s="180"/>
      <c r="AO30" s="180"/>
      <c r="AP30" s="180"/>
      <c r="AQ30" s="180"/>
      <c r="AR30" s="180"/>
      <c r="AS30" s="180"/>
    </row>
    <row r="31" spans="1:45" ht="20.100000000000001" customHeight="1">
      <c r="A31" s="367">
        <f t="shared" si="0"/>
        <v>24</v>
      </c>
      <c r="B31" s="178"/>
      <c r="C31" s="178"/>
      <c r="D31" s="178"/>
      <c r="E31" s="623"/>
      <c r="F31" s="185" t="s">
        <v>1680</v>
      </c>
      <c r="G31" s="180"/>
      <c r="H31" s="625"/>
      <c r="I31" s="185" t="s">
        <v>1680</v>
      </c>
      <c r="J31" s="376"/>
      <c r="K31" s="182"/>
      <c r="L31" s="182"/>
      <c r="M31" s="185" t="s">
        <v>1680</v>
      </c>
      <c r="N31" s="376"/>
      <c r="O31" s="180"/>
      <c r="P31" s="376"/>
      <c r="Q31" s="180"/>
      <c r="R31" s="180"/>
      <c r="S31" s="180"/>
      <c r="T31" s="180"/>
      <c r="U31" s="180"/>
      <c r="V31" s="181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3"/>
      <c r="AJ31" s="183"/>
      <c r="AK31" s="183"/>
      <c r="AL31" s="183"/>
      <c r="AM31" s="180"/>
      <c r="AN31" s="180"/>
      <c r="AO31" s="180"/>
      <c r="AP31" s="180"/>
      <c r="AQ31" s="180"/>
      <c r="AR31" s="180"/>
      <c r="AS31" s="180"/>
    </row>
    <row r="32" spans="1:45" ht="20.100000000000001" customHeight="1">
      <c r="A32" s="367">
        <f t="shared" si="0"/>
        <v>25</v>
      </c>
      <c r="B32" s="178"/>
      <c r="C32" s="178"/>
      <c r="D32" s="178"/>
      <c r="E32" s="623"/>
      <c r="F32" s="184" t="s">
        <v>1927</v>
      </c>
      <c r="G32" s="180"/>
      <c r="H32" s="625"/>
      <c r="I32" s="184" t="s">
        <v>1927</v>
      </c>
      <c r="J32" s="376"/>
      <c r="K32" s="182"/>
      <c r="L32" s="182"/>
      <c r="M32" s="184" t="s">
        <v>1927</v>
      </c>
      <c r="N32" s="376"/>
      <c r="O32" s="180"/>
      <c r="P32" s="376"/>
      <c r="Q32" s="180"/>
      <c r="R32" s="180"/>
      <c r="S32" s="180"/>
      <c r="T32" s="180"/>
      <c r="U32" s="180"/>
      <c r="V32" s="181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3"/>
      <c r="AJ32" s="183"/>
      <c r="AK32" s="183"/>
      <c r="AL32" s="183"/>
      <c r="AM32" s="180"/>
      <c r="AN32" s="180"/>
      <c r="AO32" s="180"/>
      <c r="AP32" s="180"/>
      <c r="AQ32" s="180"/>
      <c r="AR32" s="180"/>
      <c r="AS32" s="180"/>
    </row>
    <row r="33" spans="1:45" ht="20.100000000000001" customHeight="1">
      <c r="A33" s="367">
        <f t="shared" si="0"/>
        <v>26</v>
      </c>
      <c r="B33" s="178"/>
      <c r="C33" s="178"/>
      <c r="D33" s="178"/>
      <c r="E33" s="623"/>
      <c r="F33" s="186" t="s">
        <v>1682</v>
      </c>
      <c r="G33" s="180"/>
      <c r="H33" s="625"/>
      <c r="I33" s="186" t="s">
        <v>1682</v>
      </c>
      <c r="J33" s="376"/>
      <c r="K33" s="182"/>
      <c r="L33" s="182"/>
      <c r="M33" s="186" t="s">
        <v>1682</v>
      </c>
      <c r="N33" s="376"/>
      <c r="O33" s="180"/>
      <c r="P33" s="376"/>
      <c r="Q33" s="180"/>
      <c r="R33" s="180"/>
      <c r="S33" s="180"/>
      <c r="T33" s="180"/>
      <c r="U33" s="180"/>
      <c r="V33" s="181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3"/>
      <c r="AJ33" s="183"/>
      <c r="AK33" s="183"/>
      <c r="AL33" s="183"/>
      <c r="AM33" s="180"/>
      <c r="AN33" s="180"/>
      <c r="AO33" s="180"/>
      <c r="AP33" s="180"/>
      <c r="AQ33" s="180"/>
      <c r="AR33" s="180"/>
      <c r="AS33" s="180"/>
    </row>
    <row r="34" spans="1:45" ht="20.100000000000001" customHeight="1">
      <c r="A34" s="367">
        <f t="shared" si="0"/>
        <v>27</v>
      </c>
      <c r="B34" s="178"/>
      <c r="C34" s="178"/>
      <c r="D34" s="178"/>
      <c r="E34" s="623"/>
      <c r="F34" s="187" t="s">
        <v>1683</v>
      </c>
      <c r="G34" s="180"/>
      <c r="H34" s="625"/>
      <c r="I34" s="187" t="s">
        <v>1683</v>
      </c>
      <c r="J34" s="376"/>
      <c r="K34" s="182"/>
      <c r="L34" s="182"/>
      <c r="M34" s="187" t="s">
        <v>1928</v>
      </c>
      <c r="N34" s="376"/>
      <c r="O34" s="180"/>
      <c r="P34" s="376"/>
      <c r="Q34" s="180"/>
      <c r="R34" s="180"/>
      <c r="S34" s="180"/>
      <c r="T34" s="180"/>
      <c r="U34" s="180"/>
      <c r="V34" s="181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3"/>
      <c r="AJ34" s="183"/>
      <c r="AK34" s="183"/>
      <c r="AL34" s="183"/>
      <c r="AM34" s="180"/>
      <c r="AN34" s="180"/>
      <c r="AO34" s="180"/>
      <c r="AP34" s="180"/>
      <c r="AQ34" s="180"/>
      <c r="AR34" s="180"/>
      <c r="AS34" s="180"/>
    </row>
    <row r="35" spans="1:45" ht="20.100000000000001" customHeight="1">
      <c r="A35" s="367">
        <f t="shared" si="0"/>
        <v>28</v>
      </c>
      <c r="B35" s="178"/>
      <c r="C35" s="178"/>
      <c r="D35" s="178"/>
      <c r="E35" s="623"/>
      <c r="F35" s="185" t="s">
        <v>1929</v>
      </c>
      <c r="G35" s="180"/>
      <c r="H35" s="625"/>
      <c r="I35" s="185" t="s">
        <v>1929</v>
      </c>
      <c r="J35" s="376"/>
      <c r="K35" s="182"/>
      <c r="L35" s="182"/>
      <c r="M35" s="185" t="s">
        <v>1929</v>
      </c>
      <c r="N35" s="376"/>
      <c r="O35" s="180"/>
      <c r="P35" s="376"/>
      <c r="Q35" s="180"/>
      <c r="R35" s="180"/>
      <c r="S35" s="180"/>
      <c r="T35" s="180"/>
      <c r="U35" s="180"/>
      <c r="V35" s="18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3"/>
      <c r="AJ35" s="183"/>
      <c r="AK35" s="183"/>
      <c r="AL35" s="183"/>
      <c r="AM35" s="180"/>
      <c r="AN35" s="180"/>
      <c r="AO35" s="180"/>
      <c r="AP35" s="180"/>
      <c r="AQ35" s="180"/>
      <c r="AR35" s="180"/>
      <c r="AS35" s="180"/>
    </row>
    <row r="36" spans="1:45" ht="20.100000000000001" customHeight="1">
      <c r="A36" s="367">
        <f t="shared" si="0"/>
        <v>29</v>
      </c>
      <c r="B36" s="178"/>
      <c r="C36" s="178"/>
      <c r="D36" s="178"/>
      <c r="E36" s="623"/>
      <c r="F36" s="187" t="s">
        <v>1319</v>
      </c>
      <c r="G36" s="180"/>
      <c r="H36" s="625"/>
      <c r="I36" s="187" t="s">
        <v>1685</v>
      </c>
      <c r="J36" s="376"/>
      <c r="K36" s="182"/>
      <c r="L36" s="182"/>
      <c r="M36" s="187" t="s">
        <v>1685</v>
      </c>
      <c r="N36" s="376"/>
      <c r="O36" s="180"/>
      <c r="P36" s="376"/>
      <c r="Q36" s="180"/>
      <c r="R36" s="180"/>
      <c r="S36" s="180"/>
      <c r="T36" s="180"/>
      <c r="U36" s="180"/>
      <c r="V36" s="181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3"/>
      <c r="AJ36" s="183"/>
      <c r="AK36" s="183"/>
      <c r="AL36" s="183"/>
      <c r="AM36" s="180"/>
      <c r="AN36" s="180"/>
      <c r="AO36" s="180"/>
      <c r="AP36" s="180"/>
      <c r="AQ36" s="180"/>
      <c r="AR36" s="180"/>
      <c r="AS36" s="180"/>
    </row>
    <row r="37" spans="1:45" ht="20.100000000000001" customHeight="1">
      <c r="A37" s="367">
        <f t="shared" si="0"/>
        <v>30</v>
      </c>
      <c r="B37" s="178"/>
      <c r="C37" s="178"/>
      <c r="D37" s="178"/>
      <c r="E37" s="623"/>
      <c r="F37" s="187" t="s">
        <v>1930</v>
      </c>
      <c r="G37" s="180"/>
      <c r="H37" s="626"/>
      <c r="I37" s="187" t="s">
        <v>1931</v>
      </c>
      <c r="J37" s="376"/>
      <c r="K37" s="182"/>
      <c r="L37" s="182"/>
      <c r="M37" s="187" t="s">
        <v>1932</v>
      </c>
      <c r="N37" s="376"/>
      <c r="O37" s="180"/>
      <c r="P37" s="376"/>
      <c r="Q37" s="180"/>
      <c r="R37" s="180"/>
      <c r="S37" s="180"/>
      <c r="T37" s="180"/>
      <c r="U37" s="180"/>
      <c r="V37" s="181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3"/>
      <c r="AJ37" s="183"/>
      <c r="AK37" s="183"/>
      <c r="AL37" s="183"/>
      <c r="AM37" s="180"/>
      <c r="AN37" s="180"/>
      <c r="AO37" s="180"/>
      <c r="AP37" s="180"/>
      <c r="AQ37" s="180"/>
      <c r="AR37" s="180"/>
      <c r="AS37" s="180"/>
    </row>
    <row r="38" spans="1:45" ht="102" customHeight="1">
      <c r="A38" s="398">
        <f t="shared" si="0"/>
        <v>31</v>
      </c>
      <c r="B38" s="178"/>
      <c r="C38" s="178"/>
      <c r="D38" s="178"/>
      <c r="E38" s="610" t="s">
        <v>1933</v>
      </c>
      <c r="F38" s="188" t="s">
        <v>763</v>
      </c>
      <c r="G38" s="180"/>
      <c r="H38" s="180" t="s">
        <v>1642</v>
      </c>
      <c r="I38" s="180" t="s">
        <v>1688</v>
      </c>
      <c r="J38" s="376" t="s">
        <v>1934</v>
      </c>
      <c r="K38" s="182"/>
      <c r="L38" s="182"/>
      <c r="M38" s="180" t="s">
        <v>1688</v>
      </c>
      <c r="N38" s="331" t="s">
        <v>1935</v>
      </c>
      <c r="O38" s="180"/>
      <c r="P38" s="324" t="s">
        <v>1936</v>
      </c>
      <c r="Q38" s="376" t="s">
        <v>1937</v>
      </c>
      <c r="R38" s="376" t="s">
        <v>1692</v>
      </c>
      <c r="S38" s="376" t="s">
        <v>1693</v>
      </c>
      <c r="T38" s="180"/>
      <c r="U38" s="180"/>
      <c r="V38" s="181"/>
      <c r="W38" s="180"/>
      <c r="X38" s="180"/>
      <c r="Y38" s="180"/>
      <c r="Z38" s="180"/>
      <c r="AA38" s="180"/>
      <c r="AB38" s="180"/>
      <c r="AC38" s="180"/>
      <c r="AD38" s="282" t="s">
        <v>1608</v>
      </c>
      <c r="AE38" s="332" t="s">
        <v>1938</v>
      </c>
      <c r="AF38" s="180"/>
      <c r="AG38" s="180"/>
      <c r="AH38" s="180"/>
      <c r="AI38" s="183"/>
      <c r="AJ38" s="183"/>
      <c r="AK38" s="183"/>
      <c r="AL38" s="183"/>
      <c r="AM38" s="180"/>
      <c r="AN38" s="180"/>
      <c r="AO38" s="180"/>
      <c r="AP38" s="180"/>
      <c r="AQ38" s="180"/>
      <c r="AR38" s="180"/>
      <c r="AS38" s="180"/>
    </row>
    <row r="39" spans="1:45" ht="20.100000000000001" customHeight="1">
      <c r="A39" s="367">
        <f t="shared" si="0"/>
        <v>32</v>
      </c>
      <c r="B39" s="178"/>
      <c r="C39" s="178"/>
      <c r="D39" s="178"/>
      <c r="E39" s="610"/>
      <c r="F39" s="188" t="s">
        <v>750</v>
      </c>
      <c r="G39" s="180"/>
      <c r="H39" s="180" t="s">
        <v>1939</v>
      </c>
      <c r="I39" s="180"/>
      <c r="J39" s="376"/>
      <c r="K39" s="182"/>
      <c r="L39" s="182"/>
      <c r="M39" s="182"/>
      <c r="N39" s="376"/>
      <c r="O39" s="180"/>
      <c r="P39" s="376"/>
      <c r="Q39" s="180"/>
      <c r="R39" s="180"/>
      <c r="S39" s="180"/>
      <c r="T39" s="180"/>
      <c r="U39" s="180"/>
      <c r="V39" s="181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3"/>
      <c r="AJ39" s="183"/>
      <c r="AK39" s="183"/>
      <c r="AL39" s="183"/>
      <c r="AM39" s="180"/>
      <c r="AN39" s="180"/>
      <c r="AO39" s="180"/>
      <c r="AP39" s="180"/>
      <c r="AQ39" s="180"/>
      <c r="AR39" s="180"/>
      <c r="AS39" s="180"/>
    </row>
    <row r="40" spans="1:45" ht="20.100000000000001" customHeight="1">
      <c r="A40" s="367">
        <f t="shared" si="0"/>
        <v>33</v>
      </c>
      <c r="B40" s="178"/>
      <c r="C40" s="178"/>
      <c r="D40" s="178"/>
      <c r="E40" s="610"/>
      <c r="F40" s="189" t="s">
        <v>752</v>
      </c>
      <c r="G40" s="180"/>
      <c r="H40" s="180" t="s">
        <v>1694</v>
      </c>
      <c r="I40" s="180"/>
      <c r="J40" s="376"/>
      <c r="K40" s="182"/>
      <c r="L40" s="182"/>
      <c r="M40" s="182"/>
      <c r="N40" s="376"/>
      <c r="O40" s="180"/>
      <c r="P40" s="376"/>
      <c r="Q40" s="180"/>
      <c r="R40" s="180"/>
      <c r="S40" s="180"/>
      <c r="T40" s="180"/>
      <c r="U40" s="180"/>
      <c r="V40" s="181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3"/>
      <c r="AJ40" s="183"/>
      <c r="AK40" s="183"/>
      <c r="AL40" s="183"/>
      <c r="AM40" s="180"/>
      <c r="AN40" s="180"/>
      <c r="AO40" s="180"/>
      <c r="AP40" s="180"/>
      <c r="AQ40" s="180"/>
      <c r="AR40" s="180"/>
      <c r="AS40" s="180"/>
    </row>
    <row r="41" spans="1:45" s="382" customFormat="1" ht="20.100000000000001" customHeight="1">
      <c r="A41" s="367">
        <f t="shared" si="0"/>
        <v>34</v>
      </c>
      <c r="B41" s="334"/>
      <c r="C41" s="334"/>
      <c r="D41" s="334"/>
      <c r="E41" s="610"/>
      <c r="F41" s="379" t="s">
        <v>734</v>
      </c>
      <c r="G41" s="380"/>
      <c r="H41" s="380"/>
      <c r="I41" s="380"/>
      <c r="J41" s="337"/>
      <c r="K41" s="338"/>
      <c r="L41" s="338"/>
      <c r="M41" s="338"/>
      <c r="N41" s="337"/>
      <c r="O41" s="380"/>
      <c r="P41" s="337"/>
      <c r="Q41" s="380"/>
      <c r="R41" s="380"/>
      <c r="S41" s="380"/>
      <c r="T41" s="380"/>
      <c r="U41" s="380"/>
      <c r="V41" s="339"/>
      <c r="W41" s="380"/>
      <c r="X41" s="380"/>
      <c r="Y41" s="380"/>
      <c r="Z41" s="380"/>
      <c r="AA41" s="380"/>
      <c r="AB41" s="380"/>
      <c r="AC41" s="380"/>
      <c r="AD41" s="380"/>
      <c r="AE41" s="380"/>
      <c r="AF41" s="380"/>
      <c r="AG41" s="380"/>
      <c r="AH41" s="380"/>
      <c r="AI41" s="381"/>
      <c r="AJ41" s="381"/>
      <c r="AK41" s="381"/>
      <c r="AL41" s="381"/>
      <c r="AM41" s="380"/>
      <c r="AN41" s="380"/>
      <c r="AO41" s="380"/>
      <c r="AP41" s="380"/>
      <c r="AQ41" s="380"/>
      <c r="AR41" s="380"/>
      <c r="AS41" s="380"/>
    </row>
    <row r="42" spans="1:45" s="284" customFormat="1" ht="20.100000000000001" customHeight="1">
      <c r="A42" s="309">
        <f t="shared" si="0"/>
        <v>35</v>
      </c>
      <c r="B42" s="325"/>
      <c r="C42" s="325"/>
      <c r="D42" s="325"/>
      <c r="E42" s="610"/>
      <c r="F42" s="333" t="s">
        <v>736</v>
      </c>
      <c r="G42" s="326"/>
      <c r="H42" s="326"/>
      <c r="I42" s="326"/>
      <c r="J42" s="327"/>
      <c r="K42" s="328"/>
      <c r="L42" s="328"/>
      <c r="M42" s="328"/>
      <c r="N42" s="327"/>
      <c r="O42" s="326"/>
      <c r="P42" s="327"/>
      <c r="Q42" s="326"/>
      <c r="R42" s="326"/>
      <c r="S42" s="326"/>
      <c r="T42" s="326"/>
      <c r="U42" s="326"/>
      <c r="V42" s="329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30"/>
      <c r="AJ42" s="330"/>
      <c r="AK42" s="330"/>
      <c r="AL42" s="330"/>
      <c r="AM42" s="326"/>
      <c r="AN42" s="326"/>
      <c r="AO42" s="326"/>
      <c r="AP42" s="326"/>
      <c r="AQ42" s="326"/>
      <c r="AR42" s="326"/>
      <c r="AS42" s="326"/>
    </row>
    <row r="43" spans="1:45" s="284" customFormat="1" ht="20.100000000000001" customHeight="1">
      <c r="A43" s="309">
        <f t="shared" si="0"/>
        <v>36</v>
      </c>
      <c r="B43" s="325"/>
      <c r="C43" s="325"/>
      <c r="D43" s="325"/>
      <c r="E43" s="610"/>
      <c r="F43" s="333" t="s">
        <v>764</v>
      </c>
      <c r="G43" s="326"/>
      <c r="H43" s="326" t="s">
        <v>1940</v>
      </c>
      <c r="I43" s="326"/>
      <c r="J43" s="327"/>
      <c r="K43" s="328"/>
      <c r="L43" s="328"/>
      <c r="M43" s="328"/>
      <c r="N43" s="327"/>
      <c r="O43" s="326"/>
      <c r="P43" s="327"/>
      <c r="Q43" s="326"/>
      <c r="R43" s="326"/>
      <c r="S43" s="326"/>
      <c r="T43" s="326"/>
      <c r="U43" s="326"/>
      <c r="V43" s="329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30"/>
      <c r="AJ43" s="330"/>
      <c r="AK43" s="330"/>
      <c r="AL43" s="330"/>
      <c r="AM43" s="326"/>
      <c r="AN43" s="326"/>
      <c r="AO43" s="326"/>
      <c r="AP43" s="326"/>
      <c r="AQ43" s="326"/>
      <c r="AR43" s="326"/>
      <c r="AS43" s="326"/>
    </row>
    <row r="44" spans="1:45" s="284" customFormat="1" ht="20.100000000000001" customHeight="1">
      <c r="A44" s="309">
        <f t="shared" si="0"/>
        <v>37</v>
      </c>
      <c r="B44" s="325"/>
      <c r="C44" s="325"/>
      <c r="D44" s="325"/>
      <c r="E44" s="610"/>
      <c r="F44" s="333" t="s">
        <v>738</v>
      </c>
      <c r="G44" s="326"/>
      <c r="H44" s="326"/>
      <c r="I44" s="326"/>
      <c r="J44" s="327"/>
      <c r="K44" s="328"/>
      <c r="L44" s="328"/>
      <c r="M44" s="328"/>
      <c r="N44" s="327"/>
      <c r="O44" s="326"/>
      <c r="P44" s="327"/>
      <c r="Q44" s="326"/>
      <c r="R44" s="326"/>
      <c r="S44" s="326"/>
      <c r="T44" s="326"/>
      <c r="U44" s="326"/>
      <c r="V44" s="329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30"/>
      <c r="AJ44" s="330"/>
      <c r="AK44" s="330"/>
      <c r="AL44" s="330"/>
      <c r="AM44" s="326"/>
      <c r="AN44" s="326"/>
      <c r="AO44" s="326"/>
      <c r="AP44" s="326"/>
      <c r="AQ44" s="326"/>
      <c r="AR44" s="326"/>
      <c r="AS44" s="326"/>
    </row>
    <row r="45" spans="1:45" s="284" customFormat="1" ht="20.100000000000001" customHeight="1">
      <c r="A45" s="309">
        <f t="shared" si="0"/>
        <v>38</v>
      </c>
      <c r="B45" s="325"/>
      <c r="C45" s="325"/>
      <c r="D45" s="325"/>
      <c r="E45" s="610"/>
      <c r="F45" s="333" t="s">
        <v>765</v>
      </c>
      <c r="G45" s="326"/>
      <c r="H45" s="326"/>
      <c r="I45" s="326"/>
      <c r="J45" s="327"/>
      <c r="K45" s="328"/>
      <c r="L45" s="328"/>
      <c r="M45" s="328"/>
      <c r="N45" s="327"/>
      <c r="O45" s="326"/>
      <c r="P45" s="327"/>
      <c r="Q45" s="326"/>
      <c r="R45" s="326"/>
      <c r="S45" s="326"/>
      <c r="T45" s="326"/>
      <c r="U45" s="326"/>
      <c r="V45" s="329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30"/>
      <c r="AJ45" s="330"/>
      <c r="AK45" s="330"/>
      <c r="AL45" s="330"/>
      <c r="AM45" s="326"/>
      <c r="AN45" s="326"/>
      <c r="AO45" s="326"/>
      <c r="AP45" s="326"/>
      <c r="AQ45" s="326"/>
      <c r="AR45" s="326"/>
      <c r="AS45" s="326"/>
    </row>
    <row r="46" spans="1:45" s="341" customFormat="1" ht="20.100000000000001" customHeight="1">
      <c r="A46" s="367">
        <f t="shared" si="0"/>
        <v>39</v>
      </c>
      <c r="B46" s="334"/>
      <c r="C46" s="334"/>
      <c r="D46" s="334"/>
      <c r="E46" s="610"/>
      <c r="F46" s="335" t="s">
        <v>766</v>
      </c>
      <c r="G46" s="336"/>
      <c r="H46" s="336" t="s">
        <v>1694</v>
      </c>
      <c r="I46" s="336"/>
      <c r="J46" s="337"/>
      <c r="K46" s="338"/>
      <c r="L46" s="338"/>
      <c r="M46" s="338"/>
      <c r="N46" s="337"/>
      <c r="O46" s="336"/>
      <c r="P46" s="337"/>
      <c r="Q46" s="336"/>
      <c r="R46" s="336"/>
      <c r="S46" s="336"/>
      <c r="T46" s="336"/>
      <c r="U46" s="336"/>
      <c r="V46" s="339"/>
      <c r="W46" s="336"/>
      <c r="X46" s="336"/>
      <c r="Y46" s="336"/>
      <c r="Z46" s="336"/>
      <c r="AA46" s="336"/>
      <c r="AB46" s="336"/>
      <c r="AC46" s="336"/>
      <c r="AD46" s="336"/>
      <c r="AE46" s="336"/>
      <c r="AF46" s="336"/>
      <c r="AG46" s="336"/>
      <c r="AH46" s="336"/>
      <c r="AI46" s="340"/>
      <c r="AJ46" s="340"/>
      <c r="AK46" s="340"/>
      <c r="AL46" s="340"/>
      <c r="AM46" s="336"/>
      <c r="AN46" s="336"/>
      <c r="AO46" s="336"/>
      <c r="AP46" s="336"/>
      <c r="AQ46" s="336"/>
      <c r="AR46" s="336"/>
      <c r="AS46" s="336"/>
    </row>
    <row r="47" spans="1:45" s="341" customFormat="1" ht="107.45" customHeight="1">
      <c r="A47" s="367">
        <f t="shared" si="0"/>
        <v>40</v>
      </c>
      <c r="B47" s="334"/>
      <c r="C47" s="334"/>
      <c r="D47" s="334"/>
      <c r="E47" s="610"/>
      <c r="F47" s="383" t="s">
        <v>767</v>
      </c>
      <c r="G47" s="336"/>
      <c r="H47" s="336"/>
      <c r="I47" s="336"/>
      <c r="J47" s="337"/>
      <c r="K47" s="338"/>
      <c r="L47" s="338"/>
      <c r="M47" s="338" t="s">
        <v>1941</v>
      </c>
      <c r="N47" s="337"/>
      <c r="O47" s="336"/>
      <c r="P47" s="324" t="s">
        <v>1942</v>
      </c>
      <c r="Q47" s="384" t="s">
        <v>1943</v>
      </c>
      <c r="R47" s="385" t="s">
        <v>1693</v>
      </c>
      <c r="S47" s="339" t="s">
        <v>1944</v>
      </c>
      <c r="T47" s="336"/>
      <c r="U47" s="336"/>
      <c r="V47" s="339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336"/>
      <c r="AI47" s="340"/>
      <c r="AJ47" s="340"/>
      <c r="AK47" s="340"/>
      <c r="AL47" s="340"/>
      <c r="AM47" s="336"/>
      <c r="AN47" s="336"/>
      <c r="AO47" s="336"/>
      <c r="AP47" s="336"/>
      <c r="AQ47" s="336"/>
      <c r="AR47" s="336"/>
      <c r="AS47" s="336"/>
    </row>
    <row r="48" spans="1:45" s="284" customFormat="1" ht="45.75" customHeight="1">
      <c r="A48" s="309">
        <f t="shared" si="0"/>
        <v>41</v>
      </c>
      <c r="B48" s="325"/>
      <c r="C48" s="325"/>
      <c r="D48" s="325"/>
      <c r="E48" s="616" t="s">
        <v>1945</v>
      </c>
      <c r="F48" s="357" t="s">
        <v>1946</v>
      </c>
      <c r="G48" s="326"/>
      <c r="H48" s="326" t="s">
        <v>1698</v>
      </c>
      <c r="I48" s="326" t="s">
        <v>1321</v>
      </c>
      <c r="J48" s="327" t="s">
        <v>1947</v>
      </c>
      <c r="K48" s="328"/>
      <c r="L48" s="328"/>
      <c r="M48" s="326" t="s">
        <v>1948</v>
      </c>
      <c r="N48" s="358" t="s">
        <v>1949</v>
      </c>
      <c r="O48" s="326"/>
      <c r="P48" s="327" t="s">
        <v>1326</v>
      </c>
      <c r="Q48" s="327" t="s">
        <v>1950</v>
      </c>
      <c r="R48" s="327" t="s">
        <v>1950</v>
      </c>
      <c r="S48" s="327" t="s">
        <v>1697</v>
      </c>
      <c r="T48" s="326"/>
      <c r="U48" s="326"/>
      <c r="V48" s="329"/>
      <c r="W48" s="326"/>
      <c r="X48" s="326"/>
      <c r="Y48" s="326"/>
      <c r="Z48" s="326"/>
      <c r="AA48" s="326"/>
      <c r="AB48" s="326"/>
      <c r="AC48" s="326"/>
      <c r="AD48" s="327" t="s">
        <v>1697</v>
      </c>
      <c r="AE48" s="328" t="s">
        <v>1699</v>
      </c>
      <c r="AF48" s="326"/>
      <c r="AG48" s="326"/>
      <c r="AH48" s="326"/>
      <c r="AI48" s="330"/>
      <c r="AJ48" s="330"/>
      <c r="AK48" s="330"/>
      <c r="AL48" s="330"/>
      <c r="AM48" s="326"/>
      <c r="AN48" s="326"/>
      <c r="AO48" s="326"/>
      <c r="AP48" s="326"/>
      <c r="AQ48" s="326"/>
      <c r="AR48" s="326"/>
      <c r="AS48" s="326"/>
    </row>
    <row r="49" spans="1:45" s="284" customFormat="1" ht="20.100000000000001" customHeight="1">
      <c r="A49" s="309">
        <f t="shared" si="0"/>
        <v>42</v>
      </c>
      <c r="B49" s="325"/>
      <c r="C49" s="325"/>
      <c r="D49" s="325"/>
      <c r="E49" s="616"/>
      <c r="F49" s="359" t="s">
        <v>1951</v>
      </c>
      <c r="G49" s="326"/>
      <c r="H49" s="326" t="s">
        <v>1700</v>
      </c>
      <c r="I49" s="326"/>
      <c r="J49" s="327"/>
      <c r="K49" s="328"/>
      <c r="L49" s="328"/>
      <c r="M49" s="328"/>
      <c r="N49" s="327"/>
      <c r="O49" s="326"/>
      <c r="P49" s="327"/>
      <c r="Q49" s="326"/>
      <c r="R49" s="326"/>
      <c r="S49" s="326"/>
      <c r="T49" s="326"/>
      <c r="U49" s="326"/>
      <c r="V49" s="329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30"/>
      <c r="AJ49" s="330"/>
      <c r="AK49" s="330"/>
      <c r="AL49" s="330"/>
      <c r="AM49" s="326"/>
      <c r="AN49" s="326"/>
      <c r="AO49" s="326"/>
      <c r="AP49" s="326"/>
      <c r="AQ49" s="326"/>
      <c r="AR49" s="326"/>
      <c r="AS49" s="326"/>
    </row>
    <row r="50" spans="1:45" s="284" customFormat="1" ht="20.100000000000001" customHeight="1">
      <c r="A50" s="309">
        <f t="shared" si="0"/>
        <v>43</v>
      </c>
      <c r="B50" s="325"/>
      <c r="C50" s="325"/>
      <c r="D50" s="325"/>
      <c r="E50" s="616"/>
      <c r="F50" s="357" t="s">
        <v>750</v>
      </c>
      <c r="G50" s="326"/>
      <c r="H50" s="326" t="s">
        <v>1939</v>
      </c>
      <c r="I50" s="326"/>
      <c r="J50" s="327"/>
      <c r="K50" s="328"/>
      <c r="L50" s="328"/>
      <c r="M50" s="328"/>
      <c r="N50" s="327"/>
      <c r="O50" s="326"/>
      <c r="P50" s="327"/>
      <c r="Q50" s="326"/>
      <c r="R50" s="326"/>
      <c r="S50" s="326"/>
      <c r="T50" s="326"/>
      <c r="U50" s="326"/>
      <c r="V50" s="329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30"/>
      <c r="AJ50" s="330"/>
      <c r="AK50" s="330"/>
      <c r="AL50" s="330"/>
      <c r="AM50" s="326"/>
      <c r="AN50" s="326"/>
      <c r="AO50" s="326"/>
      <c r="AP50" s="326"/>
      <c r="AQ50" s="326"/>
      <c r="AR50" s="326"/>
      <c r="AS50" s="326"/>
    </row>
    <row r="51" spans="1:45" s="284" customFormat="1" ht="20.100000000000001" customHeight="1">
      <c r="A51" s="309">
        <f t="shared" si="0"/>
        <v>44</v>
      </c>
      <c r="B51" s="325"/>
      <c r="C51" s="325"/>
      <c r="D51" s="325"/>
      <c r="E51" s="616"/>
      <c r="F51" s="357" t="s">
        <v>1952</v>
      </c>
      <c r="G51" s="326"/>
      <c r="H51" s="326" t="s">
        <v>1700</v>
      </c>
      <c r="I51" s="326"/>
      <c r="J51" s="327"/>
      <c r="K51" s="328"/>
      <c r="L51" s="328"/>
      <c r="M51" s="328"/>
      <c r="N51" s="327"/>
      <c r="O51" s="326"/>
      <c r="P51" s="327"/>
      <c r="Q51" s="326"/>
      <c r="R51" s="326"/>
      <c r="S51" s="326"/>
      <c r="T51" s="326"/>
      <c r="U51" s="326"/>
      <c r="V51" s="329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30"/>
      <c r="AJ51" s="330"/>
      <c r="AK51" s="330"/>
      <c r="AL51" s="330"/>
      <c r="AM51" s="326"/>
      <c r="AN51" s="326"/>
      <c r="AO51" s="326"/>
      <c r="AP51" s="326"/>
      <c r="AQ51" s="326"/>
      <c r="AR51" s="326"/>
      <c r="AS51" s="326"/>
    </row>
    <row r="52" spans="1:45" s="284" customFormat="1" ht="20.100000000000001" customHeight="1">
      <c r="A52" s="309">
        <f t="shared" si="0"/>
        <v>45</v>
      </c>
      <c r="B52" s="325"/>
      <c r="C52" s="325"/>
      <c r="D52" s="325"/>
      <c r="E52" s="616"/>
      <c r="F52" s="360" t="s">
        <v>771</v>
      </c>
      <c r="G52" s="326"/>
      <c r="H52" s="326" t="s">
        <v>1700</v>
      </c>
      <c r="I52" s="326"/>
      <c r="J52" s="327"/>
      <c r="K52" s="328"/>
      <c r="L52" s="328"/>
      <c r="M52" s="328"/>
      <c r="N52" s="327"/>
      <c r="O52" s="326"/>
      <c r="P52" s="327"/>
      <c r="Q52" s="326"/>
      <c r="R52" s="326"/>
      <c r="S52" s="326"/>
      <c r="T52" s="326"/>
      <c r="U52" s="326"/>
      <c r="V52" s="329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30"/>
      <c r="AJ52" s="330"/>
      <c r="AK52" s="330"/>
      <c r="AL52" s="330"/>
      <c r="AM52" s="326"/>
      <c r="AN52" s="326"/>
      <c r="AO52" s="326"/>
      <c r="AP52" s="326"/>
      <c r="AQ52" s="326"/>
      <c r="AR52" s="326"/>
      <c r="AS52" s="326"/>
    </row>
    <row r="53" spans="1:45" s="284" customFormat="1" ht="20.100000000000001" customHeight="1">
      <c r="A53" s="309">
        <f t="shared" si="0"/>
        <v>46</v>
      </c>
      <c r="B53" s="325"/>
      <c r="C53" s="325"/>
      <c r="D53" s="325"/>
      <c r="E53" s="616"/>
      <c r="F53" s="361" t="s">
        <v>1953</v>
      </c>
      <c r="G53" s="326"/>
      <c r="H53" s="326" t="s">
        <v>1328</v>
      </c>
      <c r="I53" s="326"/>
      <c r="J53" s="327"/>
      <c r="K53" s="328"/>
      <c r="L53" s="328"/>
      <c r="M53" s="328"/>
      <c r="N53" s="327"/>
      <c r="O53" s="326"/>
      <c r="P53" s="327"/>
      <c r="Q53" s="326"/>
      <c r="R53" s="326"/>
      <c r="S53" s="326"/>
      <c r="T53" s="326"/>
      <c r="U53" s="326"/>
      <c r="V53" s="329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30"/>
      <c r="AJ53" s="330"/>
      <c r="AK53" s="330"/>
      <c r="AL53" s="330"/>
      <c r="AM53" s="326"/>
      <c r="AN53" s="326"/>
      <c r="AO53" s="326"/>
      <c r="AP53" s="326"/>
      <c r="AQ53" s="326"/>
      <c r="AR53" s="326"/>
      <c r="AS53" s="326"/>
    </row>
    <row r="54" spans="1:45" s="284" customFormat="1" ht="20.100000000000001" customHeight="1">
      <c r="A54" s="309">
        <f t="shared" si="0"/>
        <v>47</v>
      </c>
      <c r="B54" s="325"/>
      <c r="C54" s="325"/>
      <c r="D54" s="325"/>
      <c r="E54" s="616"/>
      <c r="F54" s="362" t="s">
        <v>773</v>
      </c>
      <c r="G54" s="326"/>
      <c r="H54" s="326" t="s">
        <v>1694</v>
      </c>
      <c r="I54" s="326"/>
      <c r="J54" s="327"/>
      <c r="K54" s="328"/>
      <c r="L54" s="328"/>
      <c r="M54" s="328"/>
      <c r="N54" s="327"/>
      <c r="O54" s="326"/>
      <c r="P54" s="327"/>
      <c r="Q54" s="326"/>
      <c r="R54" s="326"/>
      <c r="S54" s="326"/>
      <c r="T54" s="326"/>
      <c r="U54" s="326"/>
      <c r="V54" s="329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30"/>
      <c r="AJ54" s="330"/>
      <c r="AK54" s="330"/>
      <c r="AL54" s="330"/>
      <c r="AM54" s="326"/>
      <c r="AN54" s="326"/>
      <c r="AO54" s="326"/>
      <c r="AP54" s="326"/>
      <c r="AQ54" s="326"/>
      <c r="AR54" s="326"/>
      <c r="AS54" s="326"/>
    </row>
    <row r="55" spans="1:45" s="284" customFormat="1" ht="34.5" customHeight="1">
      <c r="A55" s="363">
        <f t="shared" si="0"/>
        <v>48</v>
      </c>
      <c r="B55" s="364"/>
      <c r="C55" s="364"/>
      <c r="D55" s="364"/>
      <c r="E55" s="613" t="s">
        <v>1701</v>
      </c>
      <c r="F55" s="343" t="s">
        <v>1702</v>
      </c>
      <c r="G55" s="326"/>
      <c r="H55" s="344" t="s">
        <v>1954</v>
      </c>
      <c r="I55" s="326"/>
      <c r="J55" s="327"/>
      <c r="K55" s="328"/>
      <c r="L55" s="328"/>
      <c r="M55" s="328"/>
      <c r="N55" s="327"/>
      <c r="O55" s="326"/>
      <c r="P55" s="327"/>
      <c r="Q55" s="326"/>
      <c r="R55" s="326"/>
      <c r="S55" s="326"/>
      <c r="T55" s="326"/>
      <c r="U55" s="326"/>
      <c r="V55" s="329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30"/>
      <c r="AJ55" s="330"/>
      <c r="AK55" s="330"/>
      <c r="AL55" s="330"/>
      <c r="AM55" s="326"/>
      <c r="AN55" s="326"/>
      <c r="AO55" s="326"/>
      <c r="AP55" s="326"/>
      <c r="AQ55" s="326"/>
      <c r="AR55" s="326"/>
      <c r="AS55" s="326"/>
    </row>
    <row r="56" spans="1:45" s="284" customFormat="1" ht="20.100000000000001" customHeight="1">
      <c r="A56" s="363">
        <f t="shared" si="0"/>
        <v>49</v>
      </c>
      <c r="B56" s="364"/>
      <c r="C56" s="364"/>
      <c r="D56" s="364"/>
      <c r="E56" s="613"/>
      <c r="F56" s="345" t="s">
        <v>1955</v>
      </c>
      <c r="G56" s="326"/>
      <c r="H56" s="326"/>
      <c r="I56" s="326"/>
      <c r="J56" s="327"/>
      <c r="K56" s="328"/>
      <c r="L56" s="328"/>
      <c r="M56" s="328"/>
      <c r="N56" s="327"/>
      <c r="O56" s="326"/>
      <c r="P56" s="327"/>
      <c r="Q56" s="326"/>
      <c r="R56" s="326"/>
      <c r="S56" s="326"/>
      <c r="T56" s="326"/>
      <c r="U56" s="326"/>
      <c r="V56" s="329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30"/>
      <c r="AJ56" s="330"/>
      <c r="AK56" s="330"/>
      <c r="AL56" s="330"/>
      <c r="AM56" s="326"/>
      <c r="AN56" s="326"/>
      <c r="AO56" s="326"/>
      <c r="AP56" s="326"/>
      <c r="AQ56" s="326"/>
      <c r="AR56" s="326"/>
      <c r="AS56" s="326"/>
    </row>
    <row r="57" spans="1:45" s="284" customFormat="1" ht="20.100000000000001" customHeight="1">
      <c r="A57" s="363">
        <f t="shared" si="0"/>
        <v>50</v>
      </c>
      <c r="B57" s="364"/>
      <c r="C57" s="364"/>
      <c r="D57" s="364"/>
      <c r="E57" s="613"/>
      <c r="F57" s="346" t="s">
        <v>1956</v>
      </c>
      <c r="G57" s="326"/>
      <c r="H57" s="326"/>
      <c r="I57" s="326"/>
      <c r="J57" s="327"/>
      <c r="K57" s="328"/>
      <c r="L57" s="328"/>
      <c r="M57" s="328"/>
      <c r="N57" s="327"/>
      <c r="O57" s="326"/>
      <c r="P57" s="327"/>
      <c r="Q57" s="326"/>
      <c r="R57" s="326"/>
      <c r="S57" s="326"/>
      <c r="T57" s="326"/>
      <c r="U57" s="326"/>
      <c r="V57" s="329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30"/>
      <c r="AJ57" s="330"/>
      <c r="AK57" s="330"/>
      <c r="AL57" s="330"/>
      <c r="AM57" s="326"/>
      <c r="AN57" s="326"/>
      <c r="AO57" s="326"/>
      <c r="AP57" s="326"/>
      <c r="AQ57" s="326"/>
      <c r="AR57" s="326"/>
      <c r="AS57" s="326"/>
    </row>
    <row r="58" spans="1:45" s="284" customFormat="1" ht="20.100000000000001" customHeight="1">
      <c r="A58" s="363">
        <f t="shared" si="0"/>
        <v>51</v>
      </c>
      <c r="B58" s="364"/>
      <c r="C58" s="364"/>
      <c r="D58" s="364"/>
      <c r="E58" s="613"/>
      <c r="F58" s="347" t="s">
        <v>1957</v>
      </c>
      <c r="G58" s="326"/>
      <c r="H58" s="326"/>
      <c r="I58" s="326"/>
      <c r="J58" s="327"/>
      <c r="K58" s="328"/>
      <c r="L58" s="328"/>
      <c r="M58" s="328"/>
      <c r="N58" s="327"/>
      <c r="O58" s="326"/>
      <c r="P58" s="327"/>
      <c r="Q58" s="326"/>
      <c r="R58" s="326"/>
      <c r="S58" s="326"/>
      <c r="T58" s="326"/>
      <c r="U58" s="326"/>
      <c r="V58" s="329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30"/>
      <c r="AJ58" s="330"/>
      <c r="AK58" s="330"/>
      <c r="AL58" s="330"/>
      <c r="AM58" s="326"/>
      <c r="AN58" s="326"/>
      <c r="AO58" s="326"/>
      <c r="AP58" s="326"/>
      <c r="AQ58" s="326"/>
      <c r="AR58" s="326"/>
      <c r="AS58" s="326"/>
    </row>
    <row r="59" spans="1:45" s="284" customFormat="1" ht="20.100000000000001" customHeight="1">
      <c r="A59" s="363">
        <f t="shared" si="0"/>
        <v>52</v>
      </c>
      <c r="B59" s="364"/>
      <c r="C59" s="364"/>
      <c r="D59" s="364"/>
      <c r="E59" s="613"/>
      <c r="F59" s="348" t="s">
        <v>1958</v>
      </c>
      <c r="G59" s="326"/>
      <c r="H59" s="326"/>
      <c r="I59" s="326"/>
      <c r="J59" s="327"/>
      <c r="K59" s="328"/>
      <c r="L59" s="328"/>
      <c r="M59" s="328"/>
      <c r="N59" s="327"/>
      <c r="O59" s="326"/>
      <c r="P59" s="327"/>
      <c r="Q59" s="326"/>
      <c r="R59" s="326"/>
      <c r="S59" s="326"/>
      <c r="T59" s="326"/>
      <c r="U59" s="326"/>
      <c r="V59" s="329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30"/>
      <c r="AJ59" s="330"/>
      <c r="AK59" s="330"/>
      <c r="AL59" s="330"/>
      <c r="AM59" s="326"/>
      <c r="AN59" s="326"/>
      <c r="AO59" s="326"/>
      <c r="AP59" s="326"/>
      <c r="AQ59" s="326"/>
      <c r="AR59" s="326"/>
      <c r="AS59" s="326"/>
    </row>
    <row r="60" spans="1:45" s="284" customFormat="1" ht="20.100000000000001" customHeight="1">
      <c r="A60" s="363">
        <f t="shared" si="0"/>
        <v>53</v>
      </c>
      <c r="B60" s="364"/>
      <c r="C60" s="364"/>
      <c r="D60" s="364"/>
      <c r="E60" s="613"/>
      <c r="F60" s="345" t="s">
        <v>1959</v>
      </c>
      <c r="G60" s="326"/>
      <c r="H60" s="326"/>
      <c r="I60" s="326"/>
      <c r="J60" s="327"/>
      <c r="K60" s="328"/>
      <c r="L60" s="328"/>
      <c r="M60" s="328"/>
      <c r="N60" s="327"/>
      <c r="O60" s="326"/>
      <c r="P60" s="327"/>
      <c r="Q60" s="326"/>
      <c r="R60" s="326"/>
      <c r="S60" s="326"/>
      <c r="T60" s="326"/>
      <c r="U60" s="326"/>
      <c r="V60" s="329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30"/>
      <c r="AJ60" s="330"/>
      <c r="AK60" s="330"/>
      <c r="AL60" s="330"/>
      <c r="AM60" s="326"/>
      <c r="AN60" s="326"/>
      <c r="AO60" s="326"/>
      <c r="AP60" s="326"/>
      <c r="AQ60" s="326"/>
      <c r="AR60" s="326"/>
      <c r="AS60" s="326"/>
    </row>
    <row r="61" spans="1:45" s="284" customFormat="1" ht="20.100000000000001" customHeight="1">
      <c r="A61" s="363">
        <f t="shared" si="0"/>
        <v>54</v>
      </c>
      <c r="B61" s="364"/>
      <c r="C61" s="364"/>
      <c r="D61" s="364"/>
      <c r="E61" s="613"/>
      <c r="F61" s="347" t="s">
        <v>1960</v>
      </c>
      <c r="G61" s="326"/>
      <c r="H61" s="326"/>
      <c r="I61" s="326"/>
      <c r="J61" s="327"/>
      <c r="K61" s="328"/>
      <c r="L61" s="328"/>
      <c r="M61" s="328"/>
      <c r="N61" s="327"/>
      <c r="O61" s="326"/>
      <c r="P61" s="327"/>
      <c r="Q61" s="326"/>
      <c r="R61" s="326"/>
      <c r="S61" s="326"/>
      <c r="T61" s="326"/>
      <c r="U61" s="326"/>
      <c r="V61" s="329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30"/>
      <c r="AJ61" s="330"/>
      <c r="AK61" s="330"/>
      <c r="AL61" s="330"/>
      <c r="AM61" s="326"/>
      <c r="AN61" s="326"/>
      <c r="AO61" s="326"/>
      <c r="AP61" s="326"/>
      <c r="AQ61" s="326"/>
      <c r="AR61" s="326"/>
      <c r="AS61" s="326"/>
    </row>
    <row r="62" spans="1:45" s="284" customFormat="1" ht="20.100000000000001" customHeight="1">
      <c r="A62" s="309">
        <f t="shared" si="0"/>
        <v>55</v>
      </c>
      <c r="B62" s="325"/>
      <c r="C62" s="325"/>
      <c r="D62" s="325"/>
      <c r="E62" s="614" t="s">
        <v>1961</v>
      </c>
      <c r="F62" s="345" t="s">
        <v>1962</v>
      </c>
      <c r="G62" s="326"/>
      <c r="H62" s="326" t="s">
        <v>1705</v>
      </c>
      <c r="I62" s="326"/>
      <c r="J62" s="327"/>
      <c r="K62" s="328"/>
      <c r="L62" s="328"/>
      <c r="M62" s="328"/>
      <c r="N62" s="327"/>
      <c r="O62" s="326"/>
      <c r="P62" s="327"/>
      <c r="Q62" s="326"/>
      <c r="R62" s="326"/>
      <c r="S62" s="326"/>
      <c r="T62" s="326"/>
      <c r="U62" s="326"/>
      <c r="V62" s="329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30"/>
      <c r="AJ62" s="330"/>
      <c r="AK62" s="330"/>
      <c r="AL62" s="330"/>
      <c r="AM62" s="326"/>
      <c r="AN62" s="326"/>
      <c r="AO62" s="326"/>
      <c r="AP62" s="326"/>
      <c r="AQ62" s="326"/>
      <c r="AR62" s="326"/>
      <c r="AS62" s="326"/>
    </row>
    <row r="63" spans="1:45" s="284" customFormat="1" ht="20.100000000000001" customHeight="1">
      <c r="A63" s="309">
        <f t="shared" si="0"/>
        <v>56</v>
      </c>
      <c r="B63" s="325"/>
      <c r="C63" s="325"/>
      <c r="D63" s="325"/>
      <c r="E63" s="613"/>
      <c r="F63" s="348" t="s">
        <v>1963</v>
      </c>
      <c r="G63" s="326"/>
      <c r="H63" s="326"/>
      <c r="I63" s="326"/>
      <c r="J63" s="327"/>
      <c r="K63" s="328"/>
      <c r="L63" s="328"/>
      <c r="M63" s="328"/>
      <c r="N63" s="327"/>
      <c r="O63" s="326"/>
      <c r="P63" s="327"/>
      <c r="Q63" s="326"/>
      <c r="R63" s="326"/>
      <c r="S63" s="326"/>
      <c r="T63" s="326"/>
      <c r="U63" s="326"/>
      <c r="V63" s="329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30"/>
      <c r="AJ63" s="330"/>
      <c r="AK63" s="330"/>
      <c r="AL63" s="330"/>
      <c r="AM63" s="326"/>
      <c r="AN63" s="326"/>
      <c r="AO63" s="326"/>
      <c r="AP63" s="326"/>
      <c r="AQ63" s="326"/>
      <c r="AR63" s="326"/>
      <c r="AS63" s="326"/>
    </row>
    <row r="64" spans="1:45" s="284" customFormat="1" ht="20.100000000000001" customHeight="1">
      <c r="A64" s="309">
        <f t="shared" si="0"/>
        <v>57</v>
      </c>
      <c r="B64" s="325"/>
      <c r="C64" s="325"/>
      <c r="D64" s="325"/>
      <c r="E64" s="613"/>
      <c r="F64" s="345" t="s">
        <v>1964</v>
      </c>
      <c r="G64" s="326"/>
      <c r="H64" s="326"/>
      <c r="I64" s="326"/>
      <c r="J64" s="327"/>
      <c r="K64" s="328"/>
      <c r="L64" s="328"/>
      <c r="M64" s="328"/>
      <c r="N64" s="327"/>
      <c r="O64" s="326"/>
      <c r="P64" s="327"/>
      <c r="Q64" s="326"/>
      <c r="R64" s="326"/>
      <c r="S64" s="326"/>
      <c r="T64" s="326"/>
      <c r="U64" s="326"/>
      <c r="V64" s="329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30"/>
      <c r="AJ64" s="330"/>
      <c r="AK64" s="330"/>
      <c r="AL64" s="330"/>
      <c r="AM64" s="326"/>
      <c r="AN64" s="326"/>
      <c r="AO64" s="326"/>
      <c r="AP64" s="326"/>
      <c r="AQ64" s="326"/>
      <c r="AR64" s="326"/>
      <c r="AS64" s="326"/>
    </row>
    <row r="65" spans="1:45" s="284" customFormat="1" ht="20.100000000000001" customHeight="1">
      <c r="A65" s="309">
        <f t="shared" si="0"/>
        <v>58</v>
      </c>
      <c r="B65" s="325"/>
      <c r="C65" s="325"/>
      <c r="D65" s="325"/>
      <c r="E65" s="613"/>
      <c r="F65" s="345" t="s">
        <v>1703</v>
      </c>
      <c r="G65" s="326"/>
      <c r="H65" s="326"/>
      <c r="I65" s="326"/>
      <c r="J65" s="327"/>
      <c r="K65" s="328"/>
      <c r="L65" s="328"/>
      <c r="M65" s="328"/>
      <c r="N65" s="327"/>
      <c r="O65" s="326"/>
      <c r="P65" s="327"/>
      <c r="Q65" s="326"/>
      <c r="R65" s="326"/>
      <c r="S65" s="326"/>
      <c r="T65" s="326"/>
      <c r="U65" s="326"/>
      <c r="V65" s="329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30"/>
      <c r="AJ65" s="330"/>
      <c r="AK65" s="330"/>
      <c r="AL65" s="330"/>
      <c r="AM65" s="326"/>
      <c r="AN65" s="326"/>
      <c r="AO65" s="326"/>
      <c r="AP65" s="326"/>
      <c r="AQ65" s="326"/>
      <c r="AR65" s="326"/>
      <c r="AS65" s="326"/>
    </row>
    <row r="66" spans="1:45" s="284" customFormat="1" ht="20.100000000000001" customHeight="1">
      <c r="A66" s="309">
        <f t="shared" si="0"/>
        <v>59</v>
      </c>
      <c r="B66" s="325"/>
      <c r="C66" s="325"/>
      <c r="D66" s="325"/>
      <c r="E66" s="613"/>
      <c r="F66" s="348" t="s">
        <v>1965</v>
      </c>
      <c r="G66" s="326"/>
      <c r="H66" s="326"/>
      <c r="I66" s="326"/>
      <c r="J66" s="327"/>
      <c r="K66" s="328"/>
      <c r="L66" s="328"/>
      <c r="M66" s="328"/>
      <c r="N66" s="327"/>
      <c r="O66" s="326"/>
      <c r="P66" s="327"/>
      <c r="Q66" s="326"/>
      <c r="R66" s="326"/>
      <c r="S66" s="326"/>
      <c r="T66" s="326"/>
      <c r="U66" s="326"/>
      <c r="V66" s="329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30"/>
      <c r="AJ66" s="330"/>
      <c r="AK66" s="330"/>
      <c r="AL66" s="330"/>
      <c r="AM66" s="326"/>
      <c r="AN66" s="326"/>
      <c r="AO66" s="326"/>
      <c r="AP66" s="326"/>
      <c r="AQ66" s="326"/>
      <c r="AR66" s="326"/>
      <c r="AS66" s="326"/>
    </row>
    <row r="67" spans="1:45" s="284" customFormat="1" ht="20.100000000000001" customHeight="1">
      <c r="A67" s="309">
        <f t="shared" si="0"/>
        <v>60</v>
      </c>
      <c r="B67" s="325"/>
      <c r="C67" s="325"/>
      <c r="D67" s="325"/>
      <c r="E67" s="614" t="s">
        <v>1707</v>
      </c>
      <c r="F67" s="345" t="s">
        <v>1956</v>
      </c>
      <c r="G67" s="326"/>
      <c r="H67" s="326" t="s">
        <v>1966</v>
      </c>
      <c r="I67" s="326"/>
      <c r="J67" s="327"/>
      <c r="K67" s="328"/>
      <c r="L67" s="328"/>
      <c r="M67" s="328"/>
      <c r="N67" s="327"/>
      <c r="O67" s="326"/>
      <c r="P67" s="327"/>
      <c r="Q67" s="326"/>
      <c r="R67" s="326"/>
      <c r="S67" s="326"/>
      <c r="T67" s="326"/>
      <c r="U67" s="326"/>
      <c r="V67" s="329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30"/>
      <c r="AJ67" s="330"/>
      <c r="AK67" s="330"/>
      <c r="AL67" s="330"/>
      <c r="AM67" s="326"/>
      <c r="AN67" s="326"/>
      <c r="AO67" s="326"/>
      <c r="AP67" s="326"/>
      <c r="AQ67" s="326"/>
      <c r="AR67" s="326"/>
      <c r="AS67" s="326"/>
    </row>
    <row r="68" spans="1:45" s="284" customFormat="1" ht="20.100000000000001" customHeight="1">
      <c r="A68" s="309">
        <f t="shared" si="0"/>
        <v>61</v>
      </c>
      <c r="B68" s="325"/>
      <c r="C68" s="325"/>
      <c r="D68" s="325"/>
      <c r="E68" s="613"/>
      <c r="F68" s="348" t="s">
        <v>1706</v>
      </c>
      <c r="G68" s="326"/>
      <c r="H68" s="326"/>
      <c r="I68" s="326"/>
      <c r="J68" s="327"/>
      <c r="K68" s="328"/>
      <c r="L68" s="328"/>
      <c r="M68" s="328"/>
      <c r="N68" s="327"/>
      <c r="O68" s="326"/>
      <c r="P68" s="327"/>
      <c r="Q68" s="326"/>
      <c r="R68" s="326"/>
      <c r="S68" s="326"/>
      <c r="T68" s="326"/>
      <c r="U68" s="326"/>
      <c r="V68" s="329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30"/>
      <c r="AJ68" s="330"/>
      <c r="AK68" s="330"/>
      <c r="AL68" s="330"/>
      <c r="AM68" s="326"/>
      <c r="AN68" s="326"/>
      <c r="AO68" s="326"/>
      <c r="AP68" s="326"/>
      <c r="AQ68" s="326"/>
      <c r="AR68" s="326"/>
      <c r="AS68" s="326"/>
    </row>
    <row r="69" spans="1:45" s="284" customFormat="1" ht="20.100000000000001" customHeight="1">
      <c r="A69" s="309">
        <f t="shared" si="0"/>
        <v>62</v>
      </c>
      <c r="B69" s="325"/>
      <c r="C69" s="325"/>
      <c r="D69" s="325"/>
      <c r="E69" s="613"/>
      <c r="F69" s="345" t="s">
        <v>1704</v>
      </c>
      <c r="G69" s="326"/>
      <c r="H69" s="326"/>
      <c r="I69" s="326"/>
      <c r="J69" s="327"/>
      <c r="K69" s="328"/>
      <c r="L69" s="328"/>
      <c r="M69" s="328"/>
      <c r="N69" s="327"/>
      <c r="O69" s="326"/>
      <c r="P69" s="327"/>
      <c r="Q69" s="326"/>
      <c r="R69" s="326"/>
      <c r="S69" s="326"/>
      <c r="T69" s="326"/>
      <c r="U69" s="326"/>
      <c r="V69" s="329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30"/>
      <c r="AJ69" s="330"/>
      <c r="AK69" s="330"/>
      <c r="AL69" s="330"/>
      <c r="AM69" s="326"/>
      <c r="AN69" s="326"/>
      <c r="AO69" s="326"/>
      <c r="AP69" s="326"/>
      <c r="AQ69" s="326"/>
      <c r="AR69" s="326"/>
      <c r="AS69" s="326"/>
    </row>
    <row r="70" spans="1:45" s="284" customFormat="1" ht="20.100000000000001" customHeight="1">
      <c r="A70" s="309">
        <f t="shared" si="0"/>
        <v>63</v>
      </c>
      <c r="B70" s="325"/>
      <c r="C70" s="325"/>
      <c r="D70" s="325"/>
      <c r="E70" s="613"/>
      <c r="F70" s="345" t="s">
        <v>1967</v>
      </c>
      <c r="G70" s="326"/>
      <c r="H70" s="326"/>
      <c r="I70" s="326"/>
      <c r="J70" s="327"/>
      <c r="K70" s="328"/>
      <c r="L70" s="328"/>
      <c r="M70" s="328"/>
      <c r="N70" s="327"/>
      <c r="O70" s="326"/>
      <c r="P70" s="327"/>
      <c r="Q70" s="326"/>
      <c r="R70" s="326"/>
      <c r="S70" s="326"/>
      <c r="T70" s="326"/>
      <c r="U70" s="326"/>
      <c r="V70" s="329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30"/>
      <c r="AJ70" s="330"/>
      <c r="AK70" s="330"/>
      <c r="AL70" s="330"/>
      <c r="AM70" s="326"/>
      <c r="AN70" s="326"/>
      <c r="AO70" s="326"/>
      <c r="AP70" s="326"/>
      <c r="AQ70" s="326"/>
      <c r="AR70" s="326"/>
      <c r="AS70" s="326"/>
    </row>
    <row r="71" spans="1:45" s="284" customFormat="1" ht="20.100000000000001" customHeight="1">
      <c r="A71" s="309">
        <f t="shared" si="0"/>
        <v>64</v>
      </c>
      <c r="B71" s="325"/>
      <c r="C71" s="325"/>
      <c r="D71" s="325"/>
      <c r="E71" s="614" t="s">
        <v>1968</v>
      </c>
      <c r="F71" s="345" t="s">
        <v>790</v>
      </c>
      <c r="G71" s="326"/>
      <c r="H71" s="326"/>
      <c r="I71" s="326"/>
      <c r="J71" s="327"/>
      <c r="K71" s="328"/>
      <c r="L71" s="328"/>
      <c r="M71" s="328"/>
      <c r="N71" s="327"/>
      <c r="O71" s="326"/>
      <c r="P71" s="327"/>
      <c r="Q71" s="326"/>
      <c r="R71" s="326"/>
      <c r="S71" s="326"/>
      <c r="T71" s="326"/>
      <c r="U71" s="326"/>
      <c r="V71" s="329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30"/>
      <c r="AJ71" s="330"/>
      <c r="AK71" s="330"/>
      <c r="AL71" s="330"/>
      <c r="AM71" s="326"/>
      <c r="AN71" s="326"/>
      <c r="AO71" s="326"/>
      <c r="AP71" s="326"/>
      <c r="AQ71" s="326"/>
      <c r="AR71" s="326"/>
      <c r="AS71" s="326"/>
    </row>
    <row r="72" spans="1:45" s="284" customFormat="1" ht="59.25" customHeight="1">
      <c r="A72" s="309">
        <f t="shared" si="0"/>
        <v>65</v>
      </c>
      <c r="B72" s="325"/>
      <c r="C72" s="325"/>
      <c r="D72" s="325"/>
      <c r="E72" s="613"/>
      <c r="F72" s="348" t="s">
        <v>1969</v>
      </c>
      <c r="G72" s="326"/>
      <c r="H72" s="326" t="s">
        <v>1698</v>
      </c>
      <c r="I72" s="326" t="s">
        <v>1970</v>
      </c>
      <c r="J72" s="327" t="s">
        <v>1971</v>
      </c>
      <c r="K72" s="328"/>
      <c r="L72" s="328"/>
      <c r="M72" s="328" t="s">
        <v>1709</v>
      </c>
      <c r="N72" s="386" t="s">
        <v>1972</v>
      </c>
      <c r="O72" s="326"/>
      <c r="P72" s="386" t="s">
        <v>1973</v>
      </c>
      <c r="Q72" s="327" t="s">
        <v>1711</v>
      </c>
      <c r="R72" s="386" t="s">
        <v>1974</v>
      </c>
      <c r="S72" s="327" t="s">
        <v>1722</v>
      </c>
      <c r="T72" s="326"/>
      <c r="U72" s="326"/>
      <c r="V72" s="329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30"/>
      <c r="AJ72" s="330"/>
      <c r="AK72" s="330"/>
      <c r="AL72" s="330"/>
      <c r="AM72" s="326"/>
      <c r="AN72" s="326"/>
      <c r="AO72" s="326"/>
      <c r="AP72" s="326"/>
      <c r="AQ72" s="326"/>
      <c r="AR72" s="326"/>
      <c r="AS72" s="326"/>
    </row>
    <row r="73" spans="1:45" s="341" customFormat="1" ht="64.5" customHeight="1">
      <c r="A73" s="367">
        <f t="shared" ref="A73:A105" si="1">A72+1</f>
        <v>66</v>
      </c>
      <c r="B73" s="334"/>
      <c r="C73" s="334"/>
      <c r="D73" s="334"/>
      <c r="E73" s="629" t="s">
        <v>1713</v>
      </c>
      <c r="F73" s="188" t="s">
        <v>1714</v>
      </c>
      <c r="G73" s="336"/>
      <c r="H73" s="339" t="s">
        <v>1642</v>
      </c>
      <c r="I73" s="336" t="s">
        <v>1715</v>
      </c>
      <c r="J73" s="337" t="s">
        <v>1716</v>
      </c>
      <c r="K73" s="338"/>
      <c r="L73" s="338"/>
      <c r="M73" s="338" t="s">
        <v>1710</v>
      </c>
      <c r="N73" s="308" t="s">
        <v>1717</v>
      </c>
      <c r="O73" s="336"/>
      <c r="P73" s="308" t="s">
        <v>1975</v>
      </c>
      <c r="Q73" s="337" t="s">
        <v>1976</v>
      </c>
      <c r="R73" s="308" t="s">
        <v>1977</v>
      </c>
      <c r="S73" s="337" t="s">
        <v>1722</v>
      </c>
      <c r="T73" s="336"/>
      <c r="U73" s="336"/>
      <c r="V73" s="339"/>
      <c r="W73" s="336"/>
      <c r="X73" s="336"/>
      <c r="Y73" s="336"/>
      <c r="Z73" s="336"/>
      <c r="AA73" s="336"/>
      <c r="AB73" s="336"/>
      <c r="AC73" s="336"/>
      <c r="AD73" s="336"/>
      <c r="AE73" s="336"/>
      <c r="AF73" s="336"/>
      <c r="AG73" s="336"/>
      <c r="AH73" s="336"/>
      <c r="AI73" s="340"/>
      <c r="AJ73" s="340"/>
      <c r="AK73" s="340"/>
      <c r="AL73" s="340"/>
      <c r="AM73" s="336"/>
      <c r="AN73" s="336"/>
      <c r="AO73" s="336"/>
      <c r="AP73" s="336"/>
      <c r="AQ73" s="336"/>
      <c r="AR73" s="336"/>
      <c r="AS73" s="336"/>
    </row>
    <row r="74" spans="1:45" s="341" customFormat="1" ht="20.100000000000001" customHeight="1">
      <c r="A74" s="367">
        <f t="shared" si="1"/>
        <v>67</v>
      </c>
      <c r="B74" s="334"/>
      <c r="C74" s="334"/>
      <c r="D74" s="334"/>
      <c r="E74" s="629"/>
      <c r="F74" s="189" t="s">
        <v>1723</v>
      </c>
      <c r="G74" s="336"/>
      <c r="H74" s="339" t="s">
        <v>1642</v>
      </c>
      <c r="I74" s="336"/>
      <c r="J74" s="337"/>
      <c r="K74" s="338"/>
      <c r="L74" s="338"/>
      <c r="M74" s="338"/>
      <c r="N74" s="337"/>
      <c r="O74" s="336"/>
      <c r="P74" s="337"/>
      <c r="Q74" s="336"/>
      <c r="R74" s="336"/>
      <c r="S74" s="336"/>
      <c r="T74" s="336"/>
      <c r="U74" s="336"/>
      <c r="V74" s="339"/>
      <c r="W74" s="336"/>
      <c r="X74" s="336"/>
      <c r="Y74" s="336"/>
      <c r="Z74" s="336"/>
      <c r="AA74" s="336"/>
      <c r="AB74" s="336"/>
      <c r="AC74" s="336"/>
      <c r="AD74" s="336"/>
      <c r="AE74" s="336"/>
      <c r="AF74" s="336"/>
      <c r="AG74" s="336"/>
      <c r="AH74" s="336"/>
      <c r="AI74" s="340"/>
      <c r="AJ74" s="340"/>
      <c r="AK74" s="340"/>
      <c r="AL74" s="340"/>
      <c r="AM74" s="336"/>
      <c r="AN74" s="336"/>
      <c r="AO74" s="336"/>
      <c r="AP74" s="336"/>
      <c r="AQ74" s="336"/>
      <c r="AR74" s="336"/>
      <c r="AS74" s="336"/>
    </row>
    <row r="75" spans="1:45" s="341" customFormat="1" ht="20.100000000000001" customHeight="1">
      <c r="A75" s="367">
        <f t="shared" si="1"/>
        <v>68</v>
      </c>
      <c r="B75" s="334"/>
      <c r="C75" s="334"/>
      <c r="D75" s="334"/>
      <c r="E75" s="617" t="s">
        <v>1978</v>
      </c>
      <c r="F75" s="185" t="s">
        <v>1979</v>
      </c>
      <c r="G75" s="336"/>
      <c r="H75" s="336" t="s">
        <v>1642</v>
      </c>
      <c r="I75" s="336"/>
      <c r="J75" s="337"/>
      <c r="K75" s="338"/>
      <c r="L75" s="338"/>
      <c r="M75" s="338"/>
      <c r="N75" s="337"/>
      <c r="O75" s="336"/>
      <c r="P75" s="337"/>
      <c r="Q75" s="336"/>
      <c r="R75" s="336"/>
      <c r="S75" s="336"/>
      <c r="T75" s="336"/>
      <c r="U75" s="336"/>
      <c r="V75" s="339"/>
      <c r="W75" s="336"/>
      <c r="X75" s="336"/>
      <c r="Y75" s="336"/>
      <c r="Z75" s="336"/>
      <c r="AA75" s="336"/>
      <c r="AB75" s="336"/>
      <c r="AC75" s="336"/>
      <c r="AD75" s="336"/>
      <c r="AE75" s="336"/>
      <c r="AF75" s="336"/>
      <c r="AG75" s="336"/>
      <c r="AH75" s="336"/>
      <c r="AI75" s="340"/>
      <c r="AJ75" s="340"/>
      <c r="AK75" s="340"/>
      <c r="AL75" s="340"/>
      <c r="AM75" s="336"/>
      <c r="AN75" s="336"/>
      <c r="AO75" s="336"/>
      <c r="AP75" s="336"/>
      <c r="AQ75" s="336"/>
      <c r="AR75" s="336"/>
      <c r="AS75" s="336"/>
    </row>
    <row r="76" spans="1:45" s="341" customFormat="1" ht="20.100000000000001" customHeight="1">
      <c r="A76" s="367">
        <f t="shared" si="1"/>
        <v>69</v>
      </c>
      <c r="B76" s="334"/>
      <c r="C76" s="334"/>
      <c r="D76" s="334"/>
      <c r="E76" s="617"/>
      <c r="F76" s="187" t="s">
        <v>1725</v>
      </c>
      <c r="G76" s="336"/>
      <c r="H76" s="336"/>
      <c r="I76" s="336"/>
      <c r="J76" s="337"/>
      <c r="K76" s="338"/>
      <c r="L76" s="338"/>
      <c r="M76" s="338"/>
      <c r="N76" s="337"/>
      <c r="O76" s="336"/>
      <c r="P76" s="337"/>
      <c r="Q76" s="336"/>
      <c r="R76" s="336"/>
      <c r="S76" s="336"/>
      <c r="T76" s="336"/>
      <c r="U76" s="336"/>
      <c r="V76" s="339"/>
      <c r="W76" s="336"/>
      <c r="X76" s="336"/>
      <c r="Y76" s="336"/>
      <c r="Z76" s="336"/>
      <c r="AA76" s="336"/>
      <c r="AB76" s="336"/>
      <c r="AC76" s="336"/>
      <c r="AD76" s="336"/>
      <c r="AE76" s="336"/>
      <c r="AF76" s="336"/>
      <c r="AG76" s="336"/>
      <c r="AH76" s="336"/>
      <c r="AI76" s="340"/>
      <c r="AJ76" s="340"/>
      <c r="AK76" s="340"/>
      <c r="AL76" s="340"/>
      <c r="AM76" s="336"/>
      <c r="AN76" s="336"/>
      <c r="AO76" s="336"/>
      <c r="AP76" s="336"/>
      <c r="AQ76" s="336"/>
      <c r="AR76" s="336"/>
      <c r="AS76" s="336"/>
    </row>
    <row r="77" spans="1:45" s="341" customFormat="1" ht="20.100000000000001" customHeight="1">
      <c r="A77" s="367">
        <f t="shared" si="1"/>
        <v>70</v>
      </c>
      <c r="B77" s="334"/>
      <c r="C77" s="334"/>
      <c r="D77" s="334"/>
      <c r="E77" s="617"/>
      <c r="F77" s="187" t="s">
        <v>796</v>
      </c>
      <c r="G77" s="336"/>
      <c r="H77" s="336"/>
      <c r="I77" s="336"/>
      <c r="J77" s="337"/>
      <c r="K77" s="338"/>
      <c r="L77" s="338"/>
      <c r="M77" s="338"/>
      <c r="N77" s="337"/>
      <c r="O77" s="336"/>
      <c r="P77" s="337"/>
      <c r="Q77" s="336"/>
      <c r="R77" s="336"/>
      <c r="S77" s="336"/>
      <c r="T77" s="336"/>
      <c r="U77" s="336"/>
      <c r="V77" s="339"/>
      <c r="W77" s="336"/>
      <c r="X77" s="336"/>
      <c r="Y77" s="336"/>
      <c r="Z77" s="336"/>
      <c r="AA77" s="336"/>
      <c r="AB77" s="336"/>
      <c r="AC77" s="336"/>
      <c r="AD77" s="282" t="s">
        <v>1608</v>
      </c>
      <c r="AE77" s="365" t="s">
        <v>1980</v>
      </c>
      <c r="AF77" s="336"/>
      <c r="AG77" s="336"/>
      <c r="AH77" s="336"/>
      <c r="AI77" s="340"/>
      <c r="AJ77" s="340"/>
      <c r="AK77" s="340"/>
      <c r="AL77" s="340"/>
      <c r="AM77" s="336"/>
      <c r="AN77" s="336"/>
      <c r="AO77" s="336"/>
      <c r="AP77" s="336"/>
      <c r="AQ77" s="336"/>
      <c r="AR77" s="336"/>
      <c r="AS77" s="336"/>
    </row>
    <row r="78" spans="1:45" s="341" customFormat="1" ht="55.5" customHeight="1">
      <c r="A78" s="367">
        <f t="shared" si="1"/>
        <v>71</v>
      </c>
      <c r="B78" s="334"/>
      <c r="C78" s="334"/>
      <c r="D78" s="334"/>
      <c r="E78" s="617"/>
      <c r="F78" s="199" t="s">
        <v>1981</v>
      </c>
      <c r="G78" s="336"/>
      <c r="H78" s="336"/>
      <c r="I78" s="199" t="s">
        <v>1982</v>
      </c>
      <c r="J78" s="366" t="s">
        <v>1728</v>
      </c>
      <c r="K78" s="338"/>
      <c r="L78" s="338"/>
      <c r="M78" s="199" t="s">
        <v>1982</v>
      </c>
      <c r="N78" s="308" t="s">
        <v>1983</v>
      </c>
      <c r="O78" s="336"/>
      <c r="P78" s="308" t="s">
        <v>1984</v>
      </c>
      <c r="Q78" s="376" t="s">
        <v>1712</v>
      </c>
      <c r="R78" s="308" t="s">
        <v>1984</v>
      </c>
      <c r="S78" s="376" t="s">
        <v>1722</v>
      </c>
      <c r="T78" s="336"/>
      <c r="U78" s="336"/>
      <c r="V78" s="339"/>
      <c r="W78" s="336"/>
      <c r="X78" s="336"/>
      <c r="Y78" s="336"/>
      <c r="Z78" s="336"/>
      <c r="AA78" s="336"/>
      <c r="AB78" s="336"/>
      <c r="AC78" s="336"/>
      <c r="AD78" s="336"/>
      <c r="AE78" s="336"/>
      <c r="AF78" s="336"/>
      <c r="AG78" s="336"/>
      <c r="AH78" s="336"/>
      <c r="AI78" s="340"/>
      <c r="AJ78" s="340"/>
      <c r="AK78" s="340"/>
      <c r="AL78" s="340"/>
      <c r="AM78" s="336"/>
      <c r="AN78" s="336"/>
      <c r="AO78" s="336"/>
      <c r="AP78" s="336"/>
      <c r="AQ78" s="336"/>
      <c r="AR78" s="336"/>
      <c r="AS78" s="336"/>
    </row>
    <row r="79" spans="1:45" s="341" customFormat="1" ht="20.100000000000001" customHeight="1">
      <c r="A79" s="367">
        <f t="shared" si="1"/>
        <v>72</v>
      </c>
      <c r="B79" s="334"/>
      <c r="C79" s="334"/>
      <c r="D79" s="334"/>
      <c r="E79" s="617"/>
      <c r="F79" s="199" t="s">
        <v>1985</v>
      </c>
      <c r="G79" s="336"/>
      <c r="H79" s="336"/>
      <c r="I79" s="336"/>
      <c r="J79" s="337"/>
      <c r="K79" s="338"/>
      <c r="L79" s="338"/>
      <c r="M79" s="338"/>
      <c r="N79" s="337"/>
      <c r="O79" s="336"/>
      <c r="P79" s="337"/>
      <c r="Q79" s="336"/>
      <c r="R79" s="336"/>
      <c r="S79" s="336"/>
      <c r="T79" s="336"/>
      <c r="U79" s="336"/>
      <c r="V79" s="339"/>
      <c r="W79" s="336"/>
      <c r="X79" s="336"/>
      <c r="Y79" s="336"/>
      <c r="Z79" s="336"/>
      <c r="AA79" s="336"/>
      <c r="AB79" s="336"/>
      <c r="AC79" s="336"/>
      <c r="AD79" s="336"/>
      <c r="AE79" s="336"/>
      <c r="AF79" s="336"/>
      <c r="AG79" s="336"/>
      <c r="AH79" s="336"/>
      <c r="AI79" s="340"/>
      <c r="AJ79" s="340"/>
      <c r="AK79" s="340"/>
      <c r="AL79" s="340"/>
      <c r="AM79" s="336"/>
      <c r="AN79" s="336"/>
      <c r="AO79" s="336"/>
      <c r="AP79" s="336"/>
      <c r="AQ79" s="336"/>
      <c r="AR79" s="336"/>
      <c r="AS79" s="336"/>
    </row>
    <row r="80" spans="1:45" s="341" customFormat="1" ht="20.100000000000001" customHeight="1">
      <c r="A80" s="367">
        <f t="shared" si="1"/>
        <v>73</v>
      </c>
      <c r="B80" s="334"/>
      <c r="C80" s="334"/>
      <c r="D80" s="334"/>
      <c r="E80" s="617"/>
      <c r="F80" s="199" t="s">
        <v>799</v>
      </c>
      <c r="G80" s="336"/>
      <c r="H80" s="336"/>
      <c r="I80" s="336"/>
      <c r="J80" s="337"/>
      <c r="K80" s="338"/>
      <c r="L80" s="338"/>
      <c r="M80" s="338"/>
      <c r="N80" s="337"/>
      <c r="O80" s="336"/>
      <c r="P80" s="337"/>
      <c r="Q80" s="336"/>
      <c r="R80" s="336"/>
      <c r="S80" s="336"/>
      <c r="T80" s="336"/>
      <c r="U80" s="336"/>
      <c r="V80" s="339"/>
      <c r="W80" s="336"/>
      <c r="X80" s="336"/>
      <c r="Y80" s="336"/>
      <c r="Z80" s="336"/>
      <c r="AA80" s="336"/>
      <c r="AB80" s="336"/>
      <c r="AC80" s="336"/>
      <c r="AD80" s="336"/>
      <c r="AE80" s="336"/>
      <c r="AF80" s="336"/>
      <c r="AG80" s="336"/>
      <c r="AH80" s="336"/>
      <c r="AI80" s="340"/>
      <c r="AJ80" s="340"/>
      <c r="AK80" s="340"/>
      <c r="AL80" s="340"/>
      <c r="AM80" s="336"/>
      <c r="AN80" s="336"/>
      <c r="AO80" s="336"/>
      <c r="AP80" s="336"/>
      <c r="AQ80" s="336"/>
      <c r="AR80" s="336"/>
      <c r="AS80" s="336"/>
    </row>
    <row r="81" spans="1:45" s="341" customFormat="1" ht="20.100000000000001" customHeight="1">
      <c r="A81" s="367">
        <f t="shared" si="1"/>
        <v>74</v>
      </c>
      <c r="B81" s="334"/>
      <c r="C81" s="334"/>
      <c r="D81" s="334"/>
      <c r="E81" s="617"/>
      <c r="F81" s="199" t="s">
        <v>1986</v>
      </c>
      <c r="G81" s="336"/>
      <c r="H81" s="336"/>
      <c r="I81" s="336"/>
      <c r="J81" s="337"/>
      <c r="K81" s="338"/>
      <c r="L81" s="338"/>
      <c r="M81" s="338"/>
      <c r="N81" s="337"/>
      <c r="O81" s="336"/>
      <c r="P81" s="337"/>
      <c r="Q81" s="336"/>
      <c r="R81" s="336"/>
      <c r="S81" s="336"/>
      <c r="T81" s="336"/>
      <c r="U81" s="336"/>
      <c r="V81" s="339"/>
      <c r="W81" s="336"/>
      <c r="X81" s="336"/>
      <c r="Y81" s="336"/>
      <c r="Z81" s="336"/>
      <c r="AA81" s="336"/>
      <c r="AB81" s="336"/>
      <c r="AC81" s="336"/>
      <c r="AD81" s="336"/>
      <c r="AE81" s="336"/>
      <c r="AF81" s="336"/>
      <c r="AG81" s="336"/>
      <c r="AH81" s="336"/>
      <c r="AI81" s="340"/>
      <c r="AJ81" s="340"/>
      <c r="AK81" s="340"/>
      <c r="AL81" s="340"/>
      <c r="AM81" s="336"/>
      <c r="AN81" s="336"/>
      <c r="AO81" s="336"/>
      <c r="AP81" s="336"/>
      <c r="AQ81" s="336"/>
      <c r="AR81" s="336"/>
      <c r="AS81" s="336"/>
    </row>
    <row r="82" spans="1:45" s="341" customFormat="1" ht="20.100000000000001" customHeight="1">
      <c r="A82" s="367">
        <f t="shared" si="1"/>
        <v>75</v>
      </c>
      <c r="B82" s="334"/>
      <c r="C82" s="334"/>
      <c r="D82" s="334"/>
      <c r="E82" s="617"/>
      <c r="F82" s="199" t="s">
        <v>1987</v>
      </c>
      <c r="G82" s="336"/>
      <c r="H82" s="336"/>
      <c r="I82" s="336"/>
      <c r="J82" s="337"/>
      <c r="K82" s="338"/>
      <c r="L82" s="338"/>
      <c r="M82" s="338"/>
      <c r="N82" s="337"/>
      <c r="O82" s="336"/>
      <c r="P82" s="337"/>
      <c r="Q82" s="336"/>
      <c r="R82" s="336"/>
      <c r="S82" s="336"/>
      <c r="T82" s="336"/>
      <c r="U82" s="336"/>
      <c r="V82" s="339"/>
      <c r="W82" s="336"/>
      <c r="X82" s="336"/>
      <c r="Y82" s="336"/>
      <c r="Z82" s="336"/>
      <c r="AA82" s="336"/>
      <c r="AB82" s="336"/>
      <c r="AC82" s="336"/>
      <c r="AD82" s="336"/>
      <c r="AE82" s="336"/>
      <c r="AF82" s="336"/>
      <c r="AG82" s="336"/>
      <c r="AH82" s="336"/>
      <c r="AI82" s="340"/>
      <c r="AJ82" s="340"/>
      <c r="AK82" s="340"/>
      <c r="AL82" s="340"/>
      <c r="AM82" s="336"/>
      <c r="AN82" s="336"/>
      <c r="AO82" s="336"/>
      <c r="AP82" s="336"/>
      <c r="AQ82" s="336"/>
      <c r="AR82" s="336"/>
      <c r="AS82" s="336"/>
    </row>
    <row r="83" spans="1:45" s="341" customFormat="1" ht="20.100000000000001" customHeight="1">
      <c r="A83" s="367">
        <f t="shared" si="1"/>
        <v>76</v>
      </c>
      <c r="B83" s="334"/>
      <c r="C83" s="334"/>
      <c r="D83" s="334"/>
      <c r="E83" s="617"/>
      <c r="F83" s="199" t="s">
        <v>1735</v>
      </c>
      <c r="G83" s="336"/>
      <c r="H83" s="336"/>
      <c r="I83" s="336"/>
      <c r="J83" s="337"/>
      <c r="K83" s="338"/>
      <c r="L83" s="338"/>
      <c r="M83" s="338"/>
      <c r="N83" s="337"/>
      <c r="O83" s="336"/>
      <c r="P83" s="337"/>
      <c r="Q83" s="336"/>
      <c r="R83" s="336"/>
      <c r="S83" s="336"/>
      <c r="T83" s="336"/>
      <c r="U83" s="336"/>
      <c r="V83" s="339"/>
      <c r="W83" s="336"/>
      <c r="X83" s="336"/>
      <c r="Y83" s="336"/>
      <c r="Z83" s="336"/>
      <c r="AA83" s="336"/>
      <c r="AB83" s="336"/>
      <c r="AC83" s="336"/>
      <c r="AD83" s="336"/>
      <c r="AE83" s="336"/>
      <c r="AF83" s="336"/>
      <c r="AG83" s="336"/>
      <c r="AH83" s="336"/>
      <c r="AI83" s="340"/>
      <c r="AJ83" s="340"/>
      <c r="AK83" s="340"/>
      <c r="AL83" s="340"/>
      <c r="AM83" s="336"/>
      <c r="AN83" s="336"/>
      <c r="AO83" s="336"/>
      <c r="AP83" s="336"/>
      <c r="AQ83" s="336"/>
      <c r="AR83" s="336"/>
      <c r="AS83" s="336"/>
    </row>
    <row r="84" spans="1:45" s="341" customFormat="1" ht="20.100000000000001" customHeight="1">
      <c r="A84" s="367">
        <f t="shared" si="1"/>
        <v>77</v>
      </c>
      <c r="B84" s="334"/>
      <c r="C84" s="334"/>
      <c r="D84" s="334"/>
      <c r="E84" s="617"/>
      <c r="F84" s="187" t="s">
        <v>1988</v>
      </c>
      <c r="G84" s="336"/>
      <c r="H84" s="336"/>
      <c r="I84" s="336"/>
      <c r="J84" s="337"/>
      <c r="K84" s="338"/>
      <c r="L84" s="338"/>
      <c r="M84" s="338"/>
      <c r="N84" s="337"/>
      <c r="O84" s="336"/>
      <c r="P84" s="337"/>
      <c r="Q84" s="336"/>
      <c r="R84" s="336"/>
      <c r="S84" s="336"/>
      <c r="T84" s="336"/>
      <c r="U84" s="336"/>
      <c r="V84" s="339"/>
      <c r="W84" s="336"/>
      <c r="X84" s="336"/>
      <c r="Y84" s="336"/>
      <c r="Z84" s="336"/>
      <c r="AA84" s="336"/>
      <c r="AB84" s="336"/>
      <c r="AC84" s="336"/>
      <c r="AD84" s="336"/>
      <c r="AE84" s="336"/>
      <c r="AF84" s="336"/>
      <c r="AG84" s="336"/>
      <c r="AH84" s="336"/>
      <c r="AI84" s="340"/>
      <c r="AJ84" s="340"/>
      <c r="AK84" s="340"/>
      <c r="AL84" s="340"/>
      <c r="AM84" s="336"/>
      <c r="AN84" s="336"/>
      <c r="AO84" s="336"/>
      <c r="AP84" s="336"/>
      <c r="AQ84" s="336"/>
      <c r="AR84" s="336"/>
      <c r="AS84" s="336"/>
    </row>
    <row r="85" spans="1:45" s="164" customFormat="1" ht="59.25" customHeight="1">
      <c r="A85" s="367">
        <f t="shared" si="1"/>
        <v>78</v>
      </c>
      <c r="B85" s="367"/>
      <c r="C85" s="367"/>
      <c r="D85" s="367"/>
      <c r="E85" s="611" t="s">
        <v>1737</v>
      </c>
      <c r="F85" s="165" t="s">
        <v>749</v>
      </c>
      <c r="G85" s="166" t="s">
        <v>1612</v>
      </c>
      <c r="H85" s="166" t="s">
        <v>1738</v>
      </c>
      <c r="I85" s="166" t="s">
        <v>1739</v>
      </c>
      <c r="J85" s="166" t="s">
        <v>1989</v>
      </c>
      <c r="K85" s="168"/>
      <c r="L85" s="168"/>
      <c r="M85" s="168" t="s">
        <v>1739</v>
      </c>
      <c r="N85" s="177" t="s">
        <v>1741</v>
      </c>
      <c r="O85" s="170"/>
      <c r="P85" s="279" t="s">
        <v>1990</v>
      </c>
      <c r="Q85" s="168" t="s">
        <v>1991</v>
      </c>
      <c r="R85" s="278" t="s">
        <v>1743</v>
      </c>
      <c r="S85" s="280" t="s">
        <v>1744</v>
      </c>
      <c r="T85" s="171"/>
      <c r="U85" s="172"/>
      <c r="V85" s="171"/>
      <c r="W85" s="171"/>
      <c r="X85" s="170"/>
      <c r="Y85" s="170"/>
      <c r="Z85" s="170"/>
      <c r="AA85" s="170"/>
      <c r="AB85" s="170"/>
      <c r="AC85" s="170"/>
      <c r="AD85" s="168" t="s">
        <v>1608</v>
      </c>
      <c r="AE85" s="278" t="s">
        <v>1992</v>
      </c>
      <c r="AF85" s="170"/>
      <c r="AG85" s="170"/>
      <c r="AH85" s="170"/>
      <c r="AI85" s="173"/>
      <c r="AJ85" s="173"/>
      <c r="AK85" s="173"/>
      <c r="AL85" s="173"/>
      <c r="AM85" s="170"/>
      <c r="AN85" s="170"/>
      <c r="AO85" s="170"/>
      <c r="AP85" s="170"/>
      <c r="AQ85" s="170"/>
      <c r="AR85" s="170"/>
      <c r="AS85" s="170"/>
    </row>
    <row r="86" spans="1:45" s="164" customFormat="1" ht="18" customHeight="1">
      <c r="A86" s="367">
        <f t="shared" si="1"/>
        <v>79</v>
      </c>
      <c r="B86" s="367"/>
      <c r="C86" s="367"/>
      <c r="D86" s="367"/>
      <c r="E86" s="612"/>
      <c r="F86" s="165" t="s">
        <v>750</v>
      </c>
      <c r="G86" s="166" t="s">
        <v>1614</v>
      </c>
      <c r="H86" s="166"/>
      <c r="I86" s="166"/>
      <c r="J86" s="218"/>
      <c r="K86" s="168"/>
      <c r="L86" s="168"/>
      <c r="M86" s="168"/>
      <c r="N86" s="177"/>
      <c r="O86" s="170"/>
      <c r="P86" s="177"/>
      <c r="Q86" s="170"/>
      <c r="R86" s="170"/>
      <c r="S86" s="170"/>
      <c r="T86" s="171"/>
      <c r="U86" s="172"/>
      <c r="V86" s="171"/>
      <c r="W86" s="171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3"/>
      <c r="AJ86" s="173"/>
      <c r="AK86" s="173"/>
      <c r="AL86" s="173"/>
      <c r="AM86" s="170"/>
      <c r="AN86" s="170"/>
      <c r="AO86" s="170"/>
      <c r="AP86" s="170"/>
      <c r="AQ86" s="170"/>
      <c r="AR86" s="170"/>
      <c r="AS86" s="170"/>
    </row>
    <row r="87" spans="1:45" s="164" customFormat="1" ht="18" customHeight="1">
      <c r="A87" s="367">
        <f t="shared" si="1"/>
        <v>80</v>
      </c>
      <c r="B87" s="367"/>
      <c r="C87" s="367"/>
      <c r="D87" s="367"/>
      <c r="E87" s="612"/>
      <c r="F87" s="165" t="s">
        <v>732</v>
      </c>
      <c r="G87" s="377" t="s">
        <v>1747</v>
      </c>
      <c r="H87" s="377"/>
      <c r="I87" s="377"/>
      <c r="J87" s="177"/>
      <c r="K87" s="169"/>
      <c r="L87" s="169"/>
      <c r="M87" s="169"/>
      <c r="N87" s="177"/>
      <c r="O87" s="170"/>
      <c r="P87" s="177"/>
      <c r="Q87" s="170"/>
      <c r="R87" s="170"/>
      <c r="S87" s="170"/>
      <c r="T87" s="171"/>
      <c r="U87" s="172"/>
      <c r="V87" s="171"/>
      <c r="W87" s="175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3"/>
      <c r="AJ87" s="173"/>
      <c r="AK87" s="173"/>
      <c r="AL87" s="173"/>
      <c r="AM87" s="170"/>
      <c r="AN87" s="170"/>
      <c r="AO87" s="170"/>
      <c r="AP87" s="170"/>
      <c r="AQ87" s="170"/>
      <c r="AR87" s="170"/>
      <c r="AS87" s="170"/>
    </row>
    <row r="88" spans="1:45" s="164" customFormat="1" ht="18" customHeight="1">
      <c r="A88" s="367">
        <f t="shared" si="1"/>
        <v>81</v>
      </c>
      <c r="B88" s="367"/>
      <c r="C88" s="367"/>
      <c r="D88" s="367"/>
      <c r="E88" s="612"/>
      <c r="F88" s="165" t="s">
        <v>733</v>
      </c>
      <c r="G88" s="377" t="s">
        <v>1622</v>
      </c>
      <c r="H88" s="377"/>
      <c r="I88" s="377"/>
      <c r="J88" s="177"/>
      <c r="K88" s="169"/>
      <c r="L88" s="169"/>
      <c r="M88" s="169"/>
      <c r="N88" s="177"/>
      <c r="O88" s="170"/>
      <c r="P88" s="177"/>
      <c r="Q88" s="170"/>
      <c r="R88" s="170"/>
      <c r="S88" s="170"/>
      <c r="T88" s="171"/>
      <c r="U88" s="172"/>
      <c r="V88" s="171"/>
      <c r="W88" s="175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3"/>
      <c r="AJ88" s="173"/>
      <c r="AK88" s="173"/>
      <c r="AL88" s="173"/>
      <c r="AM88" s="170"/>
      <c r="AN88" s="170"/>
      <c r="AO88" s="170"/>
      <c r="AP88" s="170"/>
      <c r="AQ88" s="170"/>
      <c r="AR88" s="170"/>
      <c r="AS88" s="170"/>
    </row>
    <row r="89" spans="1:45" s="164" customFormat="1" ht="18" customHeight="1">
      <c r="A89" s="367">
        <f t="shared" si="1"/>
        <v>82</v>
      </c>
      <c r="B89" s="367"/>
      <c r="C89" s="367"/>
      <c r="D89" s="367"/>
      <c r="E89" s="612"/>
      <c r="F89" s="165" t="s">
        <v>617</v>
      </c>
      <c r="G89" s="377" t="s">
        <v>1748</v>
      </c>
      <c r="H89" s="377"/>
      <c r="I89" s="377"/>
      <c r="J89" s="177"/>
      <c r="K89" s="168"/>
      <c r="L89" s="168"/>
      <c r="M89" s="168"/>
      <c r="N89" s="177"/>
      <c r="O89" s="170"/>
      <c r="P89" s="177"/>
      <c r="Q89" s="170"/>
      <c r="R89" s="170"/>
      <c r="S89" s="170"/>
      <c r="T89" s="171"/>
      <c r="U89" s="172"/>
      <c r="V89" s="171"/>
      <c r="W89" s="175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3"/>
      <c r="AJ89" s="173"/>
      <c r="AK89" s="173"/>
      <c r="AL89" s="173"/>
      <c r="AM89" s="170"/>
      <c r="AN89" s="170"/>
      <c r="AO89" s="170"/>
      <c r="AP89" s="170"/>
      <c r="AQ89" s="170"/>
      <c r="AR89" s="170"/>
      <c r="AS89" s="170"/>
    </row>
    <row r="90" spans="1:45" s="164" customFormat="1" ht="18" customHeight="1">
      <c r="A90" s="367">
        <f t="shared" si="1"/>
        <v>83</v>
      </c>
      <c r="B90" s="367"/>
      <c r="C90" s="367"/>
      <c r="D90" s="367"/>
      <c r="E90" s="612"/>
      <c r="F90" s="165" t="s">
        <v>734</v>
      </c>
      <c r="G90" s="176" t="s">
        <v>1636</v>
      </c>
      <c r="H90" s="176"/>
      <c r="I90" s="176"/>
      <c r="J90" s="177"/>
      <c r="K90" s="168"/>
      <c r="L90" s="168"/>
      <c r="M90" s="168"/>
      <c r="N90" s="177"/>
      <c r="O90" s="170"/>
      <c r="P90" s="177"/>
      <c r="Q90" s="170"/>
      <c r="R90" s="170"/>
      <c r="S90" s="170"/>
      <c r="T90" s="171"/>
      <c r="U90" s="172"/>
      <c r="V90" s="171"/>
      <c r="W90" s="175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3"/>
      <c r="AJ90" s="173"/>
      <c r="AK90" s="173"/>
      <c r="AL90" s="173"/>
      <c r="AM90" s="170"/>
      <c r="AN90" s="170"/>
      <c r="AO90" s="170"/>
      <c r="AP90" s="170"/>
      <c r="AQ90" s="170"/>
      <c r="AR90" s="170"/>
      <c r="AS90" s="170"/>
    </row>
    <row r="91" spans="1:45" s="321" customFormat="1" ht="18" customHeight="1">
      <c r="A91" s="309">
        <f t="shared" si="1"/>
        <v>84</v>
      </c>
      <c r="B91" s="309"/>
      <c r="C91" s="309"/>
      <c r="D91" s="309"/>
      <c r="E91" s="612"/>
      <c r="F91" s="310" t="s">
        <v>735</v>
      </c>
      <c r="G91" s="311" t="s">
        <v>1750</v>
      </c>
      <c r="H91" s="311"/>
      <c r="I91" s="311"/>
      <c r="J91" s="313"/>
      <c r="K91" s="314"/>
      <c r="L91" s="314"/>
      <c r="M91" s="314"/>
      <c r="N91" s="313"/>
      <c r="O91" s="315"/>
      <c r="P91" s="313"/>
      <c r="Q91" s="315"/>
      <c r="R91" s="315"/>
      <c r="S91" s="315"/>
      <c r="T91" s="317"/>
      <c r="U91" s="318"/>
      <c r="V91" s="317"/>
      <c r="W91" s="319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20"/>
      <c r="AJ91" s="320"/>
      <c r="AK91" s="320"/>
      <c r="AL91" s="320"/>
      <c r="AM91" s="315"/>
      <c r="AN91" s="315"/>
      <c r="AO91" s="315"/>
      <c r="AP91" s="315"/>
      <c r="AQ91" s="315"/>
      <c r="AR91" s="315"/>
      <c r="AS91" s="315"/>
    </row>
    <row r="92" spans="1:45" s="321" customFormat="1" ht="18" customHeight="1">
      <c r="A92" s="309">
        <f t="shared" si="1"/>
        <v>85</v>
      </c>
      <c r="B92" s="309"/>
      <c r="C92" s="309"/>
      <c r="D92" s="309"/>
      <c r="E92" s="612"/>
      <c r="F92" s="310" t="s">
        <v>736</v>
      </c>
      <c r="G92" s="311" t="s">
        <v>1751</v>
      </c>
      <c r="H92" s="311"/>
      <c r="I92" s="311"/>
      <c r="J92" s="313"/>
      <c r="K92" s="314"/>
      <c r="L92" s="314"/>
      <c r="M92" s="314"/>
      <c r="N92" s="313"/>
      <c r="O92" s="315"/>
      <c r="P92" s="313"/>
      <c r="Q92" s="315"/>
      <c r="R92" s="315"/>
      <c r="S92" s="315"/>
      <c r="T92" s="317"/>
      <c r="U92" s="318"/>
      <c r="V92" s="319"/>
      <c r="W92" s="319"/>
      <c r="X92" s="315"/>
      <c r="Y92" s="315"/>
      <c r="Z92" s="315"/>
      <c r="AA92" s="315"/>
      <c r="AB92" s="315"/>
      <c r="AC92" s="315"/>
      <c r="AD92" s="315"/>
      <c r="AE92" s="315"/>
      <c r="AF92" s="315"/>
      <c r="AG92" s="315"/>
      <c r="AH92" s="315"/>
      <c r="AI92" s="320"/>
      <c r="AJ92" s="320"/>
      <c r="AK92" s="320"/>
      <c r="AL92" s="320"/>
      <c r="AM92" s="315"/>
      <c r="AN92" s="315"/>
      <c r="AO92" s="315"/>
      <c r="AP92" s="315"/>
      <c r="AQ92" s="315"/>
      <c r="AR92" s="315"/>
      <c r="AS92" s="315"/>
    </row>
    <row r="93" spans="1:45" s="321" customFormat="1" ht="18" customHeight="1">
      <c r="A93" s="309">
        <f t="shared" si="1"/>
        <v>86</v>
      </c>
      <c r="B93" s="309"/>
      <c r="C93" s="309"/>
      <c r="D93" s="309"/>
      <c r="E93" s="612"/>
      <c r="F93" s="310" t="s">
        <v>737</v>
      </c>
      <c r="G93" s="311" t="s">
        <v>1752</v>
      </c>
      <c r="H93" s="311"/>
      <c r="I93" s="311"/>
      <c r="J93" s="313"/>
      <c r="K93" s="314"/>
      <c r="L93" s="314"/>
      <c r="M93" s="314"/>
      <c r="N93" s="313"/>
      <c r="O93" s="315"/>
      <c r="P93" s="313"/>
      <c r="Q93" s="315"/>
      <c r="R93" s="315"/>
      <c r="S93" s="315"/>
      <c r="T93" s="317"/>
      <c r="U93" s="318"/>
      <c r="V93" s="319"/>
      <c r="W93" s="319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  <c r="AH93" s="315"/>
      <c r="AI93" s="320"/>
      <c r="AJ93" s="320"/>
      <c r="AK93" s="320"/>
      <c r="AL93" s="320"/>
      <c r="AM93" s="315"/>
      <c r="AN93" s="315"/>
      <c r="AO93" s="315"/>
      <c r="AP93" s="315"/>
      <c r="AQ93" s="315"/>
      <c r="AR93" s="315"/>
      <c r="AS93" s="315"/>
    </row>
    <row r="94" spans="1:45" s="321" customFormat="1" ht="18" customHeight="1">
      <c r="A94" s="309">
        <f t="shared" si="1"/>
        <v>87</v>
      </c>
      <c r="B94" s="309"/>
      <c r="C94" s="309"/>
      <c r="D94" s="309"/>
      <c r="E94" s="612"/>
      <c r="F94" s="310" t="s">
        <v>738</v>
      </c>
      <c r="G94" s="311" t="s">
        <v>1753</v>
      </c>
      <c r="H94" s="311"/>
      <c r="I94" s="311"/>
      <c r="J94" s="313"/>
      <c r="K94" s="314"/>
      <c r="L94" s="314"/>
      <c r="M94" s="314"/>
      <c r="N94" s="313"/>
      <c r="O94" s="315"/>
      <c r="P94" s="313"/>
      <c r="Q94" s="315"/>
      <c r="R94" s="315"/>
      <c r="S94" s="315"/>
      <c r="T94" s="317"/>
      <c r="U94" s="318"/>
      <c r="V94" s="319"/>
      <c r="W94" s="319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20"/>
      <c r="AJ94" s="320"/>
      <c r="AK94" s="320"/>
      <c r="AL94" s="320"/>
      <c r="AM94" s="315"/>
      <c r="AN94" s="315"/>
      <c r="AO94" s="315"/>
      <c r="AP94" s="315"/>
      <c r="AQ94" s="315"/>
      <c r="AR94" s="315"/>
      <c r="AS94" s="315"/>
    </row>
    <row r="95" spans="1:45" s="321" customFormat="1" ht="18" customHeight="1">
      <c r="A95" s="309">
        <f t="shared" si="1"/>
        <v>88</v>
      </c>
      <c r="B95" s="309"/>
      <c r="C95" s="309"/>
      <c r="D95" s="309"/>
      <c r="E95" s="612"/>
      <c r="F95" s="310" t="s">
        <v>739</v>
      </c>
      <c r="G95" s="311" t="s">
        <v>1646</v>
      </c>
      <c r="H95" s="311"/>
      <c r="I95" s="311"/>
      <c r="J95" s="313"/>
      <c r="K95" s="314"/>
      <c r="L95" s="314"/>
      <c r="M95" s="314"/>
      <c r="N95" s="313"/>
      <c r="O95" s="315"/>
      <c r="P95" s="313"/>
      <c r="Q95" s="315"/>
      <c r="R95" s="315"/>
      <c r="S95" s="315"/>
      <c r="T95" s="317"/>
      <c r="U95" s="318"/>
      <c r="V95" s="319"/>
      <c r="W95" s="319"/>
      <c r="X95" s="315"/>
      <c r="Y95" s="315"/>
      <c r="Z95" s="315"/>
      <c r="AA95" s="315"/>
      <c r="AB95" s="315"/>
      <c r="AC95" s="315"/>
      <c r="AD95" s="315"/>
      <c r="AE95" s="315"/>
      <c r="AF95" s="315"/>
      <c r="AG95" s="315"/>
      <c r="AH95" s="315"/>
      <c r="AI95" s="320"/>
      <c r="AJ95" s="320"/>
      <c r="AK95" s="320"/>
      <c r="AL95" s="320"/>
      <c r="AM95" s="315"/>
      <c r="AN95" s="315"/>
      <c r="AO95" s="315"/>
      <c r="AP95" s="315"/>
      <c r="AQ95" s="315"/>
      <c r="AR95" s="315"/>
      <c r="AS95" s="315"/>
    </row>
    <row r="96" spans="1:45" s="164" customFormat="1" ht="18" customHeight="1">
      <c r="A96" s="367">
        <f t="shared" si="1"/>
        <v>89</v>
      </c>
      <c r="B96" s="367"/>
      <c r="C96" s="367"/>
      <c r="D96" s="367"/>
      <c r="E96" s="612"/>
      <c r="F96" s="165" t="s">
        <v>740</v>
      </c>
      <c r="G96" s="176" t="s">
        <v>1872</v>
      </c>
      <c r="H96" s="176"/>
      <c r="I96" s="176"/>
      <c r="J96" s="218"/>
      <c r="K96" s="168"/>
      <c r="L96" s="168"/>
      <c r="M96" s="168"/>
      <c r="N96" s="177"/>
      <c r="O96" s="170"/>
      <c r="P96" s="177"/>
      <c r="Q96" s="170"/>
      <c r="R96" s="170"/>
      <c r="S96" s="170"/>
      <c r="T96" s="171"/>
      <c r="U96" s="172"/>
      <c r="V96" s="175"/>
      <c r="W96" s="175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3"/>
      <c r="AJ96" s="173"/>
      <c r="AK96" s="173"/>
      <c r="AL96" s="173"/>
      <c r="AM96" s="170"/>
      <c r="AN96" s="170"/>
      <c r="AO96" s="170"/>
      <c r="AP96" s="170"/>
      <c r="AQ96" s="170"/>
      <c r="AR96" s="170"/>
      <c r="AS96" s="170"/>
    </row>
    <row r="97" spans="1:45" s="321" customFormat="1" ht="18" customHeight="1">
      <c r="A97" s="309">
        <f t="shared" si="1"/>
        <v>90</v>
      </c>
      <c r="B97" s="309"/>
      <c r="C97" s="309"/>
      <c r="D97" s="309"/>
      <c r="E97" s="612"/>
      <c r="F97" s="310" t="s">
        <v>741</v>
      </c>
      <c r="G97" s="311" t="s">
        <v>1654</v>
      </c>
      <c r="H97" s="311"/>
      <c r="I97" s="311"/>
      <c r="J97" s="323"/>
      <c r="K97" s="314"/>
      <c r="L97" s="314"/>
      <c r="M97" s="314"/>
      <c r="N97" s="313"/>
      <c r="O97" s="315"/>
      <c r="P97" s="313"/>
      <c r="Q97" s="315"/>
      <c r="R97" s="315"/>
      <c r="S97" s="315"/>
      <c r="T97" s="317"/>
      <c r="U97" s="318"/>
      <c r="V97" s="319"/>
      <c r="W97" s="319"/>
      <c r="X97" s="315"/>
      <c r="Y97" s="315"/>
      <c r="Z97" s="315"/>
      <c r="AA97" s="315"/>
      <c r="AB97" s="315"/>
      <c r="AC97" s="315"/>
      <c r="AD97" s="315"/>
      <c r="AE97" s="315"/>
      <c r="AF97" s="315"/>
      <c r="AG97" s="315"/>
      <c r="AH97" s="315"/>
      <c r="AI97" s="320"/>
      <c r="AJ97" s="320"/>
      <c r="AK97" s="320"/>
      <c r="AL97" s="320"/>
      <c r="AM97" s="315"/>
      <c r="AN97" s="315"/>
      <c r="AO97" s="315"/>
      <c r="AP97" s="315"/>
      <c r="AQ97" s="315"/>
      <c r="AR97" s="315"/>
      <c r="AS97" s="315"/>
    </row>
    <row r="98" spans="1:45" s="164" customFormat="1" ht="18" customHeight="1">
      <c r="A98" s="367">
        <f t="shared" si="1"/>
        <v>91</v>
      </c>
      <c r="B98" s="367"/>
      <c r="C98" s="367"/>
      <c r="D98" s="367"/>
      <c r="E98" s="612"/>
      <c r="F98" s="165" t="s">
        <v>742</v>
      </c>
      <c r="G98" s="176" t="s">
        <v>1655</v>
      </c>
      <c r="H98" s="176"/>
      <c r="I98" s="176"/>
      <c r="J98" s="218"/>
      <c r="K98" s="168"/>
      <c r="L98" s="168"/>
      <c r="M98" s="168"/>
      <c r="N98" s="177"/>
      <c r="O98" s="170"/>
      <c r="P98" s="177"/>
      <c r="Q98" s="170"/>
      <c r="R98" s="170"/>
      <c r="S98" s="170"/>
      <c r="T98" s="171"/>
      <c r="U98" s="172"/>
      <c r="V98" s="175"/>
      <c r="W98" s="175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3"/>
      <c r="AJ98" s="173"/>
      <c r="AK98" s="173"/>
      <c r="AL98" s="173"/>
      <c r="AM98" s="170"/>
      <c r="AN98" s="170"/>
      <c r="AO98" s="170"/>
      <c r="AP98" s="170"/>
      <c r="AQ98" s="170"/>
      <c r="AR98" s="170"/>
      <c r="AS98" s="170"/>
    </row>
    <row r="99" spans="1:45" s="164" customFormat="1" ht="18" customHeight="1">
      <c r="A99" s="367">
        <f t="shared" si="1"/>
        <v>92</v>
      </c>
      <c r="B99" s="367"/>
      <c r="C99" s="367"/>
      <c r="D99" s="367"/>
      <c r="E99" s="612"/>
      <c r="F99" s="165" t="s">
        <v>751</v>
      </c>
      <c r="G99" s="176" t="s">
        <v>1662</v>
      </c>
      <c r="H99" s="176"/>
      <c r="I99" s="176"/>
      <c r="J99" s="177"/>
      <c r="K99" s="168"/>
      <c r="L99" s="168"/>
      <c r="M99" s="168"/>
      <c r="N99" s="177"/>
      <c r="O99" s="170"/>
      <c r="P99" s="177"/>
      <c r="Q99" s="170"/>
      <c r="R99" s="170"/>
      <c r="S99" s="170"/>
      <c r="T99" s="171"/>
      <c r="U99" s="172"/>
      <c r="V99" s="175"/>
      <c r="W99" s="175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3"/>
      <c r="AJ99" s="173"/>
      <c r="AK99" s="173"/>
      <c r="AL99" s="173"/>
      <c r="AM99" s="170"/>
      <c r="AN99" s="170"/>
      <c r="AO99" s="170"/>
      <c r="AP99" s="170"/>
      <c r="AQ99" s="170"/>
      <c r="AR99" s="170"/>
      <c r="AS99" s="170"/>
    </row>
    <row r="100" spans="1:45" s="321" customFormat="1" ht="18" customHeight="1">
      <c r="A100" s="309">
        <f t="shared" si="1"/>
        <v>93</v>
      </c>
      <c r="B100" s="309"/>
      <c r="C100" s="309"/>
      <c r="D100" s="309"/>
      <c r="E100" s="612"/>
      <c r="F100" s="310" t="s">
        <v>743</v>
      </c>
      <c r="G100" s="311" t="s">
        <v>1671</v>
      </c>
      <c r="H100" s="311"/>
      <c r="I100" s="311"/>
      <c r="J100" s="313"/>
      <c r="K100" s="314"/>
      <c r="L100" s="314"/>
      <c r="M100" s="314"/>
      <c r="N100" s="313"/>
      <c r="O100" s="315"/>
      <c r="P100" s="313"/>
      <c r="Q100" s="315"/>
      <c r="R100" s="315"/>
      <c r="S100" s="315"/>
      <c r="T100" s="317"/>
      <c r="U100" s="318"/>
      <c r="V100" s="319"/>
      <c r="W100" s="319"/>
      <c r="X100" s="315"/>
      <c r="Y100" s="315"/>
      <c r="Z100" s="315"/>
      <c r="AA100" s="315"/>
      <c r="AB100" s="315"/>
      <c r="AC100" s="315"/>
      <c r="AD100" s="315"/>
      <c r="AE100" s="315"/>
      <c r="AF100" s="315"/>
      <c r="AG100" s="315"/>
      <c r="AH100" s="315"/>
      <c r="AI100" s="320"/>
      <c r="AJ100" s="320"/>
      <c r="AK100" s="320"/>
      <c r="AL100" s="320"/>
      <c r="AM100" s="315"/>
      <c r="AN100" s="315"/>
      <c r="AO100" s="315"/>
      <c r="AP100" s="315"/>
      <c r="AQ100" s="315"/>
      <c r="AR100" s="315"/>
      <c r="AS100" s="315"/>
    </row>
    <row r="101" spans="1:45" ht="18" customHeight="1">
      <c r="A101" s="367">
        <f t="shared" si="1"/>
        <v>94</v>
      </c>
      <c r="B101" s="178"/>
      <c r="C101" s="178"/>
      <c r="D101" s="178"/>
      <c r="E101" s="612"/>
      <c r="F101" s="179" t="s">
        <v>744</v>
      </c>
      <c r="G101" s="180"/>
      <c r="H101" s="180"/>
      <c r="I101" s="180"/>
      <c r="J101" s="376"/>
      <c r="K101" s="182"/>
      <c r="L101" s="182"/>
      <c r="M101" s="182"/>
      <c r="N101" s="376"/>
      <c r="O101" s="180"/>
      <c r="P101" s="376"/>
      <c r="Q101" s="180"/>
      <c r="R101" s="180"/>
      <c r="S101" s="180"/>
      <c r="T101" s="180"/>
      <c r="U101" s="180"/>
      <c r="V101" s="181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3"/>
      <c r="AJ101" s="183"/>
      <c r="AK101" s="183"/>
      <c r="AL101" s="183"/>
      <c r="AM101" s="180"/>
      <c r="AN101" s="180"/>
      <c r="AO101" s="180"/>
      <c r="AP101" s="180"/>
      <c r="AQ101" s="180"/>
      <c r="AR101" s="180"/>
      <c r="AS101" s="180"/>
    </row>
    <row r="102" spans="1:45" s="356" customFormat="1" ht="18" customHeight="1">
      <c r="A102" s="309">
        <f t="shared" si="1"/>
        <v>95</v>
      </c>
      <c r="B102" s="325"/>
      <c r="C102" s="325"/>
      <c r="D102" s="325"/>
      <c r="E102" s="612"/>
      <c r="F102" s="350" t="s">
        <v>745</v>
      </c>
      <c r="G102" s="351"/>
      <c r="H102" s="351"/>
      <c r="I102" s="351"/>
      <c r="J102" s="352"/>
      <c r="K102" s="353"/>
      <c r="L102" s="353"/>
      <c r="M102" s="353"/>
      <c r="N102" s="352"/>
      <c r="O102" s="351"/>
      <c r="P102" s="352"/>
      <c r="Q102" s="351"/>
      <c r="R102" s="351"/>
      <c r="S102" s="351"/>
      <c r="T102" s="351"/>
      <c r="U102" s="351"/>
      <c r="V102" s="354"/>
      <c r="W102" s="351"/>
      <c r="X102" s="351"/>
      <c r="Y102" s="351"/>
      <c r="Z102" s="351"/>
      <c r="AA102" s="351"/>
      <c r="AB102" s="351"/>
      <c r="AC102" s="351"/>
      <c r="AD102" s="351"/>
      <c r="AE102" s="351"/>
      <c r="AF102" s="351"/>
      <c r="AG102" s="351"/>
      <c r="AH102" s="351"/>
      <c r="AI102" s="355"/>
      <c r="AJ102" s="355"/>
      <c r="AK102" s="355"/>
      <c r="AL102" s="355"/>
      <c r="AM102" s="351"/>
      <c r="AN102" s="351"/>
      <c r="AO102" s="351"/>
      <c r="AP102" s="351"/>
      <c r="AQ102" s="351"/>
      <c r="AR102" s="351"/>
      <c r="AS102" s="351"/>
    </row>
    <row r="103" spans="1:45" s="356" customFormat="1" ht="18" customHeight="1">
      <c r="A103" s="309">
        <f t="shared" si="1"/>
        <v>96</v>
      </c>
      <c r="B103" s="325"/>
      <c r="C103" s="325"/>
      <c r="D103" s="325"/>
      <c r="E103" s="612"/>
      <c r="F103" s="350" t="s">
        <v>746</v>
      </c>
      <c r="G103" s="351"/>
      <c r="H103" s="351"/>
      <c r="I103" s="351"/>
      <c r="J103" s="352"/>
      <c r="K103" s="353"/>
      <c r="L103" s="353"/>
      <c r="M103" s="353"/>
      <c r="N103" s="352"/>
      <c r="O103" s="351"/>
      <c r="P103" s="352"/>
      <c r="Q103" s="351"/>
      <c r="R103" s="351"/>
      <c r="S103" s="351"/>
      <c r="T103" s="351"/>
      <c r="U103" s="351"/>
      <c r="V103" s="354"/>
      <c r="W103" s="351"/>
      <c r="X103" s="351"/>
      <c r="Y103" s="351"/>
      <c r="Z103" s="351"/>
      <c r="AA103" s="351"/>
      <c r="AB103" s="351"/>
      <c r="AC103" s="351"/>
      <c r="AD103" s="351"/>
      <c r="AE103" s="351"/>
      <c r="AF103" s="351"/>
      <c r="AG103" s="351"/>
      <c r="AH103" s="351"/>
      <c r="AI103" s="355"/>
      <c r="AJ103" s="355"/>
      <c r="AK103" s="355"/>
      <c r="AL103" s="355"/>
      <c r="AM103" s="351"/>
      <c r="AN103" s="351"/>
      <c r="AO103" s="351"/>
      <c r="AP103" s="351"/>
      <c r="AQ103" s="351"/>
      <c r="AR103" s="351"/>
      <c r="AS103" s="351"/>
    </row>
    <row r="104" spans="1:45" s="356" customFormat="1" ht="18" customHeight="1">
      <c r="A104" s="309">
        <f t="shared" si="1"/>
        <v>97</v>
      </c>
      <c r="B104" s="325"/>
      <c r="C104" s="325"/>
      <c r="D104" s="325"/>
      <c r="E104" s="612"/>
      <c r="F104" s="350" t="s">
        <v>747</v>
      </c>
      <c r="G104" s="351"/>
      <c r="H104" s="351"/>
      <c r="I104" s="351"/>
      <c r="J104" s="352"/>
      <c r="K104" s="353"/>
      <c r="L104" s="353"/>
      <c r="M104" s="353"/>
      <c r="N104" s="352"/>
      <c r="O104" s="351"/>
      <c r="P104" s="352"/>
      <c r="Q104" s="351"/>
      <c r="R104" s="351"/>
      <c r="S104" s="351"/>
      <c r="T104" s="351"/>
      <c r="U104" s="351"/>
      <c r="V104" s="354"/>
      <c r="W104" s="351"/>
      <c r="X104" s="351"/>
      <c r="Y104" s="351"/>
      <c r="Z104" s="351"/>
      <c r="AA104" s="351"/>
      <c r="AB104" s="351"/>
      <c r="AC104" s="351"/>
      <c r="AD104" s="351"/>
      <c r="AE104" s="351"/>
      <c r="AF104" s="351"/>
      <c r="AG104" s="351"/>
      <c r="AH104" s="351"/>
      <c r="AI104" s="355"/>
      <c r="AJ104" s="355"/>
      <c r="AK104" s="355"/>
      <c r="AL104" s="355"/>
      <c r="AM104" s="351"/>
      <c r="AN104" s="351"/>
      <c r="AO104" s="351"/>
      <c r="AP104" s="351"/>
      <c r="AQ104" s="351"/>
      <c r="AR104" s="351"/>
      <c r="AS104" s="351"/>
    </row>
    <row r="105" spans="1:45" s="356" customFormat="1" ht="18" customHeight="1">
      <c r="A105" s="309">
        <f t="shared" si="1"/>
        <v>98</v>
      </c>
      <c r="B105" s="325"/>
      <c r="C105" s="325"/>
      <c r="D105" s="325"/>
      <c r="E105" s="612"/>
      <c r="F105" s="350" t="s">
        <v>748</v>
      </c>
      <c r="G105" s="351"/>
      <c r="H105" s="351"/>
      <c r="I105" s="351"/>
      <c r="J105" s="352"/>
      <c r="K105" s="353"/>
      <c r="L105" s="353"/>
      <c r="M105" s="353"/>
      <c r="N105" s="352"/>
      <c r="O105" s="351"/>
      <c r="P105" s="352"/>
      <c r="Q105" s="351"/>
      <c r="R105" s="351"/>
      <c r="S105" s="351"/>
      <c r="T105" s="351"/>
      <c r="U105" s="351"/>
      <c r="V105" s="354"/>
      <c r="W105" s="351"/>
      <c r="X105" s="351"/>
      <c r="Y105" s="351"/>
      <c r="Z105" s="351"/>
      <c r="AA105" s="351"/>
      <c r="AB105" s="351"/>
      <c r="AC105" s="351"/>
      <c r="AD105" s="351"/>
      <c r="AE105" s="351"/>
      <c r="AF105" s="351"/>
      <c r="AG105" s="351"/>
      <c r="AH105" s="351"/>
      <c r="AI105" s="355"/>
      <c r="AJ105" s="355"/>
      <c r="AK105" s="355"/>
      <c r="AL105" s="355"/>
      <c r="AM105" s="351"/>
      <c r="AN105" s="351"/>
      <c r="AO105" s="351"/>
      <c r="AP105" s="351"/>
      <c r="AQ105" s="351"/>
      <c r="AR105" s="351"/>
      <c r="AS105" s="351"/>
    </row>
    <row r="106" spans="1:45" ht="18" customHeight="1">
      <c r="A106" s="367">
        <f>A105+1</f>
        <v>99</v>
      </c>
      <c r="B106" s="178"/>
      <c r="C106" s="178"/>
      <c r="D106" s="178"/>
      <c r="E106" s="612"/>
      <c r="F106" s="179" t="s">
        <v>752</v>
      </c>
      <c r="G106" s="180"/>
      <c r="H106" s="180"/>
      <c r="I106" s="180"/>
      <c r="J106" s="376"/>
      <c r="K106" s="182"/>
      <c r="L106" s="182"/>
      <c r="M106" s="182"/>
      <c r="N106" s="376"/>
      <c r="O106" s="180"/>
      <c r="P106" s="376"/>
      <c r="Q106" s="180"/>
      <c r="R106" s="180"/>
      <c r="S106" s="180"/>
      <c r="T106" s="180"/>
      <c r="U106" s="180"/>
      <c r="V106" s="181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3"/>
      <c r="AJ106" s="183"/>
      <c r="AK106" s="183"/>
      <c r="AL106" s="183"/>
      <c r="AM106" s="180"/>
      <c r="AN106" s="180"/>
      <c r="AO106" s="180"/>
      <c r="AP106" s="180"/>
      <c r="AQ106" s="180"/>
      <c r="AR106" s="180"/>
      <c r="AS106" s="180"/>
    </row>
    <row r="107" spans="1:45" ht="36.75" customHeight="1">
      <c r="A107" s="367">
        <f>A106+1</f>
        <v>100</v>
      </c>
      <c r="B107" s="178"/>
      <c r="C107" s="178"/>
      <c r="D107" s="178"/>
      <c r="E107" s="175" t="s">
        <v>1756</v>
      </c>
      <c r="F107" s="181" t="s">
        <v>1993</v>
      </c>
      <c r="G107" s="180"/>
      <c r="H107" s="180"/>
      <c r="I107" s="180"/>
      <c r="J107" s="376"/>
      <c r="K107" s="182"/>
      <c r="L107" s="182"/>
      <c r="M107" s="182"/>
      <c r="N107" s="376"/>
      <c r="O107" s="180"/>
      <c r="P107" s="376"/>
      <c r="Q107" s="180"/>
      <c r="R107" s="180"/>
      <c r="S107" s="180"/>
      <c r="T107" s="180"/>
      <c r="U107" s="180"/>
      <c r="V107" s="181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3"/>
      <c r="AJ107" s="183"/>
      <c r="AK107" s="183"/>
      <c r="AL107" s="183"/>
      <c r="AM107" s="180"/>
      <c r="AN107" s="180"/>
      <c r="AO107" s="180"/>
      <c r="AP107" s="180"/>
      <c r="AQ107" s="180"/>
      <c r="AR107" s="180"/>
      <c r="AS107" s="180"/>
    </row>
    <row r="108" spans="1:45" s="284" customFormat="1" ht="62.25" customHeight="1">
      <c r="A108" s="309">
        <f>A107+1</f>
        <v>101</v>
      </c>
      <c r="B108" s="325"/>
      <c r="C108" s="325"/>
      <c r="D108" s="325"/>
      <c r="E108" s="387" t="s">
        <v>1994</v>
      </c>
      <c r="F108" s="388" t="s">
        <v>1995</v>
      </c>
      <c r="G108" s="326"/>
      <c r="H108" s="326"/>
      <c r="I108" s="326"/>
      <c r="J108" s="327"/>
      <c r="K108" s="328"/>
      <c r="L108" s="328"/>
      <c r="M108" s="328"/>
      <c r="N108" s="327"/>
      <c r="O108" s="326"/>
      <c r="P108" s="327"/>
      <c r="Q108" s="326"/>
      <c r="R108" s="326"/>
      <c r="S108" s="326"/>
      <c r="T108" s="326"/>
      <c r="U108" s="326"/>
      <c r="V108" s="329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G108" s="326"/>
      <c r="AH108" s="326"/>
      <c r="AI108" s="330"/>
      <c r="AJ108" s="330"/>
      <c r="AK108" s="330"/>
      <c r="AL108" s="330"/>
      <c r="AM108" s="326"/>
      <c r="AN108" s="326"/>
      <c r="AO108" s="326"/>
      <c r="AP108" s="326"/>
      <c r="AQ108" s="326"/>
      <c r="AR108" s="326"/>
      <c r="AS108" s="326"/>
    </row>
    <row r="109" spans="1:45" ht="42.95" customHeight="1">
      <c r="E109" s="151" t="s">
        <v>1996</v>
      </c>
      <c r="F109" s="220" t="s">
        <v>1997</v>
      </c>
    </row>
  </sheetData>
  <mergeCells count="50">
    <mergeCell ref="T1:AQ1"/>
    <mergeCell ref="AR1:AS1"/>
    <mergeCell ref="G2:G3"/>
    <mergeCell ref="A1:H1"/>
    <mergeCell ref="I1:J1"/>
    <mergeCell ref="M1:N1"/>
    <mergeCell ref="P1:S1"/>
    <mergeCell ref="A2:A3"/>
    <mergeCell ref="B2:B3"/>
    <mergeCell ref="C2:C3"/>
    <mergeCell ref="E2:E3"/>
    <mergeCell ref="F2:F3"/>
    <mergeCell ref="T2:W2"/>
    <mergeCell ref="X2:X3"/>
    <mergeCell ref="Y2:AB2"/>
    <mergeCell ref="AC2:AC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P2:S2"/>
    <mergeCell ref="E4:E5"/>
    <mergeCell ref="E7:E29"/>
    <mergeCell ref="E30:E37"/>
    <mergeCell ref="H30:H37"/>
    <mergeCell ref="N2:N3"/>
    <mergeCell ref="O2:O3"/>
    <mergeCell ref="H2:H3"/>
    <mergeCell ref="I2:I3"/>
    <mergeCell ref="J2:J3"/>
    <mergeCell ref="K2:K3"/>
    <mergeCell ref="M2:M3"/>
    <mergeCell ref="E38:E47"/>
    <mergeCell ref="E85:E106"/>
    <mergeCell ref="E55:E61"/>
    <mergeCell ref="E62:E66"/>
    <mergeCell ref="E67:E70"/>
    <mergeCell ref="E71:E72"/>
    <mergeCell ref="E73:E74"/>
    <mergeCell ref="E75:E84"/>
    <mergeCell ref="E48:E5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AS116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V13" sqref="V13"/>
    </sheetView>
  </sheetViews>
  <sheetFormatPr defaultColWidth="8.625" defaultRowHeight="20.100000000000001" customHeight="1"/>
  <cols>
    <col min="1" max="1" width="5.375" style="151" customWidth="1"/>
    <col min="2" max="2" width="32.625" style="151" hidden="1" customWidth="1"/>
    <col min="3" max="4" width="31.125" style="151" hidden="1" customWidth="1"/>
    <col min="5" max="5" width="18.375" style="151" customWidth="1"/>
    <col min="6" max="6" width="14.625" style="2" customWidth="1"/>
    <col min="7" max="7" width="10.625" style="1" hidden="1" customWidth="1"/>
    <col min="8" max="8" width="10.375" style="1" customWidth="1"/>
    <col min="9" max="9" width="14" style="1" hidden="1" customWidth="1"/>
    <col min="10" max="10" width="23.75" style="2" hidden="1" customWidth="1"/>
    <col min="11" max="12" width="26.125" style="3" hidden="1" customWidth="1"/>
    <col min="13" max="13" width="14.375" style="3" hidden="1" customWidth="1"/>
    <col min="14" max="14" width="27.375" style="2" hidden="1" customWidth="1"/>
    <col min="15" max="15" width="29.75" style="1" hidden="1" customWidth="1"/>
    <col min="16" max="16" width="25.375" style="1" customWidth="1"/>
    <col min="17" max="17" width="25.25" style="1" customWidth="1"/>
    <col min="18" max="18" width="23.75" style="1" customWidth="1"/>
    <col min="19" max="19" width="29.75" style="1" customWidth="1"/>
    <col min="20" max="20" width="5.375" style="1" customWidth="1"/>
    <col min="21" max="21" width="21.375" style="1" customWidth="1"/>
    <col min="22" max="22" width="23.375" style="2" customWidth="1"/>
    <col min="23" max="23" width="19.625" style="1" customWidth="1"/>
    <col min="24" max="24" width="21.125" style="1" customWidth="1"/>
    <col min="25" max="25" width="5.75" style="1" hidden="1" customWidth="1"/>
    <col min="26" max="26" width="29.375" style="1" hidden="1" customWidth="1"/>
    <col min="27" max="27" width="17.75" style="1" hidden="1" customWidth="1"/>
    <col min="28" max="28" width="16.375" style="1" hidden="1" customWidth="1"/>
    <col min="29" max="29" width="21.125" style="1" hidden="1" customWidth="1"/>
    <col min="30" max="30" width="5.75" style="1" customWidth="1"/>
    <col min="31" max="31" width="23.625" style="1" customWidth="1"/>
    <col min="32" max="32" width="22.375" style="1" customWidth="1"/>
    <col min="33" max="33" width="18.625" style="1" customWidth="1"/>
    <col min="34" max="34" width="21.125" style="1" customWidth="1"/>
    <col min="35" max="35" width="5.75" style="4" customWidth="1"/>
    <col min="36" max="36" width="29.375" style="4" customWidth="1"/>
    <col min="37" max="37" width="17.75" style="4" customWidth="1"/>
    <col min="38" max="38" width="16.375" style="4" customWidth="1"/>
    <col min="39" max="39" width="21.125" style="1" customWidth="1"/>
    <col min="40" max="40" width="7.125" style="1" customWidth="1"/>
    <col min="41" max="41" width="21.25" style="1" customWidth="1"/>
    <col min="42" max="42" width="13.625" style="1" customWidth="1"/>
    <col min="43" max="43" width="19.75" style="1" customWidth="1"/>
    <col min="44" max="44" width="21.125" style="1" customWidth="1"/>
    <col min="45" max="45" width="19.375" style="1" customWidth="1"/>
    <col min="46" max="46" width="8.625" style="1" customWidth="1"/>
    <col min="47" max="16384" width="8.625" style="1"/>
  </cols>
  <sheetData>
    <row r="1" spans="1:45" ht="20.100000000000001" customHeight="1">
      <c r="A1" s="658" t="s">
        <v>729</v>
      </c>
      <c r="B1" s="658"/>
      <c r="C1" s="658"/>
      <c r="D1" s="658"/>
      <c r="E1" s="658"/>
      <c r="F1" s="658"/>
      <c r="G1" s="658"/>
      <c r="H1" s="658"/>
      <c r="I1" s="658" t="s">
        <v>728</v>
      </c>
      <c r="J1" s="658"/>
      <c r="K1" s="156"/>
      <c r="L1" s="156"/>
      <c r="M1" s="658" t="s">
        <v>727</v>
      </c>
      <c r="N1" s="658"/>
      <c r="O1" s="156"/>
      <c r="P1" s="658" t="s">
        <v>726</v>
      </c>
      <c r="Q1" s="658"/>
      <c r="R1" s="658"/>
      <c r="S1" s="658"/>
      <c r="T1" s="658" t="s">
        <v>725</v>
      </c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 t="s">
        <v>724</v>
      </c>
      <c r="AS1" s="658"/>
    </row>
    <row r="2" spans="1:45" s="145" customFormat="1" ht="32.1" customHeight="1">
      <c r="A2" s="662" t="s">
        <v>805</v>
      </c>
      <c r="B2" s="631" t="s">
        <v>7</v>
      </c>
      <c r="C2" s="631" t="s">
        <v>394</v>
      </c>
      <c r="D2" s="152"/>
      <c r="E2" s="582" t="s">
        <v>689</v>
      </c>
      <c r="F2" s="589" t="s">
        <v>690</v>
      </c>
      <c r="G2" s="663" t="s">
        <v>8</v>
      </c>
      <c r="H2" s="631" t="s">
        <v>691</v>
      </c>
      <c r="I2" s="636" t="s">
        <v>806</v>
      </c>
      <c r="J2" s="636" t="s">
        <v>804</v>
      </c>
      <c r="K2" s="648" t="s">
        <v>693</v>
      </c>
      <c r="L2" s="153"/>
      <c r="M2" s="637" t="s">
        <v>697</v>
      </c>
      <c r="N2" s="637" t="s">
        <v>803</v>
      </c>
      <c r="O2" s="637" t="s">
        <v>675</v>
      </c>
      <c r="P2" s="633" t="s">
        <v>696</v>
      </c>
      <c r="Q2" s="634"/>
      <c r="R2" s="634"/>
      <c r="S2" s="635"/>
      <c r="T2" s="651" t="s">
        <v>706</v>
      </c>
      <c r="U2" s="651"/>
      <c r="V2" s="651"/>
      <c r="W2" s="651"/>
      <c r="X2" s="636" t="s">
        <v>3</v>
      </c>
      <c r="Y2" s="656" t="s">
        <v>707</v>
      </c>
      <c r="Z2" s="656"/>
      <c r="AA2" s="656"/>
      <c r="AB2" s="656"/>
      <c r="AC2" s="631" t="s">
        <v>3</v>
      </c>
      <c r="AD2" s="646" t="s">
        <v>708</v>
      </c>
      <c r="AE2" s="646"/>
      <c r="AF2" s="646"/>
      <c r="AG2" s="646"/>
      <c r="AH2" s="661" t="s">
        <v>3</v>
      </c>
      <c r="AI2" s="655" t="s">
        <v>9</v>
      </c>
      <c r="AJ2" s="655"/>
      <c r="AK2" s="655"/>
      <c r="AL2" s="655"/>
      <c r="AM2" s="660" t="s">
        <v>3</v>
      </c>
      <c r="AN2" s="647" t="s">
        <v>6</v>
      </c>
      <c r="AO2" s="647"/>
      <c r="AP2" s="647"/>
      <c r="AQ2" s="647"/>
      <c r="AR2" s="645" t="s">
        <v>3</v>
      </c>
      <c r="AS2" s="645" t="s">
        <v>4</v>
      </c>
    </row>
    <row r="3" spans="1:45" s="146" customFormat="1" ht="45.75" customHeight="1">
      <c r="A3" s="631"/>
      <c r="B3" s="631"/>
      <c r="C3" s="631"/>
      <c r="D3" s="152"/>
      <c r="E3" s="575"/>
      <c r="F3" s="590"/>
      <c r="G3" s="663"/>
      <c r="H3" s="632"/>
      <c r="I3" s="636"/>
      <c r="J3" s="636"/>
      <c r="K3" s="649"/>
      <c r="L3" s="153"/>
      <c r="M3" s="637"/>
      <c r="N3" s="637"/>
      <c r="O3" s="637"/>
      <c r="P3" s="154" t="s">
        <v>807</v>
      </c>
      <c r="Q3" s="154" t="s">
        <v>808</v>
      </c>
      <c r="R3" s="154" t="s">
        <v>704</v>
      </c>
      <c r="S3" s="154" t="s">
        <v>810</v>
      </c>
      <c r="T3" s="650" t="s">
        <v>10</v>
      </c>
      <c r="U3" s="650"/>
      <c r="V3" s="147" t="s">
        <v>681</v>
      </c>
      <c r="W3" s="147" t="s">
        <v>682</v>
      </c>
      <c r="X3" s="636"/>
      <c r="Y3" s="638" t="s">
        <v>10</v>
      </c>
      <c r="Z3" s="638"/>
      <c r="AA3" s="148" t="s">
        <v>1</v>
      </c>
      <c r="AB3" s="148" t="s">
        <v>2</v>
      </c>
      <c r="AC3" s="631"/>
      <c r="AD3" s="652" t="s">
        <v>10</v>
      </c>
      <c r="AE3" s="652"/>
      <c r="AF3" s="149" t="s">
        <v>720</v>
      </c>
      <c r="AG3" s="149" t="s">
        <v>682</v>
      </c>
      <c r="AH3" s="661"/>
      <c r="AI3" s="653" t="s">
        <v>11</v>
      </c>
      <c r="AJ3" s="653"/>
      <c r="AK3" s="643" t="s">
        <v>721</v>
      </c>
      <c r="AL3" s="644"/>
      <c r="AM3" s="660"/>
      <c r="AN3" s="654" t="s">
        <v>10</v>
      </c>
      <c r="AO3" s="654"/>
      <c r="AP3" s="150" t="s">
        <v>1</v>
      </c>
      <c r="AQ3" s="150" t="s">
        <v>2</v>
      </c>
      <c r="AR3" s="645"/>
      <c r="AS3" s="645"/>
    </row>
    <row r="4" spans="1:45" s="163" customFormat="1" ht="51" hidden="1" customHeight="1">
      <c r="A4" s="157" t="s">
        <v>672</v>
      </c>
      <c r="B4" s="158" t="s">
        <v>395</v>
      </c>
      <c r="C4" s="158" t="s">
        <v>396</v>
      </c>
      <c r="D4" s="159"/>
      <c r="E4" s="659" t="s">
        <v>692</v>
      </c>
      <c r="F4" s="202" t="s">
        <v>698</v>
      </c>
      <c r="G4" s="160" t="s">
        <v>730</v>
      </c>
      <c r="H4" s="161" t="s">
        <v>701</v>
      </c>
      <c r="I4" s="159" t="s">
        <v>699</v>
      </c>
      <c r="J4" s="160" t="s">
        <v>694</v>
      </c>
      <c r="K4" s="160"/>
      <c r="L4" s="161"/>
      <c r="M4" s="161" t="s">
        <v>700</v>
      </c>
      <c r="N4" s="160" t="s">
        <v>695</v>
      </c>
      <c r="O4" s="160" t="s">
        <v>674</v>
      </c>
      <c r="P4" s="155" t="s">
        <v>702</v>
      </c>
      <c r="Q4" s="161" t="s">
        <v>703</v>
      </c>
      <c r="R4" s="161" t="s">
        <v>703</v>
      </c>
      <c r="S4" s="161" t="s">
        <v>705</v>
      </c>
      <c r="T4" s="160" t="s">
        <v>713</v>
      </c>
      <c r="U4" s="160" t="s">
        <v>717</v>
      </c>
      <c r="V4" s="160"/>
      <c r="W4" s="160"/>
      <c r="X4" s="160"/>
      <c r="Y4" s="160"/>
      <c r="Z4" s="160"/>
      <c r="AA4" s="160"/>
      <c r="AB4" s="160"/>
      <c r="AC4" s="160" t="s">
        <v>5</v>
      </c>
      <c r="AD4" s="160" t="s">
        <v>718</v>
      </c>
      <c r="AE4" s="160" t="s">
        <v>719</v>
      </c>
      <c r="AF4" s="160" t="s">
        <v>809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677</v>
      </c>
      <c r="AS4" s="160" t="s">
        <v>676</v>
      </c>
    </row>
    <row r="5" spans="1:45" s="163" customFormat="1" ht="49.5" hidden="1" customHeight="1">
      <c r="A5" s="157" t="s">
        <v>672</v>
      </c>
      <c r="B5" s="158" t="s">
        <v>395</v>
      </c>
      <c r="C5" s="158" t="s">
        <v>396</v>
      </c>
      <c r="D5" s="159"/>
      <c r="E5" s="622"/>
      <c r="F5" s="202" t="s">
        <v>709</v>
      </c>
      <c r="G5" s="160" t="s">
        <v>730</v>
      </c>
      <c r="H5" s="161" t="s">
        <v>701</v>
      </c>
      <c r="I5" s="159" t="s">
        <v>710</v>
      </c>
      <c r="J5" s="160" t="s">
        <v>694</v>
      </c>
      <c r="K5" s="160"/>
      <c r="L5" s="161"/>
      <c r="M5" s="161" t="s">
        <v>711</v>
      </c>
      <c r="N5" s="160" t="s">
        <v>816</v>
      </c>
      <c r="O5" s="160" t="s">
        <v>674</v>
      </c>
      <c r="P5" s="155" t="s">
        <v>702</v>
      </c>
      <c r="Q5" s="161" t="s">
        <v>712</v>
      </c>
      <c r="R5" s="161" t="s">
        <v>716</v>
      </c>
      <c r="S5" s="161" t="s">
        <v>715</v>
      </c>
      <c r="T5" s="160" t="s">
        <v>714</v>
      </c>
      <c r="U5" s="160" t="s">
        <v>717</v>
      </c>
      <c r="V5" s="160"/>
      <c r="W5" s="160"/>
      <c r="X5" s="160"/>
      <c r="Y5" s="160"/>
      <c r="Z5" s="160"/>
      <c r="AA5" s="160"/>
      <c r="AB5" s="160"/>
      <c r="AC5" s="160" t="s">
        <v>5</v>
      </c>
      <c r="AD5" s="160" t="s">
        <v>678</v>
      </c>
      <c r="AE5" s="160" t="s">
        <v>722</v>
      </c>
      <c r="AF5" s="160" t="s">
        <v>723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677</v>
      </c>
      <c r="AS5" s="160" t="s">
        <v>676</v>
      </c>
    </row>
    <row r="6" spans="1:45" ht="8.25" customHeight="1">
      <c r="E6" s="203"/>
      <c r="F6" s="204"/>
      <c r="G6" s="144"/>
      <c r="H6" s="144"/>
      <c r="I6" s="144"/>
    </row>
    <row r="7" spans="1:45" s="164" customFormat="1" ht="18" customHeight="1">
      <c r="A7" s="200">
        <v>1</v>
      </c>
      <c r="B7" s="200"/>
      <c r="C7" s="200"/>
      <c r="D7" s="200"/>
      <c r="E7" s="639" t="s">
        <v>812</v>
      </c>
      <c r="F7" s="165" t="s">
        <v>749</v>
      </c>
      <c r="G7" s="166" t="s">
        <v>656</v>
      </c>
      <c r="H7" s="166" t="s">
        <v>821</v>
      </c>
      <c r="I7" s="166"/>
      <c r="J7" s="167"/>
      <c r="K7" s="168"/>
      <c r="L7" s="168"/>
      <c r="M7" s="168"/>
      <c r="N7" s="169"/>
      <c r="O7" s="170"/>
      <c r="P7" s="170"/>
      <c r="Q7" s="170"/>
      <c r="R7" s="170"/>
      <c r="S7" s="170"/>
      <c r="T7" s="171"/>
      <c r="U7" s="172"/>
      <c r="V7" s="171"/>
      <c r="W7" s="171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3"/>
      <c r="AJ7" s="173"/>
      <c r="AK7" s="173"/>
      <c r="AL7" s="173"/>
      <c r="AM7" s="170"/>
      <c r="AN7" s="170"/>
      <c r="AO7" s="170"/>
      <c r="AP7" s="170"/>
      <c r="AQ7" s="170"/>
      <c r="AR7" s="170"/>
      <c r="AS7" s="170"/>
    </row>
    <row r="8" spans="1:45" s="164" customFormat="1" ht="18" customHeight="1">
      <c r="A8" s="200">
        <f>A7+1</f>
        <v>2</v>
      </c>
      <c r="B8" s="200"/>
      <c r="C8" s="200"/>
      <c r="D8" s="200"/>
      <c r="E8" s="639"/>
      <c r="F8" s="165" t="s">
        <v>750</v>
      </c>
      <c r="G8" s="166" t="s">
        <v>657</v>
      </c>
      <c r="H8" s="166"/>
      <c r="I8" s="166"/>
      <c r="J8" s="167"/>
      <c r="K8" s="168"/>
      <c r="L8" s="168"/>
      <c r="M8" s="168"/>
      <c r="N8" s="169"/>
      <c r="O8" s="170"/>
      <c r="P8" s="170"/>
      <c r="Q8" s="170"/>
      <c r="R8" s="170"/>
      <c r="S8" s="170"/>
      <c r="T8" s="171"/>
      <c r="U8" s="172"/>
      <c r="V8" s="171"/>
      <c r="W8" s="171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3"/>
      <c r="AJ8" s="173"/>
      <c r="AK8" s="173"/>
      <c r="AL8" s="173"/>
      <c r="AM8" s="170"/>
      <c r="AN8" s="170"/>
      <c r="AO8" s="170"/>
      <c r="AP8" s="170"/>
      <c r="AQ8" s="170"/>
      <c r="AR8" s="170"/>
      <c r="AS8" s="170"/>
    </row>
    <row r="9" spans="1:45" s="164" customFormat="1" ht="36.75" customHeight="1">
      <c r="A9" s="201">
        <f t="shared" ref="A9:A76" si="0">A8+1</f>
        <v>3</v>
      </c>
      <c r="B9" s="200"/>
      <c r="C9" s="200"/>
      <c r="D9" s="200"/>
      <c r="E9" s="639"/>
      <c r="F9" s="165" t="s">
        <v>732</v>
      </c>
      <c r="G9" s="174" t="s">
        <v>658</v>
      </c>
      <c r="H9" s="174"/>
      <c r="I9" s="174" t="s">
        <v>822</v>
      </c>
      <c r="J9" s="207" t="s">
        <v>854</v>
      </c>
      <c r="K9" s="169"/>
      <c r="L9" s="169"/>
      <c r="M9" s="169" t="s">
        <v>823</v>
      </c>
      <c r="N9" s="169"/>
      <c r="O9" s="170"/>
      <c r="P9" s="170"/>
      <c r="Q9" s="208" t="s">
        <v>848</v>
      </c>
      <c r="R9" s="170"/>
      <c r="S9" s="170"/>
      <c r="T9" s="171"/>
      <c r="U9" s="172"/>
      <c r="V9" s="171"/>
      <c r="W9" s="175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3"/>
      <c r="AJ9" s="173"/>
      <c r="AK9" s="173"/>
      <c r="AL9" s="173"/>
      <c r="AM9" s="170"/>
      <c r="AN9" s="170"/>
      <c r="AO9" s="170"/>
      <c r="AP9" s="170"/>
      <c r="AQ9" s="170"/>
      <c r="AR9" s="170"/>
      <c r="AS9" s="170"/>
    </row>
    <row r="10" spans="1:45" s="164" customFormat="1" ht="41.25" customHeight="1">
      <c r="A10" s="201">
        <f t="shared" si="0"/>
        <v>4</v>
      </c>
      <c r="B10" s="200"/>
      <c r="C10" s="200"/>
      <c r="D10" s="200"/>
      <c r="E10" s="639"/>
      <c r="F10" s="165" t="s">
        <v>733</v>
      </c>
      <c r="G10" s="174" t="s">
        <v>659</v>
      </c>
      <c r="H10" s="174"/>
      <c r="I10" s="174" t="s">
        <v>817</v>
      </c>
      <c r="J10" s="177" t="s">
        <v>852</v>
      </c>
      <c r="K10" s="169"/>
      <c r="L10" s="169"/>
      <c r="M10" s="177" t="s">
        <v>820</v>
      </c>
      <c r="N10" s="168"/>
      <c r="O10" s="168"/>
      <c r="P10" s="168"/>
      <c r="Q10" s="208" t="s">
        <v>848</v>
      </c>
      <c r="R10" s="168"/>
      <c r="S10" s="168" t="s">
        <v>853</v>
      </c>
      <c r="T10" s="171"/>
      <c r="U10" s="172"/>
      <c r="V10" s="171"/>
      <c r="W10" s="175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3"/>
      <c r="AJ10" s="173"/>
      <c r="AK10" s="173"/>
      <c r="AL10" s="173"/>
      <c r="AM10" s="170"/>
      <c r="AN10" s="170"/>
      <c r="AO10" s="170"/>
      <c r="AP10" s="170"/>
      <c r="AQ10" s="170"/>
      <c r="AR10" s="170"/>
      <c r="AS10" s="170"/>
    </row>
    <row r="11" spans="1:45" s="164" customFormat="1" ht="70.5" customHeight="1">
      <c r="A11" s="201">
        <f t="shared" si="0"/>
        <v>5</v>
      </c>
      <c r="B11" s="200"/>
      <c r="C11" s="200"/>
      <c r="D11" s="200"/>
      <c r="E11" s="639"/>
      <c r="F11" s="165" t="s">
        <v>617</v>
      </c>
      <c r="G11" s="174" t="s">
        <v>660</v>
      </c>
      <c r="H11" s="174"/>
      <c r="I11" s="174" t="s">
        <v>824</v>
      </c>
      <c r="J11" s="177" t="s">
        <v>852</v>
      </c>
      <c r="K11" s="168"/>
      <c r="L11" s="168"/>
      <c r="M11" s="208" t="s">
        <v>826</v>
      </c>
      <c r="N11" s="169"/>
      <c r="O11" s="170"/>
      <c r="P11" s="170"/>
      <c r="Q11" s="208" t="s">
        <v>848</v>
      </c>
      <c r="R11" s="170"/>
      <c r="S11" s="170"/>
      <c r="T11" s="171"/>
      <c r="U11" s="172"/>
      <c r="V11" s="171"/>
      <c r="W11" s="175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3"/>
      <c r="AJ11" s="173"/>
      <c r="AK11" s="173"/>
      <c r="AL11" s="173"/>
      <c r="AM11" s="170"/>
      <c r="AN11" s="170"/>
      <c r="AO11" s="170"/>
      <c r="AP11" s="170"/>
      <c r="AQ11" s="170"/>
      <c r="AR11" s="170"/>
      <c r="AS11" s="170"/>
    </row>
    <row r="12" spans="1:45" s="164" customFormat="1" ht="125.25" customHeight="1">
      <c r="A12" s="201">
        <f t="shared" si="0"/>
        <v>6</v>
      </c>
      <c r="B12" s="200"/>
      <c r="C12" s="200"/>
      <c r="D12" s="200"/>
      <c r="E12" s="639"/>
      <c r="F12" s="165" t="s">
        <v>734</v>
      </c>
      <c r="G12" s="176" t="s">
        <v>661</v>
      </c>
      <c r="H12" s="176"/>
      <c r="I12" s="176" t="s">
        <v>827</v>
      </c>
      <c r="J12" s="177" t="s">
        <v>846</v>
      </c>
      <c r="K12" s="168"/>
      <c r="L12" s="168"/>
      <c r="M12" s="208" t="s">
        <v>825</v>
      </c>
      <c r="N12" s="169" t="s">
        <v>847</v>
      </c>
      <c r="O12" s="170"/>
      <c r="P12" s="208" t="s">
        <v>849</v>
      </c>
      <c r="Q12" s="208" t="s">
        <v>848</v>
      </c>
      <c r="R12" s="168" t="s">
        <v>850</v>
      </c>
      <c r="S12" s="168" t="s">
        <v>851</v>
      </c>
      <c r="T12" s="171"/>
      <c r="U12" s="172"/>
      <c r="V12" s="171"/>
      <c r="W12" s="175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3"/>
      <c r="AJ12" s="173"/>
      <c r="AK12" s="173"/>
      <c r="AL12" s="173"/>
      <c r="AM12" s="170"/>
      <c r="AN12" s="170"/>
      <c r="AO12" s="170"/>
      <c r="AP12" s="170"/>
      <c r="AQ12" s="170"/>
      <c r="AR12" s="170"/>
      <c r="AS12" s="170"/>
    </row>
    <row r="13" spans="1:45" s="164" customFormat="1" ht="37.5" customHeight="1">
      <c r="A13" s="201">
        <f t="shared" si="0"/>
        <v>7</v>
      </c>
      <c r="B13" s="200"/>
      <c r="C13" s="200"/>
      <c r="D13" s="200"/>
      <c r="E13" s="639"/>
      <c r="F13" s="165" t="s">
        <v>735</v>
      </c>
      <c r="G13" s="176" t="s">
        <v>662</v>
      </c>
      <c r="H13" s="176"/>
      <c r="I13" s="176"/>
      <c r="J13" s="640" t="s">
        <v>858</v>
      </c>
      <c r="K13" s="168"/>
      <c r="L13" s="168"/>
      <c r="M13" s="168"/>
      <c r="N13" s="169"/>
      <c r="O13" s="170"/>
      <c r="P13" s="170"/>
      <c r="Q13" s="170" t="s">
        <v>859</v>
      </c>
      <c r="R13" s="170"/>
      <c r="S13" s="170"/>
      <c r="T13" s="171"/>
      <c r="U13" s="172"/>
      <c r="V13" s="171"/>
      <c r="W13" s="175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3"/>
      <c r="AJ13" s="173"/>
      <c r="AK13" s="173"/>
      <c r="AL13" s="173"/>
      <c r="AM13" s="170"/>
      <c r="AN13" s="170"/>
      <c r="AO13" s="170"/>
      <c r="AP13" s="170"/>
      <c r="AQ13" s="170"/>
      <c r="AR13" s="170"/>
      <c r="AS13" s="170"/>
    </row>
    <row r="14" spans="1:45" s="164" customFormat="1" ht="18" customHeight="1">
      <c r="A14" s="201">
        <f t="shared" si="0"/>
        <v>8</v>
      </c>
      <c r="B14" s="200"/>
      <c r="C14" s="200"/>
      <c r="D14" s="200"/>
      <c r="E14" s="639"/>
      <c r="F14" s="165" t="s">
        <v>736</v>
      </c>
      <c r="G14" s="176" t="s">
        <v>663</v>
      </c>
      <c r="H14" s="176"/>
      <c r="I14" s="176"/>
      <c r="J14" s="641"/>
      <c r="K14" s="168"/>
      <c r="L14" s="168"/>
      <c r="M14" s="168"/>
      <c r="N14" s="169"/>
      <c r="O14" s="170"/>
      <c r="P14" s="170"/>
      <c r="Q14" s="170"/>
      <c r="R14" s="170"/>
      <c r="S14" s="170"/>
      <c r="T14" s="171"/>
      <c r="U14" s="172"/>
      <c r="V14" s="175"/>
      <c r="W14" s="175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3"/>
      <c r="AJ14" s="173"/>
      <c r="AK14" s="173"/>
      <c r="AL14" s="173"/>
      <c r="AM14" s="170"/>
      <c r="AN14" s="170"/>
      <c r="AO14" s="170"/>
      <c r="AP14" s="170"/>
      <c r="AQ14" s="170"/>
      <c r="AR14" s="170"/>
      <c r="AS14" s="170"/>
    </row>
    <row r="15" spans="1:45" s="164" customFormat="1" ht="27.75" customHeight="1">
      <c r="A15" s="201">
        <f t="shared" si="0"/>
        <v>9</v>
      </c>
      <c r="B15" s="200"/>
      <c r="C15" s="200"/>
      <c r="D15" s="200"/>
      <c r="E15" s="639"/>
      <c r="F15" s="165" t="s">
        <v>737</v>
      </c>
      <c r="G15" s="176" t="s">
        <v>664</v>
      </c>
      <c r="H15" s="176"/>
      <c r="I15" s="176"/>
      <c r="J15" s="642"/>
      <c r="K15" s="168"/>
      <c r="L15" s="168"/>
      <c r="M15" s="168"/>
      <c r="N15" s="169"/>
      <c r="O15" s="170"/>
      <c r="P15" s="170"/>
      <c r="Q15" s="170"/>
      <c r="R15" s="170"/>
      <c r="S15" s="170"/>
      <c r="T15" s="171"/>
      <c r="U15" s="172"/>
      <c r="V15" s="175"/>
      <c r="W15" s="175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3"/>
      <c r="AJ15" s="173"/>
      <c r="AK15" s="173"/>
      <c r="AL15" s="173"/>
      <c r="AM15" s="170"/>
      <c r="AN15" s="170"/>
      <c r="AO15" s="170"/>
      <c r="AP15" s="170"/>
      <c r="AQ15" s="170"/>
      <c r="AR15" s="170"/>
      <c r="AS15" s="170"/>
    </row>
    <row r="16" spans="1:45" s="164" customFormat="1" ht="18" customHeight="1">
      <c r="A16" s="201">
        <f t="shared" si="0"/>
        <v>10</v>
      </c>
      <c r="B16" s="200"/>
      <c r="C16" s="200"/>
      <c r="D16" s="200"/>
      <c r="E16" s="639"/>
      <c r="F16" s="165" t="s">
        <v>738</v>
      </c>
      <c r="G16" s="176" t="s">
        <v>665</v>
      </c>
      <c r="H16" s="176"/>
      <c r="I16" s="165" t="s">
        <v>828</v>
      </c>
      <c r="J16" s="177"/>
      <c r="K16" s="168"/>
      <c r="L16" s="168"/>
      <c r="M16" s="209" t="s">
        <v>829</v>
      </c>
      <c r="N16" s="169"/>
      <c r="O16" s="170"/>
      <c r="P16" s="170"/>
      <c r="Q16" s="170"/>
      <c r="R16" s="170"/>
      <c r="S16" s="170"/>
      <c r="T16" s="171"/>
      <c r="U16" s="172"/>
      <c r="V16" s="175"/>
      <c r="W16" s="175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3"/>
      <c r="AJ16" s="173"/>
      <c r="AK16" s="173"/>
      <c r="AL16" s="173"/>
      <c r="AM16" s="170"/>
      <c r="AN16" s="170"/>
      <c r="AO16" s="170"/>
      <c r="AP16" s="170"/>
      <c r="AQ16" s="170"/>
      <c r="AR16" s="170"/>
      <c r="AS16" s="170"/>
    </row>
    <row r="17" spans="1:45" s="164" customFormat="1" ht="18" customHeight="1">
      <c r="A17" s="201">
        <f t="shared" si="0"/>
        <v>11</v>
      </c>
      <c r="B17" s="200"/>
      <c r="C17" s="200"/>
      <c r="D17" s="200"/>
      <c r="E17" s="639"/>
      <c r="F17" s="165" t="s">
        <v>739</v>
      </c>
      <c r="G17" s="176" t="s">
        <v>666</v>
      </c>
      <c r="H17" s="176"/>
      <c r="I17" s="176"/>
      <c r="J17" s="169"/>
      <c r="K17" s="168"/>
      <c r="L17" s="168"/>
      <c r="M17" s="168"/>
      <c r="N17" s="169"/>
      <c r="O17" s="170"/>
      <c r="P17" s="170"/>
      <c r="Q17" s="170"/>
      <c r="R17" s="170"/>
      <c r="S17" s="170"/>
      <c r="T17" s="171"/>
      <c r="U17" s="172"/>
      <c r="V17" s="175"/>
      <c r="W17" s="175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3"/>
      <c r="AJ17" s="173"/>
      <c r="AK17" s="173"/>
      <c r="AL17" s="173"/>
      <c r="AM17" s="170"/>
      <c r="AN17" s="170"/>
      <c r="AO17" s="170"/>
      <c r="AP17" s="170"/>
      <c r="AQ17" s="170"/>
      <c r="AR17" s="170"/>
      <c r="AS17" s="170"/>
    </row>
    <row r="18" spans="1:45" s="164" customFormat="1" ht="18" customHeight="1">
      <c r="A18" s="201">
        <f t="shared" si="0"/>
        <v>12</v>
      </c>
      <c r="B18" s="200"/>
      <c r="C18" s="200"/>
      <c r="D18" s="200"/>
      <c r="E18" s="639"/>
      <c r="F18" s="165" t="s">
        <v>740</v>
      </c>
      <c r="G18" s="176" t="s">
        <v>667</v>
      </c>
      <c r="H18" s="176"/>
      <c r="I18" s="176" t="s">
        <v>832</v>
      </c>
      <c r="J18" s="167"/>
      <c r="K18" s="168"/>
      <c r="L18" s="168"/>
      <c r="M18" s="168" t="s">
        <v>833</v>
      </c>
      <c r="N18" s="169"/>
      <c r="O18" s="170"/>
      <c r="P18" s="170"/>
      <c r="Q18" s="170"/>
      <c r="R18" s="170"/>
      <c r="S18" s="170"/>
      <c r="T18" s="171"/>
      <c r="U18" s="172"/>
      <c r="V18" s="175"/>
      <c r="W18" s="175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3"/>
      <c r="AJ18" s="173"/>
      <c r="AK18" s="173"/>
      <c r="AL18" s="173"/>
      <c r="AM18" s="170"/>
      <c r="AN18" s="170"/>
      <c r="AO18" s="170"/>
      <c r="AP18" s="170"/>
      <c r="AQ18" s="170"/>
      <c r="AR18" s="170"/>
      <c r="AS18" s="170"/>
    </row>
    <row r="19" spans="1:45" s="164" customFormat="1" ht="18" customHeight="1">
      <c r="A19" s="201">
        <f t="shared" si="0"/>
        <v>13</v>
      </c>
      <c r="B19" s="200"/>
      <c r="C19" s="200"/>
      <c r="D19" s="200"/>
      <c r="E19" s="639"/>
      <c r="F19" s="165" t="s">
        <v>741</v>
      </c>
      <c r="G19" s="176" t="s">
        <v>668</v>
      </c>
      <c r="H19" s="176"/>
      <c r="I19" s="176"/>
      <c r="J19" s="167"/>
      <c r="K19" s="168"/>
      <c r="L19" s="168"/>
      <c r="M19" s="168"/>
      <c r="N19" s="169"/>
      <c r="O19" s="170"/>
      <c r="P19" s="170"/>
      <c r="Q19" s="170"/>
      <c r="R19" s="170"/>
      <c r="S19" s="170"/>
      <c r="T19" s="171"/>
      <c r="U19" s="172"/>
      <c r="V19" s="175"/>
      <c r="W19" s="175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3"/>
      <c r="AJ19" s="173"/>
      <c r="AK19" s="173"/>
      <c r="AL19" s="173"/>
      <c r="AM19" s="170"/>
      <c r="AN19" s="170"/>
      <c r="AO19" s="170"/>
      <c r="AP19" s="170"/>
      <c r="AQ19" s="170"/>
      <c r="AR19" s="170"/>
      <c r="AS19" s="170"/>
    </row>
    <row r="20" spans="1:45" s="164" customFormat="1" ht="28.5" customHeight="1">
      <c r="A20" s="201">
        <f t="shared" si="0"/>
        <v>14</v>
      </c>
      <c r="B20" s="200"/>
      <c r="C20" s="200"/>
      <c r="D20" s="200"/>
      <c r="E20" s="639"/>
      <c r="F20" s="165" t="s">
        <v>742</v>
      </c>
      <c r="G20" s="176" t="s">
        <v>669</v>
      </c>
      <c r="H20" s="176"/>
      <c r="I20" s="176"/>
      <c r="J20" s="218" t="s">
        <v>856</v>
      </c>
      <c r="K20" s="168"/>
      <c r="L20" s="168"/>
      <c r="M20" s="168"/>
      <c r="N20" s="169"/>
      <c r="O20" s="170"/>
      <c r="P20" s="170"/>
      <c r="Q20" s="219" t="s">
        <v>857</v>
      </c>
      <c r="R20" s="170"/>
      <c r="S20" s="170"/>
      <c r="T20" s="171"/>
      <c r="U20" s="172"/>
      <c r="V20" s="175"/>
      <c r="W20" s="175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3"/>
      <c r="AJ20" s="173"/>
      <c r="AK20" s="173"/>
      <c r="AL20" s="173"/>
      <c r="AM20" s="170"/>
      <c r="AN20" s="170"/>
      <c r="AO20" s="170"/>
      <c r="AP20" s="170"/>
      <c r="AQ20" s="170"/>
      <c r="AR20" s="170"/>
      <c r="AS20" s="170"/>
    </row>
    <row r="21" spans="1:45" s="164" customFormat="1" ht="18" customHeight="1">
      <c r="A21" s="201">
        <f t="shared" si="0"/>
        <v>15</v>
      </c>
      <c r="B21" s="200"/>
      <c r="C21" s="200"/>
      <c r="D21" s="200"/>
      <c r="E21" s="639"/>
      <c r="F21" s="165" t="s">
        <v>751</v>
      </c>
      <c r="G21" s="176" t="s">
        <v>670</v>
      </c>
      <c r="H21" s="176"/>
      <c r="I21" s="176"/>
      <c r="J21" s="169"/>
      <c r="K21" s="168"/>
      <c r="L21" s="168"/>
      <c r="M21" s="168"/>
      <c r="N21" s="169"/>
      <c r="O21" s="170"/>
      <c r="P21" s="170"/>
      <c r="Q21" s="170"/>
      <c r="R21" s="170"/>
      <c r="S21" s="170"/>
      <c r="T21" s="171"/>
      <c r="U21" s="172"/>
      <c r="V21" s="175"/>
      <c r="W21" s="175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3"/>
      <c r="AJ21" s="173"/>
      <c r="AK21" s="173"/>
      <c r="AL21" s="173"/>
      <c r="AM21" s="170"/>
      <c r="AN21" s="170"/>
      <c r="AO21" s="170"/>
      <c r="AP21" s="170"/>
      <c r="AQ21" s="170"/>
      <c r="AR21" s="170"/>
      <c r="AS21" s="170"/>
    </row>
    <row r="22" spans="1:45" s="164" customFormat="1" ht="18" customHeight="1">
      <c r="A22" s="201">
        <f t="shared" si="0"/>
        <v>16</v>
      </c>
      <c r="B22" s="200"/>
      <c r="C22" s="200"/>
      <c r="D22" s="200"/>
      <c r="E22" s="639"/>
      <c r="F22" s="165" t="s">
        <v>743</v>
      </c>
      <c r="G22" s="176" t="s">
        <v>671</v>
      </c>
      <c r="H22" s="176"/>
      <c r="I22" s="176"/>
      <c r="J22" s="169"/>
      <c r="K22" s="168"/>
      <c r="L22" s="168"/>
      <c r="M22" s="168"/>
      <c r="N22" s="169"/>
      <c r="O22" s="170"/>
      <c r="P22" s="170"/>
      <c r="Q22" s="170"/>
      <c r="R22" s="170"/>
      <c r="S22" s="170"/>
      <c r="T22" s="171"/>
      <c r="U22" s="172"/>
      <c r="V22" s="175"/>
      <c r="W22" s="175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3"/>
      <c r="AJ22" s="173"/>
      <c r="AK22" s="173"/>
      <c r="AL22" s="173"/>
      <c r="AM22" s="170"/>
      <c r="AN22" s="170"/>
      <c r="AO22" s="170"/>
      <c r="AP22" s="170"/>
      <c r="AQ22" s="170"/>
      <c r="AR22" s="170"/>
      <c r="AS22" s="170"/>
    </row>
    <row r="23" spans="1:45" ht="18" customHeight="1">
      <c r="A23" s="201">
        <f t="shared" si="0"/>
        <v>17</v>
      </c>
      <c r="B23" s="178"/>
      <c r="C23" s="178"/>
      <c r="D23" s="178"/>
      <c r="E23" s="639"/>
      <c r="F23" s="179" t="s">
        <v>744</v>
      </c>
      <c r="G23" s="180"/>
      <c r="H23" s="180"/>
      <c r="I23" s="180"/>
      <c r="J23" s="181"/>
      <c r="K23" s="182"/>
      <c r="L23" s="182"/>
      <c r="M23" s="182"/>
      <c r="N23" s="181"/>
      <c r="O23" s="180"/>
      <c r="P23" s="180"/>
      <c r="Q23" s="180"/>
      <c r="R23" s="180"/>
      <c r="S23" s="180"/>
      <c r="T23" s="180"/>
      <c r="U23" s="180"/>
      <c r="V23" s="181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3"/>
      <c r="AJ23" s="183"/>
      <c r="AK23" s="183"/>
      <c r="AL23" s="183"/>
      <c r="AM23" s="180"/>
      <c r="AN23" s="180"/>
      <c r="AO23" s="180"/>
      <c r="AP23" s="180"/>
      <c r="AQ23" s="180"/>
      <c r="AR23" s="180"/>
      <c r="AS23" s="180"/>
    </row>
    <row r="24" spans="1:45" ht="18" customHeight="1">
      <c r="A24" s="201">
        <f t="shared" si="0"/>
        <v>18</v>
      </c>
      <c r="B24" s="178"/>
      <c r="C24" s="178"/>
      <c r="D24" s="178"/>
      <c r="E24" s="639"/>
      <c r="F24" s="179" t="s">
        <v>745</v>
      </c>
      <c r="G24" s="180"/>
      <c r="H24" s="180"/>
      <c r="I24" s="180"/>
      <c r="J24" s="181"/>
      <c r="K24" s="182"/>
      <c r="L24" s="182"/>
      <c r="M24" s="182"/>
      <c r="N24" s="181"/>
      <c r="O24" s="180"/>
      <c r="P24" s="180"/>
      <c r="Q24" s="180"/>
      <c r="R24" s="180"/>
      <c r="S24" s="180"/>
      <c r="T24" s="180"/>
      <c r="U24" s="180"/>
      <c r="V24" s="181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3"/>
      <c r="AJ24" s="183"/>
      <c r="AK24" s="183"/>
      <c r="AL24" s="183"/>
      <c r="AM24" s="180"/>
      <c r="AN24" s="180"/>
      <c r="AO24" s="180"/>
      <c r="AP24" s="180"/>
      <c r="AQ24" s="180"/>
      <c r="AR24" s="180"/>
      <c r="AS24" s="180"/>
    </row>
    <row r="25" spans="1:45" ht="18" customHeight="1">
      <c r="A25" s="201">
        <f t="shared" si="0"/>
        <v>19</v>
      </c>
      <c r="B25" s="178"/>
      <c r="C25" s="178"/>
      <c r="D25" s="178"/>
      <c r="E25" s="639"/>
      <c r="F25" s="179" t="s">
        <v>746</v>
      </c>
      <c r="G25" s="180"/>
      <c r="H25" s="180"/>
      <c r="I25" s="180" t="s">
        <v>830</v>
      </c>
      <c r="J25" s="181"/>
      <c r="K25" s="182"/>
      <c r="L25" s="182"/>
      <c r="M25" s="182" t="s">
        <v>831</v>
      </c>
      <c r="N25" s="181"/>
      <c r="O25" s="180"/>
      <c r="P25" s="180"/>
      <c r="Q25" s="180"/>
      <c r="R25" s="180"/>
      <c r="S25" s="180"/>
      <c r="T25" s="180"/>
      <c r="U25" s="180"/>
      <c r="V25" s="181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3"/>
      <c r="AJ25" s="183"/>
      <c r="AK25" s="183"/>
      <c r="AL25" s="183"/>
      <c r="AM25" s="180"/>
      <c r="AN25" s="180"/>
      <c r="AO25" s="180"/>
      <c r="AP25" s="180"/>
      <c r="AQ25" s="180"/>
      <c r="AR25" s="180"/>
      <c r="AS25" s="180"/>
    </row>
    <row r="26" spans="1:45" ht="18" customHeight="1">
      <c r="A26" s="201">
        <f t="shared" si="0"/>
        <v>20</v>
      </c>
      <c r="B26" s="178"/>
      <c r="C26" s="178"/>
      <c r="D26" s="178"/>
      <c r="E26" s="639"/>
      <c r="F26" s="179" t="s">
        <v>747</v>
      </c>
      <c r="G26" s="180"/>
      <c r="H26" s="180"/>
      <c r="I26" s="180"/>
      <c r="J26" s="181"/>
      <c r="K26" s="182"/>
      <c r="L26" s="182"/>
      <c r="M26" s="182"/>
      <c r="N26" s="181"/>
      <c r="O26" s="180"/>
      <c r="P26" s="180"/>
      <c r="Q26" s="180"/>
      <c r="R26" s="180"/>
      <c r="S26" s="180"/>
      <c r="T26" s="180"/>
      <c r="U26" s="180"/>
      <c r="V26" s="181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3"/>
      <c r="AJ26" s="183"/>
      <c r="AK26" s="183"/>
      <c r="AL26" s="183"/>
      <c r="AM26" s="180"/>
      <c r="AN26" s="180"/>
      <c r="AO26" s="180"/>
      <c r="AP26" s="180"/>
      <c r="AQ26" s="180"/>
      <c r="AR26" s="180"/>
      <c r="AS26" s="180"/>
    </row>
    <row r="27" spans="1:45" ht="18" customHeight="1">
      <c r="A27" s="201">
        <f t="shared" si="0"/>
        <v>21</v>
      </c>
      <c r="B27" s="178"/>
      <c r="C27" s="178"/>
      <c r="D27" s="178"/>
      <c r="E27" s="639"/>
      <c r="F27" s="179" t="s">
        <v>748</v>
      </c>
      <c r="G27" s="180"/>
      <c r="H27" s="180"/>
      <c r="I27" s="180"/>
      <c r="J27" s="181"/>
      <c r="K27" s="182"/>
      <c r="L27" s="182"/>
      <c r="M27" s="182"/>
      <c r="N27" s="181"/>
      <c r="O27" s="180"/>
      <c r="P27" s="180"/>
      <c r="Q27" s="180"/>
      <c r="R27" s="180"/>
      <c r="S27" s="180"/>
      <c r="T27" s="180"/>
      <c r="U27" s="180"/>
      <c r="V27" s="181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3"/>
      <c r="AJ27" s="183"/>
      <c r="AK27" s="183"/>
      <c r="AL27" s="183"/>
      <c r="AM27" s="180"/>
      <c r="AN27" s="180"/>
      <c r="AO27" s="180"/>
      <c r="AP27" s="180"/>
      <c r="AQ27" s="180"/>
      <c r="AR27" s="180"/>
      <c r="AS27" s="180"/>
    </row>
    <row r="28" spans="1:45" ht="18" customHeight="1">
      <c r="A28" s="206">
        <f>A27+1</f>
        <v>22</v>
      </c>
      <c r="B28" s="178"/>
      <c r="C28" s="178"/>
      <c r="D28" s="178"/>
      <c r="E28" s="639"/>
      <c r="F28" s="211" t="s">
        <v>843</v>
      </c>
      <c r="G28" s="180"/>
      <c r="H28" s="180"/>
      <c r="I28" s="180" t="s">
        <v>842</v>
      </c>
      <c r="J28" s="181" t="s">
        <v>855</v>
      </c>
      <c r="K28" s="182"/>
      <c r="L28" s="182"/>
      <c r="M28" s="211" t="s">
        <v>838</v>
      </c>
      <c r="N28" s="181"/>
      <c r="O28" s="180"/>
      <c r="P28" s="180"/>
      <c r="Q28" s="180"/>
      <c r="R28" s="180"/>
      <c r="S28" s="180"/>
      <c r="T28" s="180"/>
      <c r="U28" s="180"/>
      <c r="V28" s="181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3"/>
      <c r="AJ28" s="183"/>
      <c r="AK28" s="183"/>
      <c r="AL28" s="183"/>
      <c r="AM28" s="180"/>
      <c r="AN28" s="180"/>
      <c r="AO28" s="180"/>
      <c r="AP28" s="180"/>
      <c r="AQ28" s="180"/>
      <c r="AR28" s="180"/>
      <c r="AS28" s="180"/>
    </row>
    <row r="29" spans="1:45" ht="18" customHeight="1">
      <c r="A29" s="206">
        <f>A28+1</f>
        <v>23</v>
      </c>
      <c r="B29" s="178"/>
      <c r="C29" s="178"/>
      <c r="D29" s="178"/>
      <c r="E29" s="639"/>
      <c r="F29" s="211" t="s">
        <v>844</v>
      </c>
      <c r="G29" s="180"/>
      <c r="H29" s="180"/>
      <c r="I29" s="180" t="s">
        <v>842</v>
      </c>
      <c r="J29" s="181"/>
      <c r="K29" s="182"/>
      <c r="L29" s="182"/>
      <c r="M29" s="211" t="s">
        <v>839</v>
      </c>
      <c r="N29" s="181"/>
      <c r="O29" s="180"/>
      <c r="P29" s="180"/>
      <c r="Q29" s="180"/>
      <c r="R29" s="180"/>
      <c r="S29" s="180"/>
      <c r="T29" s="180"/>
      <c r="U29" s="180"/>
      <c r="V29" s="181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3"/>
      <c r="AJ29" s="183"/>
      <c r="AK29" s="183"/>
      <c r="AL29" s="183"/>
      <c r="AM29" s="180"/>
      <c r="AN29" s="180"/>
      <c r="AO29" s="180"/>
      <c r="AP29" s="180"/>
      <c r="AQ29" s="180"/>
      <c r="AR29" s="180"/>
      <c r="AS29" s="180"/>
    </row>
    <row r="30" spans="1:45" ht="18" customHeight="1">
      <c r="A30" s="206">
        <f>A29+1</f>
        <v>24</v>
      </c>
      <c r="B30" s="178"/>
      <c r="C30" s="178"/>
      <c r="D30" s="178"/>
      <c r="E30" s="639"/>
      <c r="F30" s="211" t="s">
        <v>843</v>
      </c>
      <c r="G30" s="180"/>
      <c r="H30" s="180"/>
      <c r="I30" s="180" t="s">
        <v>842</v>
      </c>
      <c r="J30" s="181"/>
      <c r="K30" s="182"/>
      <c r="L30" s="182"/>
      <c r="M30" s="211" t="s">
        <v>840</v>
      </c>
      <c r="N30" s="181"/>
      <c r="O30" s="180"/>
      <c r="P30" s="180"/>
      <c r="Q30" s="180"/>
      <c r="R30" s="180"/>
      <c r="S30" s="180"/>
      <c r="T30" s="180"/>
      <c r="U30" s="180"/>
      <c r="V30" s="181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3"/>
      <c r="AJ30" s="183"/>
      <c r="AK30" s="183"/>
      <c r="AL30" s="183"/>
      <c r="AM30" s="180"/>
      <c r="AN30" s="180"/>
      <c r="AO30" s="180"/>
      <c r="AP30" s="180"/>
      <c r="AQ30" s="180"/>
      <c r="AR30" s="180"/>
      <c r="AS30" s="180"/>
    </row>
    <row r="31" spans="1:45" ht="18" customHeight="1">
      <c r="A31" s="206">
        <f>A30+1</f>
        <v>25</v>
      </c>
      <c r="B31" s="178"/>
      <c r="C31" s="178"/>
      <c r="D31" s="178"/>
      <c r="E31" s="639"/>
      <c r="F31" s="211" t="s">
        <v>843</v>
      </c>
      <c r="G31" s="180"/>
      <c r="H31" s="180"/>
      <c r="I31" s="180" t="s">
        <v>842</v>
      </c>
      <c r="J31" s="181"/>
      <c r="K31" s="182"/>
      <c r="L31" s="182"/>
      <c r="M31" s="211" t="s">
        <v>841</v>
      </c>
      <c r="N31" s="181"/>
      <c r="O31" s="180"/>
      <c r="P31" s="180"/>
      <c r="Q31" s="180"/>
      <c r="R31" s="180"/>
      <c r="S31" s="180"/>
      <c r="T31" s="180"/>
      <c r="U31" s="180"/>
      <c r="V31" s="181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3"/>
      <c r="AJ31" s="183"/>
      <c r="AK31" s="183"/>
      <c r="AL31" s="183"/>
      <c r="AM31" s="180"/>
      <c r="AN31" s="180"/>
      <c r="AO31" s="180"/>
      <c r="AP31" s="180"/>
      <c r="AQ31" s="180"/>
      <c r="AR31" s="180"/>
      <c r="AS31" s="180"/>
    </row>
    <row r="32" spans="1:45" ht="18" customHeight="1">
      <c r="A32" s="201">
        <f>A31+1</f>
        <v>26</v>
      </c>
      <c r="B32" s="178"/>
      <c r="C32" s="178"/>
      <c r="D32" s="178"/>
      <c r="E32" s="639"/>
      <c r="F32" s="179" t="s">
        <v>752</v>
      </c>
      <c r="G32" s="180"/>
      <c r="H32" s="180"/>
      <c r="I32" s="180"/>
      <c r="J32" s="181"/>
      <c r="K32" s="182"/>
      <c r="L32" s="182"/>
      <c r="M32" s="182"/>
      <c r="N32" s="181"/>
      <c r="O32" s="180"/>
      <c r="P32" s="180"/>
      <c r="Q32" s="180"/>
      <c r="R32" s="180"/>
      <c r="S32" s="180"/>
      <c r="T32" s="180"/>
      <c r="U32" s="180"/>
      <c r="V32" s="181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3"/>
      <c r="AJ32" s="183"/>
      <c r="AK32" s="183"/>
      <c r="AL32" s="183"/>
      <c r="AM32" s="180"/>
      <c r="AN32" s="180"/>
      <c r="AO32" s="180"/>
      <c r="AP32" s="180"/>
      <c r="AQ32" s="180"/>
      <c r="AR32" s="180"/>
      <c r="AS32" s="180"/>
    </row>
    <row r="33" spans="1:45" ht="20.100000000000001" customHeight="1">
      <c r="A33" s="201">
        <f t="shared" si="0"/>
        <v>27</v>
      </c>
      <c r="B33" s="178"/>
      <c r="C33" s="178"/>
      <c r="D33" s="178"/>
      <c r="E33" s="623" t="s">
        <v>753</v>
      </c>
      <c r="F33" s="184" t="s">
        <v>754</v>
      </c>
      <c r="G33" s="180"/>
      <c r="H33" s="180"/>
      <c r="I33" s="180"/>
      <c r="J33" s="181"/>
      <c r="K33" s="182"/>
      <c r="L33" s="182"/>
      <c r="M33" s="182"/>
      <c r="N33" s="181"/>
      <c r="O33" s="180"/>
      <c r="P33" s="180"/>
      <c r="Q33" s="180"/>
      <c r="R33" s="180"/>
      <c r="S33" s="180"/>
      <c r="T33" s="180"/>
      <c r="U33" s="180"/>
      <c r="V33" s="181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3"/>
      <c r="AJ33" s="183"/>
      <c r="AK33" s="183"/>
      <c r="AL33" s="183"/>
      <c r="AM33" s="180"/>
      <c r="AN33" s="180"/>
      <c r="AO33" s="180"/>
      <c r="AP33" s="180"/>
      <c r="AQ33" s="180"/>
      <c r="AR33" s="180"/>
      <c r="AS33" s="180"/>
    </row>
    <row r="34" spans="1:45" ht="20.100000000000001" customHeight="1">
      <c r="A34" s="201">
        <f t="shared" si="0"/>
        <v>28</v>
      </c>
      <c r="B34" s="178"/>
      <c r="C34" s="178"/>
      <c r="D34" s="178"/>
      <c r="E34" s="623"/>
      <c r="F34" s="185" t="s">
        <v>755</v>
      </c>
      <c r="G34" s="180"/>
      <c r="H34" s="180"/>
      <c r="I34" s="180"/>
      <c r="J34" s="181"/>
      <c r="K34" s="182"/>
      <c r="L34" s="182"/>
      <c r="M34" s="182"/>
      <c r="N34" s="181"/>
      <c r="O34" s="180"/>
      <c r="P34" s="180"/>
      <c r="Q34" s="180"/>
      <c r="R34" s="180"/>
      <c r="S34" s="180"/>
      <c r="T34" s="180"/>
      <c r="U34" s="180"/>
      <c r="V34" s="181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3"/>
      <c r="AJ34" s="183"/>
      <c r="AK34" s="183"/>
      <c r="AL34" s="183"/>
      <c r="AM34" s="180"/>
      <c r="AN34" s="180"/>
      <c r="AO34" s="180"/>
      <c r="AP34" s="180"/>
      <c r="AQ34" s="180"/>
      <c r="AR34" s="180"/>
      <c r="AS34" s="180"/>
    </row>
    <row r="35" spans="1:45" ht="20.100000000000001" customHeight="1">
      <c r="A35" s="201">
        <f t="shared" si="0"/>
        <v>29</v>
      </c>
      <c r="B35" s="178"/>
      <c r="C35" s="178"/>
      <c r="D35" s="178"/>
      <c r="E35" s="623"/>
      <c r="F35" s="184" t="s">
        <v>756</v>
      </c>
      <c r="G35" s="180"/>
      <c r="H35" s="180"/>
      <c r="I35" s="180"/>
      <c r="J35" s="181"/>
      <c r="K35" s="182"/>
      <c r="L35" s="182"/>
      <c r="M35" s="182"/>
      <c r="N35" s="181"/>
      <c r="O35" s="180"/>
      <c r="P35" s="180"/>
      <c r="Q35" s="180"/>
      <c r="R35" s="180"/>
      <c r="S35" s="180"/>
      <c r="T35" s="180"/>
      <c r="U35" s="180"/>
      <c r="V35" s="18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3"/>
      <c r="AJ35" s="183"/>
      <c r="AK35" s="183"/>
      <c r="AL35" s="183"/>
      <c r="AM35" s="180"/>
      <c r="AN35" s="180"/>
      <c r="AO35" s="180"/>
      <c r="AP35" s="180"/>
      <c r="AQ35" s="180"/>
      <c r="AR35" s="180"/>
      <c r="AS35" s="180"/>
    </row>
    <row r="36" spans="1:45" ht="20.100000000000001" customHeight="1">
      <c r="A36" s="201">
        <f t="shared" si="0"/>
        <v>30</v>
      </c>
      <c r="B36" s="178"/>
      <c r="C36" s="178"/>
      <c r="D36" s="178"/>
      <c r="E36" s="623"/>
      <c r="F36" s="186" t="s">
        <v>757</v>
      </c>
      <c r="G36" s="180"/>
      <c r="H36" s="180"/>
      <c r="I36" s="180"/>
      <c r="J36" s="181"/>
      <c r="K36" s="182"/>
      <c r="L36" s="182"/>
      <c r="M36" s="182"/>
      <c r="N36" s="181"/>
      <c r="O36" s="180"/>
      <c r="P36" s="180"/>
      <c r="Q36" s="180"/>
      <c r="R36" s="180"/>
      <c r="S36" s="180"/>
      <c r="T36" s="180"/>
      <c r="U36" s="180"/>
      <c r="V36" s="181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3"/>
      <c r="AJ36" s="183"/>
      <c r="AK36" s="183"/>
      <c r="AL36" s="183"/>
      <c r="AM36" s="180"/>
      <c r="AN36" s="180"/>
      <c r="AO36" s="180"/>
      <c r="AP36" s="180"/>
      <c r="AQ36" s="180"/>
      <c r="AR36" s="180"/>
      <c r="AS36" s="180"/>
    </row>
    <row r="37" spans="1:45" ht="20.100000000000001" customHeight="1">
      <c r="A37" s="201">
        <f t="shared" si="0"/>
        <v>31</v>
      </c>
      <c r="B37" s="178"/>
      <c r="C37" s="178"/>
      <c r="D37" s="178"/>
      <c r="E37" s="623"/>
      <c r="F37" s="187" t="s">
        <v>758</v>
      </c>
      <c r="G37" s="180"/>
      <c r="H37" s="180"/>
      <c r="I37" s="180"/>
      <c r="J37" s="181"/>
      <c r="K37" s="182"/>
      <c r="L37" s="182"/>
      <c r="M37" s="182"/>
      <c r="N37" s="181"/>
      <c r="O37" s="180"/>
      <c r="P37" s="180"/>
      <c r="Q37" s="180"/>
      <c r="R37" s="180"/>
      <c r="S37" s="180"/>
      <c r="T37" s="180"/>
      <c r="U37" s="180"/>
      <c r="V37" s="181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3"/>
      <c r="AJ37" s="183"/>
      <c r="AK37" s="183"/>
      <c r="AL37" s="183"/>
      <c r="AM37" s="180"/>
      <c r="AN37" s="180"/>
      <c r="AO37" s="180"/>
      <c r="AP37" s="180"/>
      <c r="AQ37" s="180"/>
      <c r="AR37" s="180"/>
      <c r="AS37" s="180"/>
    </row>
    <row r="38" spans="1:45" ht="20.100000000000001" customHeight="1">
      <c r="A38" s="201">
        <f t="shared" si="0"/>
        <v>32</v>
      </c>
      <c r="B38" s="178"/>
      <c r="C38" s="178"/>
      <c r="D38" s="178"/>
      <c r="E38" s="623"/>
      <c r="F38" s="185" t="s">
        <v>759</v>
      </c>
      <c r="G38" s="180"/>
      <c r="H38" s="180"/>
      <c r="I38" s="180"/>
      <c r="J38" s="181"/>
      <c r="K38" s="182"/>
      <c r="L38" s="182"/>
      <c r="M38" s="182"/>
      <c r="N38" s="181"/>
      <c r="O38" s="180"/>
      <c r="P38" s="180"/>
      <c r="Q38" s="180"/>
      <c r="R38" s="180"/>
      <c r="S38" s="180"/>
      <c r="T38" s="180"/>
      <c r="U38" s="180"/>
      <c r="V38" s="181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3"/>
      <c r="AJ38" s="183"/>
      <c r="AK38" s="183"/>
      <c r="AL38" s="183"/>
      <c r="AM38" s="180"/>
      <c r="AN38" s="180"/>
      <c r="AO38" s="180"/>
      <c r="AP38" s="180"/>
      <c r="AQ38" s="180"/>
      <c r="AR38" s="180"/>
      <c r="AS38" s="180"/>
    </row>
    <row r="39" spans="1:45" ht="20.100000000000001" customHeight="1">
      <c r="A39" s="201">
        <f t="shared" si="0"/>
        <v>33</v>
      </c>
      <c r="B39" s="178"/>
      <c r="C39" s="178"/>
      <c r="D39" s="178"/>
      <c r="E39" s="623"/>
      <c r="F39" s="187" t="s">
        <v>760</v>
      </c>
      <c r="G39" s="180"/>
      <c r="H39" s="180"/>
      <c r="I39" s="180"/>
      <c r="J39" s="181"/>
      <c r="K39" s="182"/>
      <c r="L39" s="182"/>
      <c r="M39" s="182"/>
      <c r="N39" s="181"/>
      <c r="O39" s="180"/>
      <c r="P39" s="180"/>
      <c r="Q39" s="180"/>
      <c r="R39" s="180"/>
      <c r="S39" s="180"/>
      <c r="T39" s="180"/>
      <c r="U39" s="180"/>
      <c r="V39" s="181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3"/>
      <c r="AJ39" s="183"/>
      <c r="AK39" s="183"/>
      <c r="AL39" s="183"/>
      <c r="AM39" s="180"/>
      <c r="AN39" s="180"/>
      <c r="AO39" s="180"/>
      <c r="AP39" s="180"/>
      <c r="AQ39" s="180"/>
      <c r="AR39" s="180"/>
      <c r="AS39" s="180"/>
    </row>
    <row r="40" spans="1:45" ht="20.100000000000001" customHeight="1">
      <c r="A40" s="201">
        <f t="shared" si="0"/>
        <v>34</v>
      </c>
      <c r="B40" s="178"/>
      <c r="C40" s="178"/>
      <c r="D40" s="178"/>
      <c r="E40" s="623"/>
      <c r="F40" s="187" t="s">
        <v>761</v>
      </c>
      <c r="G40" s="180"/>
      <c r="H40" s="180"/>
      <c r="I40" s="180"/>
      <c r="J40" s="181"/>
      <c r="K40" s="182"/>
      <c r="L40" s="182"/>
      <c r="M40" s="182"/>
      <c r="N40" s="181"/>
      <c r="O40" s="180"/>
      <c r="P40" s="180"/>
      <c r="Q40" s="180"/>
      <c r="R40" s="180"/>
      <c r="S40" s="180"/>
      <c r="T40" s="180"/>
      <c r="U40" s="180"/>
      <c r="V40" s="181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3"/>
      <c r="AJ40" s="183"/>
      <c r="AK40" s="183"/>
      <c r="AL40" s="183"/>
      <c r="AM40" s="180"/>
      <c r="AN40" s="180"/>
      <c r="AO40" s="180"/>
      <c r="AP40" s="180"/>
      <c r="AQ40" s="180"/>
      <c r="AR40" s="180"/>
      <c r="AS40" s="180"/>
    </row>
    <row r="41" spans="1:45" ht="20.100000000000001" customHeight="1">
      <c r="A41" s="201">
        <f t="shared" si="0"/>
        <v>35</v>
      </c>
      <c r="B41" s="178"/>
      <c r="C41" s="178"/>
      <c r="D41" s="178"/>
      <c r="E41" s="610" t="s">
        <v>762</v>
      </c>
      <c r="F41" s="188" t="s">
        <v>763</v>
      </c>
      <c r="G41" s="180"/>
      <c r="H41" s="180"/>
      <c r="I41" s="180"/>
      <c r="J41" s="181"/>
      <c r="K41" s="182"/>
      <c r="L41" s="182"/>
      <c r="M41" s="182"/>
      <c r="N41" s="181"/>
      <c r="O41" s="180"/>
      <c r="P41" s="180"/>
      <c r="Q41" s="180"/>
      <c r="R41" s="180"/>
      <c r="S41" s="180"/>
      <c r="T41" s="180"/>
      <c r="U41" s="180"/>
      <c r="V41" s="181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3"/>
      <c r="AJ41" s="183"/>
      <c r="AK41" s="183"/>
      <c r="AL41" s="183"/>
      <c r="AM41" s="180"/>
      <c r="AN41" s="180"/>
      <c r="AO41" s="180"/>
      <c r="AP41" s="180"/>
      <c r="AQ41" s="180"/>
      <c r="AR41" s="180"/>
      <c r="AS41" s="180"/>
    </row>
    <row r="42" spans="1:45" ht="20.100000000000001" customHeight="1">
      <c r="A42" s="201">
        <f t="shared" si="0"/>
        <v>36</v>
      </c>
      <c r="B42" s="178"/>
      <c r="C42" s="178"/>
      <c r="D42" s="178"/>
      <c r="E42" s="610"/>
      <c r="F42" s="188" t="s">
        <v>750</v>
      </c>
      <c r="G42" s="180"/>
      <c r="H42" s="180"/>
      <c r="I42" s="180"/>
      <c r="J42" s="181"/>
      <c r="K42" s="182"/>
      <c r="L42" s="182"/>
      <c r="M42" s="182"/>
      <c r="N42" s="181"/>
      <c r="O42" s="180"/>
      <c r="P42" s="180"/>
      <c r="Q42" s="180"/>
      <c r="R42" s="180"/>
      <c r="S42" s="180"/>
      <c r="T42" s="180"/>
      <c r="U42" s="180"/>
      <c r="V42" s="181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3"/>
      <c r="AJ42" s="183"/>
      <c r="AK42" s="183"/>
      <c r="AL42" s="183"/>
      <c r="AM42" s="180"/>
      <c r="AN42" s="180"/>
      <c r="AO42" s="180"/>
      <c r="AP42" s="180"/>
      <c r="AQ42" s="180"/>
      <c r="AR42" s="180"/>
      <c r="AS42" s="180"/>
    </row>
    <row r="43" spans="1:45" ht="20.100000000000001" customHeight="1">
      <c r="A43" s="201">
        <f t="shared" si="0"/>
        <v>37</v>
      </c>
      <c r="B43" s="178"/>
      <c r="C43" s="178"/>
      <c r="D43" s="178"/>
      <c r="E43" s="610"/>
      <c r="F43" s="189" t="s">
        <v>752</v>
      </c>
      <c r="G43" s="180"/>
      <c r="H43" s="180"/>
      <c r="I43" s="180"/>
      <c r="J43" s="181"/>
      <c r="K43" s="182"/>
      <c r="L43" s="182"/>
      <c r="M43" s="182"/>
      <c r="N43" s="181"/>
      <c r="O43" s="180"/>
      <c r="P43" s="180"/>
      <c r="Q43" s="180"/>
      <c r="R43" s="180"/>
      <c r="S43" s="180"/>
      <c r="T43" s="180"/>
      <c r="U43" s="180"/>
      <c r="V43" s="181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3"/>
      <c r="AJ43" s="183"/>
      <c r="AK43" s="183"/>
      <c r="AL43" s="183"/>
      <c r="AM43" s="180"/>
      <c r="AN43" s="180"/>
      <c r="AO43" s="180"/>
      <c r="AP43" s="180"/>
      <c r="AQ43" s="180"/>
      <c r="AR43" s="180"/>
      <c r="AS43" s="180"/>
    </row>
    <row r="44" spans="1:45" ht="20.100000000000001" customHeight="1">
      <c r="A44" s="201">
        <f t="shared" si="0"/>
        <v>38</v>
      </c>
      <c r="B44" s="178"/>
      <c r="C44" s="178"/>
      <c r="D44" s="178"/>
      <c r="E44" s="610"/>
      <c r="F44" s="189" t="s">
        <v>734</v>
      </c>
      <c r="G44" s="180"/>
      <c r="H44" s="180"/>
      <c r="I44" s="180"/>
      <c r="J44" s="181"/>
      <c r="K44" s="182"/>
      <c r="L44" s="182"/>
      <c r="M44" s="182"/>
      <c r="N44" s="181"/>
      <c r="O44" s="180"/>
      <c r="P44" s="180"/>
      <c r="Q44" s="180"/>
      <c r="R44" s="180"/>
      <c r="S44" s="180"/>
      <c r="T44" s="180"/>
      <c r="U44" s="180"/>
      <c r="V44" s="181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3"/>
      <c r="AJ44" s="183"/>
      <c r="AK44" s="183"/>
      <c r="AL44" s="183"/>
      <c r="AM44" s="180"/>
      <c r="AN44" s="180"/>
      <c r="AO44" s="180"/>
      <c r="AP44" s="180"/>
      <c r="AQ44" s="180"/>
      <c r="AR44" s="180"/>
      <c r="AS44" s="180"/>
    </row>
    <row r="45" spans="1:45" ht="20.100000000000001" customHeight="1">
      <c r="A45" s="201">
        <f t="shared" si="0"/>
        <v>39</v>
      </c>
      <c r="B45" s="178"/>
      <c r="C45" s="178"/>
      <c r="D45" s="178"/>
      <c r="E45" s="610"/>
      <c r="F45" s="189" t="s">
        <v>736</v>
      </c>
      <c r="G45" s="180"/>
      <c r="H45" s="180"/>
      <c r="I45" s="180"/>
      <c r="J45" s="181"/>
      <c r="K45" s="182"/>
      <c r="L45" s="182"/>
      <c r="M45" s="182"/>
      <c r="N45" s="181"/>
      <c r="O45" s="180"/>
      <c r="P45" s="180"/>
      <c r="Q45" s="180"/>
      <c r="R45" s="180"/>
      <c r="S45" s="180"/>
      <c r="T45" s="180"/>
      <c r="U45" s="180"/>
      <c r="V45" s="181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3"/>
      <c r="AJ45" s="183"/>
      <c r="AK45" s="183"/>
      <c r="AL45" s="183"/>
      <c r="AM45" s="180"/>
      <c r="AN45" s="180"/>
      <c r="AO45" s="180"/>
      <c r="AP45" s="180"/>
      <c r="AQ45" s="180"/>
      <c r="AR45" s="180"/>
      <c r="AS45" s="180"/>
    </row>
    <row r="46" spans="1:45" ht="20.100000000000001" customHeight="1">
      <c r="A46" s="201">
        <f t="shared" si="0"/>
        <v>40</v>
      </c>
      <c r="B46" s="178"/>
      <c r="C46" s="178"/>
      <c r="D46" s="178"/>
      <c r="E46" s="610"/>
      <c r="F46" s="189" t="s">
        <v>764</v>
      </c>
      <c r="G46" s="180"/>
      <c r="H46" s="180"/>
      <c r="I46" s="180"/>
      <c r="J46" s="181"/>
      <c r="K46" s="182"/>
      <c r="L46" s="182"/>
      <c r="M46" s="182"/>
      <c r="N46" s="181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3"/>
      <c r="AJ46" s="183"/>
      <c r="AK46" s="183"/>
      <c r="AL46" s="183"/>
      <c r="AM46" s="180"/>
      <c r="AN46" s="180"/>
      <c r="AO46" s="180"/>
      <c r="AP46" s="180"/>
      <c r="AQ46" s="180"/>
      <c r="AR46" s="180"/>
      <c r="AS46" s="180"/>
    </row>
    <row r="47" spans="1:45" ht="20.100000000000001" customHeight="1">
      <c r="A47" s="201">
        <f t="shared" si="0"/>
        <v>41</v>
      </c>
      <c r="B47" s="178"/>
      <c r="C47" s="178"/>
      <c r="D47" s="178"/>
      <c r="E47" s="610"/>
      <c r="F47" s="189" t="s">
        <v>738</v>
      </c>
      <c r="G47" s="180"/>
      <c r="H47" s="180"/>
      <c r="I47" s="180"/>
      <c r="J47" s="181"/>
      <c r="K47" s="182"/>
      <c r="L47" s="182"/>
      <c r="M47" s="182"/>
      <c r="N47" s="181"/>
      <c r="O47" s="180"/>
      <c r="P47" s="180"/>
      <c r="Q47" s="180"/>
      <c r="R47" s="180"/>
      <c r="S47" s="180"/>
      <c r="T47" s="180"/>
      <c r="U47" s="180"/>
      <c r="V47" s="181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3"/>
      <c r="AJ47" s="183"/>
      <c r="AK47" s="183"/>
      <c r="AL47" s="183"/>
      <c r="AM47" s="180"/>
      <c r="AN47" s="180"/>
      <c r="AO47" s="180"/>
      <c r="AP47" s="180"/>
      <c r="AQ47" s="180"/>
      <c r="AR47" s="180"/>
      <c r="AS47" s="180"/>
    </row>
    <row r="48" spans="1:45" ht="20.100000000000001" customHeight="1">
      <c r="A48" s="201">
        <f t="shared" si="0"/>
        <v>42</v>
      </c>
      <c r="B48" s="178"/>
      <c r="C48" s="178"/>
      <c r="D48" s="178"/>
      <c r="E48" s="610"/>
      <c r="F48" s="189" t="s">
        <v>765</v>
      </c>
      <c r="G48" s="180"/>
      <c r="H48" s="180"/>
      <c r="I48" s="180"/>
      <c r="J48" s="181"/>
      <c r="K48" s="182"/>
      <c r="L48" s="182"/>
      <c r="M48" s="182"/>
      <c r="N48" s="181"/>
      <c r="O48" s="180"/>
      <c r="P48" s="180"/>
      <c r="Q48" s="180"/>
      <c r="R48" s="180"/>
      <c r="S48" s="180"/>
      <c r="T48" s="180"/>
      <c r="U48" s="180"/>
      <c r="V48" s="181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3"/>
      <c r="AJ48" s="183"/>
      <c r="AK48" s="183"/>
      <c r="AL48" s="183"/>
      <c r="AM48" s="180"/>
      <c r="AN48" s="180"/>
      <c r="AO48" s="180"/>
      <c r="AP48" s="180"/>
      <c r="AQ48" s="180"/>
      <c r="AR48" s="180"/>
      <c r="AS48" s="180"/>
    </row>
    <row r="49" spans="1:45" ht="20.100000000000001" customHeight="1">
      <c r="A49" s="201">
        <f t="shared" si="0"/>
        <v>43</v>
      </c>
      <c r="B49" s="178"/>
      <c r="C49" s="178"/>
      <c r="D49" s="178"/>
      <c r="E49" s="610"/>
      <c r="F49" s="190" t="s">
        <v>766</v>
      </c>
      <c r="G49" s="180"/>
      <c r="H49" s="180"/>
      <c r="I49" s="180"/>
      <c r="J49" s="181"/>
      <c r="K49" s="182"/>
      <c r="L49" s="182"/>
      <c r="M49" s="182"/>
      <c r="N49" s="181"/>
      <c r="O49" s="180"/>
      <c r="P49" s="180"/>
      <c r="Q49" s="180"/>
      <c r="R49" s="180"/>
      <c r="S49" s="180"/>
      <c r="T49" s="180"/>
      <c r="U49" s="180"/>
      <c r="V49" s="181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3"/>
      <c r="AJ49" s="183"/>
      <c r="AK49" s="183"/>
      <c r="AL49" s="183"/>
      <c r="AM49" s="180"/>
      <c r="AN49" s="180"/>
      <c r="AO49" s="180"/>
      <c r="AP49" s="180"/>
      <c r="AQ49" s="180"/>
      <c r="AR49" s="180"/>
      <c r="AS49" s="180"/>
    </row>
    <row r="50" spans="1:45" ht="20.100000000000001" customHeight="1">
      <c r="A50" s="201">
        <f t="shared" si="0"/>
        <v>44</v>
      </c>
      <c r="B50" s="178"/>
      <c r="C50" s="178"/>
      <c r="D50" s="178"/>
      <c r="E50" s="610"/>
      <c r="F50" s="191" t="s">
        <v>767</v>
      </c>
      <c r="G50" s="180"/>
      <c r="H50" s="180"/>
      <c r="I50" s="180"/>
      <c r="J50" s="181"/>
      <c r="K50" s="182"/>
      <c r="L50" s="182"/>
      <c r="M50" s="182"/>
      <c r="N50" s="181"/>
      <c r="O50" s="180"/>
      <c r="P50" s="180"/>
      <c r="Q50" s="180"/>
      <c r="R50" s="180"/>
      <c r="S50" s="180"/>
      <c r="T50" s="180"/>
      <c r="U50" s="180"/>
      <c r="V50" s="181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3"/>
      <c r="AJ50" s="183"/>
      <c r="AK50" s="183"/>
      <c r="AL50" s="183"/>
      <c r="AM50" s="180"/>
      <c r="AN50" s="180"/>
      <c r="AO50" s="180"/>
      <c r="AP50" s="180"/>
      <c r="AQ50" s="180"/>
      <c r="AR50" s="180"/>
      <c r="AS50" s="180"/>
    </row>
    <row r="51" spans="1:45" ht="20.100000000000001" customHeight="1">
      <c r="A51" s="201">
        <f t="shared" si="0"/>
        <v>45</v>
      </c>
      <c r="B51" s="178"/>
      <c r="C51" s="178"/>
      <c r="D51" s="178"/>
      <c r="E51" s="610" t="s">
        <v>768</v>
      </c>
      <c r="F51" s="192" t="s">
        <v>769</v>
      </c>
      <c r="G51" s="180"/>
      <c r="H51" s="180"/>
      <c r="I51" s="180"/>
      <c r="J51" s="181"/>
      <c r="K51" s="182"/>
      <c r="L51" s="182"/>
      <c r="M51" s="182"/>
      <c r="N51" s="181"/>
      <c r="O51" s="180"/>
      <c r="P51" s="180"/>
      <c r="Q51" s="180"/>
      <c r="R51" s="180"/>
      <c r="S51" s="180"/>
      <c r="T51" s="180"/>
      <c r="U51" s="180"/>
      <c r="V51" s="181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3"/>
      <c r="AJ51" s="183"/>
      <c r="AK51" s="183"/>
      <c r="AL51" s="183"/>
      <c r="AM51" s="180"/>
      <c r="AN51" s="180"/>
      <c r="AO51" s="180"/>
      <c r="AP51" s="180"/>
      <c r="AQ51" s="180"/>
      <c r="AR51" s="180"/>
      <c r="AS51" s="180"/>
    </row>
    <row r="52" spans="1:45" ht="20.100000000000001" customHeight="1">
      <c r="A52" s="201">
        <f t="shared" si="0"/>
        <v>46</v>
      </c>
      <c r="B52" s="178"/>
      <c r="C52" s="178"/>
      <c r="D52" s="178"/>
      <c r="E52" s="610"/>
      <c r="F52" s="193" t="s">
        <v>731</v>
      </c>
      <c r="G52" s="180"/>
      <c r="H52" s="180"/>
      <c r="I52" s="180"/>
      <c r="J52" s="181"/>
      <c r="K52" s="182"/>
      <c r="L52" s="182"/>
      <c r="M52" s="182"/>
      <c r="N52" s="181"/>
      <c r="O52" s="180"/>
      <c r="P52" s="180"/>
      <c r="Q52" s="180"/>
      <c r="R52" s="180"/>
      <c r="S52" s="180"/>
      <c r="T52" s="180"/>
      <c r="U52" s="180"/>
      <c r="V52" s="181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3"/>
      <c r="AJ52" s="183"/>
      <c r="AK52" s="183"/>
      <c r="AL52" s="183"/>
      <c r="AM52" s="180"/>
      <c r="AN52" s="180"/>
      <c r="AO52" s="180"/>
      <c r="AP52" s="180"/>
      <c r="AQ52" s="180"/>
      <c r="AR52" s="180"/>
      <c r="AS52" s="180"/>
    </row>
    <row r="53" spans="1:45" ht="20.100000000000001" customHeight="1">
      <c r="A53" s="201">
        <f t="shared" si="0"/>
        <v>47</v>
      </c>
      <c r="B53" s="178"/>
      <c r="C53" s="178"/>
      <c r="D53" s="178"/>
      <c r="E53" s="610"/>
      <c r="F53" s="192" t="s">
        <v>750</v>
      </c>
      <c r="G53" s="180"/>
      <c r="H53" s="180"/>
      <c r="I53" s="180"/>
      <c r="J53" s="181"/>
      <c r="K53" s="182"/>
      <c r="L53" s="182"/>
      <c r="M53" s="182"/>
      <c r="N53" s="181"/>
      <c r="O53" s="180"/>
      <c r="P53" s="180"/>
      <c r="Q53" s="180"/>
      <c r="R53" s="180"/>
      <c r="S53" s="180"/>
      <c r="T53" s="180"/>
      <c r="U53" s="180"/>
      <c r="V53" s="181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3"/>
      <c r="AJ53" s="183"/>
      <c r="AK53" s="183"/>
      <c r="AL53" s="183"/>
      <c r="AM53" s="180"/>
      <c r="AN53" s="180"/>
      <c r="AO53" s="180"/>
      <c r="AP53" s="180"/>
      <c r="AQ53" s="180"/>
      <c r="AR53" s="180"/>
      <c r="AS53" s="180"/>
    </row>
    <row r="54" spans="1:45" ht="20.100000000000001" customHeight="1">
      <c r="A54" s="201">
        <f t="shared" si="0"/>
        <v>48</v>
      </c>
      <c r="B54" s="178"/>
      <c r="C54" s="178"/>
      <c r="D54" s="178"/>
      <c r="E54" s="610"/>
      <c r="F54" s="192" t="s">
        <v>770</v>
      </c>
      <c r="G54" s="180"/>
      <c r="H54" s="180"/>
      <c r="I54" s="180"/>
      <c r="J54" s="181"/>
      <c r="K54" s="182"/>
      <c r="L54" s="182"/>
      <c r="M54" s="182"/>
      <c r="N54" s="181"/>
      <c r="O54" s="180"/>
      <c r="P54" s="180"/>
      <c r="Q54" s="180"/>
      <c r="R54" s="180"/>
      <c r="S54" s="180"/>
      <c r="T54" s="180"/>
      <c r="U54" s="180"/>
      <c r="V54" s="181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3"/>
      <c r="AJ54" s="183"/>
      <c r="AK54" s="183"/>
      <c r="AL54" s="183"/>
      <c r="AM54" s="180"/>
      <c r="AN54" s="180"/>
      <c r="AO54" s="180"/>
      <c r="AP54" s="180"/>
      <c r="AQ54" s="180"/>
      <c r="AR54" s="180"/>
      <c r="AS54" s="180"/>
    </row>
    <row r="55" spans="1:45" ht="20.100000000000001" customHeight="1">
      <c r="A55" s="201">
        <f t="shared" si="0"/>
        <v>49</v>
      </c>
      <c r="B55" s="178"/>
      <c r="C55" s="178"/>
      <c r="D55" s="178"/>
      <c r="E55" s="610"/>
      <c r="F55" s="194" t="s">
        <v>771</v>
      </c>
      <c r="G55" s="180"/>
      <c r="H55" s="180"/>
      <c r="I55" s="180"/>
      <c r="J55" s="181"/>
      <c r="K55" s="182"/>
      <c r="L55" s="182"/>
      <c r="M55" s="182"/>
      <c r="N55" s="181"/>
      <c r="O55" s="180"/>
      <c r="P55" s="180"/>
      <c r="Q55" s="180"/>
      <c r="R55" s="180"/>
      <c r="S55" s="180"/>
      <c r="T55" s="180"/>
      <c r="U55" s="180"/>
      <c r="V55" s="181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3"/>
      <c r="AJ55" s="183"/>
      <c r="AK55" s="183"/>
      <c r="AL55" s="183"/>
      <c r="AM55" s="180"/>
      <c r="AN55" s="180"/>
      <c r="AO55" s="180"/>
      <c r="AP55" s="180"/>
      <c r="AQ55" s="180"/>
      <c r="AR55" s="180"/>
      <c r="AS55" s="180"/>
    </row>
    <row r="56" spans="1:45" ht="20.100000000000001" customHeight="1">
      <c r="A56" s="201">
        <f t="shared" si="0"/>
        <v>50</v>
      </c>
      <c r="B56" s="178"/>
      <c r="C56" s="178"/>
      <c r="D56" s="178"/>
      <c r="E56" s="610"/>
      <c r="F56" s="195" t="s">
        <v>772</v>
      </c>
      <c r="G56" s="180"/>
      <c r="H56" s="180"/>
      <c r="I56" s="180"/>
      <c r="J56" s="181"/>
      <c r="K56" s="182"/>
      <c r="L56" s="182"/>
      <c r="M56" s="182"/>
      <c r="N56" s="181"/>
      <c r="O56" s="180"/>
      <c r="P56" s="180"/>
      <c r="Q56" s="180"/>
      <c r="R56" s="180"/>
      <c r="S56" s="180"/>
      <c r="T56" s="180"/>
      <c r="U56" s="180"/>
      <c r="V56" s="181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3"/>
      <c r="AJ56" s="183"/>
      <c r="AK56" s="183"/>
      <c r="AL56" s="183"/>
      <c r="AM56" s="180"/>
      <c r="AN56" s="180"/>
      <c r="AO56" s="180"/>
      <c r="AP56" s="180"/>
      <c r="AQ56" s="180"/>
      <c r="AR56" s="180"/>
      <c r="AS56" s="180"/>
    </row>
    <row r="57" spans="1:45" ht="20.100000000000001" customHeight="1">
      <c r="A57" s="201">
        <f t="shared" si="0"/>
        <v>51</v>
      </c>
      <c r="B57" s="178"/>
      <c r="C57" s="178"/>
      <c r="D57" s="178"/>
      <c r="E57" s="610"/>
      <c r="F57" s="196" t="s">
        <v>773</v>
      </c>
      <c r="G57" s="180"/>
      <c r="H57" s="180"/>
      <c r="I57" s="180"/>
      <c r="J57" s="181"/>
      <c r="K57" s="182"/>
      <c r="L57" s="182"/>
      <c r="M57" s="182"/>
      <c r="N57" s="181"/>
      <c r="O57" s="180"/>
      <c r="P57" s="180"/>
      <c r="Q57" s="180"/>
      <c r="R57" s="180"/>
      <c r="S57" s="180"/>
      <c r="T57" s="180"/>
      <c r="U57" s="180"/>
      <c r="V57" s="181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3"/>
      <c r="AJ57" s="183"/>
      <c r="AK57" s="183"/>
      <c r="AL57" s="183"/>
      <c r="AM57" s="180"/>
      <c r="AN57" s="180"/>
      <c r="AO57" s="180"/>
      <c r="AP57" s="180"/>
      <c r="AQ57" s="180"/>
      <c r="AR57" s="180"/>
      <c r="AS57" s="180"/>
    </row>
    <row r="58" spans="1:45" ht="20.100000000000001" customHeight="1">
      <c r="A58" s="201">
        <f t="shared" si="0"/>
        <v>52</v>
      </c>
      <c r="B58" s="178"/>
      <c r="C58" s="178"/>
      <c r="D58" s="178"/>
      <c r="E58" s="610" t="s">
        <v>774</v>
      </c>
      <c r="F58" s="197" t="s">
        <v>775</v>
      </c>
      <c r="G58" s="180"/>
      <c r="H58" s="180"/>
      <c r="I58" s="180"/>
      <c r="J58" s="181"/>
      <c r="K58" s="182"/>
      <c r="L58" s="182"/>
      <c r="M58" s="182"/>
      <c r="N58" s="181"/>
      <c r="O58" s="180"/>
      <c r="P58" s="180"/>
      <c r="Q58" s="180"/>
      <c r="R58" s="180"/>
      <c r="S58" s="180"/>
      <c r="T58" s="180"/>
      <c r="U58" s="180"/>
      <c r="V58" s="181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3"/>
      <c r="AJ58" s="183"/>
      <c r="AK58" s="183"/>
      <c r="AL58" s="183"/>
      <c r="AM58" s="180"/>
      <c r="AN58" s="180"/>
      <c r="AO58" s="180"/>
      <c r="AP58" s="180"/>
      <c r="AQ58" s="180"/>
      <c r="AR58" s="180"/>
      <c r="AS58" s="180"/>
    </row>
    <row r="59" spans="1:45" ht="20.100000000000001" customHeight="1">
      <c r="A59" s="201">
        <f t="shared" si="0"/>
        <v>53</v>
      </c>
      <c r="B59" s="178"/>
      <c r="C59" s="178"/>
      <c r="D59" s="178"/>
      <c r="E59" s="610"/>
      <c r="F59" s="187" t="s">
        <v>776</v>
      </c>
      <c r="G59" s="180"/>
      <c r="H59" s="180"/>
      <c r="I59" s="180"/>
      <c r="J59" s="181"/>
      <c r="K59" s="182"/>
      <c r="L59" s="182"/>
      <c r="M59" s="182"/>
      <c r="N59" s="181"/>
      <c r="O59" s="180"/>
      <c r="P59" s="180"/>
      <c r="Q59" s="180"/>
      <c r="R59" s="180"/>
      <c r="S59" s="180"/>
      <c r="T59" s="180"/>
      <c r="U59" s="180"/>
      <c r="V59" s="181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3"/>
      <c r="AJ59" s="183"/>
      <c r="AK59" s="183"/>
      <c r="AL59" s="183"/>
      <c r="AM59" s="180"/>
      <c r="AN59" s="180"/>
      <c r="AO59" s="180"/>
      <c r="AP59" s="180"/>
      <c r="AQ59" s="180"/>
      <c r="AR59" s="180"/>
      <c r="AS59" s="180"/>
    </row>
    <row r="60" spans="1:45" ht="20.100000000000001" customHeight="1">
      <c r="A60" s="201">
        <f t="shared" si="0"/>
        <v>54</v>
      </c>
      <c r="B60" s="178"/>
      <c r="C60" s="178"/>
      <c r="D60" s="178"/>
      <c r="E60" s="610"/>
      <c r="F60" s="198" t="s">
        <v>777</v>
      </c>
      <c r="G60" s="180"/>
      <c r="H60" s="180"/>
      <c r="I60" s="180"/>
      <c r="J60" s="181"/>
      <c r="K60" s="182"/>
      <c r="L60" s="182"/>
      <c r="M60" s="182"/>
      <c r="N60" s="181"/>
      <c r="O60" s="180"/>
      <c r="P60" s="180"/>
      <c r="Q60" s="180"/>
      <c r="R60" s="180"/>
      <c r="S60" s="180"/>
      <c r="T60" s="180"/>
      <c r="U60" s="180"/>
      <c r="V60" s="181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3"/>
      <c r="AJ60" s="183"/>
      <c r="AK60" s="183"/>
      <c r="AL60" s="183"/>
      <c r="AM60" s="180"/>
      <c r="AN60" s="180"/>
      <c r="AO60" s="180"/>
      <c r="AP60" s="180"/>
      <c r="AQ60" s="180"/>
      <c r="AR60" s="180"/>
      <c r="AS60" s="180"/>
    </row>
    <row r="61" spans="1:45" ht="20.100000000000001" customHeight="1">
      <c r="A61" s="201">
        <f t="shared" si="0"/>
        <v>55</v>
      </c>
      <c r="B61" s="178"/>
      <c r="C61" s="178"/>
      <c r="D61" s="178"/>
      <c r="E61" s="610"/>
      <c r="F61" s="188" t="s">
        <v>778</v>
      </c>
      <c r="G61" s="180"/>
      <c r="H61" s="180"/>
      <c r="I61" s="180"/>
      <c r="J61" s="181"/>
      <c r="K61" s="182"/>
      <c r="L61" s="182"/>
      <c r="M61" s="182"/>
      <c r="N61" s="181"/>
      <c r="O61" s="180"/>
      <c r="P61" s="180"/>
      <c r="Q61" s="180"/>
      <c r="R61" s="180"/>
      <c r="S61" s="180"/>
      <c r="T61" s="180"/>
      <c r="U61" s="180"/>
      <c r="V61" s="181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3"/>
      <c r="AJ61" s="183"/>
      <c r="AK61" s="183"/>
      <c r="AL61" s="183"/>
      <c r="AM61" s="180"/>
      <c r="AN61" s="180"/>
      <c r="AO61" s="180"/>
      <c r="AP61" s="180"/>
      <c r="AQ61" s="180"/>
      <c r="AR61" s="180"/>
      <c r="AS61" s="180"/>
    </row>
    <row r="62" spans="1:45" ht="20.100000000000001" customHeight="1">
      <c r="A62" s="201">
        <f t="shared" si="0"/>
        <v>56</v>
      </c>
      <c r="B62" s="178"/>
      <c r="C62" s="178"/>
      <c r="D62" s="178"/>
      <c r="E62" s="610"/>
      <c r="F62" s="199" t="s">
        <v>779</v>
      </c>
      <c r="G62" s="180"/>
      <c r="H62" s="180"/>
      <c r="I62" s="180"/>
      <c r="J62" s="181"/>
      <c r="K62" s="182"/>
      <c r="L62" s="182"/>
      <c r="M62" s="182"/>
      <c r="N62" s="181"/>
      <c r="O62" s="180"/>
      <c r="P62" s="180"/>
      <c r="Q62" s="180"/>
      <c r="R62" s="180"/>
      <c r="S62" s="180"/>
      <c r="T62" s="180"/>
      <c r="U62" s="180"/>
      <c r="V62" s="181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3"/>
      <c r="AJ62" s="183"/>
      <c r="AK62" s="183"/>
      <c r="AL62" s="183"/>
      <c r="AM62" s="180"/>
      <c r="AN62" s="180"/>
      <c r="AO62" s="180"/>
      <c r="AP62" s="180"/>
      <c r="AQ62" s="180"/>
      <c r="AR62" s="180"/>
      <c r="AS62" s="180"/>
    </row>
    <row r="63" spans="1:45" ht="20.100000000000001" customHeight="1">
      <c r="A63" s="201">
        <f t="shared" si="0"/>
        <v>57</v>
      </c>
      <c r="B63" s="178"/>
      <c r="C63" s="178"/>
      <c r="D63" s="178"/>
      <c r="E63" s="610"/>
      <c r="F63" s="187" t="s">
        <v>780</v>
      </c>
      <c r="G63" s="180"/>
      <c r="H63" s="180"/>
      <c r="I63" s="180"/>
      <c r="J63" s="181"/>
      <c r="K63" s="182"/>
      <c r="L63" s="182"/>
      <c r="M63" s="182"/>
      <c r="N63" s="181"/>
      <c r="O63" s="180"/>
      <c r="P63" s="180"/>
      <c r="Q63" s="180"/>
      <c r="R63" s="180"/>
      <c r="S63" s="180"/>
      <c r="T63" s="180"/>
      <c r="U63" s="180"/>
      <c r="V63" s="181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3"/>
      <c r="AJ63" s="183"/>
      <c r="AK63" s="183"/>
      <c r="AL63" s="183"/>
      <c r="AM63" s="180"/>
      <c r="AN63" s="180"/>
      <c r="AO63" s="180"/>
      <c r="AP63" s="180"/>
      <c r="AQ63" s="180"/>
      <c r="AR63" s="180"/>
      <c r="AS63" s="180"/>
    </row>
    <row r="64" spans="1:45" ht="20.100000000000001" customHeight="1">
      <c r="A64" s="201">
        <f t="shared" si="0"/>
        <v>58</v>
      </c>
      <c r="B64" s="178"/>
      <c r="C64" s="178"/>
      <c r="D64" s="178"/>
      <c r="E64" s="610"/>
      <c r="F64" s="188" t="s">
        <v>781</v>
      </c>
      <c r="G64" s="180"/>
      <c r="H64" s="180"/>
      <c r="I64" s="180"/>
      <c r="J64" s="181"/>
      <c r="K64" s="182"/>
      <c r="L64" s="182"/>
      <c r="M64" s="182"/>
      <c r="N64" s="181"/>
      <c r="O64" s="180"/>
      <c r="P64" s="180"/>
      <c r="Q64" s="180"/>
      <c r="R64" s="180"/>
      <c r="S64" s="180"/>
      <c r="T64" s="180"/>
      <c r="U64" s="180"/>
      <c r="V64" s="181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3"/>
      <c r="AJ64" s="183"/>
      <c r="AK64" s="183"/>
      <c r="AL64" s="183"/>
      <c r="AM64" s="180"/>
      <c r="AN64" s="180"/>
      <c r="AO64" s="180"/>
      <c r="AP64" s="180"/>
      <c r="AQ64" s="180"/>
      <c r="AR64" s="180"/>
      <c r="AS64" s="180"/>
    </row>
    <row r="65" spans="1:45" ht="20.100000000000001" customHeight="1">
      <c r="A65" s="201">
        <f t="shared" si="0"/>
        <v>59</v>
      </c>
      <c r="B65" s="178"/>
      <c r="C65" s="178"/>
      <c r="D65" s="178"/>
      <c r="E65" s="610" t="s">
        <v>782</v>
      </c>
      <c r="F65" s="187" t="s">
        <v>777</v>
      </c>
      <c r="G65" s="180"/>
      <c r="H65" s="180"/>
      <c r="I65" s="180"/>
      <c r="J65" s="181"/>
      <c r="K65" s="182"/>
      <c r="L65" s="182"/>
      <c r="M65" s="182"/>
      <c r="N65" s="181"/>
      <c r="O65" s="180"/>
      <c r="P65" s="180"/>
      <c r="Q65" s="180"/>
      <c r="R65" s="180"/>
      <c r="S65" s="180"/>
      <c r="T65" s="180"/>
      <c r="U65" s="180"/>
      <c r="V65" s="181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3"/>
      <c r="AJ65" s="183"/>
      <c r="AK65" s="183"/>
      <c r="AL65" s="183"/>
      <c r="AM65" s="180"/>
      <c r="AN65" s="180"/>
      <c r="AO65" s="180"/>
      <c r="AP65" s="180"/>
      <c r="AQ65" s="180"/>
      <c r="AR65" s="180"/>
      <c r="AS65" s="180"/>
    </row>
    <row r="66" spans="1:45" ht="20.100000000000001" customHeight="1">
      <c r="A66" s="201">
        <f t="shared" si="0"/>
        <v>60</v>
      </c>
      <c r="B66" s="178"/>
      <c r="C66" s="178"/>
      <c r="D66" s="178"/>
      <c r="E66" s="610"/>
      <c r="F66" s="199" t="s">
        <v>784</v>
      </c>
      <c r="G66" s="180"/>
      <c r="H66" s="180"/>
      <c r="I66" s="180"/>
      <c r="J66" s="181"/>
      <c r="K66" s="182"/>
      <c r="L66" s="182"/>
      <c r="M66" s="182"/>
      <c r="N66" s="181"/>
      <c r="O66" s="180"/>
      <c r="P66" s="180"/>
      <c r="Q66" s="180"/>
      <c r="R66" s="180"/>
      <c r="S66" s="180"/>
      <c r="T66" s="180"/>
      <c r="U66" s="180"/>
      <c r="V66" s="181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3"/>
      <c r="AJ66" s="183"/>
      <c r="AK66" s="183"/>
      <c r="AL66" s="183"/>
      <c r="AM66" s="180"/>
      <c r="AN66" s="180"/>
      <c r="AO66" s="180"/>
      <c r="AP66" s="180"/>
      <c r="AQ66" s="180"/>
      <c r="AR66" s="180"/>
      <c r="AS66" s="180"/>
    </row>
    <row r="67" spans="1:45" ht="20.100000000000001" customHeight="1">
      <c r="A67" s="201">
        <f t="shared" si="0"/>
        <v>61</v>
      </c>
      <c r="B67" s="178"/>
      <c r="C67" s="178"/>
      <c r="D67" s="178"/>
      <c r="E67" s="610"/>
      <c r="F67" s="187" t="s">
        <v>785</v>
      </c>
      <c r="G67" s="180"/>
      <c r="H67" s="180"/>
      <c r="I67" s="180"/>
      <c r="J67" s="181"/>
      <c r="K67" s="182"/>
      <c r="L67" s="182"/>
      <c r="M67" s="182"/>
      <c r="N67" s="181"/>
      <c r="O67" s="180"/>
      <c r="P67" s="180"/>
      <c r="Q67" s="180"/>
      <c r="R67" s="180"/>
      <c r="S67" s="180"/>
      <c r="T67" s="180"/>
      <c r="U67" s="180"/>
      <c r="V67" s="181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3"/>
      <c r="AJ67" s="183"/>
      <c r="AK67" s="183"/>
      <c r="AL67" s="183"/>
      <c r="AM67" s="180"/>
      <c r="AN67" s="180"/>
      <c r="AO67" s="180"/>
      <c r="AP67" s="180"/>
      <c r="AQ67" s="180"/>
      <c r="AR67" s="180"/>
      <c r="AS67" s="180"/>
    </row>
    <row r="68" spans="1:45" ht="20.100000000000001" customHeight="1">
      <c r="A68" s="201">
        <f t="shared" si="0"/>
        <v>62</v>
      </c>
      <c r="B68" s="178"/>
      <c r="C68" s="178"/>
      <c r="D68" s="178"/>
      <c r="E68" s="610"/>
      <c r="F68" s="187" t="s">
        <v>786</v>
      </c>
      <c r="G68" s="180"/>
      <c r="H68" s="180"/>
      <c r="I68" s="180"/>
      <c r="J68" s="181"/>
      <c r="K68" s="182"/>
      <c r="L68" s="182"/>
      <c r="M68" s="182"/>
      <c r="N68" s="181"/>
      <c r="O68" s="180"/>
      <c r="P68" s="180"/>
      <c r="Q68" s="180"/>
      <c r="R68" s="180"/>
      <c r="S68" s="180"/>
      <c r="T68" s="180"/>
      <c r="U68" s="180"/>
      <c r="V68" s="181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3"/>
      <c r="AJ68" s="183"/>
      <c r="AK68" s="183"/>
      <c r="AL68" s="183"/>
      <c r="AM68" s="180"/>
      <c r="AN68" s="180"/>
      <c r="AO68" s="180"/>
      <c r="AP68" s="180"/>
      <c r="AQ68" s="180"/>
      <c r="AR68" s="180"/>
      <c r="AS68" s="180"/>
    </row>
    <row r="69" spans="1:45" ht="20.100000000000001" customHeight="1">
      <c r="A69" s="201">
        <f t="shared" si="0"/>
        <v>63</v>
      </c>
      <c r="B69" s="178"/>
      <c r="C69" s="178"/>
      <c r="D69" s="178"/>
      <c r="E69" s="610"/>
      <c r="F69" s="199" t="s">
        <v>787</v>
      </c>
      <c r="G69" s="180"/>
      <c r="H69" s="180"/>
      <c r="I69" s="180"/>
      <c r="J69" s="181"/>
      <c r="K69" s="182"/>
      <c r="L69" s="182"/>
      <c r="M69" s="182"/>
      <c r="N69" s="181"/>
      <c r="O69" s="180"/>
      <c r="P69" s="180"/>
      <c r="Q69" s="180"/>
      <c r="R69" s="180"/>
      <c r="S69" s="180"/>
      <c r="T69" s="180"/>
      <c r="U69" s="180"/>
      <c r="V69" s="181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3"/>
      <c r="AJ69" s="183"/>
      <c r="AK69" s="183"/>
      <c r="AL69" s="183"/>
      <c r="AM69" s="180"/>
      <c r="AN69" s="180"/>
      <c r="AO69" s="180"/>
      <c r="AP69" s="180"/>
      <c r="AQ69" s="180"/>
      <c r="AR69" s="180"/>
      <c r="AS69" s="180"/>
    </row>
    <row r="70" spans="1:45" ht="20.100000000000001" customHeight="1">
      <c r="A70" s="201">
        <f t="shared" si="0"/>
        <v>64</v>
      </c>
      <c r="B70" s="178"/>
      <c r="C70" s="178"/>
      <c r="D70" s="178"/>
      <c r="E70" s="610" t="s">
        <v>788</v>
      </c>
      <c r="F70" s="187" t="s">
        <v>777</v>
      </c>
      <c r="G70" s="180"/>
      <c r="H70" s="180"/>
      <c r="I70" s="180"/>
      <c r="J70" s="181"/>
      <c r="K70" s="182"/>
      <c r="L70" s="182"/>
      <c r="M70" s="182"/>
      <c r="N70" s="181"/>
      <c r="O70" s="180"/>
      <c r="P70" s="180"/>
      <c r="Q70" s="180"/>
      <c r="R70" s="180"/>
      <c r="S70" s="180"/>
      <c r="T70" s="180"/>
      <c r="U70" s="180"/>
      <c r="V70" s="181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3"/>
      <c r="AJ70" s="183"/>
      <c r="AK70" s="183"/>
      <c r="AL70" s="183"/>
      <c r="AM70" s="180"/>
      <c r="AN70" s="180"/>
      <c r="AO70" s="180"/>
      <c r="AP70" s="180"/>
      <c r="AQ70" s="180"/>
      <c r="AR70" s="180"/>
      <c r="AS70" s="180"/>
    </row>
    <row r="71" spans="1:45" ht="20.100000000000001" customHeight="1">
      <c r="A71" s="201">
        <f t="shared" si="0"/>
        <v>65</v>
      </c>
      <c r="B71" s="178"/>
      <c r="C71" s="178"/>
      <c r="D71" s="178"/>
      <c r="E71" s="610"/>
      <c r="F71" s="199" t="s">
        <v>784</v>
      </c>
      <c r="G71" s="180"/>
      <c r="H71" s="180"/>
      <c r="I71" s="180"/>
      <c r="J71" s="181"/>
      <c r="K71" s="182"/>
      <c r="L71" s="182"/>
      <c r="M71" s="182"/>
      <c r="N71" s="181"/>
      <c r="O71" s="180"/>
      <c r="P71" s="180"/>
      <c r="Q71" s="180"/>
      <c r="R71" s="180"/>
      <c r="S71" s="180"/>
      <c r="T71" s="180"/>
      <c r="U71" s="180"/>
      <c r="V71" s="181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3"/>
      <c r="AJ71" s="183"/>
      <c r="AK71" s="183"/>
      <c r="AL71" s="183"/>
      <c r="AM71" s="180"/>
      <c r="AN71" s="180"/>
      <c r="AO71" s="180"/>
      <c r="AP71" s="180"/>
      <c r="AQ71" s="180"/>
      <c r="AR71" s="180"/>
      <c r="AS71" s="180"/>
    </row>
    <row r="72" spans="1:45" ht="20.100000000000001" customHeight="1">
      <c r="A72" s="201">
        <f t="shared" si="0"/>
        <v>66</v>
      </c>
      <c r="B72" s="178"/>
      <c r="C72" s="178"/>
      <c r="D72" s="178"/>
      <c r="E72" s="610"/>
      <c r="F72" s="187" t="s">
        <v>780</v>
      </c>
      <c r="G72" s="180"/>
      <c r="H72" s="180"/>
      <c r="I72" s="180"/>
      <c r="J72" s="181"/>
      <c r="K72" s="182"/>
      <c r="L72" s="182"/>
      <c r="M72" s="182"/>
      <c r="N72" s="181"/>
      <c r="O72" s="180"/>
      <c r="P72" s="180"/>
      <c r="Q72" s="180"/>
      <c r="R72" s="180"/>
      <c r="S72" s="180"/>
      <c r="T72" s="180"/>
      <c r="U72" s="180"/>
      <c r="V72" s="181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3"/>
      <c r="AJ72" s="183"/>
      <c r="AK72" s="183"/>
      <c r="AL72" s="183"/>
      <c r="AM72" s="180"/>
      <c r="AN72" s="180"/>
      <c r="AO72" s="180"/>
      <c r="AP72" s="180"/>
      <c r="AQ72" s="180"/>
      <c r="AR72" s="180"/>
      <c r="AS72" s="180"/>
    </row>
    <row r="73" spans="1:45" ht="20.100000000000001" customHeight="1">
      <c r="A73" s="201">
        <f t="shared" si="0"/>
        <v>67</v>
      </c>
      <c r="B73" s="178"/>
      <c r="C73" s="178"/>
      <c r="D73" s="178"/>
      <c r="E73" s="610"/>
      <c r="F73" s="187" t="s">
        <v>760</v>
      </c>
      <c r="G73" s="180"/>
      <c r="H73" s="180"/>
      <c r="I73" s="180"/>
      <c r="J73" s="181"/>
      <c r="K73" s="182"/>
      <c r="L73" s="182"/>
      <c r="M73" s="182"/>
      <c r="N73" s="181"/>
      <c r="O73" s="180"/>
      <c r="P73" s="180"/>
      <c r="Q73" s="180"/>
      <c r="R73" s="180"/>
      <c r="S73" s="180"/>
      <c r="T73" s="180"/>
      <c r="U73" s="180"/>
      <c r="V73" s="181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0"/>
      <c r="AH73" s="180"/>
      <c r="AI73" s="183"/>
      <c r="AJ73" s="183"/>
      <c r="AK73" s="183"/>
      <c r="AL73" s="183"/>
      <c r="AM73" s="180"/>
      <c r="AN73" s="180"/>
      <c r="AO73" s="180"/>
      <c r="AP73" s="180"/>
      <c r="AQ73" s="180"/>
      <c r="AR73" s="180"/>
      <c r="AS73" s="180"/>
    </row>
    <row r="74" spans="1:45" ht="20.100000000000001" customHeight="1">
      <c r="A74" s="201">
        <f t="shared" si="0"/>
        <v>68</v>
      </c>
      <c r="B74" s="178"/>
      <c r="C74" s="178"/>
      <c r="D74" s="178"/>
      <c r="E74" s="610" t="s">
        <v>789</v>
      </c>
      <c r="F74" s="187" t="s">
        <v>790</v>
      </c>
      <c r="G74" s="180"/>
      <c r="H74" s="180"/>
      <c r="I74" s="180"/>
      <c r="J74" s="181"/>
      <c r="K74" s="182"/>
      <c r="L74" s="182"/>
      <c r="M74" s="182"/>
      <c r="N74" s="181"/>
      <c r="O74" s="180"/>
      <c r="P74" s="180"/>
      <c r="Q74" s="180"/>
      <c r="R74" s="180"/>
      <c r="S74" s="180"/>
      <c r="T74" s="180"/>
      <c r="U74" s="180"/>
      <c r="V74" s="181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0"/>
      <c r="AH74" s="180"/>
      <c r="AI74" s="183"/>
      <c r="AJ74" s="183"/>
      <c r="AK74" s="183"/>
      <c r="AL74" s="183"/>
      <c r="AM74" s="180"/>
      <c r="AN74" s="180"/>
      <c r="AO74" s="180"/>
      <c r="AP74" s="180"/>
      <c r="AQ74" s="180"/>
      <c r="AR74" s="180"/>
      <c r="AS74" s="180"/>
    </row>
    <row r="75" spans="1:45" ht="20.100000000000001" customHeight="1">
      <c r="A75" s="201">
        <f t="shared" si="0"/>
        <v>69</v>
      </c>
      <c r="B75" s="178"/>
      <c r="C75" s="178"/>
      <c r="D75" s="178"/>
      <c r="E75" s="610"/>
      <c r="F75" s="199" t="s">
        <v>791</v>
      </c>
      <c r="G75" s="180"/>
      <c r="H75" s="180"/>
      <c r="I75" s="180"/>
      <c r="J75" s="181"/>
      <c r="K75" s="182"/>
      <c r="L75" s="182"/>
      <c r="M75" s="182"/>
      <c r="N75" s="181"/>
      <c r="O75" s="180"/>
      <c r="P75" s="180"/>
      <c r="Q75" s="180"/>
      <c r="R75" s="180"/>
      <c r="S75" s="180"/>
      <c r="T75" s="180"/>
      <c r="U75" s="180"/>
      <c r="V75" s="181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3"/>
      <c r="AJ75" s="183"/>
      <c r="AK75" s="183"/>
      <c r="AL75" s="183"/>
      <c r="AM75" s="180"/>
      <c r="AN75" s="180"/>
      <c r="AO75" s="180"/>
      <c r="AP75" s="180"/>
      <c r="AQ75" s="180"/>
      <c r="AR75" s="180"/>
      <c r="AS75" s="180"/>
    </row>
    <row r="76" spans="1:45" ht="20.100000000000001" customHeight="1">
      <c r="A76" s="201">
        <f t="shared" si="0"/>
        <v>70</v>
      </c>
      <c r="B76" s="178"/>
      <c r="C76" s="178"/>
      <c r="D76" s="178"/>
      <c r="E76" s="610" t="s">
        <v>792</v>
      </c>
      <c r="F76" s="188" t="s">
        <v>793</v>
      </c>
      <c r="G76" s="180"/>
      <c r="H76" s="180"/>
      <c r="I76" s="180"/>
      <c r="J76" s="181"/>
      <c r="K76" s="182"/>
      <c r="L76" s="182"/>
      <c r="M76" s="182"/>
      <c r="N76" s="181"/>
      <c r="O76" s="180"/>
      <c r="P76" s="180"/>
      <c r="Q76" s="180"/>
      <c r="R76" s="180"/>
      <c r="S76" s="180"/>
      <c r="T76" s="180"/>
      <c r="U76" s="180"/>
      <c r="V76" s="181"/>
      <c r="W76" s="180"/>
      <c r="X76" s="180"/>
      <c r="Y76" s="180"/>
      <c r="Z76" s="180"/>
      <c r="AA76" s="180"/>
      <c r="AB76" s="180"/>
      <c r="AC76" s="180"/>
      <c r="AD76" s="180"/>
      <c r="AE76" s="180"/>
      <c r="AF76" s="180"/>
      <c r="AG76" s="180"/>
      <c r="AH76" s="180"/>
      <c r="AI76" s="183"/>
      <c r="AJ76" s="183"/>
      <c r="AK76" s="183"/>
      <c r="AL76" s="183"/>
      <c r="AM76" s="180"/>
      <c r="AN76" s="180"/>
      <c r="AO76" s="180"/>
      <c r="AP76" s="180"/>
      <c r="AQ76" s="180"/>
      <c r="AR76" s="180"/>
      <c r="AS76" s="180"/>
    </row>
    <row r="77" spans="1:45" ht="20.100000000000001" customHeight="1">
      <c r="A77" s="201">
        <f t="shared" ref="A77:A108" si="1">A76+1</f>
        <v>71</v>
      </c>
      <c r="B77" s="178"/>
      <c r="C77" s="178"/>
      <c r="D77" s="178"/>
      <c r="E77" s="610"/>
      <c r="F77" s="189" t="s">
        <v>783</v>
      </c>
      <c r="G77" s="180"/>
      <c r="H77" s="180"/>
      <c r="I77" s="180"/>
      <c r="J77" s="181"/>
      <c r="K77" s="182"/>
      <c r="L77" s="182"/>
      <c r="M77" s="182"/>
      <c r="N77" s="181"/>
      <c r="O77" s="180"/>
      <c r="P77" s="180"/>
      <c r="Q77" s="180"/>
      <c r="R77" s="180"/>
      <c r="S77" s="180"/>
      <c r="T77" s="180"/>
      <c r="U77" s="180"/>
      <c r="V77" s="181"/>
      <c r="W77" s="180"/>
      <c r="X77" s="180"/>
      <c r="Y77" s="180"/>
      <c r="Z77" s="180"/>
      <c r="AA77" s="180"/>
      <c r="AB77" s="180"/>
      <c r="AC77" s="180"/>
      <c r="AD77" s="180"/>
      <c r="AE77" s="180"/>
      <c r="AF77" s="180"/>
      <c r="AG77" s="180"/>
      <c r="AH77" s="180"/>
      <c r="AI77" s="183"/>
      <c r="AJ77" s="183"/>
      <c r="AK77" s="183"/>
      <c r="AL77" s="183"/>
      <c r="AM77" s="180"/>
      <c r="AN77" s="180"/>
      <c r="AO77" s="180"/>
      <c r="AP77" s="180"/>
      <c r="AQ77" s="180"/>
      <c r="AR77" s="180"/>
      <c r="AS77" s="180"/>
    </row>
    <row r="78" spans="1:45" ht="20.100000000000001" customHeight="1">
      <c r="A78" s="201">
        <f t="shared" si="1"/>
        <v>72</v>
      </c>
      <c r="B78" s="178"/>
      <c r="C78" s="178"/>
      <c r="D78" s="178"/>
      <c r="E78" s="630" t="s">
        <v>811</v>
      </c>
      <c r="F78" s="185" t="s">
        <v>794</v>
      </c>
      <c r="G78" s="180"/>
      <c r="H78" s="180"/>
      <c r="I78" s="180"/>
      <c r="J78" s="181"/>
      <c r="K78" s="182"/>
      <c r="L78" s="182"/>
      <c r="M78" s="182"/>
      <c r="N78" s="181"/>
      <c r="O78" s="180"/>
      <c r="P78" s="180"/>
      <c r="Q78" s="180"/>
      <c r="R78" s="180"/>
      <c r="S78" s="180"/>
      <c r="T78" s="180"/>
      <c r="U78" s="180"/>
      <c r="V78" s="181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3"/>
      <c r="AJ78" s="183"/>
      <c r="AK78" s="183"/>
      <c r="AL78" s="183"/>
      <c r="AM78" s="180"/>
      <c r="AN78" s="180"/>
      <c r="AO78" s="180"/>
      <c r="AP78" s="180"/>
      <c r="AQ78" s="180"/>
      <c r="AR78" s="180"/>
      <c r="AS78" s="180"/>
    </row>
    <row r="79" spans="1:45" ht="20.100000000000001" customHeight="1">
      <c r="A79" s="201">
        <f t="shared" si="1"/>
        <v>73</v>
      </c>
      <c r="B79" s="178"/>
      <c r="C79" s="178"/>
      <c r="D79" s="178"/>
      <c r="E79" s="630"/>
      <c r="F79" s="187" t="s">
        <v>795</v>
      </c>
      <c r="G79" s="180"/>
      <c r="H79" s="180"/>
      <c r="I79" s="180"/>
      <c r="J79" s="181"/>
      <c r="K79" s="182"/>
      <c r="L79" s="182"/>
      <c r="M79" s="182"/>
      <c r="N79" s="181"/>
      <c r="O79" s="180"/>
      <c r="P79" s="180"/>
      <c r="Q79" s="180"/>
      <c r="R79" s="180"/>
      <c r="S79" s="180"/>
      <c r="T79" s="180"/>
      <c r="U79" s="180"/>
      <c r="V79" s="181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3"/>
      <c r="AJ79" s="183"/>
      <c r="AK79" s="183"/>
      <c r="AL79" s="183"/>
      <c r="AM79" s="180"/>
      <c r="AN79" s="180"/>
      <c r="AO79" s="180"/>
      <c r="AP79" s="180"/>
      <c r="AQ79" s="180"/>
      <c r="AR79" s="180"/>
      <c r="AS79" s="180"/>
    </row>
    <row r="80" spans="1:45" ht="20.100000000000001" customHeight="1">
      <c r="A80" s="201">
        <f t="shared" si="1"/>
        <v>74</v>
      </c>
      <c r="B80" s="178"/>
      <c r="C80" s="178"/>
      <c r="D80" s="178"/>
      <c r="E80" s="630"/>
      <c r="F80" s="187" t="s">
        <v>796</v>
      </c>
      <c r="G80" s="180"/>
      <c r="H80" s="180"/>
      <c r="I80" s="180"/>
      <c r="J80" s="181"/>
      <c r="K80" s="182"/>
      <c r="L80" s="182"/>
      <c r="M80" s="182"/>
      <c r="N80" s="181"/>
      <c r="O80" s="180"/>
      <c r="P80" s="180"/>
      <c r="Q80" s="180"/>
      <c r="R80" s="180"/>
      <c r="S80" s="180"/>
      <c r="T80" s="180"/>
      <c r="U80" s="180"/>
      <c r="V80" s="181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3"/>
      <c r="AJ80" s="183"/>
      <c r="AK80" s="183"/>
      <c r="AL80" s="183"/>
      <c r="AM80" s="180"/>
      <c r="AN80" s="180"/>
      <c r="AO80" s="180"/>
      <c r="AP80" s="180"/>
      <c r="AQ80" s="180"/>
      <c r="AR80" s="180"/>
      <c r="AS80" s="180"/>
    </row>
    <row r="81" spans="1:45" ht="20.100000000000001" customHeight="1">
      <c r="A81" s="201">
        <f t="shared" si="1"/>
        <v>75</v>
      </c>
      <c r="B81" s="178"/>
      <c r="C81" s="178"/>
      <c r="D81" s="178"/>
      <c r="E81" s="630"/>
      <c r="F81" s="199" t="s">
        <v>797</v>
      </c>
      <c r="G81" s="180"/>
      <c r="H81" s="180"/>
      <c r="I81" s="180"/>
      <c r="J81" s="181"/>
      <c r="K81" s="182"/>
      <c r="L81" s="182"/>
      <c r="M81" s="182"/>
      <c r="N81" s="181"/>
      <c r="O81" s="180"/>
      <c r="P81" s="180"/>
      <c r="Q81" s="180"/>
      <c r="R81" s="180"/>
      <c r="S81" s="180"/>
      <c r="T81" s="180"/>
      <c r="U81" s="180"/>
      <c r="V81" s="181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3"/>
      <c r="AJ81" s="183"/>
      <c r="AK81" s="183"/>
      <c r="AL81" s="183"/>
      <c r="AM81" s="180"/>
      <c r="AN81" s="180"/>
      <c r="AO81" s="180"/>
      <c r="AP81" s="180"/>
      <c r="AQ81" s="180"/>
      <c r="AR81" s="180"/>
      <c r="AS81" s="180"/>
    </row>
    <row r="82" spans="1:45" ht="20.100000000000001" customHeight="1">
      <c r="A82" s="201">
        <f t="shared" si="1"/>
        <v>76</v>
      </c>
      <c r="B82" s="178"/>
      <c r="C82" s="178"/>
      <c r="D82" s="178"/>
      <c r="E82" s="630"/>
      <c r="F82" s="199" t="s">
        <v>798</v>
      </c>
      <c r="G82" s="180"/>
      <c r="H82" s="180"/>
      <c r="I82" s="180"/>
      <c r="J82" s="181"/>
      <c r="K82" s="182"/>
      <c r="L82" s="182"/>
      <c r="M82" s="182"/>
      <c r="N82" s="181"/>
      <c r="O82" s="180"/>
      <c r="P82" s="180"/>
      <c r="Q82" s="180"/>
      <c r="R82" s="180"/>
      <c r="S82" s="180"/>
      <c r="T82" s="180"/>
      <c r="U82" s="180"/>
      <c r="V82" s="181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3"/>
      <c r="AJ82" s="183"/>
      <c r="AK82" s="183"/>
      <c r="AL82" s="183"/>
      <c r="AM82" s="180"/>
      <c r="AN82" s="180"/>
      <c r="AO82" s="180"/>
      <c r="AP82" s="180"/>
      <c r="AQ82" s="180"/>
      <c r="AR82" s="180"/>
      <c r="AS82" s="180"/>
    </row>
    <row r="83" spans="1:45" ht="20.100000000000001" customHeight="1">
      <c r="A83" s="201">
        <f t="shared" si="1"/>
        <v>77</v>
      </c>
      <c r="B83" s="178"/>
      <c r="C83" s="178"/>
      <c r="D83" s="178"/>
      <c r="E83" s="630"/>
      <c r="F83" s="199" t="s">
        <v>799</v>
      </c>
      <c r="G83" s="180"/>
      <c r="H83" s="180"/>
      <c r="I83" s="180"/>
      <c r="J83" s="181"/>
      <c r="K83" s="182"/>
      <c r="L83" s="182"/>
      <c r="M83" s="182"/>
      <c r="N83" s="181"/>
      <c r="O83" s="180"/>
      <c r="P83" s="180"/>
      <c r="Q83" s="180"/>
      <c r="R83" s="180"/>
      <c r="S83" s="180"/>
      <c r="T83" s="180"/>
      <c r="U83" s="180"/>
      <c r="V83" s="181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3"/>
      <c r="AJ83" s="183"/>
      <c r="AK83" s="183"/>
      <c r="AL83" s="183"/>
      <c r="AM83" s="180"/>
      <c r="AN83" s="180"/>
      <c r="AO83" s="180"/>
      <c r="AP83" s="180"/>
      <c r="AQ83" s="180"/>
      <c r="AR83" s="180"/>
      <c r="AS83" s="180"/>
    </row>
    <row r="84" spans="1:45" ht="20.100000000000001" customHeight="1">
      <c r="A84" s="201">
        <f t="shared" si="1"/>
        <v>78</v>
      </c>
      <c r="B84" s="178"/>
      <c r="C84" s="178"/>
      <c r="D84" s="178"/>
      <c r="E84" s="630"/>
      <c r="F84" s="199" t="s">
        <v>800</v>
      </c>
      <c r="G84" s="180"/>
      <c r="H84" s="180"/>
      <c r="I84" s="180"/>
      <c r="J84" s="181"/>
      <c r="K84" s="182"/>
      <c r="L84" s="182"/>
      <c r="M84" s="182"/>
      <c r="N84" s="181"/>
      <c r="O84" s="180"/>
      <c r="P84" s="180"/>
      <c r="Q84" s="180"/>
      <c r="R84" s="180"/>
      <c r="S84" s="180"/>
      <c r="T84" s="180"/>
      <c r="U84" s="180"/>
      <c r="V84" s="181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3"/>
      <c r="AJ84" s="183"/>
      <c r="AK84" s="183"/>
      <c r="AL84" s="183"/>
      <c r="AM84" s="180"/>
      <c r="AN84" s="180"/>
      <c r="AO84" s="180"/>
      <c r="AP84" s="180"/>
      <c r="AQ84" s="180"/>
      <c r="AR84" s="180"/>
      <c r="AS84" s="180"/>
    </row>
    <row r="85" spans="1:45" ht="20.100000000000001" customHeight="1">
      <c r="A85" s="201">
        <f t="shared" si="1"/>
        <v>79</v>
      </c>
      <c r="B85" s="178"/>
      <c r="C85" s="178"/>
      <c r="D85" s="178"/>
      <c r="E85" s="630"/>
      <c r="F85" s="199" t="s">
        <v>801</v>
      </c>
      <c r="G85" s="180"/>
      <c r="H85" s="180"/>
      <c r="I85" s="180"/>
      <c r="J85" s="181"/>
      <c r="K85" s="182"/>
      <c r="L85" s="182"/>
      <c r="M85" s="182"/>
      <c r="N85" s="181"/>
      <c r="O85" s="180"/>
      <c r="P85" s="180"/>
      <c r="Q85" s="180"/>
      <c r="R85" s="180"/>
      <c r="S85" s="180"/>
      <c r="T85" s="180"/>
      <c r="U85" s="180"/>
      <c r="V85" s="181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3"/>
      <c r="AJ85" s="183"/>
      <c r="AK85" s="183"/>
      <c r="AL85" s="183"/>
      <c r="AM85" s="180"/>
      <c r="AN85" s="180"/>
      <c r="AO85" s="180"/>
      <c r="AP85" s="180"/>
      <c r="AQ85" s="180"/>
      <c r="AR85" s="180"/>
      <c r="AS85" s="180"/>
    </row>
    <row r="86" spans="1:45" ht="20.100000000000001" customHeight="1">
      <c r="A86" s="201">
        <f t="shared" si="1"/>
        <v>80</v>
      </c>
      <c r="B86" s="178"/>
      <c r="C86" s="178"/>
      <c r="D86" s="178"/>
      <c r="E86" s="630"/>
      <c r="F86" s="199" t="s">
        <v>802</v>
      </c>
      <c r="G86" s="180"/>
      <c r="H86" s="180"/>
      <c r="I86" s="180"/>
      <c r="J86" s="181"/>
      <c r="K86" s="182"/>
      <c r="L86" s="182"/>
      <c r="M86" s="182"/>
      <c r="N86" s="181"/>
      <c r="O86" s="180"/>
      <c r="P86" s="180"/>
      <c r="Q86" s="180"/>
      <c r="R86" s="180"/>
      <c r="S86" s="180"/>
      <c r="T86" s="180"/>
      <c r="U86" s="180"/>
      <c r="V86" s="181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3"/>
      <c r="AJ86" s="183"/>
      <c r="AK86" s="183"/>
      <c r="AL86" s="183"/>
      <c r="AM86" s="180"/>
      <c r="AN86" s="180"/>
      <c r="AO86" s="180"/>
      <c r="AP86" s="180"/>
      <c r="AQ86" s="180"/>
      <c r="AR86" s="180"/>
      <c r="AS86" s="180"/>
    </row>
    <row r="87" spans="1:45" ht="20.100000000000001" customHeight="1">
      <c r="A87" s="201">
        <f t="shared" si="1"/>
        <v>81</v>
      </c>
      <c r="B87" s="178"/>
      <c r="C87" s="178"/>
      <c r="D87" s="178"/>
      <c r="E87" s="630"/>
      <c r="F87" s="187" t="s">
        <v>760</v>
      </c>
      <c r="G87" s="180"/>
      <c r="H87" s="180"/>
      <c r="I87" s="180"/>
      <c r="J87" s="181"/>
      <c r="K87" s="182"/>
      <c r="L87" s="182"/>
      <c r="M87" s="182"/>
      <c r="N87" s="181"/>
      <c r="O87" s="180"/>
      <c r="P87" s="180"/>
      <c r="Q87" s="180"/>
      <c r="R87" s="180"/>
      <c r="S87" s="180"/>
      <c r="T87" s="180"/>
      <c r="U87" s="180"/>
      <c r="V87" s="181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3"/>
      <c r="AJ87" s="183"/>
      <c r="AK87" s="183"/>
      <c r="AL87" s="183"/>
      <c r="AM87" s="180"/>
      <c r="AN87" s="180"/>
      <c r="AO87" s="180"/>
      <c r="AP87" s="180"/>
      <c r="AQ87" s="180"/>
      <c r="AR87" s="180"/>
      <c r="AS87" s="180"/>
    </row>
    <row r="88" spans="1:45" s="164" customFormat="1" ht="18" customHeight="1">
      <c r="A88" s="201">
        <f t="shared" si="1"/>
        <v>82</v>
      </c>
      <c r="B88" s="201"/>
      <c r="C88" s="201"/>
      <c r="D88" s="201"/>
      <c r="E88" s="657" t="s">
        <v>818</v>
      </c>
      <c r="F88" s="165" t="s">
        <v>749</v>
      </c>
      <c r="G88" s="166" t="s">
        <v>656</v>
      </c>
      <c r="H88" s="166"/>
      <c r="I88" s="166"/>
      <c r="J88" s="167"/>
      <c r="K88" s="168"/>
      <c r="L88" s="168"/>
      <c r="M88" s="168"/>
      <c r="N88" s="169"/>
      <c r="O88" s="170"/>
      <c r="P88" s="170"/>
      <c r="Q88" s="170"/>
      <c r="R88" s="170"/>
      <c r="S88" s="170"/>
      <c r="T88" s="171"/>
      <c r="U88" s="172"/>
      <c r="V88" s="171"/>
      <c r="W88" s="171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3"/>
      <c r="AJ88" s="173"/>
      <c r="AK88" s="173"/>
      <c r="AL88" s="173"/>
      <c r="AM88" s="170"/>
      <c r="AN88" s="170"/>
      <c r="AO88" s="170"/>
      <c r="AP88" s="170"/>
      <c r="AQ88" s="170"/>
      <c r="AR88" s="170"/>
      <c r="AS88" s="170"/>
    </row>
    <row r="89" spans="1:45" s="164" customFormat="1" ht="18" customHeight="1">
      <c r="A89" s="201">
        <f t="shared" si="1"/>
        <v>83</v>
      </c>
      <c r="B89" s="201"/>
      <c r="C89" s="201"/>
      <c r="D89" s="201"/>
      <c r="E89" s="639"/>
      <c r="F89" s="165" t="s">
        <v>750</v>
      </c>
      <c r="G89" s="166" t="s">
        <v>657</v>
      </c>
      <c r="H89" s="166"/>
      <c r="I89" s="166"/>
      <c r="J89" s="167"/>
      <c r="K89" s="168"/>
      <c r="L89" s="168"/>
      <c r="M89" s="168"/>
      <c r="N89" s="169"/>
      <c r="O89" s="170"/>
      <c r="P89" s="170"/>
      <c r="Q89" s="170"/>
      <c r="R89" s="170"/>
      <c r="S89" s="170"/>
      <c r="T89" s="171"/>
      <c r="U89" s="172"/>
      <c r="V89" s="171"/>
      <c r="W89" s="171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3"/>
      <c r="AJ89" s="173"/>
      <c r="AK89" s="173"/>
      <c r="AL89" s="173"/>
      <c r="AM89" s="170"/>
      <c r="AN89" s="170"/>
      <c r="AO89" s="170"/>
      <c r="AP89" s="170"/>
      <c r="AQ89" s="170"/>
      <c r="AR89" s="170"/>
      <c r="AS89" s="170"/>
    </row>
    <row r="90" spans="1:45" s="164" customFormat="1" ht="18" customHeight="1">
      <c r="A90" s="201">
        <f t="shared" si="1"/>
        <v>84</v>
      </c>
      <c r="B90" s="201"/>
      <c r="C90" s="201"/>
      <c r="D90" s="201"/>
      <c r="E90" s="639"/>
      <c r="F90" s="165" t="s">
        <v>732</v>
      </c>
      <c r="G90" s="174" t="s">
        <v>658</v>
      </c>
      <c r="H90" s="174"/>
      <c r="I90" s="174"/>
      <c r="J90" s="169"/>
      <c r="K90" s="169"/>
      <c r="L90" s="169"/>
      <c r="M90" s="169"/>
      <c r="N90" s="169"/>
      <c r="O90" s="170"/>
      <c r="P90" s="170"/>
      <c r="Q90" s="170"/>
      <c r="R90" s="170"/>
      <c r="S90" s="170"/>
      <c r="T90" s="171"/>
      <c r="U90" s="172"/>
      <c r="V90" s="171"/>
      <c r="W90" s="175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3"/>
      <c r="AJ90" s="173"/>
      <c r="AK90" s="173"/>
      <c r="AL90" s="173"/>
      <c r="AM90" s="170"/>
      <c r="AN90" s="170"/>
      <c r="AO90" s="170"/>
      <c r="AP90" s="170"/>
      <c r="AQ90" s="170"/>
      <c r="AR90" s="170"/>
      <c r="AS90" s="170"/>
    </row>
    <row r="91" spans="1:45" s="164" customFormat="1" ht="18" customHeight="1">
      <c r="A91" s="201">
        <f t="shared" si="1"/>
        <v>85</v>
      </c>
      <c r="B91" s="201"/>
      <c r="C91" s="201"/>
      <c r="D91" s="201"/>
      <c r="E91" s="639"/>
      <c r="F91" s="165" t="s">
        <v>733</v>
      </c>
      <c r="G91" s="174" t="s">
        <v>659</v>
      </c>
      <c r="H91" s="174"/>
      <c r="I91" s="174"/>
      <c r="J91" s="169"/>
      <c r="K91" s="169"/>
      <c r="L91" s="169"/>
      <c r="M91" s="169"/>
      <c r="N91" s="169"/>
      <c r="O91" s="170"/>
      <c r="P91" s="170"/>
      <c r="Q91" s="170"/>
      <c r="R91" s="170"/>
      <c r="S91" s="170"/>
      <c r="T91" s="171"/>
      <c r="U91" s="172"/>
      <c r="V91" s="171"/>
      <c r="W91" s="175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3"/>
      <c r="AJ91" s="173"/>
      <c r="AK91" s="173"/>
      <c r="AL91" s="173"/>
      <c r="AM91" s="170"/>
      <c r="AN91" s="170"/>
      <c r="AO91" s="170"/>
      <c r="AP91" s="170"/>
      <c r="AQ91" s="170"/>
      <c r="AR91" s="170"/>
      <c r="AS91" s="170"/>
    </row>
    <row r="92" spans="1:45" s="164" customFormat="1" ht="18" customHeight="1">
      <c r="A92" s="201">
        <f t="shared" si="1"/>
        <v>86</v>
      </c>
      <c r="B92" s="201"/>
      <c r="C92" s="201"/>
      <c r="D92" s="201"/>
      <c r="E92" s="639"/>
      <c r="F92" s="165" t="s">
        <v>617</v>
      </c>
      <c r="G92" s="174" t="s">
        <v>660</v>
      </c>
      <c r="H92" s="174"/>
      <c r="I92" s="174"/>
      <c r="J92" s="169"/>
      <c r="K92" s="168"/>
      <c r="L92" s="168"/>
      <c r="M92" s="168"/>
      <c r="N92" s="169"/>
      <c r="O92" s="170"/>
      <c r="P92" s="170"/>
      <c r="Q92" s="170"/>
      <c r="R92" s="170"/>
      <c r="S92" s="170"/>
      <c r="T92" s="171"/>
      <c r="U92" s="172"/>
      <c r="V92" s="171"/>
      <c r="W92" s="175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3"/>
      <c r="AJ92" s="173"/>
      <c r="AK92" s="173"/>
      <c r="AL92" s="173"/>
      <c r="AM92" s="170"/>
      <c r="AN92" s="170"/>
      <c r="AO92" s="170"/>
      <c r="AP92" s="170"/>
      <c r="AQ92" s="170"/>
      <c r="AR92" s="170"/>
      <c r="AS92" s="170"/>
    </row>
    <row r="93" spans="1:45" s="164" customFormat="1" ht="18" customHeight="1">
      <c r="A93" s="201">
        <f t="shared" si="1"/>
        <v>87</v>
      </c>
      <c r="B93" s="201"/>
      <c r="C93" s="201"/>
      <c r="D93" s="201"/>
      <c r="E93" s="639"/>
      <c r="F93" s="165" t="s">
        <v>734</v>
      </c>
      <c r="G93" s="176" t="s">
        <v>661</v>
      </c>
      <c r="H93" s="176"/>
      <c r="I93" s="176"/>
      <c r="J93" s="169"/>
      <c r="K93" s="168"/>
      <c r="L93" s="168"/>
      <c r="M93" s="168"/>
      <c r="N93" s="169"/>
      <c r="O93" s="170"/>
      <c r="P93" s="170"/>
      <c r="Q93" s="170"/>
      <c r="R93" s="170"/>
      <c r="S93" s="170"/>
      <c r="T93" s="171"/>
      <c r="U93" s="172"/>
      <c r="V93" s="171"/>
      <c r="W93" s="175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3"/>
      <c r="AJ93" s="173"/>
      <c r="AK93" s="173"/>
      <c r="AL93" s="173"/>
      <c r="AM93" s="170"/>
      <c r="AN93" s="170"/>
      <c r="AO93" s="170"/>
      <c r="AP93" s="170"/>
      <c r="AQ93" s="170"/>
      <c r="AR93" s="170"/>
      <c r="AS93" s="170"/>
    </row>
    <row r="94" spans="1:45" s="164" customFormat="1" ht="18" customHeight="1">
      <c r="A94" s="201">
        <f t="shared" si="1"/>
        <v>88</v>
      </c>
      <c r="B94" s="201"/>
      <c r="C94" s="201"/>
      <c r="D94" s="201"/>
      <c r="E94" s="639"/>
      <c r="F94" s="165" t="s">
        <v>735</v>
      </c>
      <c r="G94" s="176" t="s">
        <v>662</v>
      </c>
      <c r="H94" s="176"/>
      <c r="I94" s="176"/>
      <c r="J94" s="169"/>
      <c r="K94" s="168"/>
      <c r="L94" s="168"/>
      <c r="M94" s="168"/>
      <c r="N94" s="169"/>
      <c r="O94" s="170"/>
      <c r="P94" s="170"/>
      <c r="Q94" s="170"/>
      <c r="R94" s="170"/>
      <c r="S94" s="170"/>
      <c r="T94" s="171"/>
      <c r="U94" s="172"/>
      <c r="V94" s="171"/>
      <c r="W94" s="175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3"/>
      <c r="AJ94" s="173"/>
      <c r="AK94" s="173"/>
      <c r="AL94" s="173"/>
      <c r="AM94" s="170"/>
      <c r="AN94" s="170"/>
      <c r="AO94" s="170"/>
      <c r="AP94" s="170"/>
      <c r="AQ94" s="170"/>
      <c r="AR94" s="170"/>
      <c r="AS94" s="170"/>
    </row>
    <row r="95" spans="1:45" s="164" customFormat="1" ht="18" customHeight="1">
      <c r="A95" s="201">
        <f t="shared" si="1"/>
        <v>89</v>
      </c>
      <c r="B95" s="201"/>
      <c r="C95" s="201"/>
      <c r="D95" s="201"/>
      <c r="E95" s="639"/>
      <c r="F95" s="165" t="s">
        <v>736</v>
      </c>
      <c r="G95" s="176" t="s">
        <v>663</v>
      </c>
      <c r="H95" s="176"/>
      <c r="I95" s="176"/>
      <c r="J95" s="177"/>
      <c r="K95" s="168"/>
      <c r="L95" s="168"/>
      <c r="M95" s="168"/>
      <c r="N95" s="169"/>
      <c r="O95" s="170"/>
      <c r="P95" s="170"/>
      <c r="Q95" s="170"/>
      <c r="R95" s="170"/>
      <c r="S95" s="170"/>
      <c r="T95" s="171"/>
      <c r="U95" s="172"/>
      <c r="V95" s="175"/>
      <c r="W95" s="175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3"/>
      <c r="AJ95" s="173"/>
      <c r="AK95" s="173"/>
      <c r="AL95" s="173"/>
      <c r="AM95" s="170"/>
      <c r="AN95" s="170"/>
      <c r="AO95" s="170"/>
      <c r="AP95" s="170"/>
      <c r="AQ95" s="170"/>
      <c r="AR95" s="170"/>
      <c r="AS95" s="170"/>
    </row>
    <row r="96" spans="1:45" s="164" customFormat="1" ht="18" customHeight="1">
      <c r="A96" s="201">
        <f t="shared" si="1"/>
        <v>90</v>
      </c>
      <c r="B96" s="201"/>
      <c r="C96" s="201"/>
      <c r="D96" s="201"/>
      <c r="E96" s="639"/>
      <c r="F96" s="165" t="s">
        <v>737</v>
      </c>
      <c r="G96" s="176" t="s">
        <v>664</v>
      </c>
      <c r="H96" s="176"/>
      <c r="I96" s="176"/>
      <c r="J96" s="169"/>
      <c r="K96" s="168"/>
      <c r="L96" s="168"/>
      <c r="M96" s="168"/>
      <c r="N96" s="169"/>
      <c r="O96" s="170"/>
      <c r="P96" s="170"/>
      <c r="Q96" s="170"/>
      <c r="R96" s="170"/>
      <c r="S96" s="170"/>
      <c r="T96" s="171"/>
      <c r="U96" s="172"/>
      <c r="V96" s="175"/>
      <c r="W96" s="175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3"/>
      <c r="AJ96" s="173"/>
      <c r="AK96" s="173"/>
      <c r="AL96" s="173"/>
      <c r="AM96" s="170"/>
      <c r="AN96" s="170"/>
      <c r="AO96" s="170"/>
      <c r="AP96" s="170"/>
      <c r="AQ96" s="170"/>
      <c r="AR96" s="170"/>
      <c r="AS96" s="170"/>
    </row>
    <row r="97" spans="1:45" s="164" customFormat="1" ht="18" customHeight="1">
      <c r="A97" s="201">
        <f t="shared" si="1"/>
        <v>91</v>
      </c>
      <c r="B97" s="201"/>
      <c r="C97" s="201"/>
      <c r="D97" s="201"/>
      <c r="E97" s="639"/>
      <c r="F97" s="165" t="s">
        <v>738</v>
      </c>
      <c r="G97" s="176" t="s">
        <v>665</v>
      </c>
      <c r="H97" s="176"/>
      <c r="I97" s="176"/>
      <c r="J97" s="177"/>
      <c r="K97" s="168"/>
      <c r="L97" s="168"/>
      <c r="M97" s="168"/>
      <c r="N97" s="169"/>
      <c r="O97" s="170"/>
      <c r="P97" s="170"/>
      <c r="Q97" s="170"/>
      <c r="R97" s="170"/>
      <c r="S97" s="170"/>
      <c r="T97" s="171"/>
      <c r="U97" s="172"/>
      <c r="V97" s="175"/>
      <c r="W97" s="175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3"/>
      <c r="AJ97" s="173"/>
      <c r="AK97" s="173"/>
      <c r="AL97" s="173"/>
      <c r="AM97" s="170"/>
      <c r="AN97" s="170"/>
      <c r="AO97" s="170"/>
      <c r="AP97" s="170"/>
      <c r="AQ97" s="170"/>
      <c r="AR97" s="170"/>
      <c r="AS97" s="170"/>
    </row>
    <row r="98" spans="1:45" s="164" customFormat="1" ht="18" customHeight="1">
      <c r="A98" s="201">
        <f t="shared" si="1"/>
        <v>92</v>
      </c>
      <c r="B98" s="201"/>
      <c r="C98" s="201"/>
      <c r="D98" s="201"/>
      <c r="E98" s="639"/>
      <c r="F98" s="165" t="s">
        <v>739</v>
      </c>
      <c r="G98" s="176" t="s">
        <v>666</v>
      </c>
      <c r="H98" s="176"/>
      <c r="I98" s="176"/>
      <c r="J98" s="169"/>
      <c r="K98" s="168"/>
      <c r="L98" s="168"/>
      <c r="M98" s="168"/>
      <c r="N98" s="169"/>
      <c r="O98" s="170"/>
      <c r="P98" s="170"/>
      <c r="Q98" s="170"/>
      <c r="R98" s="170"/>
      <c r="S98" s="170"/>
      <c r="T98" s="171"/>
      <c r="U98" s="172"/>
      <c r="V98" s="175"/>
      <c r="W98" s="175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3"/>
      <c r="AJ98" s="173"/>
      <c r="AK98" s="173"/>
      <c r="AL98" s="173"/>
      <c r="AM98" s="170"/>
      <c r="AN98" s="170"/>
      <c r="AO98" s="170"/>
      <c r="AP98" s="170"/>
      <c r="AQ98" s="170"/>
      <c r="AR98" s="170"/>
      <c r="AS98" s="170"/>
    </row>
    <row r="99" spans="1:45" s="164" customFormat="1" ht="18" customHeight="1">
      <c r="A99" s="201">
        <f t="shared" si="1"/>
        <v>93</v>
      </c>
      <c r="B99" s="201"/>
      <c r="C99" s="201"/>
      <c r="D99" s="201"/>
      <c r="E99" s="639"/>
      <c r="F99" s="165" t="s">
        <v>740</v>
      </c>
      <c r="G99" s="176" t="s">
        <v>667</v>
      </c>
      <c r="H99" s="176"/>
      <c r="I99" s="176"/>
      <c r="J99" s="167"/>
      <c r="K99" s="168"/>
      <c r="L99" s="168"/>
      <c r="M99" s="168"/>
      <c r="N99" s="169"/>
      <c r="O99" s="170"/>
      <c r="P99" s="170"/>
      <c r="Q99" s="170"/>
      <c r="R99" s="170"/>
      <c r="S99" s="170"/>
      <c r="T99" s="171"/>
      <c r="U99" s="172"/>
      <c r="V99" s="175"/>
      <c r="W99" s="175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3"/>
      <c r="AJ99" s="173"/>
      <c r="AK99" s="173"/>
      <c r="AL99" s="173"/>
      <c r="AM99" s="170"/>
      <c r="AN99" s="170"/>
      <c r="AO99" s="170"/>
      <c r="AP99" s="170"/>
      <c r="AQ99" s="170"/>
      <c r="AR99" s="170"/>
      <c r="AS99" s="170"/>
    </row>
    <row r="100" spans="1:45" s="164" customFormat="1" ht="18" customHeight="1">
      <c r="A100" s="201">
        <f t="shared" si="1"/>
        <v>94</v>
      </c>
      <c r="B100" s="201"/>
      <c r="C100" s="201"/>
      <c r="D100" s="201"/>
      <c r="E100" s="639"/>
      <c r="F100" s="165" t="s">
        <v>741</v>
      </c>
      <c r="G100" s="176" t="s">
        <v>668</v>
      </c>
      <c r="H100" s="176"/>
      <c r="I100" s="176"/>
      <c r="J100" s="167"/>
      <c r="K100" s="168"/>
      <c r="L100" s="168"/>
      <c r="M100" s="168"/>
      <c r="N100" s="169"/>
      <c r="O100" s="170"/>
      <c r="P100" s="170"/>
      <c r="Q100" s="170"/>
      <c r="R100" s="170"/>
      <c r="S100" s="170"/>
      <c r="T100" s="171"/>
      <c r="U100" s="172"/>
      <c r="V100" s="175"/>
      <c r="W100" s="175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3"/>
      <c r="AJ100" s="173"/>
      <c r="AK100" s="173"/>
      <c r="AL100" s="173"/>
      <c r="AM100" s="170"/>
      <c r="AN100" s="170"/>
      <c r="AO100" s="170"/>
      <c r="AP100" s="170"/>
      <c r="AQ100" s="170"/>
      <c r="AR100" s="170"/>
      <c r="AS100" s="170"/>
    </row>
    <row r="101" spans="1:45" s="164" customFormat="1" ht="18" customHeight="1">
      <c r="A101" s="201">
        <f t="shared" si="1"/>
        <v>95</v>
      </c>
      <c r="B101" s="201"/>
      <c r="C101" s="201"/>
      <c r="D101" s="201"/>
      <c r="E101" s="639"/>
      <c r="F101" s="165" t="s">
        <v>742</v>
      </c>
      <c r="G101" s="176" t="s">
        <v>669</v>
      </c>
      <c r="H101" s="176"/>
      <c r="I101" s="176"/>
      <c r="J101" s="167"/>
      <c r="K101" s="168"/>
      <c r="L101" s="168"/>
      <c r="M101" s="168"/>
      <c r="N101" s="169"/>
      <c r="O101" s="170"/>
      <c r="P101" s="170"/>
      <c r="Q101" s="170"/>
      <c r="R101" s="170"/>
      <c r="S101" s="170"/>
      <c r="T101" s="171"/>
      <c r="U101" s="172"/>
      <c r="V101" s="175"/>
      <c r="W101" s="175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3"/>
      <c r="AJ101" s="173"/>
      <c r="AK101" s="173"/>
      <c r="AL101" s="173"/>
      <c r="AM101" s="170"/>
      <c r="AN101" s="170"/>
      <c r="AO101" s="170"/>
      <c r="AP101" s="170"/>
      <c r="AQ101" s="170"/>
      <c r="AR101" s="170"/>
      <c r="AS101" s="170"/>
    </row>
    <row r="102" spans="1:45" s="164" customFormat="1" ht="18" customHeight="1">
      <c r="A102" s="201">
        <f t="shared" si="1"/>
        <v>96</v>
      </c>
      <c r="B102" s="201"/>
      <c r="C102" s="201"/>
      <c r="D102" s="201"/>
      <c r="E102" s="639"/>
      <c r="F102" s="165" t="s">
        <v>751</v>
      </c>
      <c r="G102" s="176" t="s">
        <v>670</v>
      </c>
      <c r="H102" s="176"/>
      <c r="I102" s="176"/>
      <c r="J102" s="169"/>
      <c r="K102" s="168"/>
      <c r="L102" s="168"/>
      <c r="M102" s="168"/>
      <c r="N102" s="169"/>
      <c r="O102" s="170"/>
      <c r="P102" s="170"/>
      <c r="Q102" s="170"/>
      <c r="R102" s="170"/>
      <c r="S102" s="170"/>
      <c r="T102" s="171"/>
      <c r="U102" s="172"/>
      <c r="V102" s="175"/>
      <c r="W102" s="175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3"/>
      <c r="AJ102" s="173"/>
      <c r="AK102" s="173"/>
      <c r="AL102" s="173"/>
      <c r="AM102" s="170"/>
      <c r="AN102" s="170"/>
      <c r="AO102" s="170"/>
      <c r="AP102" s="170"/>
      <c r="AQ102" s="170"/>
      <c r="AR102" s="170"/>
      <c r="AS102" s="170"/>
    </row>
    <row r="103" spans="1:45" s="164" customFormat="1" ht="18" customHeight="1">
      <c r="A103" s="201">
        <f t="shared" si="1"/>
        <v>97</v>
      </c>
      <c r="B103" s="201"/>
      <c r="C103" s="201"/>
      <c r="D103" s="201"/>
      <c r="E103" s="639"/>
      <c r="F103" s="165" t="s">
        <v>743</v>
      </c>
      <c r="G103" s="176" t="s">
        <v>671</v>
      </c>
      <c r="H103" s="176"/>
      <c r="I103" s="176"/>
      <c r="J103" s="169"/>
      <c r="K103" s="168"/>
      <c r="L103" s="168"/>
      <c r="M103" s="168"/>
      <c r="N103" s="169"/>
      <c r="O103" s="170"/>
      <c r="P103" s="170"/>
      <c r="Q103" s="170"/>
      <c r="R103" s="170"/>
      <c r="S103" s="170"/>
      <c r="T103" s="171"/>
      <c r="U103" s="172"/>
      <c r="V103" s="175"/>
      <c r="W103" s="175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3"/>
      <c r="AJ103" s="173"/>
      <c r="AK103" s="173"/>
      <c r="AL103" s="173"/>
      <c r="AM103" s="170"/>
      <c r="AN103" s="170"/>
      <c r="AO103" s="170"/>
      <c r="AP103" s="170"/>
      <c r="AQ103" s="170"/>
      <c r="AR103" s="170"/>
      <c r="AS103" s="170"/>
    </row>
    <row r="104" spans="1:45" ht="18" customHeight="1">
      <c r="A104" s="201">
        <f t="shared" si="1"/>
        <v>98</v>
      </c>
      <c r="B104" s="178"/>
      <c r="C104" s="178"/>
      <c r="D104" s="178"/>
      <c r="E104" s="639"/>
      <c r="F104" s="179" t="s">
        <v>744</v>
      </c>
      <c r="G104" s="180"/>
      <c r="H104" s="180"/>
      <c r="I104" s="180"/>
      <c r="J104" s="181"/>
      <c r="K104" s="182"/>
      <c r="L104" s="182"/>
      <c r="M104" s="182"/>
      <c r="N104" s="181"/>
      <c r="O104" s="180"/>
      <c r="P104" s="180"/>
      <c r="Q104" s="180"/>
      <c r="R104" s="180"/>
      <c r="S104" s="180"/>
      <c r="T104" s="180"/>
      <c r="U104" s="180"/>
      <c r="V104" s="181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3"/>
      <c r="AJ104" s="183"/>
      <c r="AK104" s="183"/>
      <c r="AL104" s="183"/>
      <c r="AM104" s="180"/>
      <c r="AN104" s="180"/>
      <c r="AO104" s="180"/>
      <c r="AP104" s="180"/>
      <c r="AQ104" s="180"/>
      <c r="AR104" s="180"/>
      <c r="AS104" s="180"/>
    </row>
    <row r="105" spans="1:45" ht="18" customHeight="1">
      <c r="A105" s="201">
        <f t="shared" si="1"/>
        <v>99</v>
      </c>
      <c r="B105" s="178"/>
      <c r="C105" s="178"/>
      <c r="D105" s="178"/>
      <c r="E105" s="639"/>
      <c r="F105" s="179" t="s">
        <v>745</v>
      </c>
      <c r="G105" s="180"/>
      <c r="H105" s="180"/>
      <c r="I105" s="180"/>
      <c r="J105" s="181"/>
      <c r="K105" s="182"/>
      <c r="L105" s="182"/>
      <c r="M105" s="182"/>
      <c r="N105" s="181"/>
      <c r="O105" s="180"/>
      <c r="P105" s="180"/>
      <c r="Q105" s="180"/>
      <c r="R105" s="180"/>
      <c r="S105" s="180"/>
      <c r="T105" s="180"/>
      <c r="U105" s="180"/>
      <c r="V105" s="181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3"/>
      <c r="AJ105" s="183"/>
      <c r="AK105" s="183"/>
      <c r="AL105" s="183"/>
      <c r="AM105" s="180"/>
      <c r="AN105" s="180"/>
      <c r="AO105" s="180"/>
      <c r="AP105" s="180"/>
      <c r="AQ105" s="180"/>
      <c r="AR105" s="180"/>
      <c r="AS105" s="180"/>
    </row>
    <row r="106" spans="1:45" ht="18" customHeight="1">
      <c r="A106" s="201">
        <f t="shared" si="1"/>
        <v>100</v>
      </c>
      <c r="B106" s="178"/>
      <c r="C106" s="178"/>
      <c r="D106" s="178"/>
      <c r="E106" s="639"/>
      <c r="F106" s="179" t="s">
        <v>746</v>
      </c>
      <c r="G106" s="180"/>
      <c r="H106" s="180"/>
      <c r="I106" s="180"/>
      <c r="J106" s="181"/>
      <c r="K106" s="182"/>
      <c r="L106" s="182"/>
      <c r="M106" s="182"/>
      <c r="N106" s="181"/>
      <c r="O106" s="180"/>
      <c r="P106" s="180"/>
      <c r="Q106" s="180"/>
      <c r="R106" s="180"/>
      <c r="S106" s="180"/>
      <c r="T106" s="180"/>
      <c r="U106" s="180"/>
      <c r="V106" s="181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3"/>
      <c r="AJ106" s="183"/>
      <c r="AK106" s="183"/>
      <c r="AL106" s="183"/>
      <c r="AM106" s="180"/>
      <c r="AN106" s="180"/>
      <c r="AO106" s="180"/>
      <c r="AP106" s="180"/>
      <c r="AQ106" s="180"/>
      <c r="AR106" s="180"/>
      <c r="AS106" s="180"/>
    </row>
    <row r="107" spans="1:45" ht="18" customHeight="1">
      <c r="A107" s="201">
        <f t="shared" si="1"/>
        <v>101</v>
      </c>
      <c r="B107" s="178"/>
      <c r="C107" s="178"/>
      <c r="D107" s="178"/>
      <c r="E107" s="639"/>
      <c r="F107" s="179" t="s">
        <v>747</v>
      </c>
      <c r="G107" s="180"/>
      <c r="H107" s="180"/>
      <c r="I107" s="180"/>
      <c r="J107" s="181"/>
      <c r="K107" s="182"/>
      <c r="L107" s="182"/>
      <c r="M107" s="182"/>
      <c r="N107" s="181"/>
      <c r="O107" s="180"/>
      <c r="P107" s="180"/>
      <c r="Q107" s="180"/>
      <c r="R107" s="180"/>
      <c r="S107" s="180"/>
      <c r="T107" s="180"/>
      <c r="U107" s="180"/>
      <c r="V107" s="181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3"/>
      <c r="AJ107" s="183"/>
      <c r="AK107" s="183"/>
      <c r="AL107" s="183"/>
      <c r="AM107" s="180"/>
      <c r="AN107" s="180"/>
      <c r="AO107" s="180"/>
      <c r="AP107" s="180"/>
      <c r="AQ107" s="180"/>
      <c r="AR107" s="180"/>
      <c r="AS107" s="180"/>
    </row>
    <row r="108" spans="1:45" ht="18" customHeight="1">
      <c r="A108" s="201">
        <f t="shared" si="1"/>
        <v>102</v>
      </c>
      <c r="B108" s="178"/>
      <c r="C108" s="178"/>
      <c r="D108" s="178"/>
      <c r="E108" s="639"/>
      <c r="F108" s="179" t="s">
        <v>748</v>
      </c>
      <c r="G108" s="180"/>
      <c r="H108" s="180"/>
      <c r="I108" s="180"/>
      <c r="J108" s="181"/>
      <c r="K108" s="182"/>
      <c r="L108" s="182"/>
      <c r="M108" s="182"/>
      <c r="N108" s="181"/>
      <c r="O108" s="180"/>
      <c r="P108" s="180"/>
      <c r="Q108" s="180"/>
      <c r="R108" s="180"/>
      <c r="S108" s="180"/>
      <c r="T108" s="180"/>
      <c r="U108" s="180"/>
      <c r="V108" s="181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3"/>
      <c r="AJ108" s="183"/>
      <c r="AK108" s="183"/>
      <c r="AL108" s="183"/>
      <c r="AM108" s="180"/>
      <c r="AN108" s="180"/>
      <c r="AO108" s="180"/>
      <c r="AP108" s="180"/>
      <c r="AQ108" s="180"/>
      <c r="AR108" s="180"/>
      <c r="AS108" s="180"/>
    </row>
    <row r="109" spans="1:45" ht="18" customHeight="1">
      <c r="A109" s="206"/>
      <c r="B109" s="178"/>
      <c r="C109" s="178"/>
      <c r="D109" s="178"/>
      <c r="E109" s="639"/>
      <c r="F109" s="179"/>
      <c r="G109" s="180"/>
      <c r="H109" s="180"/>
      <c r="I109" s="180"/>
      <c r="J109" s="181"/>
      <c r="K109" s="182"/>
      <c r="L109" s="182"/>
      <c r="M109" s="182"/>
      <c r="N109" s="181"/>
      <c r="O109" s="180"/>
      <c r="P109" s="180"/>
      <c r="Q109" s="180"/>
      <c r="R109" s="180"/>
      <c r="S109" s="180"/>
      <c r="T109" s="180"/>
      <c r="U109" s="180"/>
      <c r="V109" s="181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3"/>
      <c r="AJ109" s="183"/>
      <c r="AK109" s="183"/>
      <c r="AL109" s="183"/>
      <c r="AM109" s="180"/>
      <c r="AN109" s="180"/>
      <c r="AO109" s="180"/>
      <c r="AP109" s="180"/>
      <c r="AQ109" s="180"/>
      <c r="AR109" s="180"/>
      <c r="AS109" s="180"/>
    </row>
    <row r="110" spans="1:45" ht="18" customHeight="1">
      <c r="A110" s="206"/>
      <c r="B110" s="178"/>
      <c r="C110" s="178"/>
      <c r="D110" s="178"/>
      <c r="E110" s="639"/>
      <c r="F110" s="179"/>
      <c r="G110" s="180"/>
      <c r="H110" s="180"/>
      <c r="I110" s="180"/>
      <c r="J110" s="181"/>
      <c r="K110" s="182"/>
      <c r="L110" s="182"/>
      <c r="M110" s="182"/>
      <c r="N110" s="181"/>
      <c r="O110" s="180"/>
      <c r="P110" s="180"/>
      <c r="Q110" s="180"/>
      <c r="R110" s="180"/>
      <c r="S110" s="180"/>
      <c r="T110" s="180"/>
      <c r="U110" s="180"/>
      <c r="V110" s="181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3"/>
      <c r="AJ110" s="183"/>
      <c r="AK110" s="183"/>
      <c r="AL110" s="183"/>
      <c r="AM110" s="180"/>
      <c r="AN110" s="180"/>
      <c r="AO110" s="180"/>
      <c r="AP110" s="180"/>
      <c r="AQ110" s="180"/>
      <c r="AR110" s="180"/>
      <c r="AS110" s="180"/>
    </row>
    <row r="111" spans="1:45" ht="18" customHeight="1">
      <c r="A111" s="206"/>
      <c r="B111" s="178"/>
      <c r="C111" s="178"/>
      <c r="D111" s="178"/>
      <c r="E111" s="639"/>
      <c r="F111" s="179"/>
      <c r="G111" s="180"/>
      <c r="H111" s="180"/>
      <c r="I111" s="180"/>
      <c r="J111" s="181"/>
      <c r="K111" s="182"/>
      <c r="L111" s="182"/>
      <c r="M111" s="182"/>
      <c r="N111" s="181"/>
      <c r="O111" s="180"/>
      <c r="P111" s="180"/>
      <c r="Q111" s="180"/>
      <c r="R111" s="180"/>
      <c r="S111" s="180"/>
      <c r="T111" s="180"/>
      <c r="U111" s="180"/>
      <c r="V111" s="181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3"/>
      <c r="AJ111" s="183"/>
      <c r="AK111" s="183"/>
      <c r="AL111" s="183"/>
      <c r="AM111" s="180"/>
      <c r="AN111" s="180"/>
      <c r="AO111" s="180"/>
      <c r="AP111" s="180"/>
      <c r="AQ111" s="180"/>
      <c r="AR111" s="180"/>
      <c r="AS111" s="180"/>
    </row>
    <row r="112" spans="1:45" s="217" customFormat="1" ht="18" customHeight="1">
      <c r="A112" s="212"/>
      <c r="B112" s="212"/>
      <c r="C112" s="212"/>
      <c r="D112" s="212"/>
      <c r="E112" s="639"/>
      <c r="F112" s="213"/>
      <c r="G112" s="214"/>
      <c r="H112" s="214"/>
      <c r="I112" s="214"/>
      <c r="J112" s="213"/>
      <c r="K112" s="215"/>
      <c r="L112" s="215"/>
      <c r="M112" s="215"/>
      <c r="N112" s="213"/>
      <c r="O112" s="214"/>
      <c r="P112" s="214"/>
      <c r="Q112" s="214"/>
      <c r="R112" s="214"/>
      <c r="S112" s="214"/>
      <c r="T112" s="214"/>
      <c r="U112" s="214"/>
      <c r="V112" s="213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6"/>
      <c r="AJ112" s="216"/>
      <c r="AK112" s="216"/>
      <c r="AL112" s="216"/>
      <c r="AM112" s="214"/>
      <c r="AN112" s="214"/>
      <c r="AO112" s="214"/>
      <c r="AP112" s="214"/>
      <c r="AQ112" s="214"/>
      <c r="AR112" s="214"/>
      <c r="AS112" s="214"/>
    </row>
    <row r="113" spans="1:45" ht="18" customHeight="1">
      <c r="A113" s="201">
        <f>A108+1</f>
        <v>103</v>
      </c>
      <c r="B113" s="178"/>
      <c r="C113" s="178"/>
      <c r="D113" s="178"/>
      <c r="E113" s="639"/>
      <c r="F113" s="179" t="s">
        <v>752</v>
      </c>
      <c r="G113" s="180"/>
      <c r="H113" s="180"/>
      <c r="I113" s="180"/>
      <c r="J113" s="181"/>
      <c r="K113" s="182"/>
      <c r="L113" s="182"/>
      <c r="M113" s="182"/>
      <c r="N113" s="181"/>
      <c r="O113" s="180"/>
      <c r="P113" s="180"/>
      <c r="Q113" s="180"/>
      <c r="R113" s="180"/>
      <c r="S113" s="180"/>
      <c r="T113" s="180"/>
      <c r="U113" s="180"/>
      <c r="V113" s="181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3"/>
      <c r="AJ113" s="183"/>
      <c r="AK113" s="183"/>
      <c r="AL113" s="183"/>
      <c r="AM113" s="180"/>
      <c r="AN113" s="180"/>
      <c r="AO113" s="180"/>
      <c r="AP113" s="180"/>
      <c r="AQ113" s="180"/>
      <c r="AR113" s="180"/>
      <c r="AS113" s="180"/>
    </row>
    <row r="114" spans="1:45" ht="36.75" customHeight="1">
      <c r="A114" s="201">
        <f>A113+1</f>
        <v>104</v>
      </c>
      <c r="B114" s="178"/>
      <c r="C114" s="178"/>
      <c r="D114" s="178"/>
      <c r="E114" s="175" t="s">
        <v>834</v>
      </c>
      <c r="F114" s="165" t="s">
        <v>835</v>
      </c>
      <c r="G114" s="180"/>
      <c r="H114" s="180"/>
      <c r="I114" s="180"/>
      <c r="J114" s="181"/>
      <c r="K114" s="182"/>
      <c r="L114" s="182"/>
      <c r="M114" s="182"/>
      <c r="N114" s="181"/>
      <c r="O114" s="180"/>
      <c r="P114" s="180"/>
      <c r="Q114" s="180"/>
      <c r="R114" s="180"/>
      <c r="S114" s="180"/>
      <c r="T114" s="180"/>
      <c r="U114" s="180"/>
      <c r="V114" s="181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3"/>
      <c r="AJ114" s="183"/>
      <c r="AK114" s="183"/>
      <c r="AL114" s="183"/>
      <c r="AM114" s="180"/>
      <c r="AN114" s="180"/>
      <c r="AO114" s="180"/>
      <c r="AP114" s="180"/>
      <c r="AQ114" s="180"/>
      <c r="AR114" s="180"/>
      <c r="AS114" s="180"/>
    </row>
    <row r="115" spans="1:45" ht="41.25" customHeight="1">
      <c r="A115" s="201">
        <f>A114+1</f>
        <v>105</v>
      </c>
      <c r="B115" s="178"/>
      <c r="C115" s="178"/>
      <c r="D115" s="178"/>
      <c r="E115" s="205" t="s">
        <v>837</v>
      </c>
      <c r="F115" s="210" t="s">
        <v>836</v>
      </c>
      <c r="G115" s="180"/>
      <c r="H115" s="180"/>
      <c r="I115" s="180"/>
      <c r="J115" s="181"/>
      <c r="K115" s="182"/>
      <c r="L115" s="182"/>
      <c r="M115" s="182"/>
      <c r="N115" s="181"/>
      <c r="O115" s="180"/>
      <c r="P115" s="180"/>
      <c r="Q115" s="180"/>
      <c r="R115" s="180"/>
      <c r="S115" s="180"/>
      <c r="T115" s="180"/>
      <c r="U115" s="180"/>
      <c r="V115" s="181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3"/>
      <c r="AJ115" s="183"/>
      <c r="AK115" s="183"/>
      <c r="AL115" s="183"/>
      <c r="AM115" s="180"/>
      <c r="AN115" s="180"/>
      <c r="AO115" s="180"/>
      <c r="AP115" s="180"/>
      <c r="AQ115" s="180"/>
      <c r="AR115" s="180"/>
      <c r="AS115" s="180"/>
    </row>
    <row r="116" spans="1:45" ht="20.100000000000001" customHeight="1">
      <c r="E116" s="277" t="s">
        <v>819</v>
      </c>
      <c r="I116" s="1" t="s">
        <v>845</v>
      </c>
      <c r="M116" s="3" t="s">
        <v>845</v>
      </c>
    </row>
  </sheetData>
  <mergeCells count="50">
    <mergeCell ref="E88:E113"/>
    <mergeCell ref="AR1:AS1"/>
    <mergeCell ref="E4:E5"/>
    <mergeCell ref="A1:H1"/>
    <mergeCell ref="I1:J1"/>
    <mergeCell ref="M1:N1"/>
    <mergeCell ref="P1:S1"/>
    <mergeCell ref="T1:AQ1"/>
    <mergeCell ref="AC2:AC3"/>
    <mergeCell ref="AM2:AM3"/>
    <mergeCell ref="AH2:AH3"/>
    <mergeCell ref="A2:A3"/>
    <mergeCell ref="C2:C3"/>
    <mergeCell ref="G2:G3"/>
    <mergeCell ref="B2:B3"/>
    <mergeCell ref="X2:X3"/>
    <mergeCell ref="AK3:AL3"/>
    <mergeCell ref="AS2:AS3"/>
    <mergeCell ref="AD2:AG2"/>
    <mergeCell ref="AN2:AQ2"/>
    <mergeCell ref="J2:J3"/>
    <mergeCell ref="K2:K3"/>
    <mergeCell ref="N2:N3"/>
    <mergeCell ref="O2:O3"/>
    <mergeCell ref="AR2:AR3"/>
    <mergeCell ref="T3:U3"/>
    <mergeCell ref="T2:W2"/>
    <mergeCell ref="AD3:AE3"/>
    <mergeCell ref="AI3:AJ3"/>
    <mergeCell ref="AN3:AO3"/>
    <mergeCell ref="AI2:AL2"/>
    <mergeCell ref="Y2:AB2"/>
    <mergeCell ref="Y3:Z3"/>
    <mergeCell ref="E7:E32"/>
    <mergeCell ref="E33:E40"/>
    <mergeCell ref="E41:E50"/>
    <mergeCell ref="E2:E3"/>
    <mergeCell ref="J13:J15"/>
    <mergeCell ref="E51:E57"/>
    <mergeCell ref="F2:F3"/>
    <mergeCell ref="H2:H3"/>
    <mergeCell ref="P2:S2"/>
    <mergeCell ref="I2:I3"/>
    <mergeCell ref="M2:M3"/>
    <mergeCell ref="E78:E87"/>
    <mergeCell ref="E58:E64"/>
    <mergeCell ref="E65:E69"/>
    <mergeCell ref="E70:E73"/>
    <mergeCell ref="E74:E75"/>
    <mergeCell ref="E76:E77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143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S111" sqref="S111"/>
    </sheetView>
  </sheetViews>
  <sheetFormatPr defaultColWidth="8.625" defaultRowHeight="20.100000000000001" customHeight="1"/>
  <cols>
    <col min="1" max="1" width="5.375" style="151" customWidth="1"/>
    <col min="2" max="2" width="32.625" style="3" hidden="1" customWidth="1"/>
    <col min="3" max="4" width="31.125" style="3" hidden="1" customWidth="1"/>
    <col min="5" max="5" width="19.375" style="3" customWidth="1"/>
    <col min="6" max="6" width="22.375" style="3" customWidth="1"/>
    <col min="7" max="7" width="10.625" style="144" hidden="1" customWidth="1"/>
    <col min="8" max="8" width="11.875" style="3" customWidth="1"/>
    <col min="9" max="9" width="14" style="144" hidden="1" customWidth="1"/>
    <col min="10" max="10" width="31.75" style="221" hidden="1" customWidth="1"/>
    <col min="11" max="12" width="26.125" style="3" hidden="1" customWidth="1"/>
    <col min="13" max="13" width="14.375" style="3" hidden="1" customWidth="1"/>
    <col min="14" max="14" width="39.375" style="221" hidden="1" customWidth="1"/>
    <col min="15" max="15" width="29.75" style="144" hidden="1" customWidth="1"/>
    <col min="16" max="16" width="25.375" style="221" customWidth="1"/>
    <col min="17" max="17" width="25.25" style="3" customWidth="1"/>
    <col min="18" max="18" width="23.75" style="221" customWidth="1"/>
    <col min="19" max="19" width="29.75" style="3" customWidth="1"/>
    <col min="20" max="20" width="5.375" style="144" customWidth="1"/>
    <col min="21" max="21" width="21.375" style="221" customWidth="1"/>
    <col min="22" max="22" width="23.375" style="3" customWidth="1"/>
    <col min="23" max="23" width="19.625" style="144" customWidth="1"/>
    <col min="24" max="24" width="21.125" style="144" customWidth="1"/>
    <col min="25" max="25" width="5.75" style="144" hidden="1" customWidth="1"/>
    <col min="26" max="26" width="29.375" style="144" hidden="1" customWidth="1"/>
    <col min="27" max="27" width="17.75" style="144" hidden="1" customWidth="1"/>
    <col min="28" max="28" width="16.375" style="144" hidden="1" customWidth="1"/>
    <col min="29" max="29" width="21.125" style="144" hidden="1" customWidth="1"/>
    <col min="30" max="30" width="5.75" style="144" customWidth="1"/>
    <col min="31" max="31" width="23.625" style="144" customWidth="1"/>
    <col min="32" max="32" width="22.375" style="144" customWidth="1"/>
    <col min="33" max="33" width="18.625" style="144" customWidth="1"/>
    <col min="34" max="34" width="21.125" style="144" customWidth="1"/>
    <col min="35" max="35" width="5.75" style="238" customWidth="1"/>
    <col min="36" max="36" width="29.375" style="238" customWidth="1"/>
    <col min="37" max="37" width="17.75" style="238" customWidth="1"/>
    <col min="38" max="38" width="16.375" style="238" customWidth="1"/>
    <col min="39" max="39" width="21.125" style="144" customWidth="1"/>
    <col min="40" max="40" width="7.125" style="144" customWidth="1"/>
    <col min="41" max="41" width="21.25" style="144" customWidth="1"/>
    <col min="42" max="42" width="13.625" style="144" customWidth="1"/>
    <col min="43" max="43" width="19.75" style="144" customWidth="1"/>
    <col min="44" max="44" width="21.125" style="144" customWidth="1"/>
    <col min="45" max="45" width="19.375" style="144" customWidth="1"/>
    <col min="46" max="46" width="8.625" style="144" customWidth="1"/>
    <col min="47" max="16384" width="8.625" style="144"/>
  </cols>
  <sheetData>
    <row r="1" spans="1:45" ht="20.100000000000001" customHeight="1">
      <c r="A1" s="664" t="s">
        <v>729</v>
      </c>
      <c r="B1" s="664"/>
      <c r="C1" s="664"/>
      <c r="D1" s="664"/>
      <c r="E1" s="664"/>
      <c r="F1" s="664"/>
      <c r="G1" s="664"/>
      <c r="H1" s="664"/>
      <c r="I1" s="664" t="s">
        <v>728</v>
      </c>
      <c r="J1" s="664"/>
      <c r="K1" s="235"/>
      <c r="L1" s="235"/>
      <c r="M1" s="664" t="s">
        <v>727</v>
      </c>
      <c r="N1" s="664"/>
      <c r="O1" s="235"/>
      <c r="P1" s="664" t="s">
        <v>726</v>
      </c>
      <c r="Q1" s="664"/>
      <c r="R1" s="664"/>
      <c r="S1" s="664"/>
      <c r="T1" s="664" t="s">
        <v>725</v>
      </c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 t="s">
        <v>724</v>
      </c>
      <c r="AS1" s="664"/>
    </row>
    <row r="2" spans="1:45" s="145" customFormat="1" ht="32.1" customHeight="1">
      <c r="A2" s="665" t="s">
        <v>805</v>
      </c>
      <c r="B2" s="631" t="s">
        <v>7</v>
      </c>
      <c r="C2" s="631" t="s">
        <v>394</v>
      </c>
      <c r="D2" s="227"/>
      <c r="E2" s="582" t="s">
        <v>689</v>
      </c>
      <c r="F2" s="582" t="s">
        <v>690</v>
      </c>
      <c r="G2" s="663" t="s">
        <v>8</v>
      </c>
      <c r="H2" s="631" t="s">
        <v>691</v>
      </c>
      <c r="I2" s="636" t="s">
        <v>806</v>
      </c>
      <c r="J2" s="636" t="s">
        <v>804</v>
      </c>
      <c r="K2" s="648" t="s">
        <v>693</v>
      </c>
      <c r="L2" s="229"/>
      <c r="M2" s="637" t="s">
        <v>697</v>
      </c>
      <c r="N2" s="637" t="s">
        <v>803</v>
      </c>
      <c r="O2" s="637" t="s">
        <v>675</v>
      </c>
      <c r="P2" s="633" t="s">
        <v>696</v>
      </c>
      <c r="Q2" s="634"/>
      <c r="R2" s="634"/>
      <c r="S2" s="635"/>
      <c r="T2" s="651" t="s">
        <v>706</v>
      </c>
      <c r="U2" s="651"/>
      <c r="V2" s="651"/>
      <c r="W2" s="651"/>
      <c r="X2" s="636" t="s">
        <v>3</v>
      </c>
      <c r="Y2" s="656" t="s">
        <v>707</v>
      </c>
      <c r="Z2" s="656"/>
      <c r="AA2" s="656"/>
      <c r="AB2" s="656"/>
      <c r="AC2" s="631" t="s">
        <v>3</v>
      </c>
      <c r="AD2" s="646" t="s">
        <v>708</v>
      </c>
      <c r="AE2" s="646"/>
      <c r="AF2" s="646"/>
      <c r="AG2" s="646"/>
      <c r="AH2" s="661" t="s">
        <v>3</v>
      </c>
      <c r="AI2" s="655" t="s">
        <v>9</v>
      </c>
      <c r="AJ2" s="655"/>
      <c r="AK2" s="655"/>
      <c r="AL2" s="655"/>
      <c r="AM2" s="660" t="s">
        <v>3</v>
      </c>
      <c r="AN2" s="647" t="s">
        <v>6</v>
      </c>
      <c r="AO2" s="647"/>
      <c r="AP2" s="647"/>
      <c r="AQ2" s="647"/>
      <c r="AR2" s="645" t="s">
        <v>3</v>
      </c>
      <c r="AS2" s="645" t="s">
        <v>4</v>
      </c>
    </row>
    <row r="3" spans="1:45" s="146" customFormat="1" ht="45.75" customHeight="1">
      <c r="A3" s="666"/>
      <c r="B3" s="631"/>
      <c r="C3" s="631"/>
      <c r="D3" s="227"/>
      <c r="E3" s="575"/>
      <c r="F3" s="575"/>
      <c r="G3" s="663"/>
      <c r="H3" s="632"/>
      <c r="I3" s="636"/>
      <c r="J3" s="636"/>
      <c r="K3" s="649"/>
      <c r="L3" s="229"/>
      <c r="M3" s="637"/>
      <c r="N3" s="637"/>
      <c r="O3" s="637"/>
      <c r="P3" s="228" t="s">
        <v>870</v>
      </c>
      <c r="Q3" s="228" t="s">
        <v>808</v>
      </c>
      <c r="R3" s="228" t="s">
        <v>704</v>
      </c>
      <c r="S3" s="228" t="s">
        <v>810</v>
      </c>
      <c r="T3" s="650" t="s">
        <v>10</v>
      </c>
      <c r="U3" s="650"/>
      <c r="V3" s="230" t="s">
        <v>681</v>
      </c>
      <c r="W3" s="230" t="s">
        <v>682</v>
      </c>
      <c r="X3" s="636"/>
      <c r="Y3" s="638" t="s">
        <v>10</v>
      </c>
      <c r="Z3" s="638"/>
      <c r="AA3" s="233" t="s">
        <v>1</v>
      </c>
      <c r="AB3" s="233" t="s">
        <v>2</v>
      </c>
      <c r="AC3" s="631"/>
      <c r="AD3" s="652" t="s">
        <v>10</v>
      </c>
      <c r="AE3" s="652"/>
      <c r="AF3" s="231" t="s">
        <v>720</v>
      </c>
      <c r="AG3" s="231" t="s">
        <v>682</v>
      </c>
      <c r="AH3" s="661"/>
      <c r="AI3" s="653" t="s">
        <v>10</v>
      </c>
      <c r="AJ3" s="653"/>
      <c r="AK3" s="643" t="s">
        <v>721</v>
      </c>
      <c r="AL3" s="644"/>
      <c r="AM3" s="660"/>
      <c r="AN3" s="654" t="s">
        <v>10</v>
      </c>
      <c r="AO3" s="654"/>
      <c r="AP3" s="232" t="s">
        <v>1</v>
      </c>
      <c r="AQ3" s="232" t="s">
        <v>2</v>
      </c>
      <c r="AR3" s="645"/>
      <c r="AS3" s="645"/>
    </row>
    <row r="4" spans="1:45" s="236" customFormat="1" ht="51" hidden="1" customHeight="1">
      <c r="A4" s="157" t="s">
        <v>672</v>
      </c>
      <c r="B4" s="158" t="s">
        <v>395</v>
      </c>
      <c r="C4" s="158" t="s">
        <v>396</v>
      </c>
      <c r="D4" s="159"/>
      <c r="E4" s="659" t="s">
        <v>692</v>
      </c>
      <c r="F4" s="158" t="s">
        <v>698</v>
      </c>
      <c r="G4" s="160" t="s">
        <v>730</v>
      </c>
      <c r="H4" s="161" t="s">
        <v>701</v>
      </c>
      <c r="I4" s="159" t="s">
        <v>699</v>
      </c>
      <c r="J4" s="160" t="s">
        <v>694</v>
      </c>
      <c r="K4" s="160"/>
      <c r="L4" s="161"/>
      <c r="M4" s="161" t="s">
        <v>700</v>
      </c>
      <c r="N4" s="160" t="s">
        <v>695</v>
      </c>
      <c r="O4" s="160" t="s">
        <v>674</v>
      </c>
      <c r="P4" s="161" t="s">
        <v>702</v>
      </c>
      <c r="Q4" s="161" t="s">
        <v>703</v>
      </c>
      <c r="R4" s="161" t="s">
        <v>703</v>
      </c>
      <c r="S4" s="161" t="s">
        <v>705</v>
      </c>
      <c r="T4" s="160" t="s">
        <v>713</v>
      </c>
      <c r="U4" s="160" t="s">
        <v>717</v>
      </c>
      <c r="V4" s="160"/>
      <c r="W4" s="160"/>
      <c r="X4" s="160"/>
      <c r="Y4" s="160"/>
      <c r="Z4" s="160"/>
      <c r="AA4" s="160"/>
      <c r="AB4" s="160"/>
      <c r="AC4" s="160" t="s">
        <v>5</v>
      </c>
      <c r="AD4" s="160" t="s">
        <v>718</v>
      </c>
      <c r="AE4" s="160" t="s">
        <v>719</v>
      </c>
      <c r="AF4" s="160" t="s">
        <v>809</v>
      </c>
      <c r="AG4" s="160"/>
      <c r="AH4" s="160"/>
      <c r="AI4" s="162"/>
      <c r="AJ4" s="162"/>
      <c r="AK4" s="162"/>
      <c r="AL4" s="162"/>
      <c r="AM4" s="160"/>
      <c r="AN4" s="160"/>
      <c r="AO4" s="160"/>
      <c r="AP4" s="160"/>
      <c r="AQ4" s="160"/>
      <c r="AR4" s="160" t="s">
        <v>677</v>
      </c>
      <c r="AS4" s="160" t="s">
        <v>676</v>
      </c>
    </row>
    <row r="5" spans="1:45" s="236" customFormat="1" ht="49.5" hidden="1" customHeight="1">
      <c r="A5" s="157" t="s">
        <v>672</v>
      </c>
      <c r="B5" s="158" t="s">
        <v>395</v>
      </c>
      <c r="C5" s="158" t="s">
        <v>396</v>
      </c>
      <c r="D5" s="159"/>
      <c r="E5" s="622"/>
      <c r="F5" s="158" t="s">
        <v>709</v>
      </c>
      <c r="G5" s="160" t="s">
        <v>730</v>
      </c>
      <c r="H5" s="161" t="s">
        <v>701</v>
      </c>
      <c r="I5" s="159" t="s">
        <v>710</v>
      </c>
      <c r="J5" s="160" t="s">
        <v>694</v>
      </c>
      <c r="K5" s="160"/>
      <c r="L5" s="161"/>
      <c r="M5" s="161" t="s">
        <v>711</v>
      </c>
      <c r="N5" s="160" t="s">
        <v>695</v>
      </c>
      <c r="O5" s="160" t="s">
        <v>674</v>
      </c>
      <c r="P5" s="161" t="s">
        <v>702</v>
      </c>
      <c r="Q5" s="161" t="s">
        <v>712</v>
      </c>
      <c r="R5" s="161" t="s">
        <v>716</v>
      </c>
      <c r="S5" s="161" t="s">
        <v>715</v>
      </c>
      <c r="T5" s="160" t="s">
        <v>714</v>
      </c>
      <c r="U5" s="160" t="s">
        <v>717</v>
      </c>
      <c r="V5" s="160"/>
      <c r="W5" s="160"/>
      <c r="X5" s="160"/>
      <c r="Y5" s="160"/>
      <c r="Z5" s="160"/>
      <c r="AA5" s="160"/>
      <c r="AB5" s="160"/>
      <c r="AC5" s="160" t="s">
        <v>5</v>
      </c>
      <c r="AD5" s="160" t="s">
        <v>678</v>
      </c>
      <c r="AE5" s="160" t="s">
        <v>722</v>
      </c>
      <c r="AF5" s="160" t="s">
        <v>723</v>
      </c>
      <c r="AG5" s="160"/>
      <c r="AH5" s="160"/>
      <c r="AI5" s="162"/>
      <c r="AJ5" s="162"/>
      <c r="AK5" s="162"/>
      <c r="AL5" s="162"/>
      <c r="AM5" s="160"/>
      <c r="AN5" s="160"/>
      <c r="AO5" s="160"/>
      <c r="AP5" s="160"/>
      <c r="AQ5" s="160"/>
      <c r="AR5" s="160" t="s">
        <v>677</v>
      </c>
      <c r="AS5" s="160" t="s">
        <v>676</v>
      </c>
    </row>
    <row r="6" spans="1:45" ht="8.25" customHeight="1">
      <c r="E6" s="203"/>
      <c r="F6" s="237"/>
    </row>
    <row r="7" spans="1:45" s="244" customFormat="1" ht="18" hidden="1" customHeight="1">
      <c r="A7" s="226">
        <v>1</v>
      </c>
      <c r="B7" s="174"/>
      <c r="C7" s="174"/>
      <c r="D7" s="174"/>
      <c r="E7" s="667" t="s">
        <v>812</v>
      </c>
      <c r="F7" s="174" t="s">
        <v>749</v>
      </c>
      <c r="G7" s="166" t="s">
        <v>656</v>
      </c>
      <c r="H7" s="166"/>
      <c r="I7" s="166"/>
      <c r="J7" s="239"/>
      <c r="K7" s="168"/>
      <c r="L7" s="168"/>
      <c r="M7" s="168"/>
      <c r="N7" s="208"/>
      <c r="O7" s="240"/>
      <c r="P7" s="208"/>
      <c r="Q7" s="168"/>
      <c r="R7" s="208"/>
      <c r="S7" s="168"/>
      <c r="T7" s="241"/>
      <c r="U7" s="242"/>
      <c r="V7" s="241"/>
      <c r="W7" s="241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3"/>
      <c r="AJ7" s="243"/>
      <c r="AK7" s="243"/>
      <c r="AL7" s="243"/>
      <c r="AM7" s="240"/>
      <c r="AN7" s="240"/>
      <c r="AO7" s="240"/>
      <c r="AP7" s="240"/>
      <c r="AQ7" s="240"/>
      <c r="AR7" s="240"/>
      <c r="AS7" s="240"/>
    </row>
    <row r="8" spans="1:45" s="244" customFormat="1" ht="18" hidden="1" customHeight="1">
      <c r="A8" s="226">
        <f>A7+1</f>
        <v>2</v>
      </c>
      <c r="B8" s="174"/>
      <c r="C8" s="174"/>
      <c r="D8" s="174"/>
      <c r="E8" s="667"/>
      <c r="F8" s="174" t="s">
        <v>750</v>
      </c>
      <c r="G8" s="166" t="s">
        <v>657</v>
      </c>
      <c r="H8" s="166"/>
      <c r="I8" s="166"/>
      <c r="J8" s="239"/>
      <c r="K8" s="168"/>
      <c r="L8" s="168"/>
      <c r="M8" s="168"/>
      <c r="N8" s="208"/>
      <c r="O8" s="240"/>
      <c r="P8" s="208"/>
      <c r="Q8" s="168"/>
      <c r="R8" s="208"/>
      <c r="S8" s="168"/>
      <c r="T8" s="241"/>
      <c r="U8" s="242"/>
      <c r="V8" s="241"/>
      <c r="W8" s="241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3"/>
      <c r="AJ8" s="243"/>
      <c r="AK8" s="243"/>
      <c r="AL8" s="243"/>
      <c r="AM8" s="240"/>
      <c r="AN8" s="240"/>
      <c r="AO8" s="240"/>
      <c r="AP8" s="240"/>
      <c r="AQ8" s="240"/>
      <c r="AR8" s="240"/>
      <c r="AS8" s="240"/>
    </row>
    <row r="9" spans="1:45" s="244" customFormat="1" ht="18" hidden="1" customHeight="1">
      <c r="A9" s="226">
        <f t="shared" ref="A9:A72" si="0">A8+1</f>
        <v>3</v>
      </c>
      <c r="B9" s="174"/>
      <c r="C9" s="174"/>
      <c r="D9" s="174"/>
      <c r="E9" s="667"/>
      <c r="F9" s="174" t="s">
        <v>732</v>
      </c>
      <c r="G9" s="174" t="s">
        <v>658</v>
      </c>
      <c r="H9" s="174"/>
      <c r="I9" s="174"/>
      <c r="J9" s="208"/>
      <c r="K9" s="168"/>
      <c r="L9" s="168"/>
      <c r="M9" s="168"/>
      <c r="N9" s="208"/>
      <c r="O9" s="240"/>
      <c r="P9" s="208"/>
      <c r="Q9" s="168"/>
      <c r="R9" s="208"/>
      <c r="S9" s="168"/>
      <c r="T9" s="241"/>
      <c r="U9" s="242"/>
      <c r="V9" s="241"/>
      <c r="W9" s="168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3"/>
      <c r="AJ9" s="243"/>
      <c r="AK9" s="243"/>
      <c r="AL9" s="243"/>
      <c r="AM9" s="240"/>
      <c r="AN9" s="240"/>
      <c r="AO9" s="240"/>
      <c r="AP9" s="240"/>
      <c r="AQ9" s="240"/>
      <c r="AR9" s="240"/>
      <c r="AS9" s="240"/>
    </row>
    <row r="10" spans="1:45" s="244" customFormat="1" ht="18" hidden="1" customHeight="1">
      <c r="A10" s="226">
        <f t="shared" si="0"/>
        <v>4</v>
      </c>
      <c r="B10" s="174"/>
      <c r="C10" s="174"/>
      <c r="D10" s="174"/>
      <c r="E10" s="667"/>
      <c r="F10" s="174" t="s">
        <v>733</v>
      </c>
      <c r="G10" s="174" t="s">
        <v>659</v>
      </c>
      <c r="H10" s="174"/>
      <c r="I10" s="174"/>
      <c r="J10" s="208"/>
      <c r="K10" s="168"/>
      <c r="L10" s="168"/>
      <c r="M10" s="168"/>
      <c r="N10" s="208"/>
      <c r="O10" s="240"/>
      <c r="P10" s="208"/>
      <c r="Q10" s="168"/>
      <c r="R10" s="208"/>
      <c r="S10" s="168"/>
      <c r="T10" s="241"/>
      <c r="U10" s="242"/>
      <c r="V10" s="241"/>
      <c r="W10" s="168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3"/>
      <c r="AJ10" s="243"/>
      <c r="AK10" s="243"/>
      <c r="AL10" s="243"/>
      <c r="AM10" s="240"/>
      <c r="AN10" s="240"/>
      <c r="AO10" s="240"/>
      <c r="AP10" s="240"/>
      <c r="AQ10" s="240"/>
      <c r="AR10" s="240"/>
      <c r="AS10" s="240"/>
    </row>
    <row r="11" spans="1:45" s="244" customFormat="1" ht="18" hidden="1" customHeight="1">
      <c r="A11" s="226">
        <f t="shared" si="0"/>
        <v>5</v>
      </c>
      <c r="B11" s="174"/>
      <c r="C11" s="174"/>
      <c r="D11" s="174"/>
      <c r="E11" s="667"/>
      <c r="F11" s="174" t="s">
        <v>617</v>
      </c>
      <c r="G11" s="174" t="s">
        <v>660</v>
      </c>
      <c r="H11" s="174"/>
      <c r="I11" s="174"/>
      <c r="J11" s="208"/>
      <c r="K11" s="168"/>
      <c r="L11" s="168"/>
      <c r="M11" s="168"/>
      <c r="N11" s="208"/>
      <c r="O11" s="240"/>
      <c r="P11" s="208"/>
      <c r="Q11" s="168"/>
      <c r="R11" s="208"/>
      <c r="S11" s="168"/>
      <c r="T11" s="241"/>
      <c r="U11" s="242"/>
      <c r="V11" s="241"/>
      <c r="W11" s="168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3"/>
      <c r="AJ11" s="243"/>
      <c r="AK11" s="243"/>
      <c r="AL11" s="243"/>
      <c r="AM11" s="240"/>
      <c r="AN11" s="240"/>
      <c r="AO11" s="240"/>
      <c r="AP11" s="240"/>
      <c r="AQ11" s="240"/>
      <c r="AR11" s="240"/>
      <c r="AS11" s="240"/>
    </row>
    <row r="12" spans="1:45" s="244" customFormat="1" ht="18" hidden="1" customHeight="1">
      <c r="A12" s="226">
        <f t="shared" si="0"/>
        <v>6</v>
      </c>
      <c r="B12" s="174"/>
      <c r="C12" s="174"/>
      <c r="D12" s="174"/>
      <c r="E12" s="667"/>
      <c r="F12" s="174" t="s">
        <v>734</v>
      </c>
      <c r="G12" s="176" t="s">
        <v>661</v>
      </c>
      <c r="H12" s="176"/>
      <c r="I12" s="176"/>
      <c r="J12" s="208"/>
      <c r="K12" s="168"/>
      <c r="L12" s="168"/>
      <c r="M12" s="168"/>
      <c r="N12" s="208"/>
      <c r="O12" s="240"/>
      <c r="P12" s="208"/>
      <c r="Q12" s="168"/>
      <c r="R12" s="208"/>
      <c r="S12" s="168"/>
      <c r="T12" s="241"/>
      <c r="U12" s="242"/>
      <c r="V12" s="241"/>
      <c r="W12" s="168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3"/>
      <c r="AJ12" s="243"/>
      <c r="AK12" s="243"/>
      <c r="AL12" s="243"/>
      <c r="AM12" s="240"/>
      <c r="AN12" s="240"/>
      <c r="AO12" s="240"/>
      <c r="AP12" s="240"/>
      <c r="AQ12" s="240"/>
      <c r="AR12" s="240"/>
      <c r="AS12" s="240"/>
    </row>
    <row r="13" spans="1:45" s="244" customFormat="1" ht="18" hidden="1" customHeight="1">
      <c r="A13" s="226">
        <f t="shared" si="0"/>
        <v>7</v>
      </c>
      <c r="B13" s="174"/>
      <c r="C13" s="174"/>
      <c r="D13" s="174"/>
      <c r="E13" s="667"/>
      <c r="F13" s="174" t="s">
        <v>735</v>
      </c>
      <c r="G13" s="176" t="s">
        <v>662</v>
      </c>
      <c r="H13" s="176"/>
      <c r="I13" s="176"/>
      <c r="J13" s="208"/>
      <c r="K13" s="168"/>
      <c r="L13" s="168"/>
      <c r="M13" s="168"/>
      <c r="N13" s="208"/>
      <c r="O13" s="240"/>
      <c r="P13" s="208"/>
      <c r="Q13" s="168"/>
      <c r="R13" s="208"/>
      <c r="S13" s="168"/>
      <c r="T13" s="241"/>
      <c r="U13" s="242"/>
      <c r="V13" s="241"/>
      <c r="W13" s="168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3"/>
      <c r="AJ13" s="243"/>
      <c r="AK13" s="243"/>
      <c r="AL13" s="243"/>
      <c r="AM13" s="240"/>
      <c r="AN13" s="240"/>
      <c r="AO13" s="240"/>
      <c r="AP13" s="240"/>
      <c r="AQ13" s="240"/>
      <c r="AR13" s="240"/>
      <c r="AS13" s="240"/>
    </row>
    <row r="14" spans="1:45" s="244" customFormat="1" ht="18" hidden="1" customHeight="1">
      <c r="A14" s="226">
        <f t="shared" si="0"/>
        <v>8</v>
      </c>
      <c r="B14" s="174"/>
      <c r="C14" s="174"/>
      <c r="D14" s="174"/>
      <c r="E14" s="667"/>
      <c r="F14" s="174" t="s">
        <v>736</v>
      </c>
      <c r="G14" s="176" t="s">
        <v>663</v>
      </c>
      <c r="H14" s="176"/>
      <c r="I14" s="176"/>
      <c r="J14" s="208"/>
      <c r="K14" s="168"/>
      <c r="L14" s="168"/>
      <c r="M14" s="168"/>
      <c r="N14" s="208"/>
      <c r="O14" s="240"/>
      <c r="P14" s="208"/>
      <c r="Q14" s="168"/>
      <c r="R14" s="208"/>
      <c r="S14" s="168"/>
      <c r="T14" s="241"/>
      <c r="U14" s="242"/>
      <c r="V14" s="168"/>
      <c r="W14" s="168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3"/>
      <c r="AJ14" s="243"/>
      <c r="AK14" s="243"/>
      <c r="AL14" s="243"/>
      <c r="AM14" s="240"/>
      <c r="AN14" s="240"/>
      <c r="AO14" s="240"/>
      <c r="AP14" s="240"/>
      <c r="AQ14" s="240"/>
      <c r="AR14" s="240"/>
      <c r="AS14" s="240"/>
    </row>
    <row r="15" spans="1:45" s="244" customFormat="1" ht="18" hidden="1" customHeight="1">
      <c r="A15" s="226">
        <f t="shared" si="0"/>
        <v>9</v>
      </c>
      <c r="B15" s="174"/>
      <c r="C15" s="174"/>
      <c r="D15" s="174"/>
      <c r="E15" s="667"/>
      <c r="F15" s="174" t="s">
        <v>737</v>
      </c>
      <c r="G15" s="176" t="s">
        <v>664</v>
      </c>
      <c r="H15" s="176"/>
      <c r="I15" s="176"/>
      <c r="J15" s="208"/>
      <c r="K15" s="168"/>
      <c r="L15" s="168"/>
      <c r="M15" s="168"/>
      <c r="N15" s="208"/>
      <c r="O15" s="240"/>
      <c r="P15" s="208"/>
      <c r="Q15" s="168"/>
      <c r="R15" s="208"/>
      <c r="S15" s="168"/>
      <c r="T15" s="241"/>
      <c r="U15" s="242"/>
      <c r="V15" s="168"/>
      <c r="W15" s="168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3"/>
      <c r="AJ15" s="243"/>
      <c r="AK15" s="243"/>
      <c r="AL15" s="243"/>
      <c r="AM15" s="240"/>
      <c r="AN15" s="240"/>
      <c r="AO15" s="240"/>
      <c r="AP15" s="240"/>
      <c r="AQ15" s="240"/>
      <c r="AR15" s="240"/>
      <c r="AS15" s="240"/>
    </row>
    <row r="16" spans="1:45" s="244" customFormat="1" ht="18" hidden="1" customHeight="1">
      <c r="A16" s="226">
        <f t="shared" si="0"/>
        <v>10</v>
      </c>
      <c r="B16" s="174"/>
      <c r="C16" s="174"/>
      <c r="D16" s="174"/>
      <c r="E16" s="667"/>
      <c r="F16" s="174" t="s">
        <v>738</v>
      </c>
      <c r="G16" s="176" t="s">
        <v>665</v>
      </c>
      <c r="H16" s="176"/>
      <c r="I16" s="176"/>
      <c r="J16" s="208"/>
      <c r="K16" s="168"/>
      <c r="L16" s="168"/>
      <c r="M16" s="168"/>
      <c r="N16" s="208"/>
      <c r="O16" s="240"/>
      <c r="P16" s="208"/>
      <c r="Q16" s="168"/>
      <c r="R16" s="208"/>
      <c r="S16" s="168"/>
      <c r="T16" s="241"/>
      <c r="U16" s="242"/>
      <c r="V16" s="168"/>
      <c r="W16" s="168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3"/>
      <c r="AJ16" s="243"/>
      <c r="AK16" s="243"/>
      <c r="AL16" s="243"/>
      <c r="AM16" s="240"/>
      <c r="AN16" s="240"/>
      <c r="AO16" s="240"/>
      <c r="AP16" s="240"/>
      <c r="AQ16" s="240"/>
      <c r="AR16" s="240"/>
      <c r="AS16" s="240"/>
    </row>
    <row r="17" spans="1:45" s="244" customFormat="1" ht="18" hidden="1" customHeight="1">
      <c r="A17" s="226">
        <f t="shared" si="0"/>
        <v>11</v>
      </c>
      <c r="B17" s="174"/>
      <c r="C17" s="174"/>
      <c r="D17" s="174"/>
      <c r="E17" s="667"/>
      <c r="F17" s="174" t="s">
        <v>739</v>
      </c>
      <c r="G17" s="176" t="s">
        <v>666</v>
      </c>
      <c r="H17" s="176"/>
      <c r="I17" s="176"/>
      <c r="J17" s="208"/>
      <c r="K17" s="168"/>
      <c r="L17" s="168"/>
      <c r="M17" s="168"/>
      <c r="N17" s="208"/>
      <c r="O17" s="240"/>
      <c r="P17" s="208"/>
      <c r="Q17" s="168"/>
      <c r="R17" s="208"/>
      <c r="S17" s="168"/>
      <c r="T17" s="241"/>
      <c r="U17" s="242"/>
      <c r="V17" s="168"/>
      <c r="W17" s="168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3"/>
      <c r="AJ17" s="243"/>
      <c r="AK17" s="243"/>
      <c r="AL17" s="243"/>
      <c r="AM17" s="240"/>
      <c r="AN17" s="240"/>
      <c r="AO17" s="240"/>
      <c r="AP17" s="240"/>
      <c r="AQ17" s="240"/>
      <c r="AR17" s="240"/>
      <c r="AS17" s="240"/>
    </row>
    <row r="18" spans="1:45" s="244" customFormat="1" ht="18" hidden="1" customHeight="1">
      <c r="A18" s="226">
        <f t="shared" si="0"/>
        <v>12</v>
      </c>
      <c r="B18" s="174"/>
      <c r="C18" s="174"/>
      <c r="D18" s="174"/>
      <c r="E18" s="667"/>
      <c r="F18" s="174" t="s">
        <v>740</v>
      </c>
      <c r="G18" s="176" t="s">
        <v>667</v>
      </c>
      <c r="H18" s="176"/>
      <c r="I18" s="176"/>
      <c r="J18" s="239"/>
      <c r="K18" s="168"/>
      <c r="L18" s="168"/>
      <c r="M18" s="168"/>
      <c r="N18" s="208"/>
      <c r="O18" s="240"/>
      <c r="P18" s="208"/>
      <c r="Q18" s="168"/>
      <c r="R18" s="208"/>
      <c r="S18" s="168"/>
      <c r="T18" s="241"/>
      <c r="U18" s="242"/>
      <c r="V18" s="168"/>
      <c r="W18" s="168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3"/>
      <c r="AJ18" s="243"/>
      <c r="AK18" s="243"/>
      <c r="AL18" s="243"/>
      <c r="AM18" s="240"/>
      <c r="AN18" s="240"/>
      <c r="AO18" s="240"/>
      <c r="AP18" s="240"/>
      <c r="AQ18" s="240"/>
      <c r="AR18" s="240"/>
      <c r="AS18" s="240"/>
    </row>
    <row r="19" spans="1:45" s="244" customFormat="1" ht="18" hidden="1" customHeight="1">
      <c r="A19" s="226">
        <f t="shared" si="0"/>
        <v>13</v>
      </c>
      <c r="B19" s="174"/>
      <c r="C19" s="174"/>
      <c r="D19" s="174"/>
      <c r="E19" s="667"/>
      <c r="F19" s="174" t="s">
        <v>741</v>
      </c>
      <c r="G19" s="176" t="s">
        <v>668</v>
      </c>
      <c r="H19" s="176"/>
      <c r="I19" s="176"/>
      <c r="J19" s="239"/>
      <c r="K19" s="168"/>
      <c r="L19" s="168"/>
      <c r="M19" s="168"/>
      <c r="N19" s="208"/>
      <c r="O19" s="240"/>
      <c r="P19" s="208"/>
      <c r="Q19" s="168"/>
      <c r="R19" s="208"/>
      <c r="S19" s="168"/>
      <c r="T19" s="241"/>
      <c r="U19" s="242"/>
      <c r="V19" s="168"/>
      <c r="W19" s="168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3"/>
      <c r="AJ19" s="243"/>
      <c r="AK19" s="243"/>
      <c r="AL19" s="243"/>
      <c r="AM19" s="240"/>
      <c r="AN19" s="240"/>
      <c r="AO19" s="240"/>
      <c r="AP19" s="240"/>
      <c r="AQ19" s="240"/>
      <c r="AR19" s="240"/>
      <c r="AS19" s="240"/>
    </row>
    <row r="20" spans="1:45" s="244" customFormat="1" ht="18" hidden="1" customHeight="1">
      <c r="A20" s="226">
        <f t="shared" si="0"/>
        <v>14</v>
      </c>
      <c r="B20" s="174"/>
      <c r="C20" s="174"/>
      <c r="D20" s="174"/>
      <c r="E20" s="667"/>
      <c r="F20" s="174" t="s">
        <v>742</v>
      </c>
      <c r="G20" s="176" t="s">
        <v>669</v>
      </c>
      <c r="H20" s="176"/>
      <c r="I20" s="176"/>
      <c r="J20" s="239"/>
      <c r="K20" s="168"/>
      <c r="L20" s="168"/>
      <c r="M20" s="168"/>
      <c r="N20" s="208"/>
      <c r="O20" s="240"/>
      <c r="P20" s="208"/>
      <c r="Q20" s="168"/>
      <c r="R20" s="208"/>
      <c r="S20" s="168"/>
      <c r="T20" s="241"/>
      <c r="U20" s="242"/>
      <c r="V20" s="168"/>
      <c r="W20" s="168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3"/>
      <c r="AJ20" s="243"/>
      <c r="AK20" s="243"/>
      <c r="AL20" s="243"/>
      <c r="AM20" s="240"/>
      <c r="AN20" s="240"/>
      <c r="AO20" s="240"/>
      <c r="AP20" s="240"/>
      <c r="AQ20" s="240"/>
      <c r="AR20" s="240"/>
      <c r="AS20" s="240"/>
    </row>
    <row r="21" spans="1:45" s="244" customFormat="1" ht="18" hidden="1" customHeight="1">
      <c r="A21" s="226">
        <f t="shared" si="0"/>
        <v>15</v>
      </c>
      <c r="B21" s="174"/>
      <c r="C21" s="174"/>
      <c r="D21" s="174"/>
      <c r="E21" s="667"/>
      <c r="F21" s="174" t="s">
        <v>751</v>
      </c>
      <c r="G21" s="176" t="s">
        <v>670</v>
      </c>
      <c r="H21" s="176"/>
      <c r="I21" s="176"/>
      <c r="J21" s="208"/>
      <c r="K21" s="168"/>
      <c r="L21" s="168"/>
      <c r="M21" s="168"/>
      <c r="N21" s="208"/>
      <c r="O21" s="240"/>
      <c r="P21" s="208"/>
      <c r="Q21" s="168"/>
      <c r="R21" s="208"/>
      <c r="S21" s="168"/>
      <c r="T21" s="241"/>
      <c r="U21" s="242"/>
      <c r="V21" s="168"/>
      <c r="W21" s="168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3"/>
      <c r="AJ21" s="243"/>
      <c r="AK21" s="243"/>
      <c r="AL21" s="243"/>
      <c r="AM21" s="240"/>
      <c r="AN21" s="240"/>
      <c r="AO21" s="240"/>
      <c r="AP21" s="240"/>
      <c r="AQ21" s="240"/>
      <c r="AR21" s="240"/>
      <c r="AS21" s="240"/>
    </row>
    <row r="22" spans="1:45" s="244" customFormat="1" ht="18" hidden="1" customHeight="1">
      <c r="A22" s="226">
        <f t="shared" si="0"/>
        <v>16</v>
      </c>
      <c r="B22" s="174"/>
      <c r="C22" s="174"/>
      <c r="D22" s="174"/>
      <c r="E22" s="667"/>
      <c r="F22" s="174" t="s">
        <v>743</v>
      </c>
      <c r="G22" s="176" t="s">
        <v>671</v>
      </c>
      <c r="H22" s="176"/>
      <c r="I22" s="176"/>
      <c r="J22" s="208"/>
      <c r="K22" s="168"/>
      <c r="L22" s="168"/>
      <c r="M22" s="168"/>
      <c r="N22" s="208"/>
      <c r="O22" s="240"/>
      <c r="P22" s="208"/>
      <c r="Q22" s="168"/>
      <c r="R22" s="208"/>
      <c r="S22" s="168"/>
      <c r="T22" s="241"/>
      <c r="U22" s="242"/>
      <c r="V22" s="168"/>
      <c r="W22" s="168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3"/>
      <c r="AJ22" s="243"/>
      <c r="AK22" s="243"/>
      <c r="AL22" s="243"/>
      <c r="AM22" s="240"/>
      <c r="AN22" s="240"/>
      <c r="AO22" s="240"/>
      <c r="AP22" s="240"/>
      <c r="AQ22" s="240"/>
      <c r="AR22" s="240"/>
      <c r="AS22" s="240"/>
    </row>
    <row r="23" spans="1:45" ht="18" hidden="1" customHeight="1">
      <c r="A23" s="226">
        <f t="shared" si="0"/>
        <v>17</v>
      </c>
      <c r="B23" s="182"/>
      <c r="C23" s="182"/>
      <c r="D23" s="182"/>
      <c r="E23" s="667"/>
      <c r="F23" s="245" t="s">
        <v>744</v>
      </c>
      <c r="G23" s="246"/>
      <c r="H23" s="182"/>
      <c r="I23" s="246"/>
      <c r="J23" s="234"/>
      <c r="K23" s="182"/>
      <c r="L23" s="182"/>
      <c r="M23" s="182"/>
      <c r="N23" s="234"/>
      <c r="O23" s="246"/>
      <c r="P23" s="234"/>
      <c r="Q23" s="182"/>
      <c r="R23" s="234"/>
      <c r="S23" s="182"/>
      <c r="T23" s="246"/>
      <c r="U23" s="234"/>
      <c r="V23" s="182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7"/>
      <c r="AJ23" s="247"/>
      <c r="AK23" s="247"/>
      <c r="AL23" s="247"/>
      <c r="AM23" s="246"/>
      <c r="AN23" s="246"/>
      <c r="AO23" s="246"/>
      <c r="AP23" s="246"/>
      <c r="AQ23" s="246"/>
      <c r="AR23" s="246"/>
      <c r="AS23" s="246"/>
    </row>
    <row r="24" spans="1:45" ht="18" hidden="1" customHeight="1">
      <c r="A24" s="226">
        <f t="shared" si="0"/>
        <v>18</v>
      </c>
      <c r="B24" s="182"/>
      <c r="C24" s="182"/>
      <c r="D24" s="182"/>
      <c r="E24" s="667"/>
      <c r="F24" s="245" t="s">
        <v>745</v>
      </c>
      <c r="G24" s="246"/>
      <c r="H24" s="182"/>
      <c r="I24" s="246"/>
      <c r="J24" s="234"/>
      <c r="K24" s="182"/>
      <c r="L24" s="182"/>
      <c r="M24" s="182"/>
      <c r="N24" s="234"/>
      <c r="O24" s="246"/>
      <c r="P24" s="234"/>
      <c r="Q24" s="182"/>
      <c r="R24" s="234"/>
      <c r="S24" s="182"/>
      <c r="T24" s="246"/>
      <c r="U24" s="234"/>
      <c r="V24" s="182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7"/>
      <c r="AJ24" s="247"/>
      <c r="AK24" s="247"/>
      <c r="AL24" s="247"/>
      <c r="AM24" s="246"/>
      <c r="AN24" s="246"/>
      <c r="AO24" s="246"/>
      <c r="AP24" s="246"/>
      <c r="AQ24" s="246"/>
      <c r="AR24" s="246"/>
      <c r="AS24" s="246"/>
    </row>
    <row r="25" spans="1:45" ht="18" hidden="1" customHeight="1">
      <c r="A25" s="226">
        <f t="shared" si="0"/>
        <v>19</v>
      </c>
      <c r="B25" s="182"/>
      <c r="C25" s="182"/>
      <c r="D25" s="182"/>
      <c r="E25" s="667"/>
      <c r="F25" s="245" t="s">
        <v>746</v>
      </c>
      <c r="G25" s="246"/>
      <c r="H25" s="182"/>
      <c r="I25" s="246"/>
      <c r="J25" s="234"/>
      <c r="K25" s="182"/>
      <c r="L25" s="182"/>
      <c r="M25" s="182"/>
      <c r="N25" s="234"/>
      <c r="O25" s="246"/>
      <c r="P25" s="234"/>
      <c r="Q25" s="182"/>
      <c r="R25" s="234"/>
      <c r="S25" s="182"/>
      <c r="T25" s="246"/>
      <c r="U25" s="234"/>
      <c r="V25" s="182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7"/>
      <c r="AJ25" s="247"/>
      <c r="AK25" s="247"/>
      <c r="AL25" s="247"/>
      <c r="AM25" s="246"/>
      <c r="AN25" s="246"/>
      <c r="AO25" s="246"/>
      <c r="AP25" s="246"/>
      <c r="AQ25" s="246"/>
      <c r="AR25" s="246"/>
      <c r="AS25" s="246"/>
    </row>
    <row r="26" spans="1:45" ht="18" hidden="1" customHeight="1">
      <c r="A26" s="226">
        <f t="shared" si="0"/>
        <v>20</v>
      </c>
      <c r="B26" s="182"/>
      <c r="C26" s="182"/>
      <c r="D26" s="182"/>
      <c r="E26" s="667"/>
      <c r="F26" s="245" t="s">
        <v>747</v>
      </c>
      <c r="G26" s="246"/>
      <c r="H26" s="182"/>
      <c r="I26" s="246"/>
      <c r="J26" s="234"/>
      <c r="K26" s="182"/>
      <c r="L26" s="182"/>
      <c r="M26" s="182"/>
      <c r="N26" s="234"/>
      <c r="O26" s="246"/>
      <c r="P26" s="234"/>
      <c r="Q26" s="182"/>
      <c r="R26" s="234"/>
      <c r="S26" s="182"/>
      <c r="T26" s="246"/>
      <c r="U26" s="234"/>
      <c r="V26" s="182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7"/>
      <c r="AJ26" s="247"/>
      <c r="AK26" s="247"/>
      <c r="AL26" s="247"/>
      <c r="AM26" s="246"/>
      <c r="AN26" s="246"/>
      <c r="AO26" s="246"/>
      <c r="AP26" s="246"/>
      <c r="AQ26" s="246"/>
      <c r="AR26" s="246"/>
      <c r="AS26" s="246"/>
    </row>
    <row r="27" spans="1:45" ht="18" hidden="1" customHeight="1">
      <c r="A27" s="226">
        <f t="shared" si="0"/>
        <v>21</v>
      </c>
      <c r="B27" s="182"/>
      <c r="C27" s="182"/>
      <c r="D27" s="182"/>
      <c r="E27" s="667"/>
      <c r="F27" s="245" t="s">
        <v>748</v>
      </c>
      <c r="G27" s="246"/>
      <c r="H27" s="182"/>
      <c r="I27" s="246"/>
      <c r="J27" s="234"/>
      <c r="K27" s="182"/>
      <c r="L27" s="182"/>
      <c r="M27" s="182"/>
      <c r="N27" s="234"/>
      <c r="O27" s="246"/>
      <c r="P27" s="234"/>
      <c r="Q27" s="182"/>
      <c r="R27" s="234"/>
      <c r="S27" s="182"/>
      <c r="T27" s="246"/>
      <c r="U27" s="234"/>
      <c r="V27" s="182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7"/>
      <c r="AJ27" s="247"/>
      <c r="AK27" s="247"/>
      <c r="AL27" s="247"/>
      <c r="AM27" s="246"/>
      <c r="AN27" s="246"/>
      <c r="AO27" s="246"/>
      <c r="AP27" s="246"/>
      <c r="AQ27" s="246"/>
      <c r="AR27" s="246"/>
      <c r="AS27" s="246"/>
    </row>
    <row r="28" spans="1:45" ht="18" hidden="1" customHeight="1">
      <c r="A28" s="226">
        <f t="shared" si="0"/>
        <v>22</v>
      </c>
      <c r="B28" s="182"/>
      <c r="C28" s="182"/>
      <c r="D28" s="182"/>
      <c r="E28" s="667"/>
      <c r="F28" s="245" t="s">
        <v>752</v>
      </c>
      <c r="G28" s="246"/>
      <c r="H28" s="182"/>
      <c r="I28" s="246"/>
      <c r="J28" s="234"/>
      <c r="K28" s="182"/>
      <c r="L28" s="182"/>
      <c r="M28" s="182"/>
      <c r="N28" s="234"/>
      <c r="O28" s="246"/>
      <c r="P28" s="234"/>
      <c r="Q28" s="182"/>
      <c r="R28" s="234"/>
      <c r="S28" s="182"/>
      <c r="T28" s="246"/>
      <c r="U28" s="234"/>
      <c r="V28" s="182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7"/>
      <c r="AJ28" s="247"/>
      <c r="AK28" s="247"/>
      <c r="AL28" s="247"/>
      <c r="AM28" s="246"/>
      <c r="AN28" s="246"/>
      <c r="AO28" s="246"/>
      <c r="AP28" s="246"/>
      <c r="AQ28" s="246"/>
      <c r="AR28" s="246"/>
      <c r="AS28" s="246"/>
    </row>
    <row r="29" spans="1:45" ht="20.100000000000001" hidden="1" customHeight="1">
      <c r="A29" s="226">
        <f t="shared" si="0"/>
        <v>23</v>
      </c>
      <c r="B29" s="182"/>
      <c r="C29" s="182"/>
      <c r="D29" s="182"/>
      <c r="E29" s="668" t="s">
        <v>753</v>
      </c>
      <c r="F29" s="248" t="s">
        <v>754</v>
      </c>
      <c r="G29" s="246"/>
      <c r="H29" s="182"/>
      <c r="I29" s="246"/>
      <c r="J29" s="234"/>
      <c r="K29" s="182"/>
      <c r="L29" s="182"/>
      <c r="M29" s="182"/>
      <c r="N29" s="234"/>
      <c r="O29" s="246"/>
      <c r="P29" s="234"/>
      <c r="Q29" s="182"/>
      <c r="R29" s="234"/>
      <c r="S29" s="182"/>
      <c r="T29" s="246"/>
      <c r="U29" s="234"/>
      <c r="V29" s="182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7"/>
      <c r="AJ29" s="247"/>
      <c r="AK29" s="247"/>
      <c r="AL29" s="247"/>
      <c r="AM29" s="246"/>
      <c r="AN29" s="246"/>
      <c r="AO29" s="246"/>
      <c r="AP29" s="246"/>
      <c r="AQ29" s="246"/>
      <c r="AR29" s="246"/>
      <c r="AS29" s="246"/>
    </row>
    <row r="30" spans="1:45" ht="20.100000000000001" hidden="1" customHeight="1">
      <c r="A30" s="226">
        <f t="shared" si="0"/>
        <v>24</v>
      </c>
      <c r="B30" s="182"/>
      <c r="C30" s="182"/>
      <c r="D30" s="182"/>
      <c r="E30" s="668"/>
      <c r="F30" s="249" t="s">
        <v>755</v>
      </c>
      <c r="G30" s="246"/>
      <c r="H30" s="182"/>
      <c r="I30" s="246"/>
      <c r="J30" s="234"/>
      <c r="K30" s="182"/>
      <c r="L30" s="182"/>
      <c r="M30" s="182"/>
      <c r="N30" s="234"/>
      <c r="O30" s="246"/>
      <c r="P30" s="234"/>
      <c r="Q30" s="182"/>
      <c r="R30" s="234"/>
      <c r="S30" s="182"/>
      <c r="T30" s="246"/>
      <c r="U30" s="234"/>
      <c r="V30" s="182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7"/>
      <c r="AJ30" s="247"/>
      <c r="AK30" s="247"/>
      <c r="AL30" s="247"/>
      <c r="AM30" s="246"/>
      <c r="AN30" s="246"/>
      <c r="AO30" s="246"/>
      <c r="AP30" s="246"/>
      <c r="AQ30" s="246"/>
      <c r="AR30" s="246"/>
      <c r="AS30" s="246"/>
    </row>
    <row r="31" spans="1:45" ht="20.100000000000001" hidden="1" customHeight="1">
      <c r="A31" s="226">
        <f t="shared" si="0"/>
        <v>25</v>
      </c>
      <c r="B31" s="182"/>
      <c r="C31" s="182"/>
      <c r="D31" s="182"/>
      <c r="E31" s="668"/>
      <c r="F31" s="248" t="s">
        <v>756</v>
      </c>
      <c r="G31" s="246"/>
      <c r="H31" s="182"/>
      <c r="I31" s="246"/>
      <c r="J31" s="234"/>
      <c r="K31" s="182"/>
      <c r="L31" s="182"/>
      <c r="M31" s="182"/>
      <c r="N31" s="234"/>
      <c r="O31" s="246"/>
      <c r="P31" s="234"/>
      <c r="Q31" s="182"/>
      <c r="R31" s="234"/>
      <c r="S31" s="182"/>
      <c r="T31" s="246"/>
      <c r="U31" s="234"/>
      <c r="V31" s="182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7"/>
      <c r="AJ31" s="247"/>
      <c r="AK31" s="247"/>
      <c r="AL31" s="247"/>
      <c r="AM31" s="246"/>
      <c r="AN31" s="246"/>
      <c r="AO31" s="246"/>
      <c r="AP31" s="246"/>
      <c r="AQ31" s="246"/>
      <c r="AR31" s="246"/>
      <c r="AS31" s="246"/>
    </row>
    <row r="32" spans="1:45" ht="20.100000000000001" hidden="1" customHeight="1">
      <c r="A32" s="226">
        <f t="shared" si="0"/>
        <v>26</v>
      </c>
      <c r="B32" s="182"/>
      <c r="C32" s="182"/>
      <c r="D32" s="182"/>
      <c r="E32" s="668"/>
      <c r="F32" s="250" t="s">
        <v>757</v>
      </c>
      <c r="G32" s="246"/>
      <c r="H32" s="182"/>
      <c r="I32" s="246"/>
      <c r="J32" s="234"/>
      <c r="K32" s="182"/>
      <c r="L32" s="182"/>
      <c r="M32" s="182"/>
      <c r="N32" s="234"/>
      <c r="O32" s="246"/>
      <c r="P32" s="234"/>
      <c r="Q32" s="182"/>
      <c r="R32" s="234"/>
      <c r="S32" s="182"/>
      <c r="T32" s="246"/>
      <c r="U32" s="234"/>
      <c r="V32" s="182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7"/>
      <c r="AJ32" s="247"/>
      <c r="AK32" s="247"/>
      <c r="AL32" s="247"/>
      <c r="AM32" s="246"/>
      <c r="AN32" s="246"/>
      <c r="AO32" s="246"/>
      <c r="AP32" s="246"/>
      <c r="AQ32" s="246"/>
      <c r="AR32" s="246"/>
      <c r="AS32" s="246"/>
    </row>
    <row r="33" spans="1:45" ht="20.100000000000001" hidden="1" customHeight="1">
      <c r="A33" s="226">
        <f t="shared" si="0"/>
        <v>27</v>
      </c>
      <c r="B33" s="182"/>
      <c r="C33" s="182"/>
      <c r="D33" s="182"/>
      <c r="E33" s="668"/>
      <c r="F33" s="251" t="s">
        <v>758</v>
      </c>
      <c r="G33" s="246"/>
      <c r="H33" s="182"/>
      <c r="I33" s="246"/>
      <c r="J33" s="234"/>
      <c r="K33" s="182"/>
      <c r="L33" s="182"/>
      <c r="M33" s="182"/>
      <c r="N33" s="234"/>
      <c r="O33" s="246"/>
      <c r="P33" s="234"/>
      <c r="Q33" s="182"/>
      <c r="R33" s="234"/>
      <c r="S33" s="182"/>
      <c r="T33" s="246"/>
      <c r="U33" s="234"/>
      <c r="V33" s="182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7"/>
      <c r="AJ33" s="247"/>
      <c r="AK33" s="247"/>
      <c r="AL33" s="247"/>
      <c r="AM33" s="246"/>
      <c r="AN33" s="246"/>
      <c r="AO33" s="246"/>
      <c r="AP33" s="246"/>
      <c r="AQ33" s="246"/>
      <c r="AR33" s="246"/>
      <c r="AS33" s="246"/>
    </row>
    <row r="34" spans="1:45" ht="20.100000000000001" hidden="1" customHeight="1">
      <c r="A34" s="226">
        <f t="shared" si="0"/>
        <v>28</v>
      </c>
      <c r="B34" s="182"/>
      <c r="C34" s="182"/>
      <c r="D34" s="182"/>
      <c r="E34" s="668"/>
      <c r="F34" s="249" t="s">
        <v>759</v>
      </c>
      <c r="G34" s="246"/>
      <c r="H34" s="182"/>
      <c r="I34" s="246"/>
      <c r="J34" s="234"/>
      <c r="K34" s="182"/>
      <c r="L34" s="182"/>
      <c r="M34" s="182"/>
      <c r="N34" s="234"/>
      <c r="O34" s="246"/>
      <c r="P34" s="234"/>
      <c r="Q34" s="182"/>
      <c r="R34" s="234"/>
      <c r="S34" s="182"/>
      <c r="T34" s="246"/>
      <c r="U34" s="234"/>
      <c r="V34" s="182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7"/>
      <c r="AJ34" s="247"/>
      <c r="AK34" s="247"/>
      <c r="AL34" s="247"/>
      <c r="AM34" s="246"/>
      <c r="AN34" s="246"/>
      <c r="AO34" s="246"/>
      <c r="AP34" s="246"/>
      <c r="AQ34" s="246"/>
      <c r="AR34" s="246"/>
      <c r="AS34" s="246"/>
    </row>
    <row r="35" spans="1:45" ht="20.100000000000001" hidden="1" customHeight="1">
      <c r="A35" s="226">
        <f t="shared" si="0"/>
        <v>29</v>
      </c>
      <c r="B35" s="182"/>
      <c r="C35" s="182"/>
      <c r="D35" s="182"/>
      <c r="E35" s="668"/>
      <c r="F35" s="251" t="s">
        <v>760</v>
      </c>
      <c r="G35" s="246"/>
      <c r="H35" s="182"/>
      <c r="I35" s="246"/>
      <c r="J35" s="234"/>
      <c r="K35" s="182"/>
      <c r="L35" s="182"/>
      <c r="M35" s="182"/>
      <c r="N35" s="234"/>
      <c r="O35" s="246"/>
      <c r="P35" s="234"/>
      <c r="Q35" s="182"/>
      <c r="R35" s="234"/>
      <c r="S35" s="182"/>
      <c r="T35" s="246"/>
      <c r="U35" s="234"/>
      <c r="V35" s="182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7"/>
      <c r="AJ35" s="247"/>
      <c r="AK35" s="247"/>
      <c r="AL35" s="247"/>
      <c r="AM35" s="246"/>
      <c r="AN35" s="246"/>
      <c r="AO35" s="246"/>
      <c r="AP35" s="246"/>
      <c r="AQ35" s="246"/>
      <c r="AR35" s="246"/>
      <c r="AS35" s="246"/>
    </row>
    <row r="36" spans="1:45" ht="20.100000000000001" hidden="1" customHeight="1">
      <c r="A36" s="226">
        <f t="shared" si="0"/>
        <v>30</v>
      </c>
      <c r="B36" s="182"/>
      <c r="C36" s="182"/>
      <c r="D36" s="182"/>
      <c r="E36" s="668"/>
      <c r="F36" s="251" t="s">
        <v>761</v>
      </c>
      <c r="G36" s="246"/>
      <c r="H36" s="182"/>
      <c r="I36" s="246"/>
      <c r="J36" s="234"/>
      <c r="K36" s="182"/>
      <c r="L36" s="182"/>
      <c r="M36" s="182"/>
      <c r="N36" s="234"/>
      <c r="O36" s="246"/>
      <c r="P36" s="234"/>
      <c r="Q36" s="182"/>
      <c r="R36" s="234"/>
      <c r="S36" s="182"/>
      <c r="T36" s="246"/>
      <c r="U36" s="234"/>
      <c r="V36" s="182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7"/>
      <c r="AJ36" s="247"/>
      <c r="AK36" s="247"/>
      <c r="AL36" s="247"/>
      <c r="AM36" s="246"/>
      <c r="AN36" s="246"/>
      <c r="AO36" s="246"/>
      <c r="AP36" s="246"/>
      <c r="AQ36" s="246"/>
      <c r="AR36" s="246"/>
      <c r="AS36" s="246"/>
    </row>
    <row r="37" spans="1:45" ht="20.100000000000001" hidden="1" customHeight="1">
      <c r="A37" s="226">
        <f t="shared" si="0"/>
        <v>31</v>
      </c>
      <c r="B37" s="182"/>
      <c r="C37" s="182"/>
      <c r="D37" s="182"/>
      <c r="E37" s="669" t="s">
        <v>762</v>
      </c>
      <c r="F37" s="252" t="s">
        <v>763</v>
      </c>
      <c r="G37" s="246"/>
      <c r="H37" s="182"/>
      <c r="I37" s="246"/>
      <c r="J37" s="234"/>
      <c r="K37" s="182"/>
      <c r="L37" s="182"/>
      <c r="M37" s="182"/>
      <c r="N37" s="234"/>
      <c r="O37" s="246"/>
      <c r="P37" s="234"/>
      <c r="Q37" s="182"/>
      <c r="R37" s="234"/>
      <c r="S37" s="182"/>
      <c r="T37" s="246"/>
      <c r="U37" s="234"/>
      <c r="V37" s="182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7"/>
      <c r="AJ37" s="247"/>
      <c r="AK37" s="247"/>
      <c r="AL37" s="247"/>
      <c r="AM37" s="246"/>
      <c r="AN37" s="246"/>
      <c r="AO37" s="246"/>
      <c r="AP37" s="246"/>
      <c r="AQ37" s="246"/>
      <c r="AR37" s="246"/>
      <c r="AS37" s="246"/>
    </row>
    <row r="38" spans="1:45" ht="20.100000000000001" hidden="1" customHeight="1">
      <c r="A38" s="226">
        <f t="shared" si="0"/>
        <v>32</v>
      </c>
      <c r="B38" s="182"/>
      <c r="C38" s="182"/>
      <c r="D38" s="182"/>
      <c r="E38" s="669"/>
      <c r="F38" s="252" t="s">
        <v>750</v>
      </c>
      <c r="G38" s="246"/>
      <c r="H38" s="182"/>
      <c r="I38" s="246"/>
      <c r="J38" s="234"/>
      <c r="K38" s="182"/>
      <c r="L38" s="182"/>
      <c r="M38" s="182"/>
      <c r="N38" s="234"/>
      <c r="O38" s="246"/>
      <c r="P38" s="234"/>
      <c r="Q38" s="182"/>
      <c r="R38" s="234"/>
      <c r="S38" s="182"/>
      <c r="T38" s="246"/>
      <c r="U38" s="234"/>
      <c r="V38" s="182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7"/>
      <c r="AJ38" s="247"/>
      <c r="AK38" s="247"/>
      <c r="AL38" s="247"/>
      <c r="AM38" s="246"/>
      <c r="AN38" s="246"/>
      <c r="AO38" s="246"/>
      <c r="AP38" s="246"/>
      <c r="AQ38" s="246"/>
      <c r="AR38" s="246"/>
      <c r="AS38" s="246"/>
    </row>
    <row r="39" spans="1:45" ht="20.100000000000001" hidden="1" customHeight="1">
      <c r="A39" s="226">
        <f t="shared" si="0"/>
        <v>33</v>
      </c>
      <c r="B39" s="182"/>
      <c r="C39" s="182"/>
      <c r="D39" s="182"/>
      <c r="E39" s="669"/>
      <c r="F39" s="253" t="s">
        <v>752</v>
      </c>
      <c r="G39" s="246"/>
      <c r="H39" s="182"/>
      <c r="I39" s="246"/>
      <c r="J39" s="234"/>
      <c r="K39" s="182"/>
      <c r="L39" s="182"/>
      <c r="M39" s="182"/>
      <c r="N39" s="234"/>
      <c r="O39" s="246"/>
      <c r="P39" s="234"/>
      <c r="Q39" s="182"/>
      <c r="R39" s="234"/>
      <c r="S39" s="182"/>
      <c r="T39" s="246"/>
      <c r="U39" s="234"/>
      <c r="V39" s="182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7"/>
      <c r="AJ39" s="247"/>
      <c r="AK39" s="247"/>
      <c r="AL39" s="247"/>
      <c r="AM39" s="246"/>
      <c r="AN39" s="246"/>
      <c r="AO39" s="246"/>
      <c r="AP39" s="246"/>
      <c r="AQ39" s="246"/>
      <c r="AR39" s="246"/>
      <c r="AS39" s="246"/>
    </row>
    <row r="40" spans="1:45" ht="20.100000000000001" hidden="1" customHeight="1">
      <c r="A40" s="226">
        <f t="shared" si="0"/>
        <v>34</v>
      </c>
      <c r="B40" s="182"/>
      <c r="C40" s="182"/>
      <c r="D40" s="182"/>
      <c r="E40" s="669"/>
      <c r="F40" s="253" t="s">
        <v>734</v>
      </c>
      <c r="G40" s="246"/>
      <c r="H40" s="182"/>
      <c r="I40" s="246"/>
      <c r="J40" s="234"/>
      <c r="K40" s="182"/>
      <c r="L40" s="182"/>
      <c r="M40" s="182"/>
      <c r="N40" s="234"/>
      <c r="O40" s="246"/>
      <c r="P40" s="234"/>
      <c r="Q40" s="182"/>
      <c r="R40" s="234"/>
      <c r="S40" s="182"/>
      <c r="T40" s="246"/>
      <c r="U40" s="234"/>
      <c r="V40" s="182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7"/>
      <c r="AJ40" s="247"/>
      <c r="AK40" s="247"/>
      <c r="AL40" s="247"/>
      <c r="AM40" s="246"/>
      <c r="AN40" s="246"/>
      <c r="AO40" s="246"/>
      <c r="AP40" s="246"/>
      <c r="AQ40" s="246"/>
      <c r="AR40" s="246"/>
      <c r="AS40" s="246"/>
    </row>
    <row r="41" spans="1:45" ht="20.100000000000001" hidden="1" customHeight="1">
      <c r="A41" s="226">
        <f t="shared" si="0"/>
        <v>35</v>
      </c>
      <c r="B41" s="182"/>
      <c r="C41" s="182"/>
      <c r="D41" s="182"/>
      <c r="E41" s="669"/>
      <c r="F41" s="253" t="s">
        <v>736</v>
      </c>
      <c r="G41" s="246"/>
      <c r="H41" s="182"/>
      <c r="I41" s="246"/>
      <c r="J41" s="234"/>
      <c r="K41" s="182"/>
      <c r="L41" s="182"/>
      <c r="M41" s="182"/>
      <c r="N41" s="234"/>
      <c r="O41" s="246"/>
      <c r="P41" s="234"/>
      <c r="Q41" s="182"/>
      <c r="R41" s="234"/>
      <c r="S41" s="182"/>
      <c r="T41" s="246"/>
      <c r="U41" s="234"/>
      <c r="V41" s="182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7"/>
      <c r="AJ41" s="247"/>
      <c r="AK41" s="247"/>
      <c r="AL41" s="247"/>
      <c r="AM41" s="246"/>
      <c r="AN41" s="246"/>
      <c r="AO41" s="246"/>
      <c r="AP41" s="246"/>
      <c r="AQ41" s="246"/>
      <c r="AR41" s="246"/>
      <c r="AS41" s="246"/>
    </row>
    <row r="42" spans="1:45" ht="20.100000000000001" hidden="1" customHeight="1">
      <c r="A42" s="226">
        <f t="shared" si="0"/>
        <v>36</v>
      </c>
      <c r="B42" s="182"/>
      <c r="C42" s="182"/>
      <c r="D42" s="182"/>
      <c r="E42" s="669"/>
      <c r="F42" s="253" t="s">
        <v>764</v>
      </c>
      <c r="G42" s="246"/>
      <c r="H42" s="182"/>
      <c r="I42" s="246"/>
      <c r="J42" s="234"/>
      <c r="K42" s="182"/>
      <c r="L42" s="182"/>
      <c r="M42" s="182"/>
      <c r="N42" s="234"/>
      <c r="O42" s="246"/>
      <c r="P42" s="234"/>
      <c r="Q42" s="182"/>
      <c r="R42" s="234"/>
      <c r="S42" s="182"/>
      <c r="T42" s="246"/>
      <c r="U42" s="234"/>
      <c r="V42" s="182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7"/>
      <c r="AJ42" s="247"/>
      <c r="AK42" s="247"/>
      <c r="AL42" s="247"/>
      <c r="AM42" s="246"/>
      <c r="AN42" s="246"/>
      <c r="AO42" s="246"/>
      <c r="AP42" s="246"/>
      <c r="AQ42" s="246"/>
      <c r="AR42" s="246"/>
      <c r="AS42" s="246"/>
    </row>
    <row r="43" spans="1:45" ht="20.100000000000001" hidden="1" customHeight="1">
      <c r="A43" s="226">
        <f t="shared" si="0"/>
        <v>37</v>
      </c>
      <c r="B43" s="182"/>
      <c r="C43" s="182"/>
      <c r="D43" s="182"/>
      <c r="E43" s="669"/>
      <c r="F43" s="253" t="s">
        <v>738</v>
      </c>
      <c r="G43" s="246"/>
      <c r="H43" s="182"/>
      <c r="I43" s="246"/>
      <c r="J43" s="234"/>
      <c r="K43" s="182"/>
      <c r="L43" s="182"/>
      <c r="M43" s="182"/>
      <c r="N43" s="234"/>
      <c r="O43" s="246"/>
      <c r="P43" s="234"/>
      <c r="Q43" s="182"/>
      <c r="R43" s="234"/>
      <c r="S43" s="182"/>
      <c r="T43" s="246"/>
      <c r="U43" s="234"/>
      <c r="V43" s="182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7"/>
      <c r="AJ43" s="247"/>
      <c r="AK43" s="247"/>
      <c r="AL43" s="247"/>
      <c r="AM43" s="246"/>
      <c r="AN43" s="246"/>
      <c r="AO43" s="246"/>
      <c r="AP43" s="246"/>
      <c r="AQ43" s="246"/>
      <c r="AR43" s="246"/>
      <c r="AS43" s="246"/>
    </row>
    <row r="44" spans="1:45" ht="20.100000000000001" hidden="1" customHeight="1">
      <c r="A44" s="226">
        <f t="shared" si="0"/>
        <v>38</v>
      </c>
      <c r="B44" s="182"/>
      <c r="C44" s="182"/>
      <c r="D44" s="182"/>
      <c r="E44" s="669"/>
      <c r="F44" s="253" t="s">
        <v>765</v>
      </c>
      <c r="G44" s="246"/>
      <c r="H44" s="182"/>
      <c r="I44" s="246"/>
      <c r="J44" s="234"/>
      <c r="K44" s="182"/>
      <c r="L44" s="182"/>
      <c r="M44" s="182"/>
      <c r="N44" s="234"/>
      <c r="O44" s="246"/>
      <c r="P44" s="234"/>
      <c r="Q44" s="182"/>
      <c r="R44" s="234"/>
      <c r="S44" s="182"/>
      <c r="T44" s="246"/>
      <c r="U44" s="234"/>
      <c r="V44" s="182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7"/>
      <c r="AJ44" s="247"/>
      <c r="AK44" s="247"/>
      <c r="AL44" s="247"/>
      <c r="AM44" s="246"/>
      <c r="AN44" s="246"/>
      <c r="AO44" s="246"/>
      <c r="AP44" s="246"/>
      <c r="AQ44" s="246"/>
      <c r="AR44" s="246"/>
      <c r="AS44" s="246"/>
    </row>
    <row r="45" spans="1:45" ht="20.100000000000001" hidden="1" customHeight="1">
      <c r="A45" s="226">
        <f t="shared" si="0"/>
        <v>39</v>
      </c>
      <c r="B45" s="182"/>
      <c r="C45" s="182"/>
      <c r="D45" s="182"/>
      <c r="E45" s="669"/>
      <c r="F45" s="254" t="s">
        <v>766</v>
      </c>
      <c r="G45" s="246"/>
      <c r="H45" s="182"/>
      <c r="I45" s="246"/>
      <c r="J45" s="234"/>
      <c r="K45" s="182"/>
      <c r="L45" s="182"/>
      <c r="M45" s="182"/>
      <c r="N45" s="234"/>
      <c r="O45" s="246"/>
      <c r="P45" s="234"/>
      <c r="Q45" s="182"/>
      <c r="R45" s="234"/>
      <c r="S45" s="182"/>
      <c r="T45" s="246"/>
      <c r="U45" s="234"/>
      <c r="V45" s="182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7"/>
      <c r="AJ45" s="247"/>
      <c r="AK45" s="247"/>
      <c r="AL45" s="247"/>
      <c r="AM45" s="246"/>
      <c r="AN45" s="246"/>
      <c r="AO45" s="246"/>
      <c r="AP45" s="246"/>
      <c r="AQ45" s="246"/>
      <c r="AR45" s="246"/>
      <c r="AS45" s="246"/>
    </row>
    <row r="46" spans="1:45" ht="20.100000000000001" hidden="1" customHeight="1">
      <c r="A46" s="226">
        <f t="shared" si="0"/>
        <v>40</v>
      </c>
      <c r="B46" s="182"/>
      <c r="C46" s="182"/>
      <c r="D46" s="182"/>
      <c r="E46" s="669"/>
      <c r="F46" s="255" t="s">
        <v>767</v>
      </c>
      <c r="G46" s="246"/>
      <c r="H46" s="182"/>
      <c r="I46" s="246"/>
      <c r="J46" s="234"/>
      <c r="K46" s="182"/>
      <c r="L46" s="182"/>
      <c r="M46" s="182"/>
      <c r="N46" s="234"/>
      <c r="O46" s="246"/>
      <c r="P46" s="234"/>
      <c r="Q46" s="182"/>
      <c r="R46" s="234"/>
      <c r="S46" s="182"/>
      <c r="T46" s="246"/>
      <c r="U46" s="234"/>
      <c r="V46" s="182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7"/>
      <c r="AJ46" s="247"/>
      <c r="AK46" s="247"/>
      <c r="AL46" s="247"/>
      <c r="AM46" s="246"/>
      <c r="AN46" s="246"/>
      <c r="AO46" s="246"/>
      <c r="AP46" s="246"/>
      <c r="AQ46" s="246"/>
      <c r="AR46" s="246"/>
      <c r="AS46" s="246"/>
    </row>
    <row r="47" spans="1:45" ht="20.100000000000001" hidden="1" customHeight="1">
      <c r="A47" s="226">
        <f t="shared" si="0"/>
        <v>41</v>
      </c>
      <c r="B47" s="182"/>
      <c r="C47" s="182"/>
      <c r="D47" s="182"/>
      <c r="E47" s="669" t="s">
        <v>768</v>
      </c>
      <c r="F47" s="256" t="s">
        <v>769</v>
      </c>
      <c r="G47" s="246"/>
      <c r="H47" s="182"/>
      <c r="I47" s="246"/>
      <c r="J47" s="234"/>
      <c r="K47" s="182"/>
      <c r="L47" s="182"/>
      <c r="M47" s="182"/>
      <c r="N47" s="234"/>
      <c r="O47" s="246"/>
      <c r="P47" s="234"/>
      <c r="Q47" s="182"/>
      <c r="R47" s="234"/>
      <c r="S47" s="182"/>
      <c r="T47" s="246"/>
      <c r="U47" s="234"/>
      <c r="V47" s="182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7"/>
      <c r="AJ47" s="247"/>
      <c r="AK47" s="247"/>
      <c r="AL47" s="247"/>
      <c r="AM47" s="246"/>
      <c r="AN47" s="246"/>
      <c r="AO47" s="246"/>
      <c r="AP47" s="246"/>
      <c r="AQ47" s="246"/>
      <c r="AR47" s="246"/>
      <c r="AS47" s="246"/>
    </row>
    <row r="48" spans="1:45" ht="20.100000000000001" hidden="1" customHeight="1">
      <c r="A48" s="226">
        <f t="shared" si="0"/>
        <v>42</v>
      </c>
      <c r="B48" s="182"/>
      <c r="C48" s="182"/>
      <c r="D48" s="182"/>
      <c r="E48" s="669"/>
      <c r="F48" s="257" t="s">
        <v>731</v>
      </c>
      <c r="G48" s="246"/>
      <c r="H48" s="182"/>
      <c r="I48" s="246"/>
      <c r="J48" s="234"/>
      <c r="K48" s="182"/>
      <c r="L48" s="182"/>
      <c r="M48" s="182"/>
      <c r="N48" s="234"/>
      <c r="O48" s="246"/>
      <c r="P48" s="234"/>
      <c r="Q48" s="182"/>
      <c r="R48" s="234"/>
      <c r="S48" s="182"/>
      <c r="T48" s="246"/>
      <c r="U48" s="234"/>
      <c r="V48" s="182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7"/>
      <c r="AJ48" s="247"/>
      <c r="AK48" s="247"/>
      <c r="AL48" s="247"/>
      <c r="AM48" s="246"/>
      <c r="AN48" s="246"/>
      <c r="AO48" s="246"/>
      <c r="AP48" s="246"/>
      <c r="AQ48" s="246"/>
      <c r="AR48" s="246"/>
      <c r="AS48" s="246"/>
    </row>
    <row r="49" spans="1:45" ht="20.100000000000001" hidden="1" customHeight="1">
      <c r="A49" s="226">
        <f t="shared" si="0"/>
        <v>43</v>
      </c>
      <c r="B49" s="182"/>
      <c r="C49" s="182"/>
      <c r="D49" s="182"/>
      <c r="E49" s="669"/>
      <c r="F49" s="256" t="s">
        <v>750</v>
      </c>
      <c r="G49" s="246"/>
      <c r="H49" s="182"/>
      <c r="I49" s="246"/>
      <c r="J49" s="234"/>
      <c r="K49" s="182"/>
      <c r="L49" s="182"/>
      <c r="M49" s="182"/>
      <c r="N49" s="234"/>
      <c r="O49" s="246"/>
      <c r="P49" s="234"/>
      <c r="Q49" s="182"/>
      <c r="R49" s="234"/>
      <c r="S49" s="182"/>
      <c r="T49" s="246"/>
      <c r="U49" s="234"/>
      <c r="V49" s="182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7"/>
      <c r="AJ49" s="247"/>
      <c r="AK49" s="247"/>
      <c r="AL49" s="247"/>
      <c r="AM49" s="246"/>
      <c r="AN49" s="246"/>
      <c r="AO49" s="246"/>
      <c r="AP49" s="246"/>
      <c r="AQ49" s="246"/>
      <c r="AR49" s="246"/>
      <c r="AS49" s="246"/>
    </row>
    <row r="50" spans="1:45" ht="20.100000000000001" hidden="1" customHeight="1">
      <c r="A50" s="226">
        <f t="shared" si="0"/>
        <v>44</v>
      </c>
      <c r="B50" s="182"/>
      <c r="C50" s="182"/>
      <c r="D50" s="182"/>
      <c r="E50" s="669"/>
      <c r="F50" s="256" t="s">
        <v>770</v>
      </c>
      <c r="G50" s="246"/>
      <c r="H50" s="182"/>
      <c r="I50" s="246"/>
      <c r="J50" s="234"/>
      <c r="K50" s="182"/>
      <c r="L50" s="182"/>
      <c r="M50" s="182"/>
      <c r="N50" s="234"/>
      <c r="O50" s="246"/>
      <c r="P50" s="234"/>
      <c r="Q50" s="182"/>
      <c r="R50" s="234"/>
      <c r="S50" s="182"/>
      <c r="T50" s="246"/>
      <c r="U50" s="234"/>
      <c r="V50" s="182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7"/>
      <c r="AJ50" s="247"/>
      <c r="AK50" s="247"/>
      <c r="AL50" s="247"/>
      <c r="AM50" s="246"/>
      <c r="AN50" s="246"/>
      <c r="AO50" s="246"/>
      <c r="AP50" s="246"/>
      <c r="AQ50" s="246"/>
      <c r="AR50" s="246"/>
      <c r="AS50" s="246"/>
    </row>
    <row r="51" spans="1:45" ht="20.100000000000001" hidden="1" customHeight="1">
      <c r="A51" s="226">
        <f t="shared" si="0"/>
        <v>45</v>
      </c>
      <c r="B51" s="182"/>
      <c r="C51" s="182"/>
      <c r="D51" s="182"/>
      <c r="E51" s="669"/>
      <c r="F51" s="258" t="s">
        <v>771</v>
      </c>
      <c r="G51" s="246"/>
      <c r="H51" s="182"/>
      <c r="I51" s="246"/>
      <c r="J51" s="234"/>
      <c r="K51" s="182"/>
      <c r="L51" s="182"/>
      <c r="M51" s="182"/>
      <c r="N51" s="234"/>
      <c r="O51" s="246"/>
      <c r="P51" s="234"/>
      <c r="Q51" s="182"/>
      <c r="R51" s="234"/>
      <c r="S51" s="182"/>
      <c r="T51" s="246"/>
      <c r="U51" s="234"/>
      <c r="V51" s="182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7"/>
      <c r="AJ51" s="247"/>
      <c r="AK51" s="247"/>
      <c r="AL51" s="247"/>
      <c r="AM51" s="246"/>
      <c r="AN51" s="246"/>
      <c r="AO51" s="246"/>
      <c r="AP51" s="246"/>
      <c r="AQ51" s="246"/>
      <c r="AR51" s="246"/>
      <c r="AS51" s="246"/>
    </row>
    <row r="52" spans="1:45" ht="20.100000000000001" hidden="1" customHeight="1">
      <c r="A52" s="226">
        <f t="shared" si="0"/>
        <v>46</v>
      </c>
      <c r="B52" s="182"/>
      <c r="C52" s="182"/>
      <c r="D52" s="182"/>
      <c r="E52" s="669"/>
      <c r="F52" s="259" t="s">
        <v>772</v>
      </c>
      <c r="G52" s="246"/>
      <c r="H52" s="182"/>
      <c r="I52" s="246"/>
      <c r="J52" s="234"/>
      <c r="K52" s="182"/>
      <c r="L52" s="182"/>
      <c r="M52" s="182"/>
      <c r="N52" s="234"/>
      <c r="O52" s="246"/>
      <c r="P52" s="234"/>
      <c r="Q52" s="182"/>
      <c r="R52" s="234"/>
      <c r="S52" s="182"/>
      <c r="T52" s="246"/>
      <c r="U52" s="234"/>
      <c r="V52" s="182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7"/>
      <c r="AJ52" s="247"/>
      <c r="AK52" s="247"/>
      <c r="AL52" s="247"/>
      <c r="AM52" s="246"/>
      <c r="AN52" s="246"/>
      <c r="AO52" s="246"/>
      <c r="AP52" s="246"/>
      <c r="AQ52" s="246"/>
      <c r="AR52" s="246"/>
      <c r="AS52" s="246"/>
    </row>
    <row r="53" spans="1:45" ht="20.100000000000001" hidden="1" customHeight="1">
      <c r="A53" s="226">
        <f t="shared" si="0"/>
        <v>47</v>
      </c>
      <c r="B53" s="182"/>
      <c r="C53" s="182"/>
      <c r="D53" s="182"/>
      <c r="E53" s="669"/>
      <c r="F53" s="260" t="s">
        <v>773</v>
      </c>
      <c r="G53" s="246"/>
      <c r="H53" s="182"/>
      <c r="I53" s="246"/>
      <c r="J53" s="234"/>
      <c r="K53" s="182"/>
      <c r="L53" s="182"/>
      <c r="M53" s="182"/>
      <c r="N53" s="234"/>
      <c r="O53" s="246"/>
      <c r="P53" s="234"/>
      <c r="Q53" s="182"/>
      <c r="R53" s="234"/>
      <c r="S53" s="182"/>
      <c r="T53" s="246"/>
      <c r="U53" s="234"/>
      <c r="V53" s="182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7"/>
      <c r="AJ53" s="247"/>
      <c r="AK53" s="247"/>
      <c r="AL53" s="247"/>
      <c r="AM53" s="246"/>
      <c r="AN53" s="246"/>
      <c r="AO53" s="246"/>
      <c r="AP53" s="246"/>
      <c r="AQ53" s="246"/>
      <c r="AR53" s="246"/>
      <c r="AS53" s="246"/>
    </row>
    <row r="54" spans="1:45" ht="20.100000000000001" hidden="1" customHeight="1">
      <c r="A54" s="226">
        <f t="shared" si="0"/>
        <v>48</v>
      </c>
      <c r="B54" s="182"/>
      <c r="C54" s="182"/>
      <c r="D54" s="182"/>
      <c r="E54" s="669" t="s">
        <v>774</v>
      </c>
      <c r="F54" s="261" t="s">
        <v>775</v>
      </c>
      <c r="G54" s="246"/>
      <c r="H54" s="182"/>
      <c r="I54" s="246"/>
      <c r="J54" s="234"/>
      <c r="K54" s="182"/>
      <c r="L54" s="182"/>
      <c r="M54" s="182"/>
      <c r="N54" s="234"/>
      <c r="O54" s="246"/>
      <c r="P54" s="234"/>
      <c r="Q54" s="182"/>
      <c r="R54" s="234"/>
      <c r="S54" s="182"/>
      <c r="T54" s="246"/>
      <c r="U54" s="234"/>
      <c r="V54" s="182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7"/>
      <c r="AJ54" s="247"/>
      <c r="AK54" s="247"/>
      <c r="AL54" s="247"/>
      <c r="AM54" s="246"/>
      <c r="AN54" s="246"/>
      <c r="AO54" s="246"/>
      <c r="AP54" s="246"/>
      <c r="AQ54" s="246"/>
      <c r="AR54" s="246"/>
      <c r="AS54" s="246"/>
    </row>
    <row r="55" spans="1:45" ht="20.100000000000001" hidden="1" customHeight="1">
      <c r="A55" s="226">
        <f t="shared" si="0"/>
        <v>49</v>
      </c>
      <c r="B55" s="182"/>
      <c r="C55" s="182"/>
      <c r="D55" s="182"/>
      <c r="E55" s="669"/>
      <c r="F55" s="251" t="s">
        <v>776</v>
      </c>
      <c r="G55" s="246"/>
      <c r="H55" s="182"/>
      <c r="I55" s="246"/>
      <c r="J55" s="234"/>
      <c r="K55" s="182"/>
      <c r="L55" s="182"/>
      <c r="M55" s="182"/>
      <c r="N55" s="234"/>
      <c r="O55" s="246"/>
      <c r="P55" s="234"/>
      <c r="Q55" s="182"/>
      <c r="R55" s="234"/>
      <c r="S55" s="182"/>
      <c r="T55" s="246"/>
      <c r="U55" s="234"/>
      <c r="V55" s="182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7"/>
      <c r="AJ55" s="247"/>
      <c r="AK55" s="247"/>
      <c r="AL55" s="247"/>
      <c r="AM55" s="246"/>
      <c r="AN55" s="246"/>
      <c r="AO55" s="246"/>
      <c r="AP55" s="246"/>
      <c r="AQ55" s="246"/>
      <c r="AR55" s="246"/>
      <c r="AS55" s="246"/>
    </row>
    <row r="56" spans="1:45" ht="20.100000000000001" hidden="1" customHeight="1">
      <c r="A56" s="226">
        <f t="shared" si="0"/>
        <v>50</v>
      </c>
      <c r="B56" s="182"/>
      <c r="C56" s="182"/>
      <c r="D56" s="182"/>
      <c r="E56" s="669"/>
      <c r="F56" s="262" t="s">
        <v>777</v>
      </c>
      <c r="G56" s="246"/>
      <c r="H56" s="182"/>
      <c r="I56" s="246"/>
      <c r="J56" s="234"/>
      <c r="K56" s="182"/>
      <c r="L56" s="182"/>
      <c r="M56" s="182"/>
      <c r="N56" s="234"/>
      <c r="O56" s="246"/>
      <c r="P56" s="234"/>
      <c r="Q56" s="182"/>
      <c r="R56" s="234"/>
      <c r="S56" s="182"/>
      <c r="T56" s="246"/>
      <c r="U56" s="234"/>
      <c r="V56" s="182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7"/>
      <c r="AJ56" s="247"/>
      <c r="AK56" s="247"/>
      <c r="AL56" s="247"/>
      <c r="AM56" s="246"/>
      <c r="AN56" s="246"/>
      <c r="AO56" s="246"/>
      <c r="AP56" s="246"/>
      <c r="AQ56" s="246"/>
      <c r="AR56" s="246"/>
      <c r="AS56" s="246"/>
    </row>
    <row r="57" spans="1:45" ht="20.100000000000001" hidden="1" customHeight="1">
      <c r="A57" s="226">
        <f t="shared" si="0"/>
        <v>51</v>
      </c>
      <c r="B57" s="182"/>
      <c r="C57" s="182"/>
      <c r="D57" s="182"/>
      <c r="E57" s="669"/>
      <c r="F57" s="252" t="s">
        <v>778</v>
      </c>
      <c r="G57" s="246"/>
      <c r="H57" s="182"/>
      <c r="I57" s="246"/>
      <c r="J57" s="234"/>
      <c r="K57" s="182"/>
      <c r="L57" s="182"/>
      <c r="M57" s="182"/>
      <c r="N57" s="234"/>
      <c r="O57" s="246"/>
      <c r="P57" s="234"/>
      <c r="Q57" s="182"/>
      <c r="R57" s="234"/>
      <c r="S57" s="182"/>
      <c r="T57" s="246"/>
      <c r="U57" s="234"/>
      <c r="V57" s="182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7"/>
      <c r="AJ57" s="247"/>
      <c r="AK57" s="247"/>
      <c r="AL57" s="247"/>
      <c r="AM57" s="246"/>
      <c r="AN57" s="246"/>
      <c r="AO57" s="246"/>
      <c r="AP57" s="246"/>
      <c r="AQ57" s="246"/>
      <c r="AR57" s="246"/>
      <c r="AS57" s="246"/>
    </row>
    <row r="58" spans="1:45" ht="20.100000000000001" hidden="1" customHeight="1">
      <c r="A58" s="226">
        <f t="shared" si="0"/>
        <v>52</v>
      </c>
      <c r="B58" s="182"/>
      <c r="C58" s="182"/>
      <c r="D58" s="182"/>
      <c r="E58" s="669"/>
      <c r="F58" s="263" t="s">
        <v>779</v>
      </c>
      <c r="G58" s="246"/>
      <c r="H58" s="182"/>
      <c r="I58" s="246"/>
      <c r="J58" s="234"/>
      <c r="K58" s="182"/>
      <c r="L58" s="182"/>
      <c r="M58" s="182"/>
      <c r="N58" s="234"/>
      <c r="O58" s="246"/>
      <c r="P58" s="234"/>
      <c r="Q58" s="182"/>
      <c r="R58" s="234"/>
      <c r="S58" s="182"/>
      <c r="T58" s="246"/>
      <c r="U58" s="234"/>
      <c r="V58" s="182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7"/>
      <c r="AJ58" s="247"/>
      <c r="AK58" s="247"/>
      <c r="AL58" s="247"/>
      <c r="AM58" s="246"/>
      <c r="AN58" s="246"/>
      <c r="AO58" s="246"/>
      <c r="AP58" s="246"/>
      <c r="AQ58" s="246"/>
      <c r="AR58" s="246"/>
      <c r="AS58" s="246"/>
    </row>
    <row r="59" spans="1:45" ht="20.100000000000001" hidden="1" customHeight="1">
      <c r="A59" s="226">
        <f t="shared" si="0"/>
        <v>53</v>
      </c>
      <c r="B59" s="182"/>
      <c r="C59" s="182"/>
      <c r="D59" s="182"/>
      <c r="E59" s="669"/>
      <c r="F59" s="251" t="s">
        <v>780</v>
      </c>
      <c r="G59" s="246"/>
      <c r="H59" s="182"/>
      <c r="I59" s="246"/>
      <c r="J59" s="234"/>
      <c r="K59" s="182"/>
      <c r="L59" s="182"/>
      <c r="M59" s="182"/>
      <c r="N59" s="234"/>
      <c r="O59" s="246"/>
      <c r="P59" s="234"/>
      <c r="Q59" s="182"/>
      <c r="R59" s="234"/>
      <c r="S59" s="182"/>
      <c r="T59" s="246"/>
      <c r="U59" s="234"/>
      <c r="V59" s="182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7"/>
      <c r="AJ59" s="247"/>
      <c r="AK59" s="247"/>
      <c r="AL59" s="247"/>
      <c r="AM59" s="246"/>
      <c r="AN59" s="246"/>
      <c r="AO59" s="246"/>
      <c r="AP59" s="246"/>
      <c r="AQ59" s="246"/>
      <c r="AR59" s="246"/>
      <c r="AS59" s="246"/>
    </row>
    <row r="60" spans="1:45" ht="20.100000000000001" hidden="1" customHeight="1">
      <c r="A60" s="226">
        <f t="shared" si="0"/>
        <v>54</v>
      </c>
      <c r="B60" s="182"/>
      <c r="C60" s="182"/>
      <c r="D60" s="182"/>
      <c r="E60" s="669"/>
      <c r="F60" s="252" t="s">
        <v>781</v>
      </c>
      <c r="G60" s="246"/>
      <c r="H60" s="182"/>
      <c r="I60" s="246"/>
      <c r="J60" s="234"/>
      <c r="K60" s="182"/>
      <c r="L60" s="182"/>
      <c r="M60" s="182"/>
      <c r="N60" s="234"/>
      <c r="O60" s="246"/>
      <c r="P60" s="234"/>
      <c r="Q60" s="182"/>
      <c r="R60" s="234"/>
      <c r="S60" s="182"/>
      <c r="T60" s="246"/>
      <c r="U60" s="234"/>
      <c r="V60" s="182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7"/>
      <c r="AJ60" s="247"/>
      <c r="AK60" s="247"/>
      <c r="AL60" s="247"/>
      <c r="AM60" s="246"/>
      <c r="AN60" s="246"/>
      <c r="AO60" s="246"/>
      <c r="AP60" s="246"/>
      <c r="AQ60" s="246"/>
      <c r="AR60" s="246"/>
      <c r="AS60" s="246"/>
    </row>
    <row r="61" spans="1:45" ht="20.100000000000001" hidden="1" customHeight="1">
      <c r="A61" s="226">
        <f t="shared" si="0"/>
        <v>55</v>
      </c>
      <c r="B61" s="182"/>
      <c r="C61" s="182"/>
      <c r="D61" s="182"/>
      <c r="E61" s="669" t="s">
        <v>782</v>
      </c>
      <c r="F61" s="251" t="s">
        <v>777</v>
      </c>
      <c r="G61" s="246"/>
      <c r="H61" s="182"/>
      <c r="I61" s="246"/>
      <c r="J61" s="234"/>
      <c r="K61" s="182"/>
      <c r="L61" s="182"/>
      <c r="M61" s="182"/>
      <c r="N61" s="234"/>
      <c r="O61" s="246"/>
      <c r="P61" s="234"/>
      <c r="Q61" s="182"/>
      <c r="R61" s="234"/>
      <c r="S61" s="182"/>
      <c r="T61" s="246"/>
      <c r="U61" s="234"/>
      <c r="V61" s="182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7"/>
      <c r="AJ61" s="247"/>
      <c r="AK61" s="247"/>
      <c r="AL61" s="247"/>
      <c r="AM61" s="246"/>
      <c r="AN61" s="246"/>
      <c r="AO61" s="246"/>
      <c r="AP61" s="246"/>
      <c r="AQ61" s="246"/>
      <c r="AR61" s="246"/>
      <c r="AS61" s="246"/>
    </row>
    <row r="62" spans="1:45" ht="20.100000000000001" hidden="1" customHeight="1">
      <c r="A62" s="226">
        <f t="shared" si="0"/>
        <v>56</v>
      </c>
      <c r="B62" s="182"/>
      <c r="C62" s="182"/>
      <c r="D62" s="182"/>
      <c r="E62" s="669"/>
      <c r="F62" s="263" t="s">
        <v>784</v>
      </c>
      <c r="G62" s="246"/>
      <c r="H62" s="182"/>
      <c r="I62" s="246"/>
      <c r="J62" s="234"/>
      <c r="K62" s="182"/>
      <c r="L62" s="182"/>
      <c r="M62" s="182"/>
      <c r="N62" s="234"/>
      <c r="O62" s="246"/>
      <c r="P62" s="234"/>
      <c r="Q62" s="182"/>
      <c r="R62" s="234"/>
      <c r="S62" s="182"/>
      <c r="T62" s="246"/>
      <c r="U62" s="234"/>
      <c r="V62" s="182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7"/>
      <c r="AJ62" s="247"/>
      <c r="AK62" s="247"/>
      <c r="AL62" s="247"/>
      <c r="AM62" s="246"/>
      <c r="AN62" s="246"/>
      <c r="AO62" s="246"/>
      <c r="AP62" s="246"/>
      <c r="AQ62" s="246"/>
      <c r="AR62" s="246"/>
      <c r="AS62" s="246"/>
    </row>
    <row r="63" spans="1:45" ht="20.100000000000001" hidden="1" customHeight="1">
      <c r="A63" s="226">
        <f t="shared" si="0"/>
        <v>57</v>
      </c>
      <c r="B63" s="182"/>
      <c r="C63" s="182"/>
      <c r="D63" s="182"/>
      <c r="E63" s="669"/>
      <c r="F63" s="251" t="s">
        <v>785</v>
      </c>
      <c r="G63" s="246"/>
      <c r="H63" s="182"/>
      <c r="I63" s="246"/>
      <c r="J63" s="234"/>
      <c r="K63" s="182"/>
      <c r="L63" s="182"/>
      <c r="M63" s="182"/>
      <c r="N63" s="234"/>
      <c r="O63" s="246"/>
      <c r="P63" s="234"/>
      <c r="Q63" s="182"/>
      <c r="R63" s="234"/>
      <c r="S63" s="182"/>
      <c r="T63" s="246"/>
      <c r="U63" s="234"/>
      <c r="V63" s="182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7"/>
      <c r="AJ63" s="247"/>
      <c r="AK63" s="247"/>
      <c r="AL63" s="247"/>
      <c r="AM63" s="246"/>
      <c r="AN63" s="246"/>
      <c r="AO63" s="246"/>
      <c r="AP63" s="246"/>
      <c r="AQ63" s="246"/>
      <c r="AR63" s="246"/>
      <c r="AS63" s="246"/>
    </row>
    <row r="64" spans="1:45" ht="20.100000000000001" hidden="1" customHeight="1">
      <c r="A64" s="226">
        <f t="shared" si="0"/>
        <v>58</v>
      </c>
      <c r="B64" s="182"/>
      <c r="C64" s="182"/>
      <c r="D64" s="182"/>
      <c r="E64" s="669"/>
      <c r="F64" s="251" t="s">
        <v>786</v>
      </c>
      <c r="G64" s="246"/>
      <c r="H64" s="182"/>
      <c r="I64" s="246"/>
      <c r="J64" s="234"/>
      <c r="K64" s="182"/>
      <c r="L64" s="182"/>
      <c r="M64" s="182"/>
      <c r="N64" s="234"/>
      <c r="O64" s="246"/>
      <c r="P64" s="234"/>
      <c r="Q64" s="182"/>
      <c r="R64" s="234"/>
      <c r="S64" s="182"/>
      <c r="T64" s="246"/>
      <c r="U64" s="234"/>
      <c r="V64" s="182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7"/>
      <c r="AJ64" s="247"/>
      <c r="AK64" s="247"/>
      <c r="AL64" s="247"/>
      <c r="AM64" s="246"/>
      <c r="AN64" s="246"/>
      <c r="AO64" s="246"/>
      <c r="AP64" s="246"/>
      <c r="AQ64" s="246"/>
      <c r="AR64" s="246"/>
      <c r="AS64" s="246"/>
    </row>
    <row r="65" spans="1:45" ht="20.100000000000001" hidden="1" customHeight="1">
      <c r="A65" s="226">
        <f t="shared" si="0"/>
        <v>59</v>
      </c>
      <c r="B65" s="182"/>
      <c r="C65" s="182"/>
      <c r="D65" s="182"/>
      <c r="E65" s="669"/>
      <c r="F65" s="263" t="s">
        <v>787</v>
      </c>
      <c r="G65" s="246"/>
      <c r="H65" s="182"/>
      <c r="I65" s="246"/>
      <c r="J65" s="234"/>
      <c r="K65" s="182"/>
      <c r="L65" s="182"/>
      <c r="M65" s="182"/>
      <c r="N65" s="234"/>
      <c r="O65" s="246"/>
      <c r="P65" s="234"/>
      <c r="Q65" s="182"/>
      <c r="R65" s="234"/>
      <c r="S65" s="182"/>
      <c r="T65" s="246"/>
      <c r="U65" s="234"/>
      <c r="V65" s="182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7"/>
      <c r="AJ65" s="247"/>
      <c r="AK65" s="247"/>
      <c r="AL65" s="247"/>
      <c r="AM65" s="246"/>
      <c r="AN65" s="246"/>
      <c r="AO65" s="246"/>
      <c r="AP65" s="246"/>
      <c r="AQ65" s="246"/>
      <c r="AR65" s="246"/>
      <c r="AS65" s="246"/>
    </row>
    <row r="66" spans="1:45" ht="20.100000000000001" hidden="1" customHeight="1">
      <c r="A66" s="226">
        <f t="shared" si="0"/>
        <v>60</v>
      </c>
      <c r="B66" s="182"/>
      <c r="C66" s="182"/>
      <c r="D66" s="182"/>
      <c r="E66" s="669" t="s">
        <v>788</v>
      </c>
      <c r="F66" s="251" t="s">
        <v>777</v>
      </c>
      <c r="G66" s="246"/>
      <c r="H66" s="182"/>
      <c r="I66" s="246"/>
      <c r="J66" s="234"/>
      <c r="K66" s="182"/>
      <c r="L66" s="182"/>
      <c r="M66" s="182"/>
      <c r="N66" s="234"/>
      <c r="O66" s="246"/>
      <c r="P66" s="234"/>
      <c r="Q66" s="182"/>
      <c r="R66" s="234"/>
      <c r="S66" s="182"/>
      <c r="T66" s="246"/>
      <c r="U66" s="234"/>
      <c r="V66" s="182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7"/>
      <c r="AJ66" s="247"/>
      <c r="AK66" s="247"/>
      <c r="AL66" s="247"/>
      <c r="AM66" s="246"/>
      <c r="AN66" s="246"/>
      <c r="AO66" s="246"/>
      <c r="AP66" s="246"/>
      <c r="AQ66" s="246"/>
      <c r="AR66" s="246"/>
      <c r="AS66" s="246"/>
    </row>
    <row r="67" spans="1:45" ht="20.100000000000001" hidden="1" customHeight="1">
      <c r="A67" s="226">
        <f t="shared" si="0"/>
        <v>61</v>
      </c>
      <c r="B67" s="182"/>
      <c r="C67" s="182"/>
      <c r="D67" s="182"/>
      <c r="E67" s="669"/>
      <c r="F67" s="263" t="s">
        <v>784</v>
      </c>
      <c r="G67" s="246"/>
      <c r="H67" s="182"/>
      <c r="I67" s="246"/>
      <c r="J67" s="234"/>
      <c r="K67" s="182"/>
      <c r="L67" s="182"/>
      <c r="M67" s="182"/>
      <c r="N67" s="234"/>
      <c r="O67" s="246"/>
      <c r="P67" s="234"/>
      <c r="Q67" s="182"/>
      <c r="R67" s="234"/>
      <c r="S67" s="182"/>
      <c r="T67" s="246"/>
      <c r="U67" s="234"/>
      <c r="V67" s="182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7"/>
      <c r="AJ67" s="247"/>
      <c r="AK67" s="247"/>
      <c r="AL67" s="247"/>
      <c r="AM67" s="246"/>
      <c r="AN67" s="246"/>
      <c r="AO67" s="246"/>
      <c r="AP67" s="246"/>
      <c r="AQ67" s="246"/>
      <c r="AR67" s="246"/>
      <c r="AS67" s="246"/>
    </row>
    <row r="68" spans="1:45" ht="20.100000000000001" hidden="1" customHeight="1">
      <c r="A68" s="226">
        <f t="shared" si="0"/>
        <v>62</v>
      </c>
      <c r="B68" s="182"/>
      <c r="C68" s="182"/>
      <c r="D68" s="182"/>
      <c r="E68" s="669"/>
      <c r="F68" s="251" t="s">
        <v>780</v>
      </c>
      <c r="G68" s="246"/>
      <c r="H68" s="182"/>
      <c r="I68" s="246"/>
      <c r="J68" s="234"/>
      <c r="K68" s="182"/>
      <c r="L68" s="182"/>
      <c r="M68" s="182"/>
      <c r="N68" s="234"/>
      <c r="O68" s="246"/>
      <c r="P68" s="234"/>
      <c r="Q68" s="182"/>
      <c r="R68" s="234"/>
      <c r="S68" s="182"/>
      <c r="T68" s="246"/>
      <c r="U68" s="234"/>
      <c r="V68" s="182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7"/>
      <c r="AJ68" s="247"/>
      <c r="AK68" s="247"/>
      <c r="AL68" s="247"/>
      <c r="AM68" s="246"/>
      <c r="AN68" s="246"/>
      <c r="AO68" s="246"/>
      <c r="AP68" s="246"/>
      <c r="AQ68" s="246"/>
      <c r="AR68" s="246"/>
      <c r="AS68" s="246"/>
    </row>
    <row r="69" spans="1:45" ht="20.100000000000001" hidden="1" customHeight="1">
      <c r="A69" s="226">
        <f t="shared" si="0"/>
        <v>63</v>
      </c>
      <c r="B69" s="182"/>
      <c r="C69" s="182"/>
      <c r="D69" s="182"/>
      <c r="E69" s="669"/>
      <c r="F69" s="251" t="s">
        <v>760</v>
      </c>
      <c r="G69" s="246"/>
      <c r="H69" s="182"/>
      <c r="I69" s="246"/>
      <c r="J69" s="234"/>
      <c r="K69" s="182"/>
      <c r="L69" s="182"/>
      <c r="M69" s="182"/>
      <c r="N69" s="234"/>
      <c r="O69" s="246"/>
      <c r="P69" s="234"/>
      <c r="Q69" s="182"/>
      <c r="R69" s="234"/>
      <c r="S69" s="182"/>
      <c r="T69" s="246"/>
      <c r="U69" s="234"/>
      <c r="V69" s="182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7"/>
      <c r="AJ69" s="247"/>
      <c r="AK69" s="247"/>
      <c r="AL69" s="247"/>
      <c r="AM69" s="246"/>
      <c r="AN69" s="246"/>
      <c r="AO69" s="246"/>
      <c r="AP69" s="246"/>
      <c r="AQ69" s="246"/>
      <c r="AR69" s="246"/>
      <c r="AS69" s="246"/>
    </row>
    <row r="70" spans="1:45" ht="20.100000000000001" hidden="1" customHeight="1">
      <c r="A70" s="226">
        <f t="shared" si="0"/>
        <v>64</v>
      </c>
      <c r="B70" s="182"/>
      <c r="C70" s="182"/>
      <c r="D70" s="182"/>
      <c r="E70" s="669" t="s">
        <v>789</v>
      </c>
      <c r="F70" s="251" t="s">
        <v>790</v>
      </c>
      <c r="G70" s="246"/>
      <c r="H70" s="182"/>
      <c r="I70" s="246"/>
      <c r="J70" s="234"/>
      <c r="K70" s="182"/>
      <c r="L70" s="182"/>
      <c r="M70" s="182"/>
      <c r="N70" s="234"/>
      <c r="O70" s="246"/>
      <c r="P70" s="234"/>
      <c r="Q70" s="182"/>
      <c r="R70" s="234"/>
      <c r="S70" s="182"/>
      <c r="T70" s="246"/>
      <c r="U70" s="234"/>
      <c r="V70" s="182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7"/>
      <c r="AJ70" s="247"/>
      <c r="AK70" s="247"/>
      <c r="AL70" s="247"/>
      <c r="AM70" s="246"/>
      <c r="AN70" s="246"/>
      <c r="AO70" s="246"/>
      <c r="AP70" s="246"/>
      <c r="AQ70" s="246"/>
      <c r="AR70" s="246"/>
      <c r="AS70" s="246"/>
    </row>
    <row r="71" spans="1:45" ht="20.100000000000001" hidden="1" customHeight="1">
      <c r="A71" s="226">
        <f t="shared" si="0"/>
        <v>65</v>
      </c>
      <c r="B71" s="182"/>
      <c r="C71" s="182"/>
      <c r="D71" s="182"/>
      <c r="E71" s="669"/>
      <c r="F71" s="263" t="s">
        <v>791</v>
      </c>
      <c r="G71" s="246"/>
      <c r="H71" s="182"/>
      <c r="I71" s="246"/>
      <c r="J71" s="234"/>
      <c r="K71" s="182"/>
      <c r="L71" s="182"/>
      <c r="M71" s="182"/>
      <c r="N71" s="234"/>
      <c r="O71" s="246"/>
      <c r="P71" s="234"/>
      <c r="Q71" s="182"/>
      <c r="R71" s="234"/>
      <c r="S71" s="182"/>
      <c r="T71" s="246"/>
      <c r="U71" s="234"/>
      <c r="V71" s="182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7"/>
      <c r="AJ71" s="247"/>
      <c r="AK71" s="247"/>
      <c r="AL71" s="247"/>
      <c r="AM71" s="246"/>
      <c r="AN71" s="246"/>
      <c r="AO71" s="246"/>
      <c r="AP71" s="246"/>
      <c r="AQ71" s="246"/>
      <c r="AR71" s="246"/>
      <c r="AS71" s="246"/>
    </row>
    <row r="72" spans="1:45" ht="20.100000000000001" hidden="1" customHeight="1">
      <c r="A72" s="226">
        <f t="shared" si="0"/>
        <v>66</v>
      </c>
      <c r="B72" s="182"/>
      <c r="C72" s="182"/>
      <c r="D72" s="182"/>
      <c r="E72" s="669" t="s">
        <v>792</v>
      </c>
      <c r="F72" s="252" t="s">
        <v>793</v>
      </c>
      <c r="G72" s="246"/>
      <c r="H72" s="182"/>
      <c r="I72" s="246"/>
      <c r="J72" s="234"/>
      <c r="K72" s="182"/>
      <c r="L72" s="182"/>
      <c r="M72" s="182"/>
      <c r="N72" s="234"/>
      <c r="O72" s="246"/>
      <c r="P72" s="234"/>
      <c r="Q72" s="182"/>
      <c r="R72" s="234"/>
      <c r="S72" s="182"/>
      <c r="T72" s="246"/>
      <c r="U72" s="234"/>
      <c r="V72" s="182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7"/>
      <c r="AJ72" s="247"/>
      <c r="AK72" s="247"/>
      <c r="AL72" s="247"/>
      <c r="AM72" s="246"/>
      <c r="AN72" s="246"/>
      <c r="AO72" s="246"/>
      <c r="AP72" s="246"/>
      <c r="AQ72" s="246"/>
      <c r="AR72" s="246"/>
      <c r="AS72" s="246"/>
    </row>
    <row r="73" spans="1:45" ht="20.100000000000001" hidden="1" customHeight="1">
      <c r="A73" s="226">
        <f t="shared" ref="A73:A104" si="1">A72+1</f>
        <v>67</v>
      </c>
      <c r="B73" s="182"/>
      <c r="C73" s="182"/>
      <c r="D73" s="182"/>
      <c r="E73" s="669"/>
      <c r="F73" s="253" t="s">
        <v>783</v>
      </c>
      <c r="G73" s="246"/>
      <c r="H73" s="182"/>
      <c r="I73" s="246"/>
      <c r="J73" s="234"/>
      <c r="K73" s="182"/>
      <c r="L73" s="182"/>
      <c r="M73" s="182"/>
      <c r="N73" s="234"/>
      <c r="O73" s="246"/>
      <c r="P73" s="234"/>
      <c r="Q73" s="182"/>
      <c r="R73" s="234"/>
      <c r="S73" s="182"/>
      <c r="T73" s="246"/>
      <c r="U73" s="234"/>
      <c r="V73" s="182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7"/>
      <c r="AJ73" s="247"/>
      <c r="AK73" s="247"/>
      <c r="AL73" s="247"/>
      <c r="AM73" s="246"/>
      <c r="AN73" s="246"/>
      <c r="AO73" s="246"/>
      <c r="AP73" s="246"/>
      <c r="AQ73" s="246"/>
      <c r="AR73" s="246"/>
      <c r="AS73" s="246"/>
    </row>
    <row r="74" spans="1:45" ht="20.100000000000001" hidden="1" customHeight="1">
      <c r="A74" s="226">
        <f t="shared" si="1"/>
        <v>68</v>
      </c>
      <c r="B74" s="182"/>
      <c r="C74" s="182"/>
      <c r="D74" s="182"/>
      <c r="E74" s="630" t="s">
        <v>811</v>
      </c>
      <c r="F74" s="249" t="s">
        <v>794</v>
      </c>
      <c r="G74" s="246"/>
      <c r="H74" s="182"/>
      <c r="I74" s="246"/>
      <c r="J74" s="234"/>
      <c r="K74" s="182"/>
      <c r="L74" s="182"/>
      <c r="M74" s="182"/>
      <c r="N74" s="234"/>
      <c r="O74" s="246"/>
      <c r="P74" s="234"/>
      <c r="Q74" s="182"/>
      <c r="R74" s="234"/>
      <c r="S74" s="182"/>
      <c r="T74" s="246"/>
      <c r="U74" s="234"/>
      <c r="V74" s="182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7"/>
      <c r="AJ74" s="247"/>
      <c r="AK74" s="247"/>
      <c r="AL74" s="247"/>
      <c r="AM74" s="246"/>
      <c r="AN74" s="246"/>
      <c r="AO74" s="246"/>
      <c r="AP74" s="246"/>
      <c r="AQ74" s="246"/>
      <c r="AR74" s="246"/>
      <c r="AS74" s="246"/>
    </row>
    <row r="75" spans="1:45" ht="20.100000000000001" hidden="1" customHeight="1">
      <c r="A75" s="226">
        <f t="shared" si="1"/>
        <v>69</v>
      </c>
      <c r="B75" s="182"/>
      <c r="C75" s="182"/>
      <c r="D75" s="182"/>
      <c r="E75" s="630"/>
      <c r="F75" s="251" t="s">
        <v>795</v>
      </c>
      <c r="G75" s="246"/>
      <c r="H75" s="182"/>
      <c r="I75" s="246"/>
      <c r="J75" s="234"/>
      <c r="K75" s="182"/>
      <c r="L75" s="182"/>
      <c r="M75" s="182"/>
      <c r="N75" s="234"/>
      <c r="O75" s="246"/>
      <c r="P75" s="234"/>
      <c r="Q75" s="182"/>
      <c r="R75" s="234"/>
      <c r="S75" s="182"/>
      <c r="T75" s="246"/>
      <c r="U75" s="234"/>
      <c r="V75" s="182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7"/>
      <c r="AJ75" s="247"/>
      <c r="AK75" s="247"/>
      <c r="AL75" s="247"/>
      <c r="AM75" s="246"/>
      <c r="AN75" s="246"/>
      <c r="AO75" s="246"/>
      <c r="AP75" s="246"/>
      <c r="AQ75" s="246"/>
      <c r="AR75" s="246"/>
      <c r="AS75" s="246"/>
    </row>
    <row r="76" spans="1:45" ht="20.100000000000001" hidden="1" customHeight="1">
      <c r="A76" s="226">
        <f t="shared" si="1"/>
        <v>70</v>
      </c>
      <c r="B76" s="182"/>
      <c r="C76" s="182"/>
      <c r="D76" s="182"/>
      <c r="E76" s="630"/>
      <c r="F76" s="251" t="s">
        <v>796</v>
      </c>
      <c r="G76" s="246"/>
      <c r="H76" s="182"/>
      <c r="I76" s="246"/>
      <c r="J76" s="234"/>
      <c r="K76" s="182"/>
      <c r="L76" s="182"/>
      <c r="M76" s="182"/>
      <c r="N76" s="234"/>
      <c r="O76" s="246"/>
      <c r="P76" s="234"/>
      <c r="Q76" s="182"/>
      <c r="R76" s="234"/>
      <c r="S76" s="182"/>
      <c r="T76" s="246"/>
      <c r="U76" s="234"/>
      <c r="V76" s="182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7"/>
      <c r="AJ76" s="247"/>
      <c r="AK76" s="247"/>
      <c r="AL76" s="247"/>
      <c r="AM76" s="246"/>
      <c r="AN76" s="246"/>
      <c r="AO76" s="246"/>
      <c r="AP76" s="246"/>
      <c r="AQ76" s="246"/>
      <c r="AR76" s="246"/>
      <c r="AS76" s="246"/>
    </row>
    <row r="77" spans="1:45" ht="20.100000000000001" hidden="1" customHeight="1">
      <c r="A77" s="226">
        <f t="shared" si="1"/>
        <v>71</v>
      </c>
      <c r="B77" s="182"/>
      <c r="C77" s="182"/>
      <c r="D77" s="182"/>
      <c r="E77" s="630"/>
      <c r="F77" s="263" t="s">
        <v>797</v>
      </c>
      <c r="G77" s="246"/>
      <c r="H77" s="182"/>
      <c r="I77" s="246"/>
      <c r="J77" s="234"/>
      <c r="K77" s="182"/>
      <c r="L77" s="182"/>
      <c r="M77" s="182"/>
      <c r="N77" s="234"/>
      <c r="O77" s="246"/>
      <c r="P77" s="234"/>
      <c r="Q77" s="182"/>
      <c r="R77" s="234"/>
      <c r="S77" s="182"/>
      <c r="T77" s="246"/>
      <c r="U77" s="234"/>
      <c r="V77" s="182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7"/>
      <c r="AJ77" s="247"/>
      <c r="AK77" s="247"/>
      <c r="AL77" s="247"/>
      <c r="AM77" s="246"/>
      <c r="AN77" s="246"/>
      <c r="AO77" s="246"/>
      <c r="AP77" s="246"/>
      <c r="AQ77" s="246"/>
      <c r="AR77" s="246"/>
      <c r="AS77" s="246"/>
    </row>
    <row r="78" spans="1:45" ht="20.100000000000001" hidden="1" customHeight="1">
      <c r="A78" s="226">
        <f t="shared" si="1"/>
        <v>72</v>
      </c>
      <c r="B78" s="182"/>
      <c r="C78" s="182"/>
      <c r="D78" s="182"/>
      <c r="E78" s="630"/>
      <c r="F78" s="263" t="s">
        <v>798</v>
      </c>
      <c r="G78" s="246"/>
      <c r="H78" s="182"/>
      <c r="I78" s="246"/>
      <c r="J78" s="234"/>
      <c r="K78" s="182"/>
      <c r="L78" s="182"/>
      <c r="M78" s="182"/>
      <c r="N78" s="234"/>
      <c r="O78" s="246"/>
      <c r="P78" s="234"/>
      <c r="Q78" s="182"/>
      <c r="R78" s="234"/>
      <c r="S78" s="182"/>
      <c r="T78" s="246"/>
      <c r="U78" s="234"/>
      <c r="V78" s="182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7"/>
      <c r="AJ78" s="247"/>
      <c r="AK78" s="247"/>
      <c r="AL78" s="247"/>
      <c r="AM78" s="246"/>
      <c r="AN78" s="246"/>
      <c r="AO78" s="246"/>
      <c r="AP78" s="246"/>
      <c r="AQ78" s="246"/>
      <c r="AR78" s="246"/>
      <c r="AS78" s="246"/>
    </row>
    <row r="79" spans="1:45" ht="20.100000000000001" hidden="1" customHeight="1">
      <c r="A79" s="226">
        <f t="shared" si="1"/>
        <v>73</v>
      </c>
      <c r="B79" s="182"/>
      <c r="C79" s="182"/>
      <c r="D79" s="182"/>
      <c r="E79" s="630"/>
      <c r="F79" s="263" t="s">
        <v>799</v>
      </c>
      <c r="G79" s="246"/>
      <c r="H79" s="182"/>
      <c r="I79" s="246"/>
      <c r="J79" s="234"/>
      <c r="K79" s="182"/>
      <c r="L79" s="182"/>
      <c r="M79" s="182"/>
      <c r="N79" s="234"/>
      <c r="O79" s="246"/>
      <c r="P79" s="234"/>
      <c r="Q79" s="182"/>
      <c r="R79" s="234"/>
      <c r="S79" s="182"/>
      <c r="T79" s="246"/>
      <c r="U79" s="234"/>
      <c r="V79" s="182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7"/>
      <c r="AJ79" s="247"/>
      <c r="AK79" s="247"/>
      <c r="AL79" s="247"/>
      <c r="AM79" s="246"/>
      <c r="AN79" s="246"/>
      <c r="AO79" s="246"/>
      <c r="AP79" s="246"/>
      <c r="AQ79" s="246"/>
      <c r="AR79" s="246"/>
      <c r="AS79" s="246"/>
    </row>
    <row r="80" spans="1:45" ht="20.100000000000001" hidden="1" customHeight="1">
      <c r="A80" s="226">
        <f t="shared" si="1"/>
        <v>74</v>
      </c>
      <c r="B80" s="182"/>
      <c r="C80" s="182"/>
      <c r="D80" s="182"/>
      <c r="E80" s="630"/>
      <c r="F80" s="263" t="s">
        <v>800</v>
      </c>
      <c r="G80" s="246"/>
      <c r="H80" s="182"/>
      <c r="I80" s="246"/>
      <c r="J80" s="234"/>
      <c r="K80" s="182"/>
      <c r="L80" s="182"/>
      <c r="M80" s="182"/>
      <c r="N80" s="234"/>
      <c r="O80" s="246"/>
      <c r="P80" s="234"/>
      <c r="Q80" s="182"/>
      <c r="R80" s="234"/>
      <c r="S80" s="182"/>
      <c r="T80" s="246"/>
      <c r="U80" s="234"/>
      <c r="V80" s="182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7"/>
      <c r="AJ80" s="247"/>
      <c r="AK80" s="247"/>
      <c r="AL80" s="247"/>
      <c r="AM80" s="246"/>
      <c r="AN80" s="246"/>
      <c r="AO80" s="246"/>
      <c r="AP80" s="246"/>
      <c r="AQ80" s="246"/>
      <c r="AR80" s="246"/>
      <c r="AS80" s="246"/>
    </row>
    <row r="81" spans="1:45" ht="20.100000000000001" hidden="1" customHeight="1">
      <c r="A81" s="226">
        <f t="shared" si="1"/>
        <v>75</v>
      </c>
      <c r="B81" s="182"/>
      <c r="C81" s="182"/>
      <c r="D81" s="182"/>
      <c r="E81" s="630"/>
      <c r="F81" s="263" t="s">
        <v>801</v>
      </c>
      <c r="G81" s="246"/>
      <c r="H81" s="182"/>
      <c r="I81" s="246"/>
      <c r="J81" s="234"/>
      <c r="K81" s="182"/>
      <c r="L81" s="182"/>
      <c r="M81" s="182"/>
      <c r="N81" s="234"/>
      <c r="O81" s="246"/>
      <c r="P81" s="234"/>
      <c r="Q81" s="182"/>
      <c r="R81" s="234"/>
      <c r="S81" s="182"/>
      <c r="T81" s="246"/>
      <c r="U81" s="234"/>
      <c r="V81" s="182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7"/>
      <c r="AJ81" s="247"/>
      <c r="AK81" s="247"/>
      <c r="AL81" s="247"/>
      <c r="AM81" s="246"/>
      <c r="AN81" s="246"/>
      <c r="AO81" s="246"/>
      <c r="AP81" s="246"/>
      <c r="AQ81" s="246"/>
      <c r="AR81" s="246"/>
      <c r="AS81" s="246"/>
    </row>
    <row r="82" spans="1:45" ht="20.100000000000001" hidden="1" customHeight="1">
      <c r="A82" s="226">
        <f t="shared" si="1"/>
        <v>76</v>
      </c>
      <c r="B82" s="182"/>
      <c r="C82" s="182"/>
      <c r="D82" s="182"/>
      <c r="E82" s="630"/>
      <c r="F82" s="263" t="s">
        <v>802</v>
      </c>
      <c r="G82" s="246"/>
      <c r="H82" s="182"/>
      <c r="I82" s="246"/>
      <c r="J82" s="234"/>
      <c r="K82" s="182"/>
      <c r="L82" s="182"/>
      <c r="M82" s="182"/>
      <c r="N82" s="234"/>
      <c r="O82" s="246"/>
      <c r="P82" s="234"/>
      <c r="Q82" s="182"/>
      <c r="R82" s="234"/>
      <c r="S82" s="182"/>
      <c r="T82" s="246"/>
      <c r="U82" s="234"/>
      <c r="V82" s="182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7"/>
      <c r="AJ82" s="247"/>
      <c r="AK82" s="247"/>
      <c r="AL82" s="247"/>
      <c r="AM82" s="246"/>
      <c r="AN82" s="246"/>
      <c r="AO82" s="246"/>
      <c r="AP82" s="246"/>
      <c r="AQ82" s="246"/>
      <c r="AR82" s="246"/>
      <c r="AS82" s="246"/>
    </row>
    <row r="83" spans="1:45" ht="20.100000000000001" hidden="1" customHeight="1">
      <c r="A83" s="226">
        <f t="shared" si="1"/>
        <v>77</v>
      </c>
      <c r="B83" s="182"/>
      <c r="C83" s="182"/>
      <c r="D83" s="182"/>
      <c r="E83" s="630"/>
      <c r="F83" s="251" t="s">
        <v>760</v>
      </c>
      <c r="G83" s="246"/>
      <c r="H83" s="182"/>
      <c r="I83" s="246"/>
      <c r="J83" s="234"/>
      <c r="K83" s="182"/>
      <c r="L83" s="182"/>
      <c r="M83" s="182"/>
      <c r="N83" s="234"/>
      <c r="O83" s="246"/>
      <c r="P83" s="234"/>
      <c r="Q83" s="182"/>
      <c r="R83" s="234"/>
      <c r="S83" s="182"/>
      <c r="T83" s="246"/>
      <c r="U83" s="234"/>
      <c r="V83" s="182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7"/>
      <c r="AJ83" s="247"/>
      <c r="AK83" s="247"/>
      <c r="AL83" s="247"/>
      <c r="AM83" s="246"/>
      <c r="AN83" s="246"/>
      <c r="AO83" s="246"/>
      <c r="AP83" s="246"/>
      <c r="AQ83" s="246"/>
      <c r="AR83" s="246"/>
      <c r="AS83" s="246"/>
    </row>
    <row r="84" spans="1:45" s="244" customFormat="1" ht="18" hidden="1" customHeight="1">
      <c r="A84" s="226">
        <f t="shared" si="1"/>
        <v>78</v>
      </c>
      <c r="B84" s="174"/>
      <c r="C84" s="174"/>
      <c r="D84" s="174"/>
      <c r="E84" s="667" t="s">
        <v>813</v>
      </c>
      <c r="F84" s="174" t="s">
        <v>749</v>
      </c>
      <c r="G84" s="166" t="s">
        <v>656</v>
      </c>
      <c r="H84" s="166"/>
      <c r="I84" s="166"/>
      <c r="J84" s="239"/>
      <c r="K84" s="168"/>
      <c r="L84" s="168"/>
      <c r="M84" s="168"/>
      <c r="N84" s="208"/>
      <c r="O84" s="240"/>
      <c r="P84" s="208"/>
      <c r="Q84" s="168"/>
      <c r="R84" s="208"/>
      <c r="S84" s="168"/>
      <c r="T84" s="241"/>
      <c r="U84" s="242"/>
      <c r="V84" s="241"/>
      <c r="W84" s="241"/>
      <c r="X84" s="240"/>
      <c r="Y84" s="240"/>
      <c r="Z84" s="240"/>
      <c r="AA84" s="240"/>
      <c r="AB84" s="240"/>
      <c r="AC84" s="240"/>
      <c r="AD84" s="240"/>
      <c r="AE84" s="240"/>
      <c r="AF84" s="240"/>
      <c r="AG84" s="240"/>
      <c r="AH84" s="240"/>
      <c r="AI84" s="243"/>
      <c r="AJ84" s="243"/>
      <c r="AK84" s="243"/>
      <c r="AL84" s="243"/>
      <c r="AM84" s="240"/>
      <c r="AN84" s="240"/>
      <c r="AO84" s="240"/>
      <c r="AP84" s="240"/>
      <c r="AQ84" s="240"/>
      <c r="AR84" s="240"/>
      <c r="AS84" s="240"/>
    </row>
    <row r="85" spans="1:45" s="244" customFormat="1" ht="18" hidden="1" customHeight="1">
      <c r="A85" s="226">
        <f t="shared" si="1"/>
        <v>79</v>
      </c>
      <c r="B85" s="174"/>
      <c r="C85" s="174"/>
      <c r="D85" s="174"/>
      <c r="E85" s="667"/>
      <c r="F85" s="174" t="s">
        <v>750</v>
      </c>
      <c r="G85" s="166" t="s">
        <v>657</v>
      </c>
      <c r="H85" s="166"/>
      <c r="I85" s="166"/>
      <c r="J85" s="239"/>
      <c r="K85" s="168"/>
      <c r="L85" s="168"/>
      <c r="M85" s="168"/>
      <c r="N85" s="208"/>
      <c r="O85" s="240"/>
      <c r="P85" s="208"/>
      <c r="Q85" s="168"/>
      <c r="R85" s="208"/>
      <c r="S85" s="168"/>
      <c r="T85" s="241"/>
      <c r="U85" s="242"/>
      <c r="V85" s="241"/>
      <c r="W85" s="241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3"/>
      <c r="AJ85" s="243"/>
      <c r="AK85" s="243"/>
      <c r="AL85" s="243"/>
      <c r="AM85" s="240"/>
      <c r="AN85" s="240"/>
      <c r="AO85" s="240"/>
      <c r="AP85" s="240"/>
      <c r="AQ85" s="240"/>
      <c r="AR85" s="240"/>
      <c r="AS85" s="240"/>
    </row>
    <row r="86" spans="1:45" s="244" customFormat="1" ht="18" hidden="1" customHeight="1">
      <c r="A86" s="226">
        <f t="shared" si="1"/>
        <v>80</v>
      </c>
      <c r="B86" s="174"/>
      <c r="C86" s="174"/>
      <c r="D86" s="174"/>
      <c r="E86" s="667"/>
      <c r="F86" s="174" t="s">
        <v>732</v>
      </c>
      <c r="G86" s="174" t="s">
        <v>658</v>
      </c>
      <c r="H86" s="174"/>
      <c r="I86" s="174"/>
      <c r="J86" s="208"/>
      <c r="K86" s="168"/>
      <c r="L86" s="168"/>
      <c r="M86" s="168"/>
      <c r="N86" s="208"/>
      <c r="O86" s="240"/>
      <c r="P86" s="208"/>
      <c r="Q86" s="168"/>
      <c r="R86" s="208"/>
      <c r="S86" s="168"/>
      <c r="T86" s="241"/>
      <c r="U86" s="242"/>
      <c r="V86" s="241"/>
      <c r="W86" s="168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3"/>
      <c r="AJ86" s="243"/>
      <c r="AK86" s="243"/>
      <c r="AL86" s="243"/>
      <c r="AM86" s="240"/>
      <c r="AN86" s="240"/>
      <c r="AO86" s="240"/>
      <c r="AP86" s="240"/>
      <c r="AQ86" s="240"/>
      <c r="AR86" s="240"/>
      <c r="AS86" s="240"/>
    </row>
    <row r="87" spans="1:45" s="244" customFormat="1" ht="18" hidden="1" customHeight="1">
      <c r="A87" s="226">
        <f t="shared" si="1"/>
        <v>81</v>
      </c>
      <c r="B87" s="174"/>
      <c r="C87" s="174"/>
      <c r="D87" s="174"/>
      <c r="E87" s="667"/>
      <c r="F87" s="174" t="s">
        <v>733</v>
      </c>
      <c r="G87" s="174" t="s">
        <v>659</v>
      </c>
      <c r="H87" s="174"/>
      <c r="I87" s="174"/>
      <c r="J87" s="208"/>
      <c r="K87" s="168"/>
      <c r="L87" s="168"/>
      <c r="M87" s="168"/>
      <c r="N87" s="208"/>
      <c r="O87" s="240"/>
      <c r="P87" s="208"/>
      <c r="Q87" s="168"/>
      <c r="R87" s="208"/>
      <c r="S87" s="168"/>
      <c r="T87" s="241"/>
      <c r="U87" s="242"/>
      <c r="V87" s="241"/>
      <c r="W87" s="168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3"/>
      <c r="AJ87" s="243"/>
      <c r="AK87" s="243"/>
      <c r="AL87" s="243"/>
      <c r="AM87" s="240"/>
      <c r="AN87" s="240"/>
      <c r="AO87" s="240"/>
      <c r="AP87" s="240"/>
      <c r="AQ87" s="240"/>
      <c r="AR87" s="240"/>
      <c r="AS87" s="240"/>
    </row>
    <row r="88" spans="1:45" s="244" customFormat="1" ht="18" hidden="1" customHeight="1">
      <c r="A88" s="226">
        <f t="shared" si="1"/>
        <v>82</v>
      </c>
      <c r="B88" s="174"/>
      <c r="C88" s="174"/>
      <c r="D88" s="174"/>
      <c r="E88" s="667"/>
      <c r="F88" s="174" t="s">
        <v>617</v>
      </c>
      <c r="G88" s="174" t="s">
        <v>660</v>
      </c>
      <c r="H88" s="174"/>
      <c r="I88" s="174"/>
      <c r="J88" s="208"/>
      <c r="K88" s="168"/>
      <c r="L88" s="168"/>
      <c r="M88" s="168"/>
      <c r="N88" s="208"/>
      <c r="O88" s="240"/>
      <c r="P88" s="208"/>
      <c r="Q88" s="168"/>
      <c r="R88" s="208"/>
      <c r="S88" s="168"/>
      <c r="T88" s="241"/>
      <c r="U88" s="242"/>
      <c r="V88" s="241"/>
      <c r="W88" s="168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3"/>
      <c r="AJ88" s="243"/>
      <c r="AK88" s="243"/>
      <c r="AL88" s="243"/>
      <c r="AM88" s="240"/>
      <c r="AN88" s="240"/>
      <c r="AO88" s="240"/>
      <c r="AP88" s="240"/>
      <c r="AQ88" s="240"/>
      <c r="AR88" s="240"/>
      <c r="AS88" s="240"/>
    </row>
    <row r="89" spans="1:45" s="244" customFormat="1" ht="18" hidden="1" customHeight="1">
      <c r="A89" s="226">
        <f t="shared" si="1"/>
        <v>83</v>
      </c>
      <c r="B89" s="174"/>
      <c r="C89" s="174"/>
      <c r="D89" s="174"/>
      <c r="E89" s="667"/>
      <c r="F89" s="174" t="s">
        <v>734</v>
      </c>
      <c r="G89" s="176" t="s">
        <v>661</v>
      </c>
      <c r="H89" s="176"/>
      <c r="I89" s="176"/>
      <c r="J89" s="208"/>
      <c r="K89" s="168"/>
      <c r="L89" s="168"/>
      <c r="M89" s="168"/>
      <c r="N89" s="208"/>
      <c r="O89" s="240"/>
      <c r="P89" s="208"/>
      <c r="Q89" s="168"/>
      <c r="R89" s="208"/>
      <c r="S89" s="168"/>
      <c r="T89" s="241"/>
      <c r="U89" s="242"/>
      <c r="V89" s="241"/>
      <c r="W89" s="168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3"/>
      <c r="AJ89" s="243"/>
      <c r="AK89" s="243"/>
      <c r="AL89" s="243"/>
      <c r="AM89" s="240"/>
      <c r="AN89" s="240"/>
      <c r="AO89" s="240"/>
      <c r="AP89" s="240"/>
      <c r="AQ89" s="240"/>
      <c r="AR89" s="240"/>
      <c r="AS89" s="240"/>
    </row>
    <row r="90" spans="1:45" s="244" customFormat="1" ht="18" hidden="1" customHeight="1">
      <c r="A90" s="226">
        <f t="shared" si="1"/>
        <v>84</v>
      </c>
      <c r="B90" s="174"/>
      <c r="C90" s="174"/>
      <c r="D90" s="174"/>
      <c r="E90" s="667"/>
      <c r="F90" s="174" t="s">
        <v>735</v>
      </c>
      <c r="G90" s="176" t="s">
        <v>662</v>
      </c>
      <c r="H90" s="176"/>
      <c r="I90" s="176"/>
      <c r="J90" s="208"/>
      <c r="K90" s="168"/>
      <c r="L90" s="168"/>
      <c r="M90" s="168"/>
      <c r="N90" s="208"/>
      <c r="O90" s="240"/>
      <c r="P90" s="208"/>
      <c r="Q90" s="168"/>
      <c r="R90" s="208"/>
      <c r="S90" s="168"/>
      <c r="T90" s="241"/>
      <c r="U90" s="242"/>
      <c r="V90" s="241"/>
      <c r="W90" s="168"/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0"/>
      <c r="AI90" s="243"/>
      <c r="AJ90" s="243"/>
      <c r="AK90" s="243"/>
      <c r="AL90" s="243"/>
      <c r="AM90" s="240"/>
      <c r="AN90" s="240"/>
      <c r="AO90" s="240"/>
      <c r="AP90" s="240"/>
      <c r="AQ90" s="240"/>
      <c r="AR90" s="240"/>
      <c r="AS90" s="240"/>
    </row>
    <row r="91" spans="1:45" s="244" customFormat="1" ht="18" hidden="1" customHeight="1">
      <c r="A91" s="226">
        <f t="shared" si="1"/>
        <v>85</v>
      </c>
      <c r="B91" s="174"/>
      <c r="C91" s="174"/>
      <c r="D91" s="174"/>
      <c r="E91" s="667"/>
      <c r="F91" s="174" t="s">
        <v>736</v>
      </c>
      <c r="G91" s="176" t="s">
        <v>663</v>
      </c>
      <c r="H91" s="176"/>
      <c r="I91" s="176"/>
      <c r="J91" s="208"/>
      <c r="K91" s="168"/>
      <c r="L91" s="168"/>
      <c r="M91" s="168"/>
      <c r="N91" s="208"/>
      <c r="O91" s="240"/>
      <c r="P91" s="208"/>
      <c r="Q91" s="168"/>
      <c r="R91" s="208"/>
      <c r="S91" s="168"/>
      <c r="T91" s="241"/>
      <c r="U91" s="242"/>
      <c r="V91" s="168"/>
      <c r="W91" s="168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  <c r="AI91" s="243"/>
      <c r="AJ91" s="243"/>
      <c r="AK91" s="243"/>
      <c r="AL91" s="243"/>
      <c r="AM91" s="240"/>
      <c r="AN91" s="240"/>
      <c r="AO91" s="240"/>
      <c r="AP91" s="240"/>
      <c r="AQ91" s="240"/>
      <c r="AR91" s="240"/>
      <c r="AS91" s="240"/>
    </row>
    <row r="92" spans="1:45" s="244" customFormat="1" ht="18" hidden="1" customHeight="1">
      <c r="A92" s="226">
        <f t="shared" si="1"/>
        <v>86</v>
      </c>
      <c r="B92" s="174"/>
      <c r="C92" s="174"/>
      <c r="D92" s="174"/>
      <c r="E92" s="667"/>
      <c r="F92" s="174" t="s">
        <v>737</v>
      </c>
      <c r="G92" s="176" t="s">
        <v>664</v>
      </c>
      <c r="H92" s="176"/>
      <c r="I92" s="176"/>
      <c r="J92" s="208"/>
      <c r="K92" s="168"/>
      <c r="L92" s="168"/>
      <c r="M92" s="168"/>
      <c r="N92" s="208"/>
      <c r="O92" s="240"/>
      <c r="P92" s="208"/>
      <c r="Q92" s="168"/>
      <c r="R92" s="208"/>
      <c r="S92" s="168"/>
      <c r="T92" s="241"/>
      <c r="U92" s="242"/>
      <c r="V92" s="168"/>
      <c r="W92" s="168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40"/>
      <c r="AI92" s="243"/>
      <c r="AJ92" s="243"/>
      <c r="AK92" s="243"/>
      <c r="AL92" s="243"/>
      <c r="AM92" s="240"/>
      <c r="AN92" s="240"/>
      <c r="AO92" s="240"/>
      <c r="AP92" s="240"/>
      <c r="AQ92" s="240"/>
      <c r="AR92" s="240"/>
      <c r="AS92" s="240"/>
    </row>
    <row r="93" spans="1:45" s="244" customFormat="1" ht="18" hidden="1" customHeight="1">
      <c r="A93" s="226">
        <f t="shared" si="1"/>
        <v>87</v>
      </c>
      <c r="B93" s="174"/>
      <c r="C93" s="174"/>
      <c r="D93" s="174"/>
      <c r="E93" s="667"/>
      <c r="F93" s="174" t="s">
        <v>738</v>
      </c>
      <c r="G93" s="176" t="s">
        <v>665</v>
      </c>
      <c r="H93" s="176"/>
      <c r="I93" s="176"/>
      <c r="J93" s="208"/>
      <c r="K93" s="168"/>
      <c r="L93" s="168"/>
      <c r="M93" s="168"/>
      <c r="N93" s="208"/>
      <c r="O93" s="240"/>
      <c r="P93" s="208"/>
      <c r="Q93" s="168"/>
      <c r="R93" s="208"/>
      <c r="S93" s="168"/>
      <c r="T93" s="241"/>
      <c r="U93" s="242"/>
      <c r="V93" s="168"/>
      <c r="W93" s="168"/>
      <c r="X93" s="240"/>
      <c r="Y93" s="240"/>
      <c r="Z93" s="240"/>
      <c r="AA93" s="240"/>
      <c r="AB93" s="240"/>
      <c r="AC93" s="240"/>
      <c r="AD93" s="240"/>
      <c r="AE93" s="240"/>
      <c r="AF93" s="240"/>
      <c r="AG93" s="240"/>
      <c r="AH93" s="240"/>
      <c r="AI93" s="243"/>
      <c r="AJ93" s="243"/>
      <c r="AK93" s="243"/>
      <c r="AL93" s="243"/>
      <c r="AM93" s="240"/>
      <c r="AN93" s="240"/>
      <c r="AO93" s="240"/>
      <c r="AP93" s="240"/>
      <c r="AQ93" s="240"/>
      <c r="AR93" s="240"/>
      <c r="AS93" s="240"/>
    </row>
    <row r="94" spans="1:45" s="244" customFormat="1" ht="18" hidden="1" customHeight="1">
      <c r="A94" s="226">
        <f t="shared" si="1"/>
        <v>88</v>
      </c>
      <c r="B94" s="174"/>
      <c r="C94" s="174"/>
      <c r="D94" s="174"/>
      <c r="E94" s="667"/>
      <c r="F94" s="174" t="s">
        <v>739</v>
      </c>
      <c r="G94" s="176" t="s">
        <v>666</v>
      </c>
      <c r="H94" s="176"/>
      <c r="I94" s="176"/>
      <c r="J94" s="208"/>
      <c r="K94" s="168"/>
      <c r="L94" s="168"/>
      <c r="M94" s="168"/>
      <c r="N94" s="208"/>
      <c r="O94" s="240"/>
      <c r="P94" s="208"/>
      <c r="Q94" s="168"/>
      <c r="R94" s="208"/>
      <c r="S94" s="168"/>
      <c r="T94" s="241"/>
      <c r="U94" s="242"/>
      <c r="V94" s="168"/>
      <c r="W94" s="168"/>
      <c r="X94" s="240"/>
      <c r="Y94" s="240"/>
      <c r="Z94" s="240"/>
      <c r="AA94" s="240"/>
      <c r="AB94" s="240"/>
      <c r="AC94" s="240"/>
      <c r="AD94" s="240"/>
      <c r="AE94" s="240"/>
      <c r="AF94" s="240"/>
      <c r="AG94" s="240"/>
      <c r="AH94" s="240"/>
      <c r="AI94" s="243"/>
      <c r="AJ94" s="243"/>
      <c r="AK94" s="243"/>
      <c r="AL94" s="243"/>
      <c r="AM94" s="240"/>
      <c r="AN94" s="240"/>
      <c r="AO94" s="240"/>
      <c r="AP94" s="240"/>
      <c r="AQ94" s="240"/>
      <c r="AR94" s="240"/>
      <c r="AS94" s="240"/>
    </row>
    <row r="95" spans="1:45" s="244" customFormat="1" ht="18" hidden="1" customHeight="1">
      <c r="A95" s="226">
        <f t="shared" si="1"/>
        <v>89</v>
      </c>
      <c r="B95" s="174"/>
      <c r="C95" s="174"/>
      <c r="D95" s="174"/>
      <c r="E95" s="667"/>
      <c r="F95" s="174" t="s">
        <v>740</v>
      </c>
      <c r="G95" s="176" t="s">
        <v>667</v>
      </c>
      <c r="H95" s="176"/>
      <c r="I95" s="176"/>
      <c r="J95" s="239"/>
      <c r="K95" s="168"/>
      <c r="L95" s="168"/>
      <c r="M95" s="168"/>
      <c r="N95" s="208"/>
      <c r="O95" s="240"/>
      <c r="P95" s="208"/>
      <c r="Q95" s="168"/>
      <c r="R95" s="208"/>
      <c r="S95" s="168"/>
      <c r="T95" s="241"/>
      <c r="U95" s="242"/>
      <c r="V95" s="168"/>
      <c r="W95" s="168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3"/>
      <c r="AJ95" s="243"/>
      <c r="AK95" s="243"/>
      <c r="AL95" s="243"/>
      <c r="AM95" s="240"/>
      <c r="AN95" s="240"/>
      <c r="AO95" s="240"/>
      <c r="AP95" s="240"/>
      <c r="AQ95" s="240"/>
      <c r="AR95" s="240"/>
      <c r="AS95" s="240"/>
    </row>
    <row r="96" spans="1:45" s="244" customFormat="1" ht="18" hidden="1" customHeight="1">
      <c r="A96" s="226">
        <f t="shared" si="1"/>
        <v>90</v>
      </c>
      <c r="B96" s="174"/>
      <c r="C96" s="174"/>
      <c r="D96" s="174"/>
      <c r="E96" s="667"/>
      <c r="F96" s="174" t="s">
        <v>741</v>
      </c>
      <c r="G96" s="176" t="s">
        <v>668</v>
      </c>
      <c r="H96" s="176"/>
      <c r="I96" s="176"/>
      <c r="J96" s="239"/>
      <c r="K96" s="168"/>
      <c r="L96" s="168"/>
      <c r="M96" s="168"/>
      <c r="N96" s="208"/>
      <c r="O96" s="240"/>
      <c r="P96" s="208"/>
      <c r="Q96" s="168"/>
      <c r="R96" s="208"/>
      <c r="S96" s="168"/>
      <c r="T96" s="241"/>
      <c r="U96" s="242"/>
      <c r="V96" s="168"/>
      <c r="W96" s="168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3"/>
      <c r="AJ96" s="243"/>
      <c r="AK96" s="243"/>
      <c r="AL96" s="243"/>
      <c r="AM96" s="240"/>
      <c r="AN96" s="240"/>
      <c r="AO96" s="240"/>
      <c r="AP96" s="240"/>
      <c r="AQ96" s="240"/>
      <c r="AR96" s="240"/>
      <c r="AS96" s="240"/>
    </row>
    <row r="97" spans="1:45" s="244" customFormat="1" ht="18" hidden="1" customHeight="1">
      <c r="A97" s="226">
        <f t="shared" si="1"/>
        <v>91</v>
      </c>
      <c r="B97" s="174"/>
      <c r="C97" s="174"/>
      <c r="D97" s="174"/>
      <c r="E97" s="667"/>
      <c r="F97" s="174" t="s">
        <v>742</v>
      </c>
      <c r="G97" s="176" t="s">
        <v>669</v>
      </c>
      <c r="H97" s="176"/>
      <c r="I97" s="176"/>
      <c r="J97" s="239"/>
      <c r="K97" s="168"/>
      <c r="L97" s="168"/>
      <c r="M97" s="168"/>
      <c r="N97" s="208"/>
      <c r="O97" s="240"/>
      <c r="P97" s="208"/>
      <c r="Q97" s="168"/>
      <c r="R97" s="208"/>
      <c r="S97" s="168"/>
      <c r="T97" s="241"/>
      <c r="U97" s="242"/>
      <c r="V97" s="168"/>
      <c r="W97" s="168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3"/>
      <c r="AJ97" s="243"/>
      <c r="AK97" s="243"/>
      <c r="AL97" s="243"/>
      <c r="AM97" s="240"/>
      <c r="AN97" s="240"/>
      <c r="AO97" s="240"/>
      <c r="AP97" s="240"/>
      <c r="AQ97" s="240"/>
      <c r="AR97" s="240"/>
      <c r="AS97" s="240"/>
    </row>
    <row r="98" spans="1:45" s="244" customFormat="1" ht="18" hidden="1" customHeight="1">
      <c r="A98" s="226">
        <f t="shared" si="1"/>
        <v>92</v>
      </c>
      <c r="B98" s="174"/>
      <c r="C98" s="174"/>
      <c r="D98" s="174"/>
      <c r="E98" s="667"/>
      <c r="F98" s="174" t="s">
        <v>751</v>
      </c>
      <c r="G98" s="176" t="s">
        <v>670</v>
      </c>
      <c r="H98" s="176"/>
      <c r="I98" s="176"/>
      <c r="J98" s="208"/>
      <c r="K98" s="168"/>
      <c r="L98" s="168"/>
      <c r="M98" s="168"/>
      <c r="N98" s="208"/>
      <c r="O98" s="240"/>
      <c r="P98" s="208"/>
      <c r="Q98" s="168"/>
      <c r="R98" s="208"/>
      <c r="S98" s="168"/>
      <c r="T98" s="241"/>
      <c r="U98" s="242"/>
      <c r="V98" s="168"/>
      <c r="W98" s="168"/>
      <c r="X98" s="240"/>
      <c r="Y98" s="240"/>
      <c r="Z98" s="240"/>
      <c r="AA98" s="240"/>
      <c r="AB98" s="240"/>
      <c r="AC98" s="240"/>
      <c r="AD98" s="240"/>
      <c r="AE98" s="240"/>
      <c r="AF98" s="240"/>
      <c r="AG98" s="240"/>
      <c r="AH98" s="240"/>
      <c r="AI98" s="243"/>
      <c r="AJ98" s="243"/>
      <c r="AK98" s="243"/>
      <c r="AL98" s="243"/>
      <c r="AM98" s="240"/>
      <c r="AN98" s="240"/>
      <c r="AO98" s="240"/>
      <c r="AP98" s="240"/>
      <c r="AQ98" s="240"/>
      <c r="AR98" s="240"/>
      <c r="AS98" s="240"/>
    </row>
    <row r="99" spans="1:45" s="244" customFormat="1" ht="18" hidden="1" customHeight="1">
      <c r="A99" s="226">
        <f t="shared" si="1"/>
        <v>93</v>
      </c>
      <c r="B99" s="174"/>
      <c r="C99" s="174"/>
      <c r="D99" s="174"/>
      <c r="E99" s="667"/>
      <c r="F99" s="174" t="s">
        <v>743</v>
      </c>
      <c r="G99" s="176" t="s">
        <v>671</v>
      </c>
      <c r="H99" s="176"/>
      <c r="I99" s="176"/>
      <c r="J99" s="208"/>
      <c r="K99" s="168"/>
      <c r="L99" s="168"/>
      <c r="M99" s="168"/>
      <c r="N99" s="208"/>
      <c r="O99" s="240"/>
      <c r="P99" s="208"/>
      <c r="Q99" s="168"/>
      <c r="R99" s="208"/>
      <c r="S99" s="168"/>
      <c r="T99" s="241"/>
      <c r="U99" s="242"/>
      <c r="V99" s="168"/>
      <c r="W99" s="168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3"/>
      <c r="AJ99" s="243"/>
      <c r="AK99" s="243"/>
      <c r="AL99" s="243"/>
      <c r="AM99" s="240"/>
      <c r="AN99" s="240"/>
      <c r="AO99" s="240"/>
      <c r="AP99" s="240"/>
      <c r="AQ99" s="240"/>
      <c r="AR99" s="240"/>
      <c r="AS99" s="240"/>
    </row>
    <row r="100" spans="1:45" ht="18" hidden="1" customHeight="1">
      <c r="A100" s="226">
        <f t="shared" si="1"/>
        <v>94</v>
      </c>
      <c r="B100" s="182"/>
      <c r="C100" s="182"/>
      <c r="D100" s="182"/>
      <c r="E100" s="667"/>
      <c r="F100" s="245" t="s">
        <v>744</v>
      </c>
      <c r="G100" s="246"/>
      <c r="H100" s="182"/>
      <c r="I100" s="246"/>
      <c r="J100" s="234"/>
      <c r="K100" s="182"/>
      <c r="L100" s="182"/>
      <c r="M100" s="182"/>
      <c r="N100" s="234"/>
      <c r="O100" s="246"/>
      <c r="P100" s="234"/>
      <c r="Q100" s="182"/>
      <c r="R100" s="234"/>
      <c r="S100" s="182"/>
      <c r="T100" s="246"/>
      <c r="U100" s="234"/>
      <c r="V100" s="182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7"/>
      <c r="AJ100" s="247"/>
      <c r="AK100" s="247"/>
      <c r="AL100" s="247"/>
      <c r="AM100" s="246"/>
      <c r="AN100" s="246"/>
      <c r="AO100" s="246"/>
      <c r="AP100" s="246"/>
      <c r="AQ100" s="246"/>
      <c r="AR100" s="246"/>
      <c r="AS100" s="246"/>
    </row>
    <row r="101" spans="1:45" ht="18" hidden="1" customHeight="1">
      <c r="A101" s="226">
        <f t="shared" si="1"/>
        <v>95</v>
      </c>
      <c r="B101" s="182"/>
      <c r="C101" s="182"/>
      <c r="D101" s="182"/>
      <c r="E101" s="667"/>
      <c r="F101" s="245" t="s">
        <v>745</v>
      </c>
      <c r="G101" s="246"/>
      <c r="H101" s="182"/>
      <c r="I101" s="246"/>
      <c r="J101" s="234"/>
      <c r="K101" s="182"/>
      <c r="L101" s="182"/>
      <c r="M101" s="182"/>
      <c r="N101" s="234"/>
      <c r="O101" s="246"/>
      <c r="P101" s="234"/>
      <c r="Q101" s="182"/>
      <c r="R101" s="234"/>
      <c r="S101" s="182"/>
      <c r="T101" s="246"/>
      <c r="U101" s="234"/>
      <c r="V101" s="182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7"/>
      <c r="AJ101" s="247"/>
      <c r="AK101" s="247"/>
      <c r="AL101" s="247"/>
      <c r="AM101" s="246"/>
      <c r="AN101" s="246"/>
      <c r="AO101" s="246"/>
      <c r="AP101" s="246"/>
      <c r="AQ101" s="246"/>
      <c r="AR101" s="246"/>
      <c r="AS101" s="246"/>
    </row>
    <row r="102" spans="1:45" ht="18" hidden="1" customHeight="1">
      <c r="A102" s="226">
        <f t="shared" si="1"/>
        <v>96</v>
      </c>
      <c r="B102" s="182"/>
      <c r="C102" s="182"/>
      <c r="D102" s="182"/>
      <c r="E102" s="667"/>
      <c r="F102" s="245" t="s">
        <v>746</v>
      </c>
      <c r="G102" s="246"/>
      <c r="H102" s="182"/>
      <c r="I102" s="246"/>
      <c r="J102" s="234"/>
      <c r="K102" s="182"/>
      <c r="L102" s="182"/>
      <c r="M102" s="182"/>
      <c r="N102" s="234"/>
      <c r="O102" s="246"/>
      <c r="P102" s="234"/>
      <c r="Q102" s="182"/>
      <c r="R102" s="234"/>
      <c r="S102" s="182"/>
      <c r="T102" s="246"/>
      <c r="U102" s="234"/>
      <c r="V102" s="182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7"/>
      <c r="AJ102" s="247"/>
      <c r="AK102" s="247"/>
      <c r="AL102" s="247"/>
      <c r="AM102" s="246"/>
      <c r="AN102" s="246"/>
      <c r="AO102" s="246"/>
      <c r="AP102" s="246"/>
      <c r="AQ102" s="246"/>
      <c r="AR102" s="246"/>
      <c r="AS102" s="246"/>
    </row>
    <row r="103" spans="1:45" ht="18" hidden="1" customHeight="1">
      <c r="A103" s="226">
        <f t="shared" si="1"/>
        <v>97</v>
      </c>
      <c r="B103" s="182"/>
      <c r="C103" s="182"/>
      <c r="D103" s="182"/>
      <c r="E103" s="667"/>
      <c r="F103" s="245" t="s">
        <v>747</v>
      </c>
      <c r="G103" s="246"/>
      <c r="H103" s="182"/>
      <c r="I103" s="246"/>
      <c r="J103" s="234"/>
      <c r="K103" s="182"/>
      <c r="L103" s="182"/>
      <c r="M103" s="182"/>
      <c r="N103" s="234"/>
      <c r="O103" s="246"/>
      <c r="P103" s="234"/>
      <c r="Q103" s="182"/>
      <c r="R103" s="234"/>
      <c r="S103" s="182"/>
      <c r="T103" s="246"/>
      <c r="U103" s="234"/>
      <c r="V103" s="182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7"/>
      <c r="AJ103" s="247"/>
      <c r="AK103" s="247"/>
      <c r="AL103" s="247"/>
      <c r="AM103" s="246"/>
      <c r="AN103" s="246"/>
      <c r="AO103" s="246"/>
      <c r="AP103" s="246"/>
      <c r="AQ103" s="246"/>
      <c r="AR103" s="246"/>
      <c r="AS103" s="246"/>
    </row>
    <row r="104" spans="1:45" ht="18" hidden="1" customHeight="1">
      <c r="A104" s="226">
        <f t="shared" si="1"/>
        <v>98</v>
      </c>
      <c r="B104" s="182"/>
      <c r="C104" s="182"/>
      <c r="D104" s="182"/>
      <c r="E104" s="667"/>
      <c r="F104" s="245" t="s">
        <v>748</v>
      </c>
      <c r="G104" s="246"/>
      <c r="H104" s="182"/>
      <c r="I104" s="246"/>
      <c r="J104" s="234"/>
      <c r="K104" s="182"/>
      <c r="L104" s="182"/>
      <c r="M104" s="182"/>
      <c r="N104" s="234"/>
      <c r="O104" s="246"/>
      <c r="P104" s="234"/>
      <c r="Q104" s="182"/>
      <c r="R104" s="234"/>
      <c r="S104" s="182"/>
      <c r="T104" s="246"/>
      <c r="U104" s="234"/>
      <c r="V104" s="182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7"/>
      <c r="AJ104" s="247"/>
      <c r="AK104" s="247"/>
      <c r="AL104" s="247"/>
      <c r="AM104" s="246"/>
      <c r="AN104" s="246"/>
      <c r="AO104" s="246"/>
      <c r="AP104" s="246"/>
      <c r="AQ104" s="246"/>
      <c r="AR104" s="246"/>
      <c r="AS104" s="246"/>
    </row>
    <row r="105" spans="1:45" ht="18" hidden="1" customHeight="1">
      <c r="A105" s="226">
        <f>A104+1</f>
        <v>99</v>
      </c>
      <c r="B105" s="182"/>
      <c r="C105" s="182"/>
      <c r="D105" s="182"/>
      <c r="E105" s="667"/>
      <c r="F105" s="245" t="s">
        <v>752</v>
      </c>
      <c r="G105" s="246"/>
      <c r="H105" s="182"/>
      <c r="I105" s="246"/>
      <c r="J105" s="234"/>
      <c r="K105" s="182"/>
      <c r="L105" s="182"/>
      <c r="M105" s="182"/>
      <c r="N105" s="234"/>
      <c r="O105" s="246"/>
      <c r="P105" s="234"/>
      <c r="Q105" s="182"/>
      <c r="R105" s="234"/>
      <c r="S105" s="182"/>
      <c r="T105" s="246"/>
      <c r="U105" s="234"/>
      <c r="V105" s="182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7"/>
      <c r="AJ105" s="247"/>
      <c r="AK105" s="247"/>
      <c r="AL105" s="247"/>
      <c r="AM105" s="246"/>
      <c r="AN105" s="246"/>
      <c r="AO105" s="246"/>
      <c r="AP105" s="246"/>
      <c r="AQ105" s="246"/>
      <c r="AR105" s="246"/>
      <c r="AS105" s="246"/>
    </row>
    <row r="106" spans="1:45" ht="36.75" hidden="1" customHeight="1">
      <c r="A106" s="226">
        <f>A105+1</f>
        <v>100</v>
      </c>
      <c r="B106" s="182"/>
      <c r="C106" s="182"/>
      <c r="D106" s="182"/>
      <c r="E106" s="264" t="s">
        <v>814</v>
      </c>
      <c r="F106" s="182"/>
      <c r="G106" s="246"/>
      <c r="H106" s="182"/>
      <c r="I106" s="246"/>
      <c r="J106" s="234"/>
      <c r="K106" s="182"/>
      <c r="L106" s="182"/>
      <c r="M106" s="182"/>
      <c r="N106" s="234"/>
      <c r="O106" s="246"/>
      <c r="P106" s="234"/>
      <c r="Q106" s="182"/>
      <c r="R106" s="234"/>
      <c r="S106" s="182"/>
      <c r="T106" s="246"/>
      <c r="U106" s="234"/>
      <c r="V106" s="182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7"/>
      <c r="AJ106" s="247"/>
      <c r="AK106" s="247"/>
      <c r="AL106" s="247"/>
      <c r="AM106" s="246"/>
      <c r="AN106" s="246"/>
      <c r="AO106" s="246"/>
      <c r="AP106" s="246"/>
      <c r="AQ106" s="246"/>
      <c r="AR106" s="246"/>
      <c r="AS106" s="246"/>
    </row>
    <row r="107" spans="1:45" ht="41.25" hidden="1" customHeight="1">
      <c r="A107" s="226">
        <f>A106+1</f>
        <v>101</v>
      </c>
      <c r="B107" s="182"/>
      <c r="C107" s="182"/>
      <c r="D107" s="182"/>
      <c r="E107" s="265" t="s">
        <v>815</v>
      </c>
      <c r="F107" s="266"/>
      <c r="G107" s="246"/>
      <c r="H107" s="182"/>
      <c r="I107" s="246"/>
      <c r="J107" s="234"/>
      <c r="K107" s="182"/>
      <c r="L107" s="182"/>
      <c r="M107" s="182"/>
      <c r="N107" s="234"/>
      <c r="O107" s="246"/>
      <c r="P107" s="234"/>
      <c r="Q107" s="182"/>
      <c r="R107" s="234"/>
      <c r="S107" s="182"/>
      <c r="T107" s="246"/>
      <c r="U107" s="234"/>
      <c r="V107" s="182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7"/>
      <c r="AJ107" s="247"/>
      <c r="AK107" s="247"/>
      <c r="AL107" s="247"/>
      <c r="AM107" s="246"/>
      <c r="AN107" s="246"/>
      <c r="AO107" s="246"/>
      <c r="AP107" s="246"/>
      <c r="AQ107" s="246"/>
      <c r="AR107" s="246"/>
      <c r="AS107" s="246"/>
    </row>
    <row r="108" spans="1:45" ht="50.45" customHeight="1">
      <c r="A108" s="151">
        <v>1</v>
      </c>
      <c r="F108" s="267" t="s">
        <v>865</v>
      </c>
      <c r="H108" s="221" t="s">
        <v>904</v>
      </c>
      <c r="J108" s="221" t="s">
        <v>905</v>
      </c>
      <c r="N108" s="221" t="s">
        <v>906</v>
      </c>
      <c r="P108" s="222" t="s">
        <v>916</v>
      </c>
      <c r="Q108" s="224" t="s">
        <v>954</v>
      </c>
      <c r="R108" s="222" t="s">
        <v>874</v>
      </c>
      <c r="S108" s="3" t="s">
        <v>873</v>
      </c>
      <c r="T108" s="3" t="s">
        <v>917</v>
      </c>
      <c r="U108" s="221" t="s">
        <v>917</v>
      </c>
    </row>
    <row r="109" spans="1:45" ht="45.95" customHeight="1">
      <c r="A109" s="151">
        <v>2</v>
      </c>
      <c r="F109" s="267" t="s">
        <v>908</v>
      </c>
    </row>
    <row r="110" spans="1:45" ht="85.35" customHeight="1">
      <c r="A110" s="151">
        <v>3</v>
      </c>
      <c r="E110" s="269"/>
      <c r="F110" s="267" t="s">
        <v>867</v>
      </c>
      <c r="H110" s="221" t="s">
        <v>866</v>
      </c>
      <c r="J110" s="268" t="s">
        <v>868</v>
      </c>
      <c r="N110" s="268" t="s">
        <v>869</v>
      </c>
      <c r="P110" s="223" t="s">
        <v>871</v>
      </c>
      <c r="Q110" s="3" t="s">
        <v>951</v>
      </c>
      <c r="R110" s="222" t="s">
        <v>874</v>
      </c>
      <c r="S110" s="3" t="s">
        <v>873</v>
      </c>
    </row>
    <row r="111" spans="1:45" ht="57.95" customHeight="1">
      <c r="A111" s="151">
        <v>4</v>
      </c>
      <c r="E111" s="269"/>
      <c r="F111" s="270" t="s">
        <v>880</v>
      </c>
      <c r="H111" s="274" t="s">
        <v>875</v>
      </c>
      <c r="I111" s="269" t="s">
        <v>876</v>
      </c>
      <c r="J111" s="221" t="s">
        <v>877</v>
      </c>
      <c r="N111" s="221" t="s">
        <v>884</v>
      </c>
      <c r="P111" s="221" t="s">
        <v>878</v>
      </c>
      <c r="Q111" s="3" t="s">
        <v>873</v>
      </c>
      <c r="R111" s="221" t="s">
        <v>873</v>
      </c>
      <c r="S111" s="3" t="s">
        <v>873</v>
      </c>
      <c r="T111" s="3" t="s">
        <v>678</v>
      </c>
      <c r="U111" s="221" t="s">
        <v>879</v>
      </c>
    </row>
    <row r="112" spans="1:45" ht="69.599999999999994" customHeight="1">
      <c r="A112" s="151">
        <v>5</v>
      </c>
      <c r="E112" s="271"/>
      <c r="F112" s="272" t="s">
        <v>881</v>
      </c>
      <c r="H112" s="273" t="s">
        <v>882</v>
      </c>
      <c r="I112" s="275" t="s">
        <v>876</v>
      </c>
      <c r="J112" s="221" t="s">
        <v>883</v>
      </c>
      <c r="N112" s="221" t="s">
        <v>914</v>
      </c>
      <c r="P112" s="221" t="s">
        <v>885</v>
      </c>
      <c r="Q112" s="221" t="s">
        <v>886</v>
      </c>
      <c r="R112" s="221" t="s">
        <v>873</v>
      </c>
      <c r="S112" s="3" t="s">
        <v>873</v>
      </c>
      <c r="T112" s="3" t="s">
        <v>678</v>
      </c>
      <c r="U112" s="221" t="s">
        <v>887</v>
      </c>
    </row>
    <row r="113" spans="1:19" ht="55.5" customHeight="1">
      <c r="A113" s="151">
        <v>6</v>
      </c>
      <c r="E113" s="271" t="s">
        <v>860</v>
      </c>
      <c r="F113" s="276" t="s">
        <v>861</v>
      </c>
      <c r="H113" s="221" t="s">
        <v>909</v>
      </c>
      <c r="J113" s="221" t="s">
        <v>910</v>
      </c>
      <c r="N113" s="221" t="s">
        <v>918</v>
      </c>
      <c r="P113" s="221" t="s">
        <v>921</v>
      </c>
      <c r="Q113" s="3" t="s">
        <v>919</v>
      </c>
      <c r="R113" s="222" t="s">
        <v>920</v>
      </c>
      <c r="S113" s="3" t="s">
        <v>872</v>
      </c>
    </row>
    <row r="114" spans="1:19" ht="54" customHeight="1">
      <c r="A114" s="151">
        <v>7</v>
      </c>
      <c r="E114" s="271" t="s">
        <v>860</v>
      </c>
      <c r="F114" s="276" t="s">
        <v>862</v>
      </c>
      <c r="H114" s="221" t="s">
        <v>909</v>
      </c>
      <c r="J114" s="221" t="s">
        <v>910</v>
      </c>
      <c r="N114" s="221" t="s">
        <v>915</v>
      </c>
      <c r="P114" s="221" t="s">
        <v>911</v>
      </c>
      <c r="Q114" s="3" t="s">
        <v>907</v>
      </c>
      <c r="R114" s="222" t="s">
        <v>874</v>
      </c>
      <c r="S114" s="3" t="s">
        <v>872</v>
      </c>
    </row>
    <row r="115" spans="1:19" ht="50.45" customHeight="1">
      <c r="A115" s="151">
        <v>8</v>
      </c>
      <c r="E115" s="271" t="s">
        <v>860</v>
      </c>
      <c r="F115" s="276" t="s">
        <v>863</v>
      </c>
      <c r="G115" s="275"/>
      <c r="H115" s="274" t="s">
        <v>909</v>
      </c>
      <c r="I115" s="275"/>
      <c r="J115" s="221" t="s">
        <v>910</v>
      </c>
      <c r="N115" s="221" t="s">
        <v>915</v>
      </c>
      <c r="P115" s="221" t="s">
        <v>912</v>
      </c>
      <c r="Q115" s="3" t="s">
        <v>907</v>
      </c>
      <c r="R115" s="222" t="s">
        <v>874</v>
      </c>
      <c r="S115" s="3" t="s">
        <v>872</v>
      </c>
    </row>
    <row r="116" spans="1:19" ht="59.45" customHeight="1">
      <c r="A116" s="151">
        <v>9</v>
      </c>
      <c r="E116" s="271" t="s">
        <v>860</v>
      </c>
      <c r="F116" s="276" t="s">
        <v>864</v>
      </c>
      <c r="G116" s="275"/>
      <c r="H116" s="274" t="s">
        <v>909</v>
      </c>
      <c r="I116" s="275"/>
      <c r="J116" s="221" t="s">
        <v>910</v>
      </c>
      <c r="N116" s="221" t="s">
        <v>915</v>
      </c>
      <c r="P116" s="221" t="s">
        <v>913</v>
      </c>
      <c r="Q116" s="3" t="s">
        <v>907</v>
      </c>
      <c r="R116" s="222" t="s">
        <v>874</v>
      </c>
      <c r="S116" s="3" t="s">
        <v>872</v>
      </c>
    </row>
    <row r="117" spans="1:19" ht="20.100000000000001" customHeight="1">
      <c r="E117" s="269"/>
      <c r="F117" s="276"/>
      <c r="G117" s="275"/>
      <c r="H117" s="269"/>
      <c r="I117" s="275"/>
    </row>
    <row r="118" spans="1:19" ht="20.100000000000001" customHeight="1">
      <c r="E118" s="269"/>
      <c r="F118" s="271"/>
      <c r="G118" s="275"/>
      <c r="H118" s="269"/>
      <c r="I118" s="275"/>
    </row>
    <row r="119" spans="1:19" ht="20.100000000000001" customHeight="1">
      <c r="E119" s="269"/>
      <c r="F119" s="271"/>
      <c r="G119" s="275"/>
      <c r="H119" s="269"/>
      <c r="I119" s="275"/>
    </row>
    <row r="120" spans="1:19" ht="20.100000000000001" customHeight="1">
      <c r="E120" s="269"/>
      <c r="F120" s="271"/>
      <c r="G120" s="275"/>
      <c r="H120" s="269"/>
      <c r="I120" s="275"/>
    </row>
    <row r="121" spans="1:19" ht="20.100000000000001" customHeight="1">
      <c r="E121" s="269"/>
      <c r="F121" s="271"/>
      <c r="G121" s="275"/>
      <c r="H121" s="269"/>
      <c r="I121" s="275"/>
    </row>
    <row r="122" spans="1:19" ht="20.100000000000001" customHeight="1">
      <c r="E122" s="269"/>
      <c r="F122" s="271"/>
      <c r="G122" s="275"/>
      <c r="H122" s="269"/>
      <c r="I122" s="275"/>
    </row>
    <row r="123" spans="1:19" ht="20.100000000000001" customHeight="1">
      <c r="E123" s="269"/>
      <c r="F123" s="271"/>
      <c r="G123" s="275"/>
      <c r="H123" s="269"/>
      <c r="I123" s="275"/>
    </row>
    <row r="124" spans="1:19" ht="20.100000000000001" customHeight="1">
      <c r="E124" s="269"/>
      <c r="F124" s="271"/>
      <c r="G124" s="275"/>
      <c r="H124" s="269"/>
      <c r="I124" s="275"/>
    </row>
    <row r="125" spans="1:19" ht="20.100000000000001" customHeight="1">
      <c r="E125" s="269"/>
      <c r="F125" s="271"/>
      <c r="G125" s="275"/>
      <c r="H125" s="269"/>
      <c r="I125" s="275"/>
    </row>
    <row r="126" spans="1:19" ht="20.100000000000001" customHeight="1">
      <c r="E126" s="269"/>
      <c r="F126" s="271"/>
      <c r="G126" s="275"/>
      <c r="H126" s="269"/>
      <c r="I126" s="275"/>
    </row>
    <row r="127" spans="1:19" ht="20.100000000000001" customHeight="1">
      <c r="E127" s="269"/>
      <c r="F127" s="271"/>
      <c r="G127" s="275"/>
      <c r="H127" s="269"/>
      <c r="I127" s="275"/>
    </row>
    <row r="128" spans="1:19" ht="20.100000000000001" customHeight="1">
      <c r="E128" s="269"/>
      <c r="F128" s="271"/>
      <c r="G128" s="275"/>
      <c r="H128" s="269"/>
      <c r="I128" s="275"/>
    </row>
    <row r="129" spans="5:9" ht="20.100000000000001" customHeight="1">
      <c r="E129" s="269"/>
      <c r="F129" s="271"/>
      <c r="G129" s="275"/>
      <c r="H129" s="269"/>
      <c r="I129" s="275"/>
    </row>
    <row r="130" spans="5:9" ht="20.100000000000001" customHeight="1">
      <c r="E130" s="269"/>
      <c r="F130" s="271"/>
      <c r="G130" s="275"/>
      <c r="H130" s="269"/>
      <c r="I130" s="275"/>
    </row>
    <row r="131" spans="5:9" ht="20.100000000000001" customHeight="1">
      <c r="E131" s="269"/>
      <c r="F131" s="271"/>
      <c r="G131" s="275"/>
      <c r="H131" s="269"/>
      <c r="I131" s="275"/>
    </row>
    <row r="132" spans="5:9" ht="20.100000000000001" customHeight="1">
      <c r="E132" s="269"/>
      <c r="F132" s="271"/>
      <c r="G132" s="275"/>
      <c r="H132" s="269"/>
      <c r="I132" s="275"/>
    </row>
    <row r="133" spans="5:9" ht="20.100000000000001" customHeight="1">
      <c r="E133" s="269"/>
      <c r="F133" s="269"/>
      <c r="G133" s="275"/>
      <c r="H133" s="269"/>
      <c r="I133" s="275"/>
    </row>
    <row r="134" spans="5:9" ht="20.100000000000001" customHeight="1">
      <c r="E134" s="269"/>
      <c r="F134" s="269"/>
      <c r="G134" s="275"/>
      <c r="H134" s="269"/>
      <c r="I134" s="275"/>
    </row>
    <row r="135" spans="5:9" ht="20.100000000000001" customHeight="1">
      <c r="E135" s="269"/>
      <c r="F135" s="269"/>
      <c r="G135" s="275"/>
      <c r="H135" s="269"/>
      <c r="I135" s="275"/>
    </row>
    <row r="136" spans="5:9" ht="20.100000000000001" customHeight="1">
      <c r="E136" s="269"/>
      <c r="F136" s="269"/>
      <c r="G136" s="275"/>
      <c r="H136" s="269"/>
      <c r="I136" s="275"/>
    </row>
    <row r="137" spans="5:9" ht="20.100000000000001" customHeight="1">
      <c r="E137" s="269"/>
      <c r="F137" s="269"/>
      <c r="G137" s="275"/>
      <c r="H137" s="269"/>
      <c r="I137" s="275"/>
    </row>
    <row r="138" spans="5:9" ht="20.100000000000001" customHeight="1">
      <c r="E138" s="269"/>
      <c r="F138" s="269"/>
      <c r="G138" s="275"/>
      <c r="H138" s="269"/>
      <c r="I138" s="275"/>
    </row>
    <row r="139" spans="5:9" ht="20.100000000000001" customHeight="1">
      <c r="E139" s="269"/>
      <c r="F139" s="269"/>
      <c r="G139" s="275"/>
      <c r="H139" s="269"/>
      <c r="I139" s="275"/>
    </row>
    <row r="140" spans="5:9" ht="20.100000000000001" customHeight="1">
      <c r="E140" s="269"/>
      <c r="F140" s="269"/>
      <c r="G140" s="275"/>
      <c r="H140" s="269"/>
      <c r="I140" s="275"/>
    </row>
    <row r="141" spans="5:9" ht="20.100000000000001" customHeight="1">
      <c r="E141" s="269"/>
      <c r="F141" s="269"/>
      <c r="G141" s="275"/>
      <c r="H141" s="269"/>
      <c r="I141" s="275"/>
    </row>
    <row r="142" spans="5:9" ht="20.100000000000001" customHeight="1">
      <c r="E142" s="269"/>
      <c r="F142" s="269"/>
      <c r="G142" s="275"/>
      <c r="H142" s="269"/>
      <c r="I142" s="275"/>
    </row>
    <row r="143" spans="5:9" ht="20.100000000000001" customHeight="1">
      <c r="E143" s="269"/>
      <c r="F143" s="269"/>
      <c r="G143" s="275"/>
      <c r="H143" s="269"/>
      <c r="I143" s="275"/>
    </row>
  </sheetData>
  <mergeCells count="49">
    <mergeCell ref="E84:E105"/>
    <mergeCell ref="E4:E5"/>
    <mergeCell ref="E7:E28"/>
    <mergeCell ref="E29:E36"/>
    <mergeCell ref="E37:E46"/>
    <mergeCell ref="E47:E53"/>
    <mergeCell ref="E54:E60"/>
    <mergeCell ref="E61:E65"/>
    <mergeCell ref="E66:E69"/>
    <mergeCell ref="E70:E71"/>
    <mergeCell ref="E72:E73"/>
    <mergeCell ref="E74:E83"/>
    <mergeCell ref="AS2:AS3"/>
    <mergeCell ref="T3:U3"/>
    <mergeCell ref="Y3:Z3"/>
    <mergeCell ref="AD3:AE3"/>
    <mergeCell ref="AI3:AJ3"/>
    <mergeCell ref="AK3:AL3"/>
    <mergeCell ref="AN3:AO3"/>
    <mergeCell ref="AD2:AG2"/>
    <mergeCell ref="AH2:AH3"/>
    <mergeCell ref="AI2:AL2"/>
    <mergeCell ref="AM2:AM3"/>
    <mergeCell ref="AN2:AQ2"/>
    <mergeCell ref="AR2:AR3"/>
    <mergeCell ref="AC2:AC3"/>
    <mergeCell ref="O2:O3"/>
    <mergeCell ref="P2:S2"/>
    <mergeCell ref="T2:W2"/>
    <mergeCell ref="X2:X3"/>
    <mergeCell ref="Y2:AB2"/>
    <mergeCell ref="N2:N3"/>
    <mergeCell ref="A2:A3"/>
    <mergeCell ref="B2:B3"/>
    <mergeCell ref="C2:C3"/>
    <mergeCell ref="E2:E3"/>
    <mergeCell ref="F2:F3"/>
    <mergeCell ref="G2:G3"/>
    <mergeCell ref="H2:H3"/>
    <mergeCell ref="I2:I3"/>
    <mergeCell ref="J2:J3"/>
    <mergeCell ref="K2:K3"/>
    <mergeCell ref="M2:M3"/>
    <mergeCell ref="AR1:AS1"/>
    <mergeCell ref="A1:H1"/>
    <mergeCell ref="I1:J1"/>
    <mergeCell ref="M1:N1"/>
    <mergeCell ref="P1:S1"/>
    <mergeCell ref="T1:AQ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修订记录</vt:lpstr>
      <vt:lpstr>安装业务调查表 安装部门 - 0518</vt:lpstr>
      <vt:lpstr>业务调查表  维修 无偿保养</vt:lpstr>
      <vt:lpstr>业务调查表  维修 有偿保养 0521</vt:lpstr>
      <vt:lpstr>财务业务调查表  维修 工改 配件 20210521 完成在产</vt:lpstr>
      <vt:lpstr>财务业务调查表  维修 工改 配件 20210524（完结）</vt:lpstr>
      <vt:lpstr>财务业务调查表  安装 20210524（未完成）</vt:lpstr>
      <vt:lpstr>财务业务调查表 安装</vt:lpstr>
      <vt:lpstr>安装部门业务调查表</vt:lpstr>
      <vt:lpstr>财务业务调查表  安装 20210524（完结）</vt:lpstr>
      <vt:lpstr>维修业务调查表  维修 工改 配件 在产品</vt:lpstr>
      <vt:lpstr>维修部门业务调查表</vt:lpstr>
      <vt:lpstr>销售业务调查表</vt:lpstr>
      <vt:lpstr>RN业务调查表</vt:lpstr>
      <vt:lpstr>制造业务调查表</vt:lpstr>
      <vt:lpstr>画面项目 财务部门</vt:lpstr>
      <vt:lpstr>差异统计表</vt:lpstr>
      <vt:lpstr>区分管理表</vt:lpstr>
      <vt:lpstr>迁移字段示例</vt:lpstr>
      <vt:lpstr>工数Portal数据库字段</vt:lpstr>
      <vt:lpstr>'画面项目 财务部门'!Print_Area</vt:lpstr>
      <vt:lpstr>'画面项目 财务部门'!Print_Titles</vt:lpstr>
    </vt:vector>
  </TitlesOfParts>
  <Company>东芝电梯(中国)有限公司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　艳</dc:creator>
  <cp:lastModifiedBy>Han Yuxuan</cp:lastModifiedBy>
  <dcterms:created xsi:type="dcterms:W3CDTF">2021-05-08T06:26:02Z</dcterms:created>
  <dcterms:modified xsi:type="dcterms:W3CDTF">2021-06-15T09:44:54Z</dcterms:modified>
</cp:coreProperties>
</file>