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570" windowWidth="20145" windowHeight="7110" activeTab="1"/>
  </bookViews>
  <sheets>
    <sheet name="Sheet1" sheetId="1" r:id="rId1"/>
    <sheet name="Sheet1 (2)" sheetId="2" r:id="rId2"/>
  </sheets>
  <calcPr calcId="144525"/>
</workbook>
</file>

<file path=xl/calcChain.xml><?xml version="1.0" encoding="utf-8"?>
<calcChain xmlns="http://schemas.openxmlformats.org/spreadsheetml/2006/main">
  <c r="K3" i="2" l="1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M2" i="2"/>
  <c r="L2" i="2"/>
  <c r="K2" i="2"/>
</calcChain>
</file>

<file path=xl/sharedStrings.xml><?xml version="1.0" encoding="utf-8"?>
<sst xmlns="http://schemas.openxmlformats.org/spreadsheetml/2006/main" count="795" uniqueCount="220">
  <si>
    <t>店铺</t>
  </si>
  <si>
    <t>收入金额（元）</t>
  </si>
  <si>
    <t>收入笔数</t>
  </si>
  <si>
    <t>支出金额（元）（不包含提现金额）</t>
  </si>
  <si>
    <t>支出笔数（不包含提现笔数）</t>
  </si>
  <si>
    <t>提现金额（元）</t>
  </si>
  <si>
    <t>提现笔数</t>
  </si>
  <si>
    <t>详情</t>
  </si>
  <si>
    <t>余刚哥的店铺</t>
  </si>
  <si>
    <t>4995</t>
  </si>
  <si>
    <t>5</t>
  </si>
  <si>
    <t>-29.95</t>
  </si>
  <si>
    <t>-0</t>
  </si>
  <si>
    <t>0</t>
  </si>
  <si>
    <t>离磬贰贰小店</t>
  </si>
  <si>
    <t>4793</t>
  </si>
  <si>
    <t>7</t>
  </si>
  <si>
    <t>-28.73</t>
  </si>
  <si>
    <t>离磬陆陆小店</t>
  </si>
  <si>
    <t>4996</t>
  </si>
  <si>
    <t>4</t>
  </si>
  <si>
    <t>-29.96</t>
  </si>
  <si>
    <t>离磬叁叁小店</t>
  </si>
  <si>
    <t>4993</t>
  </si>
  <si>
    <t>-29.93</t>
  </si>
  <si>
    <t>-4963</t>
  </si>
  <si>
    <t>1</t>
  </si>
  <si>
    <t>离磬柒柒小店</t>
  </si>
  <si>
    <t>-4965</t>
  </si>
  <si>
    <t>离磬捌捌小店</t>
  </si>
  <si>
    <t>4794</t>
  </si>
  <si>
    <t>6</t>
  </si>
  <si>
    <t>-28.74</t>
  </si>
  <si>
    <t>-4765</t>
  </si>
  <si>
    <t>离磬玖玖小店</t>
  </si>
  <si>
    <t>-4766</t>
  </si>
  <si>
    <t>离磬拾拾小店</t>
  </si>
  <si>
    <t>4696</t>
  </si>
  <si>
    <t>-28.16</t>
  </si>
  <si>
    <t>-4668</t>
  </si>
  <si>
    <t>离磬拾贰小店</t>
  </si>
  <si>
    <t>4999</t>
  </si>
  <si>
    <t>-29.99</t>
  </si>
  <si>
    <t>-4969</t>
  </si>
  <si>
    <t>离磬拾叁小店</t>
  </si>
  <si>
    <t>4495</t>
  </si>
  <si>
    <t>-26.95</t>
  </si>
  <si>
    <t>离磬拾肆小店</t>
  </si>
  <si>
    <t>离磬拾伍小店</t>
  </si>
  <si>
    <t>4994</t>
  </si>
  <si>
    <t>-29.94</t>
  </si>
  <si>
    <t>离磬拾陆小店</t>
  </si>
  <si>
    <t>4998</t>
  </si>
  <si>
    <t>2</t>
  </si>
  <si>
    <t>-29.98</t>
  </si>
  <si>
    <t>离磬拾捌小店</t>
  </si>
  <si>
    <t>没还噢小店</t>
  </si>
  <si>
    <t>菜面积时尚</t>
  </si>
  <si>
    <t>离磬拾柒小店</t>
  </si>
  <si>
    <t>4795</t>
  </si>
  <si>
    <t>-28.75</t>
  </si>
  <si>
    <t>-4767</t>
  </si>
  <si>
    <t>酷特高雄休闲</t>
  </si>
  <si>
    <t>4693</t>
  </si>
  <si>
    <t>-28.13</t>
  </si>
  <si>
    <t>-4665</t>
  </si>
  <si>
    <t>高尚花艺空间</t>
  </si>
  <si>
    <t>华云朵朵</t>
  </si>
  <si>
    <t>小小偶的店铺</t>
  </si>
  <si>
    <t>雨鲜花滴啊</t>
  </si>
  <si>
    <t>4997</t>
  </si>
  <si>
    <t>3</t>
  </si>
  <si>
    <t>-29.97</t>
  </si>
  <si>
    <t>-4967</t>
  </si>
  <si>
    <t>动力来源的店铺</t>
  </si>
  <si>
    <t>-4966</t>
  </si>
  <si>
    <t>颜聚千小店</t>
  </si>
  <si>
    <t>天使也会笑小铺</t>
  </si>
  <si>
    <t>本图色云南</t>
  </si>
  <si>
    <t>-5000</t>
  </si>
  <si>
    <t>昌美德小铺</t>
  </si>
  <si>
    <t>高端形态小店</t>
  </si>
  <si>
    <t>源煌信小店</t>
  </si>
  <si>
    <t>易中红小店</t>
  </si>
  <si>
    <t>4695</t>
  </si>
  <si>
    <t>-28.15</t>
  </si>
  <si>
    <t>德中升横的小店</t>
  </si>
  <si>
    <t>佳多干强</t>
  </si>
  <si>
    <t>亚优源的店铺</t>
  </si>
  <si>
    <t>富升优的小店</t>
  </si>
  <si>
    <t>广顺华昆</t>
  </si>
  <si>
    <t>康人和天地</t>
  </si>
  <si>
    <t>4594</t>
  </si>
  <si>
    <t>-27.54</t>
  </si>
  <si>
    <t>-4566</t>
  </si>
  <si>
    <t>盛利华小店</t>
  </si>
  <si>
    <t>高新忘小店</t>
  </si>
  <si>
    <t>金小地佳人</t>
  </si>
  <si>
    <t>春天高照小铺</t>
  </si>
  <si>
    <t>4692</t>
  </si>
  <si>
    <t>8</t>
  </si>
  <si>
    <t>-28.12</t>
  </si>
  <si>
    <t>广久辉的店铺</t>
  </si>
  <si>
    <t>-4664</t>
  </si>
  <si>
    <t>格林花小店</t>
  </si>
  <si>
    <t>多华典的店铺</t>
  </si>
  <si>
    <t>旺协巨鼎</t>
  </si>
  <si>
    <t>佳升伟强</t>
  </si>
  <si>
    <t>奥特莱冰</t>
  </si>
  <si>
    <t>厚久芝广</t>
  </si>
  <si>
    <t>韩衣的小衫</t>
  </si>
  <si>
    <t>弘正大小铺</t>
  </si>
  <si>
    <t>4992</t>
  </si>
  <si>
    <t>-29.92</t>
  </si>
  <si>
    <t>-4962</t>
  </si>
  <si>
    <t>恒小小生</t>
  </si>
  <si>
    <t>4893</t>
  </si>
  <si>
    <t>-29.33</t>
  </si>
  <si>
    <t>久广通士小店</t>
  </si>
  <si>
    <t>4892</t>
  </si>
  <si>
    <t>-29.32</t>
  </si>
  <si>
    <t>-4862</t>
  </si>
  <si>
    <t>衣香秀女装</t>
  </si>
  <si>
    <t>婵鸣的时尚小铺</t>
  </si>
  <si>
    <t>雅雅怡琳</t>
  </si>
  <si>
    <t>吉士小小店</t>
  </si>
  <si>
    <t>牛仔仔之家</t>
  </si>
  <si>
    <t>8993</t>
  </si>
  <si>
    <t>-53.93</t>
  </si>
  <si>
    <t>-8839</t>
  </si>
  <si>
    <t>眉黛小品店</t>
  </si>
  <si>
    <t>8693</t>
  </si>
  <si>
    <t>-52.13</t>
  </si>
  <si>
    <t>-8540</t>
  </si>
  <si>
    <t>瑞丽小生小铺</t>
  </si>
  <si>
    <t>4493</t>
  </si>
  <si>
    <t>-26.93</t>
  </si>
  <si>
    <t>喜品纪的小铺</t>
  </si>
  <si>
    <t>零嘴小部落</t>
  </si>
  <si>
    <t>小老郭家的铺子</t>
  </si>
  <si>
    <t>优乐品聚的小店</t>
  </si>
  <si>
    <t>8696</t>
  </si>
  <si>
    <t>-52.16</t>
  </si>
  <si>
    <t>-8543</t>
  </si>
  <si>
    <t>凯轩中小店</t>
  </si>
  <si>
    <t>8594</t>
  </si>
  <si>
    <t>-51.54</t>
  </si>
  <si>
    <t>-8442</t>
  </si>
  <si>
    <t>优品靓小衣阁</t>
  </si>
  <si>
    <t>8994</t>
  </si>
  <si>
    <t>-53.94</t>
  </si>
  <si>
    <t>-8840</t>
  </si>
  <si>
    <t>甜蜜杂H货货坊</t>
  </si>
  <si>
    <t>4394</t>
  </si>
  <si>
    <t>-26.34</t>
  </si>
  <si>
    <t>观澜小卓悦</t>
  </si>
  <si>
    <t>4894</t>
  </si>
  <si>
    <t>-29.34</t>
  </si>
  <si>
    <t>-4865</t>
  </si>
  <si>
    <t>廊裤坊小店</t>
  </si>
  <si>
    <t>欣悦品翡翠店</t>
  </si>
  <si>
    <t>10697</t>
  </si>
  <si>
    <t>-64.17</t>
  </si>
  <si>
    <t>-10532</t>
  </si>
  <si>
    <t>衣可忆坊小店</t>
  </si>
  <si>
    <t>缘聚阁天</t>
  </si>
  <si>
    <t>小妞精品小屋</t>
  </si>
  <si>
    <t>千家江的小铺</t>
  </si>
  <si>
    <t>雨嘉佳人</t>
  </si>
  <si>
    <t>8694</t>
  </si>
  <si>
    <t>-52.14</t>
  </si>
  <si>
    <t>-8541</t>
  </si>
  <si>
    <t>千小小时尚坊</t>
  </si>
  <si>
    <t>8294</t>
  </si>
  <si>
    <t>-49.74</t>
  </si>
  <si>
    <t>-8144</t>
  </si>
  <si>
    <t>妮艺阁的民族风</t>
  </si>
  <si>
    <t>8995</t>
  </si>
  <si>
    <t>-53.95</t>
  </si>
  <si>
    <t>-8841</t>
  </si>
  <si>
    <t>锦鸿信诚店铺</t>
  </si>
  <si>
    <t>8893</t>
  </si>
  <si>
    <t>-53.33</t>
  </si>
  <si>
    <t>-8739</t>
  </si>
  <si>
    <t>百芙润小铺</t>
  </si>
  <si>
    <t>小冰之恋的店铺</t>
  </si>
  <si>
    <t>8997</t>
  </si>
  <si>
    <t>-53.97</t>
  </si>
  <si>
    <t>-8843</t>
  </si>
  <si>
    <t>亲千丽舍小店</t>
  </si>
  <si>
    <t>婧祺佳佳店</t>
  </si>
  <si>
    <t>我美丽的人生</t>
  </si>
  <si>
    <t>8996</t>
  </si>
  <si>
    <t>-53.96</t>
  </si>
  <si>
    <t>-8842</t>
  </si>
  <si>
    <t>酷小我好橱</t>
  </si>
  <si>
    <t>德忠行护肤</t>
  </si>
  <si>
    <t>德忠行化妆品</t>
  </si>
  <si>
    <t>德忠行电器专营店</t>
  </si>
  <si>
    <t>德忠行生活电器专营店</t>
  </si>
  <si>
    <t>德忠行家装</t>
  </si>
  <si>
    <t>德忠行家饰</t>
  </si>
  <si>
    <t>德忠行男鞋专营店</t>
  </si>
  <si>
    <t>德忠行服装专营店</t>
  </si>
  <si>
    <t>德忠行箱包皮具专营店</t>
  </si>
  <si>
    <t>德忠行童装专营店</t>
  </si>
  <si>
    <t>德忠行母婴专营店</t>
  </si>
  <si>
    <t>德忠行童鞋专营店</t>
  </si>
  <si>
    <t>德忠行健身用品</t>
  </si>
  <si>
    <t>德忠行婴童用品专营店</t>
  </si>
  <si>
    <t>德忠行圆圆小店</t>
  </si>
  <si>
    <t>德忠行运动户外</t>
  </si>
  <si>
    <t>德忠行远远小店</t>
  </si>
  <si>
    <t>德忠行家纺</t>
  </si>
  <si>
    <t>德忠行瑶瑶小店</t>
  </si>
  <si>
    <t>德忠行依依小店</t>
  </si>
  <si>
    <t>店名</t>
    <phoneticPr fontId="1" type="noConversion"/>
  </si>
  <si>
    <t>德忠行家饰</t>
    <phoneticPr fontId="2" type="noConversion"/>
  </si>
  <si>
    <t>德忠行服装专营店</t>
    <phoneticPr fontId="2" type="noConversion"/>
  </si>
  <si>
    <t>吉士小小店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</si>
</sst>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67" workbookViewId="0"/>
  </sheetViews>
  <sheetFormatPr defaultRowHeight="13.5" x14ac:dyDescent="0.15"/>
  <cols>
    <col min="1" max="2" width="17.25" bestFit="1" customWidth="1" collapsed="1"/>
    <col min="3" max="3" width="10.5" bestFit="1" customWidth="1" collapsed="1"/>
    <col min="4" max="4" width="37.125" bestFit="1" customWidth="1" collapsed="1"/>
    <col min="5" max="5" width="30.5" bestFit="1" customWidth="1" collapsed="1"/>
    <col min="6" max="6" width="17.25" bestFit="1" customWidth="1" collapsed="1"/>
    <col min="7" max="7" width="10.5" bestFit="1" customWidth="1" collapsed="1"/>
    <col min="8" max="8" width="6.125" bestFit="1" customWidth="1" collapsed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 t="s">
        <v>8</v>
      </c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</row>
    <row r="3" spans="1:8" x14ac:dyDescent="0.15">
      <c r="A3" t="s">
        <v>14</v>
      </c>
      <c r="B3" t="s">
        <v>15</v>
      </c>
      <c r="C3" t="s">
        <v>16</v>
      </c>
      <c r="D3" t="s">
        <v>17</v>
      </c>
      <c r="E3" t="s">
        <v>16</v>
      </c>
      <c r="F3" t="s">
        <v>12</v>
      </c>
      <c r="G3" t="s">
        <v>13</v>
      </c>
    </row>
    <row r="4" spans="1:8" x14ac:dyDescent="0.15">
      <c r="A4" t="s">
        <v>18</v>
      </c>
      <c r="B4" t="s">
        <v>19</v>
      </c>
      <c r="C4" t="s">
        <v>20</v>
      </c>
      <c r="D4" t="s">
        <v>21</v>
      </c>
      <c r="E4" t="s">
        <v>20</v>
      </c>
      <c r="F4" t="s">
        <v>12</v>
      </c>
      <c r="G4" t="s">
        <v>13</v>
      </c>
    </row>
    <row r="5" spans="1:8" x14ac:dyDescent="0.15">
      <c r="A5" t="s">
        <v>22</v>
      </c>
      <c r="B5" t="s">
        <v>23</v>
      </c>
      <c r="C5" t="s">
        <v>16</v>
      </c>
      <c r="D5" t="s">
        <v>24</v>
      </c>
      <c r="E5" t="s">
        <v>16</v>
      </c>
      <c r="F5" t="s">
        <v>25</v>
      </c>
      <c r="G5" t="s">
        <v>26</v>
      </c>
    </row>
    <row r="6" spans="1:8" x14ac:dyDescent="0.15">
      <c r="A6" t="s">
        <v>27</v>
      </c>
      <c r="B6" t="s">
        <v>9</v>
      </c>
      <c r="C6" t="s">
        <v>10</v>
      </c>
      <c r="D6" t="s">
        <v>11</v>
      </c>
      <c r="E6" t="s">
        <v>10</v>
      </c>
      <c r="F6" t="s">
        <v>28</v>
      </c>
      <c r="G6" t="s">
        <v>26</v>
      </c>
    </row>
    <row r="7" spans="1:8" x14ac:dyDescent="0.15">
      <c r="A7" t="s">
        <v>29</v>
      </c>
      <c r="B7" t="s">
        <v>30</v>
      </c>
      <c r="C7" t="s">
        <v>31</v>
      </c>
      <c r="D7" t="s">
        <v>32</v>
      </c>
      <c r="E7" t="s">
        <v>31</v>
      </c>
      <c r="F7" t="s">
        <v>33</v>
      </c>
      <c r="G7" t="s">
        <v>26</v>
      </c>
    </row>
    <row r="8" spans="1:8" x14ac:dyDescent="0.15">
      <c r="A8" t="s">
        <v>34</v>
      </c>
      <c r="B8" t="s">
        <v>30</v>
      </c>
      <c r="C8" t="s">
        <v>31</v>
      </c>
      <c r="D8" t="s">
        <v>32</v>
      </c>
      <c r="E8" t="s">
        <v>31</v>
      </c>
      <c r="F8" t="s">
        <v>35</v>
      </c>
      <c r="G8" t="s">
        <v>26</v>
      </c>
    </row>
    <row r="9" spans="1:8" x14ac:dyDescent="0.15">
      <c r="A9" t="s">
        <v>36</v>
      </c>
      <c r="B9" t="s">
        <v>37</v>
      </c>
      <c r="C9" t="s">
        <v>20</v>
      </c>
      <c r="D9" t="s">
        <v>38</v>
      </c>
      <c r="E9" t="s">
        <v>20</v>
      </c>
      <c r="F9" t="s">
        <v>39</v>
      </c>
      <c r="G9" t="s">
        <v>26</v>
      </c>
    </row>
    <row r="10" spans="1:8" x14ac:dyDescent="0.15">
      <c r="A10" t="s">
        <v>40</v>
      </c>
      <c r="B10" t="s">
        <v>41</v>
      </c>
      <c r="C10" t="s">
        <v>26</v>
      </c>
      <c r="D10" t="s">
        <v>42</v>
      </c>
      <c r="E10" t="s">
        <v>26</v>
      </c>
      <c r="F10" t="s">
        <v>43</v>
      </c>
      <c r="G10" t="s">
        <v>26</v>
      </c>
    </row>
    <row r="11" spans="1:8" x14ac:dyDescent="0.15">
      <c r="A11" t="s">
        <v>44</v>
      </c>
      <c r="B11" t="s">
        <v>45</v>
      </c>
      <c r="C11" t="s">
        <v>10</v>
      </c>
      <c r="D11" t="s">
        <v>46</v>
      </c>
      <c r="E11" t="s">
        <v>10</v>
      </c>
      <c r="F11" t="s">
        <v>12</v>
      </c>
      <c r="G11" t="s">
        <v>13</v>
      </c>
    </row>
    <row r="12" spans="1:8" x14ac:dyDescent="0.15">
      <c r="A12" t="s">
        <v>47</v>
      </c>
      <c r="B12" t="s">
        <v>9</v>
      </c>
      <c r="C12" t="s">
        <v>10</v>
      </c>
      <c r="D12" t="s">
        <v>11</v>
      </c>
      <c r="E12" t="s">
        <v>10</v>
      </c>
      <c r="F12" t="s">
        <v>12</v>
      </c>
      <c r="G12" t="s">
        <v>13</v>
      </c>
    </row>
    <row r="13" spans="1:8" x14ac:dyDescent="0.15">
      <c r="A13" t="s">
        <v>48</v>
      </c>
      <c r="B13" t="s">
        <v>49</v>
      </c>
      <c r="C13" t="s">
        <v>31</v>
      </c>
      <c r="D13" t="s">
        <v>50</v>
      </c>
      <c r="E13" t="s">
        <v>31</v>
      </c>
      <c r="F13" t="s">
        <v>12</v>
      </c>
      <c r="G13" t="s">
        <v>13</v>
      </c>
    </row>
    <row r="14" spans="1:8" x14ac:dyDescent="0.15">
      <c r="A14" t="s">
        <v>51</v>
      </c>
      <c r="B14" t="s">
        <v>52</v>
      </c>
      <c r="C14" t="s">
        <v>53</v>
      </c>
      <c r="D14" t="s">
        <v>54</v>
      </c>
      <c r="E14" t="s">
        <v>53</v>
      </c>
      <c r="F14" t="s">
        <v>12</v>
      </c>
      <c r="G14" t="s">
        <v>13</v>
      </c>
    </row>
    <row r="15" spans="1:8" x14ac:dyDescent="0.15">
      <c r="A15" t="s">
        <v>55</v>
      </c>
      <c r="B15" t="s">
        <v>9</v>
      </c>
      <c r="C15" t="s">
        <v>10</v>
      </c>
      <c r="D15" t="s">
        <v>11</v>
      </c>
      <c r="E15" t="s">
        <v>10</v>
      </c>
      <c r="F15" t="s">
        <v>28</v>
      </c>
      <c r="G15" t="s">
        <v>26</v>
      </c>
    </row>
    <row r="16" spans="1:8" x14ac:dyDescent="0.15">
      <c r="A16" t="s">
        <v>56</v>
      </c>
      <c r="B16" t="s">
        <v>9</v>
      </c>
      <c r="C16" t="s">
        <v>10</v>
      </c>
      <c r="D16" t="s">
        <v>11</v>
      </c>
      <c r="E16" t="s">
        <v>10</v>
      </c>
      <c r="F16" t="s">
        <v>12</v>
      </c>
      <c r="G16" t="s">
        <v>13</v>
      </c>
    </row>
    <row r="17" spans="1:7" x14ac:dyDescent="0.15">
      <c r="A17" t="s">
        <v>57</v>
      </c>
      <c r="B17" t="s">
        <v>15</v>
      </c>
      <c r="C17" t="s">
        <v>16</v>
      </c>
      <c r="D17" t="s">
        <v>17</v>
      </c>
      <c r="E17" t="s">
        <v>16</v>
      </c>
      <c r="F17" t="s">
        <v>12</v>
      </c>
      <c r="G17" t="s">
        <v>13</v>
      </c>
    </row>
    <row r="18" spans="1:7" x14ac:dyDescent="0.15">
      <c r="A18" t="s">
        <v>58</v>
      </c>
      <c r="B18" t="s">
        <v>59</v>
      </c>
      <c r="C18" t="s">
        <v>10</v>
      </c>
      <c r="D18" t="s">
        <v>60</v>
      </c>
      <c r="E18" t="s">
        <v>10</v>
      </c>
      <c r="F18" t="s">
        <v>61</v>
      </c>
      <c r="G18" t="s">
        <v>26</v>
      </c>
    </row>
    <row r="19" spans="1:7" x14ac:dyDescent="0.15">
      <c r="A19" t="s">
        <v>62</v>
      </c>
      <c r="B19" t="s">
        <v>63</v>
      </c>
      <c r="C19" t="s">
        <v>16</v>
      </c>
      <c r="D19" t="s">
        <v>64</v>
      </c>
      <c r="E19" t="s">
        <v>16</v>
      </c>
      <c r="F19" t="s">
        <v>65</v>
      </c>
      <c r="G19" t="s">
        <v>26</v>
      </c>
    </row>
    <row r="20" spans="1:7" x14ac:dyDescent="0.15">
      <c r="A20" t="s">
        <v>66</v>
      </c>
      <c r="B20" t="s">
        <v>13</v>
      </c>
      <c r="C20" t="s">
        <v>13</v>
      </c>
      <c r="D20" t="s">
        <v>12</v>
      </c>
      <c r="E20" t="s">
        <v>13</v>
      </c>
      <c r="F20" t="s">
        <v>12</v>
      </c>
      <c r="G20" t="s">
        <v>13</v>
      </c>
    </row>
    <row r="21" spans="1:7" x14ac:dyDescent="0.15">
      <c r="A21" t="s">
        <v>67</v>
      </c>
      <c r="B21" t="s">
        <v>49</v>
      </c>
      <c r="C21" t="s">
        <v>31</v>
      </c>
      <c r="D21" t="s">
        <v>50</v>
      </c>
      <c r="E21" t="s">
        <v>31</v>
      </c>
      <c r="F21" t="s">
        <v>12</v>
      </c>
      <c r="G21" t="s">
        <v>13</v>
      </c>
    </row>
    <row r="22" spans="1:7" x14ac:dyDescent="0.15">
      <c r="A22" t="s">
        <v>68</v>
      </c>
      <c r="B22" t="s">
        <v>41</v>
      </c>
      <c r="C22" t="s">
        <v>26</v>
      </c>
      <c r="D22" t="s">
        <v>42</v>
      </c>
      <c r="E22" t="s">
        <v>26</v>
      </c>
      <c r="F22" t="s">
        <v>43</v>
      </c>
      <c r="G22" t="s">
        <v>26</v>
      </c>
    </row>
    <row r="23" spans="1:7" x14ac:dyDescent="0.15">
      <c r="A23" t="s">
        <v>69</v>
      </c>
      <c r="B23" t="s">
        <v>70</v>
      </c>
      <c r="C23" t="s">
        <v>71</v>
      </c>
      <c r="D23" t="s">
        <v>72</v>
      </c>
      <c r="E23" t="s">
        <v>71</v>
      </c>
      <c r="F23" t="s">
        <v>73</v>
      </c>
      <c r="G23" t="s">
        <v>26</v>
      </c>
    </row>
    <row r="24" spans="1:7" x14ac:dyDescent="0.15">
      <c r="A24" t="s">
        <v>74</v>
      </c>
      <c r="B24" t="s">
        <v>19</v>
      </c>
      <c r="C24" t="s">
        <v>20</v>
      </c>
      <c r="D24" t="s">
        <v>21</v>
      </c>
      <c r="E24" t="s">
        <v>20</v>
      </c>
      <c r="F24" t="s">
        <v>75</v>
      </c>
      <c r="G24" t="s">
        <v>26</v>
      </c>
    </row>
    <row r="25" spans="1:7" x14ac:dyDescent="0.15">
      <c r="A25" t="s">
        <v>76</v>
      </c>
      <c r="B25" t="s">
        <v>49</v>
      </c>
      <c r="C25" t="s">
        <v>31</v>
      </c>
      <c r="D25" t="s">
        <v>50</v>
      </c>
      <c r="E25" t="s">
        <v>31</v>
      </c>
      <c r="F25" t="s">
        <v>12</v>
      </c>
      <c r="G25" t="s">
        <v>13</v>
      </c>
    </row>
    <row r="26" spans="1:7" x14ac:dyDescent="0.15">
      <c r="A26" t="s">
        <v>77</v>
      </c>
      <c r="B26" t="s">
        <v>41</v>
      </c>
      <c r="C26" t="s">
        <v>26</v>
      </c>
      <c r="D26" t="s">
        <v>42</v>
      </c>
      <c r="E26" t="s">
        <v>26</v>
      </c>
      <c r="F26" t="s">
        <v>43</v>
      </c>
      <c r="G26" t="s">
        <v>26</v>
      </c>
    </row>
    <row r="27" spans="1:7" x14ac:dyDescent="0.15">
      <c r="A27" t="s">
        <v>78</v>
      </c>
      <c r="B27" t="s">
        <v>41</v>
      </c>
      <c r="C27" t="s">
        <v>26</v>
      </c>
      <c r="D27" t="s">
        <v>42</v>
      </c>
      <c r="E27" t="s">
        <v>26</v>
      </c>
      <c r="F27" t="s">
        <v>79</v>
      </c>
      <c r="G27" t="s">
        <v>26</v>
      </c>
    </row>
    <row r="28" spans="1:7" x14ac:dyDescent="0.15">
      <c r="A28" t="s">
        <v>80</v>
      </c>
      <c r="B28" t="s">
        <v>41</v>
      </c>
      <c r="C28" t="s">
        <v>26</v>
      </c>
      <c r="D28" t="s">
        <v>42</v>
      </c>
      <c r="E28" t="s">
        <v>26</v>
      </c>
      <c r="F28" t="s">
        <v>43</v>
      </c>
      <c r="G28" t="s">
        <v>26</v>
      </c>
    </row>
    <row r="29" spans="1:7" x14ac:dyDescent="0.15">
      <c r="A29" t="s">
        <v>81</v>
      </c>
      <c r="B29" t="s">
        <v>37</v>
      </c>
      <c r="C29" t="s">
        <v>20</v>
      </c>
      <c r="D29" t="s">
        <v>38</v>
      </c>
      <c r="E29" t="s">
        <v>20</v>
      </c>
      <c r="F29" t="s">
        <v>12</v>
      </c>
      <c r="G29" t="s">
        <v>13</v>
      </c>
    </row>
    <row r="30" spans="1:7" x14ac:dyDescent="0.15">
      <c r="A30" t="s">
        <v>82</v>
      </c>
      <c r="B30" t="s">
        <v>9</v>
      </c>
      <c r="C30" t="s">
        <v>10</v>
      </c>
      <c r="D30" t="s">
        <v>11</v>
      </c>
      <c r="E30" t="s">
        <v>10</v>
      </c>
      <c r="F30" t="s">
        <v>12</v>
      </c>
      <c r="G30" t="s">
        <v>13</v>
      </c>
    </row>
    <row r="31" spans="1:7" x14ac:dyDescent="0.15">
      <c r="A31" t="s">
        <v>83</v>
      </c>
      <c r="B31" t="s">
        <v>84</v>
      </c>
      <c r="C31" t="s">
        <v>10</v>
      </c>
      <c r="D31" t="s">
        <v>85</v>
      </c>
      <c r="E31" t="s">
        <v>10</v>
      </c>
      <c r="F31" t="s">
        <v>12</v>
      </c>
      <c r="G31" t="s">
        <v>13</v>
      </c>
    </row>
    <row r="32" spans="1:7" x14ac:dyDescent="0.15">
      <c r="A32" t="s">
        <v>86</v>
      </c>
      <c r="B32" t="s">
        <v>13</v>
      </c>
      <c r="C32" t="s">
        <v>13</v>
      </c>
      <c r="D32" t="s">
        <v>12</v>
      </c>
      <c r="E32" t="s">
        <v>13</v>
      </c>
      <c r="F32" t="s">
        <v>12</v>
      </c>
      <c r="G32" t="s">
        <v>13</v>
      </c>
    </row>
    <row r="33" spans="1:7" x14ac:dyDescent="0.15">
      <c r="A33" t="s">
        <v>87</v>
      </c>
      <c r="B33" t="s">
        <v>15</v>
      </c>
      <c r="C33" t="s">
        <v>16</v>
      </c>
      <c r="D33" t="s">
        <v>17</v>
      </c>
      <c r="E33" t="s">
        <v>16</v>
      </c>
      <c r="F33" t="s">
        <v>12</v>
      </c>
      <c r="G33" t="s">
        <v>13</v>
      </c>
    </row>
    <row r="34" spans="1:7" x14ac:dyDescent="0.15">
      <c r="A34" t="s">
        <v>88</v>
      </c>
      <c r="B34" t="s">
        <v>19</v>
      </c>
      <c r="C34" t="s">
        <v>20</v>
      </c>
      <c r="D34" t="s">
        <v>21</v>
      </c>
      <c r="E34" t="s">
        <v>20</v>
      </c>
      <c r="F34" t="s">
        <v>75</v>
      </c>
      <c r="G34" t="s">
        <v>26</v>
      </c>
    </row>
    <row r="35" spans="1:7" x14ac:dyDescent="0.15">
      <c r="A35" t="s">
        <v>89</v>
      </c>
      <c r="B35" t="s">
        <v>59</v>
      </c>
      <c r="C35" t="s">
        <v>10</v>
      </c>
      <c r="D35" t="s">
        <v>60</v>
      </c>
      <c r="E35" t="s">
        <v>10</v>
      </c>
      <c r="F35" t="s">
        <v>12</v>
      </c>
      <c r="G35" t="s">
        <v>13</v>
      </c>
    </row>
    <row r="36" spans="1:7" x14ac:dyDescent="0.15">
      <c r="A36" t="s">
        <v>90</v>
      </c>
      <c r="B36" t="s">
        <v>41</v>
      </c>
      <c r="C36" t="s">
        <v>26</v>
      </c>
      <c r="D36" t="s">
        <v>42</v>
      </c>
      <c r="E36" t="s">
        <v>26</v>
      </c>
      <c r="F36" t="s">
        <v>43</v>
      </c>
      <c r="G36" t="s">
        <v>26</v>
      </c>
    </row>
    <row r="37" spans="1:7" x14ac:dyDescent="0.15">
      <c r="A37" t="s">
        <v>91</v>
      </c>
      <c r="B37" t="s">
        <v>92</v>
      </c>
      <c r="C37" t="s">
        <v>31</v>
      </c>
      <c r="D37" t="s">
        <v>93</v>
      </c>
      <c r="E37" t="s">
        <v>31</v>
      </c>
      <c r="F37" t="s">
        <v>94</v>
      </c>
      <c r="G37" t="s">
        <v>26</v>
      </c>
    </row>
    <row r="38" spans="1:7" x14ac:dyDescent="0.15">
      <c r="A38" t="s">
        <v>95</v>
      </c>
      <c r="B38" t="s">
        <v>19</v>
      </c>
      <c r="C38" t="s">
        <v>20</v>
      </c>
      <c r="D38" t="s">
        <v>21</v>
      </c>
      <c r="E38" t="s">
        <v>20</v>
      </c>
      <c r="F38" t="s">
        <v>75</v>
      </c>
      <c r="G38" t="s">
        <v>26</v>
      </c>
    </row>
    <row r="39" spans="1:7" x14ac:dyDescent="0.15">
      <c r="A39" t="s">
        <v>96</v>
      </c>
      <c r="B39" t="s">
        <v>37</v>
      </c>
      <c r="C39" t="s">
        <v>20</v>
      </c>
      <c r="D39" t="s">
        <v>38</v>
      </c>
      <c r="E39" t="s">
        <v>20</v>
      </c>
      <c r="F39" t="s">
        <v>39</v>
      </c>
      <c r="G39" t="s">
        <v>26</v>
      </c>
    </row>
    <row r="40" spans="1:7" x14ac:dyDescent="0.15">
      <c r="A40" t="s">
        <v>97</v>
      </c>
      <c r="B40" t="s">
        <v>9</v>
      </c>
      <c r="C40" t="s">
        <v>10</v>
      </c>
      <c r="D40" t="s">
        <v>11</v>
      </c>
      <c r="E40" t="s">
        <v>10</v>
      </c>
      <c r="F40" t="s">
        <v>12</v>
      </c>
      <c r="G40" t="s">
        <v>13</v>
      </c>
    </row>
    <row r="41" spans="1:7" x14ac:dyDescent="0.15">
      <c r="A41" t="s">
        <v>98</v>
      </c>
      <c r="B41" t="s">
        <v>99</v>
      </c>
      <c r="C41" t="s">
        <v>100</v>
      </c>
      <c r="D41" t="s">
        <v>101</v>
      </c>
      <c r="E41" t="s">
        <v>100</v>
      </c>
      <c r="F41" t="s">
        <v>12</v>
      </c>
      <c r="G41" t="s">
        <v>13</v>
      </c>
    </row>
    <row r="42" spans="1:7" x14ac:dyDescent="0.15">
      <c r="A42" t="s">
        <v>102</v>
      </c>
      <c r="B42" t="s">
        <v>63</v>
      </c>
      <c r="C42" t="s">
        <v>16</v>
      </c>
      <c r="D42" t="s">
        <v>64</v>
      </c>
      <c r="E42" t="s">
        <v>16</v>
      </c>
      <c r="F42" t="s">
        <v>103</v>
      </c>
      <c r="G42" t="s">
        <v>26</v>
      </c>
    </row>
    <row r="43" spans="1:7" x14ac:dyDescent="0.15">
      <c r="A43" t="s">
        <v>104</v>
      </c>
      <c r="B43" t="s">
        <v>23</v>
      </c>
      <c r="C43" t="s">
        <v>16</v>
      </c>
      <c r="D43" t="s">
        <v>24</v>
      </c>
      <c r="E43" t="s">
        <v>16</v>
      </c>
      <c r="F43" t="s">
        <v>12</v>
      </c>
      <c r="G43" t="s">
        <v>13</v>
      </c>
    </row>
    <row r="44" spans="1:7" x14ac:dyDescent="0.15">
      <c r="A44" t="s">
        <v>105</v>
      </c>
      <c r="B44" t="s">
        <v>92</v>
      </c>
      <c r="C44" t="s">
        <v>31</v>
      </c>
      <c r="D44" t="s">
        <v>93</v>
      </c>
      <c r="E44" t="s">
        <v>31</v>
      </c>
      <c r="F44" t="s">
        <v>94</v>
      </c>
      <c r="G44" t="s">
        <v>26</v>
      </c>
    </row>
    <row r="45" spans="1:7" x14ac:dyDescent="0.15">
      <c r="A45" t="s">
        <v>106</v>
      </c>
      <c r="B45" t="s">
        <v>41</v>
      </c>
      <c r="C45" t="s">
        <v>26</v>
      </c>
      <c r="D45" t="s">
        <v>42</v>
      </c>
      <c r="E45" t="s">
        <v>26</v>
      </c>
      <c r="F45" t="s">
        <v>43</v>
      </c>
      <c r="G45" t="s">
        <v>26</v>
      </c>
    </row>
    <row r="46" spans="1:7" x14ac:dyDescent="0.15">
      <c r="A46" t="s">
        <v>107</v>
      </c>
      <c r="B46" t="s">
        <v>41</v>
      </c>
      <c r="C46" t="s">
        <v>26</v>
      </c>
      <c r="D46" t="s">
        <v>42</v>
      </c>
      <c r="E46" t="s">
        <v>26</v>
      </c>
      <c r="F46" t="s">
        <v>12</v>
      </c>
      <c r="G46" t="s">
        <v>13</v>
      </c>
    </row>
    <row r="47" spans="1:7" x14ac:dyDescent="0.15">
      <c r="A47" t="s">
        <v>108</v>
      </c>
      <c r="B47" t="s">
        <v>19</v>
      </c>
      <c r="C47" t="s">
        <v>20</v>
      </c>
      <c r="D47" t="s">
        <v>21</v>
      </c>
      <c r="E47" t="s">
        <v>20</v>
      </c>
      <c r="F47" t="s">
        <v>75</v>
      </c>
      <c r="G47" t="s">
        <v>26</v>
      </c>
    </row>
    <row r="48" spans="1:7" x14ac:dyDescent="0.15">
      <c r="A48" t="s">
        <v>109</v>
      </c>
      <c r="B48" t="s">
        <v>19</v>
      </c>
      <c r="C48" t="s">
        <v>20</v>
      </c>
      <c r="D48" t="s">
        <v>21</v>
      </c>
      <c r="E48" t="s">
        <v>20</v>
      </c>
      <c r="F48" t="s">
        <v>12</v>
      </c>
      <c r="G48" t="s">
        <v>13</v>
      </c>
    </row>
    <row r="49" spans="1:7" x14ac:dyDescent="0.15">
      <c r="A49" t="s">
        <v>110</v>
      </c>
      <c r="B49" t="s">
        <v>70</v>
      </c>
      <c r="C49" t="s">
        <v>71</v>
      </c>
      <c r="D49" t="s">
        <v>72</v>
      </c>
      <c r="E49" t="s">
        <v>71</v>
      </c>
      <c r="F49" t="s">
        <v>12</v>
      </c>
      <c r="G49" t="s">
        <v>13</v>
      </c>
    </row>
    <row r="50" spans="1:7" x14ac:dyDescent="0.15">
      <c r="A50" t="s">
        <v>111</v>
      </c>
      <c r="B50" t="s">
        <v>112</v>
      </c>
      <c r="C50" t="s">
        <v>100</v>
      </c>
      <c r="D50" t="s">
        <v>113</v>
      </c>
      <c r="E50" t="s">
        <v>100</v>
      </c>
      <c r="F50" t="s">
        <v>114</v>
      </c>
      <c r="G50" t="s">
        <v>26</v>
      </c>
    </row>
    <row r="51" spans="1:7" x14ac:dyDescent="0.15">
      <c r="A51" t="s">
        <v>115</v>
      </c>
      <c r="B51" t="s">
        <v>116</v>
      </c>
      <c r="C51" t="s">
        <v>16</v>
      </c>
      <c r="D51" t="s">
        <v>117</v>
      </c>
      <c r="E51" t="s">
        <v>16</v>
      </c>
      <c r="F51" t="s">
        <v>12</v>
      </c>
      <c r="G51" t="s">
        <v>13</v>
      </c>
    </row>
    <row r="52" spans="1:7" x14ac:dyDescent="0.15">
      <c r="A52" t="s">
        <v>118</v>
      </c>
      <c r="B52" t="s">
        <v>119</v>
      </c>
      <c r="C52" t="s">
        <v>100</v>
      </c>
      <c r="D52" t="s">
        <v>120</v>
      </c>
      <c r="E52" t="s">
        <v>100</v>
      </c>
      <c r="F52" t="s">
        <v>121</v>
      </c>
      <c r="G52" t="s">
        <v>26</v>
      </c>
    </row>
    <row r="53" spans="1:7" x14ac:dyDescent="0.15">
      <c r="A53" t="s">
        <v>122</v>
      </c>
      <c r="B53" t="s">
        <v>19</v>
      </c>
      <c r="C53" t="s">
        <v>20</v>
      </c>
      <c r="D53" t="s">
        <v>21</v>
      </c>
      <c r="E53" t="s">
        <v>20</v>
      </c>
      <c r="F53" t="s">
        <v>75</v>
      </c>
      <c r="G53" t="s">
        <v>26</v>
      </c>
    </row>
    <row r="54" spans="1:7" x14ac:dyDescent="0.15">
      <c r="A54" t="s">
        <v>123</v>
      </c>
      <c r="B54" t="s">
        <v>19</v>
      </c>
      <c r="C54" t="s">
        <v>20</v>
      </c>
      <c r="D54" t="s">
        <v>21</v>
      </c>
      <c r="E54" t="s">
        <v>20</v>
      </c>
      <c r="F54" t="s">
        <v>75</v>
      </c>
      <c r="G54" t="s">
        <v>26</v>
      </c>
    </row>
    <row r="55" spans="1:7" x14ac:dyDescent="0.15">
      <c r="A55" t="s">
        <v>124</v>
      </c>
      <c r="B55" t="s">
        <v>9</v>
      </c>
      <c r="C55" t="s">
        <v>10</v>
      </c>
      <c r="D55" t="s">
        <v>11</v>
      </c>
      <c r="E55" t="s">
        <v>10</v>
      </c>
      <c r="F55" t="s">
        <v>12</v>
      </c>
      <c r="G55" t="s">
        <v>13</v>
      </c>
    </row>
    <row r="56" spans="1:7" x14ac:dyDescent="0.15">
      <c r="A56" t="s">
        <v>125</v>
      </c>
      <c r="B56" t="s">
        <v>84</v>
      </c>
      <c r="C56" t="s">
        <v>10</v>
      </c>
      <c r="D56" t="s">
        <v>85</v>
      </c>
      <c r="E56" t="s">
        <v>10</v>
      </c>
      <c r="F56" t="s">
        <v>12</v>
      </c>
      <c r="G56" t="s">
        <v>13</v>
      </c>
    </row>
    <row r="57" spans="1:7" x14ac:dyDescent="0.15">
      <c r="A57" t="s">
        <v>126</v>
      </c>
      <c r="B57" t="s">
        <v>127</v>
      </c>
      <c r="C57" t="s">
        <v>16</v>
      </c>
      <c r="D57" t="s">
        <v>128</v>
      </c>
      <c r="E57" t="s">
        <v>16</v>
      </c>
      <c r="F57" t="s">
        <v>129</v>
      </c>
      <c r="G57" t="s">
        <v>26</v>
      </c>
    </row>
    <row r="58" spans="1:7" x14ac:dyDescent="0.15">
      <c r="A58" t="s">
        <v>130</v>
      </c>
      <c r="B58" t="s">
        <v>131</v>
      </c>
      <c r="C58" t="s">
        <v>16</v>
      </c>
      <c r="D58" t="s">
        <v>132</v>
      </c>
      <c r="E58" t="s">
        <v>16</v>
      </c>
      <c r="F58" t="s">
        <v>133</v>
      </c>
      <c r="G58" t="s">
        <v>26</v>
      </c>
    </row>
    <row r="59" spans="1:7" x14ac:dyDescent="0.15">
      <c r="A59" t="s">
        <v>134</v>
      </c>
      <c r="B59" t="s">
        <v>135</v>
      </c>
      <c r="C59" t="s">
        <v>16</v>
      </c>
      <c r="D59" t="s">
        <v>136</v>
      </c>
      <c r="E59" t="s">
        <v>16</v>
      </c>
      <c r="F59" t="s">
        <v>12</v>
      </c>
      <c r="G59" t="s">
        <v>13</v>
      </c>
    </row>
    <row r="60" spans="1:7" x14ac:dyDescent="0.15">
      <c r="A60" t="s">
        <v>137</v>
      </c>
      <c r="B60" t="s">
        <v>119</v>
      </c>
      <c r="C60" t="s">
        <v>100</v>
      </c>
      <c r="D60" t="s">
        <v>120</v>
      </c>
      <c r="E60" t="s">
        <v>100</v>
      </c>
      <c r="F60" t="s">
        <v>12</v>
      </c>
      <c r="G60" t="s">
        <v>13</v>
      </c>
    </row>
    <row r="61" spans="1:7" x14ac:dyDescent="0.15">
      <c r="A61" t="s">
        <v>138</v>
      </c>
      <c r="B61" t="s">
        <v>116</v>
      </c>
      <c r="C61" t="s">
        <v>16</v>
      </c>
      <c r="D61" t="s">
        <v>117</v>
      </c>
      <c r="E61" t="s">
        <v>16</v>
      </c>
      <c r="F61" t="s">
        <v>79</v>
      </c>
      <c r="G61" t="s">
        <v>26</v>
      </c>
    </row>
    <row r="62" spans="1:7" x14ac:dyDescent="0.15">
      <c r="A62" t="s">
        <v>139</v>
      </c>
      <c r="B62" t="s">
        <v>23</v>
      </c>
      <c r="C62" t="s">
        <v>16</v>
      </c>
      <c r="D62" t="s">
        <v>24</v>
      </c>
      <c r="E62" t="s">
        <v>16</v>
      </c>
      <c r="F62" t="s">
        <v>25</v>
      </c>
      <c r="G62" t="s">
        <v>26</v>
      </c>
    </row>
    <row r="63" spans="1:7" x14ac:dyDescent="0.15">
      <c r="A63" t="s">
        <v>140</v>
      </c>
      <c r="B63" t="s">
        <v>141</v>
      </c>
      <c r="C63" t="s">
        <v>20</v>
      </c>
      <c r="D63" t="s">
        <v>142</v>
      </c>
      <c r="E63" t="s">
        <v>20</v>
      </c>
      <c r="F63" t="s">
        <v>143</v>
      </c>
      <c r="G63" t="s">
        <v>26</v>
      </c>
    </row>
    <row r="64" spans="1:7" x14ac:dyDescent="0.15">
      <c r="A64" t="s">
        <v>144</v>
      </c>
      <c r="B64" t="s">
        <v>145</v>
      </c>
      <c r="C64" t="s">
        <v>31</v>
      </c>
      <c r="D64" t="s">
        <v>146</v>
      </c>
      <c r="E64" t="s">
        <v>31</v>
      </c>
      <c r="F64" t="s">
        <v>147</v>
      </c>
      <c r="G64" t="s">
        <v>26</v>
      </c>
    </row>
    <row r="65" spans="1:7" x14ac:dyDescent="0.15">
      <c r="A65" t="s">
        <v>148</v>
      </c>
      <c r="B65" t="s">
        <v>149</v>
      </c>
      <c r="C65" t="s">
        <v>31</v>
      </c>
      <c r="D65" t="s">
        <v>150</v>
      </c>
      <c r="E65" t="s">
        <v>31</v>
      </c>
      <c r="F65" t="s">
        <v>151</v>
      </c>
      <c r="G65" t="s">
        <v>26</v>
      </c>
    </row>
    <row r="66" spans="1:7" x14ac:dyDescent="0.15">
      <c r="A66" t="s">
        <v>152</v>
      </c>
      <c r="B66" t="s">
        <v>153</v>
      </c>
      <c r="C66" t="s">
        <v>31</v>
      </c>
      <c r="D66" t="s">
        <v>154</v>
      </c>
      <c r="E66" t="s">
        <v>31</v>
      </c>
      <c r="F66" t="s">
        <v>12</v>
      </c>
      <c r="G66" t="s">
        <v>13</v>
      </c>
    </row>
    <row r="67" spans="1:7" x14ac:dyDescent="0.15">
      <c r="A67" t="s">
        <v>155</v>
      </c>
      <c r="B67" t="s">
        <v>156</v>
      </c>
      <c r="C67" t="s">
        <v>31</v>
      </c>
      <c r="D67" t="s">
        <v>157</v>
      </c>
      <c r="E67" t="s">
        <v>31</v>
      </c>
      <c r="F67" t="s">
        <v>158</v>
      </c>
      <c r="G67" t="s">
        <v>26</v>
      </c>
    </row>
    <row r="68" spans="1:7" x14ac:dyDescent="0.15">
      <c r="A68" t="s">
        <v>159</v>
      </c>
      <c r="B68" t="s">
        <v>131</v>
      </c>
      <c r="C68" t="s">
        <v>16</v>
      </c>
      <c r="D68" t="s">
        <v>132</v>
      </c>
      <c r="E68" t="s">
        <v>16</v>
      </c>
      <c r="F68" t="s">
        <v>133</v>
      </c>
      <c r="G68" t="s">
        <v>26</v>
      </c>
    </row>
    <row r="69" spans="1:7" x14ac:dyDescent="0.15">
      <c r="A69" t="s">
        <v>160</v>
      </c>
      <c r="B69" t="s">
        <v>161</v>
      </c>
      <c r="C69" t="s">
        <v>71</v>
      </c>
      <c r="D69" t="s">
        <v>162</v>
      </c>
      <c r="E69" t="s">
        <v>71</v>
      </c>
      <c r="F69" t="s">
        <v>163</v>
      </c>
      <c r="G69" t="s">
        <v>26</v>
      </c>
    </row>
    <row r="70" spans="1:7" x14ac:dyDescent="0.15">
      <c r="A70" t="s">
        <v>164</v>
      </c>
      <c r="B70" t="s">
        <v>149</v>
      </c>
      <c r="C70" t="s">
        <v>31</v>
      </c>
      <c r="D70" t="s">
        <v>150</v>
      </c>
      <c r="E70" t="s">
        <v>31</v>
      </c>
      <c r="F70" t="s">
        <v>151</v>
      </c>
      <c r="G70" t="s">
        <v>26</v>
      </c>
    </row>
    <row r="71" spans="1:7" x14ac:dyDescent="0.15">
      <c r="A71" t="s">
        <v>165</v>
      </c>
      <c r="B71" t="s">
        <v>13</v>
      </c>
      <c r="C71" t="s">
        <v>13</v>
      </c>
      <c r="D71" t="s">
        <v>12</v>
      </c>
      <c r="E71" t="s">
        <v>13</v>
      </c>
      <c r="F71" t="s">
        <v>12</v>
      </c>
      <c r="G71" t="s">
        <v>13</v>
      </c>
    </row>
    <row r="72" spans="1:7" x14ac:dyDescent="0.15">
      <c r="A72" t="s">
        <v>166</v>
      </c>
      <c r="B72" t="s">
        <v>149</v>
      </c>
      <c r="C72" t="s">
        <v>31</v>
      </c>
      <c r="D72" t="s">
        <v>150</v>
      </c>
      <c r="E72" t="s">
        <v>31</v>
      </c>
      <c r="F72" t="s">
        <v>151</v>
      </c>
      <c r="G72" t="s">
        <v>26</v>
      </c>
    </row>
    <row r="73" spans="1:7" x14ac:dyDescent="0.15">
      <c r="A73" t="s">
        <v>167</v>
      </c>
      <c r="B73" t="s">
        <v>119</v>
      </c>
      <c r="C73" t="s">
        <v>100</v>
      </c>
      <c r="D73" t="s">
        <v>120</v>
      </c>
      <c r="E73" t="s">
        <v>100</v>
      </c>
      <c r="F73" t="s">
        <v>12</v>
      </c>
      <c r="G73" t="s">
        <v>13</v>
      </c>
    </row>
    <row r="74" spans="1:7" x14ac:dyDescent="0.15">
      <c r="A74" t="s">
        <v>168</v>
      </c>
      <c r="B74" t="s">
        <v>169</v>
      </c>
      <c r="C74" t="s">
        <v>31</v>
      </c>
      <c r="D74" t="s">
        <v>170</v>
      </c>
      <c r="E74" t="s">
        <v>31</v>
      </c>
      <c r="F74" t="s">
        <v>171</v>
      </c>
      <c r="G74" t="s">
        <v>26</v>
      </c>
    </row>
    <row r="75" spans="1:7" x14ac:dyDescent="0.15">
      <c r="A75" t="s">
        <v>172</v>
      </c>
      <c r="B75" t="s">
        <v>173</v>
      </c>
      <c r="C75" t="s">
        <v>31</v>
      </c>
      <c r="D75" t="s">
        <v>174</v>
      </c>
      <c r="E75" t="s">
        <v>31</v>
      </c>
      <c r="F75" t="s">
        <v>175</v>
      </c>
      <c r="G75" t="s">
        <v>26</v>
      </c>
    </row>
    <row r="76" spans="1:7" x14ac:dyDescent="0.15">
      <c r="A76" t="s">
        <v>176</v>
      </c>
      <c r="B76" t="s">
        <v>177</v>
      </c>
      <c r="C76" t="s">
        <v>10</v>
      </c>
      <c r="D76" t="s">
        <v>178</v>
      </c>
      <c r="E76" t="s">
        <v>10</v>
      </c>
      <c r="F76" t="s">
        <v>179</v>
      </c>
      <c r="G76" t="s">
        <v>26</v>
      </c>
    </row>
    <row r="77" spans="1:7" x14ac:dyDescent="0.15">
      <c r="A77" t="s">
        <v>180</v>
      </c>
      <c r="B77" t="s">
        <v>181</v>
      </c>
      <c r="C77" t="s">
        <v>16</v>
      </c>
      <c r="D77" t="s">
        <v>182</v>
      </c>
      <c r="E77" t="s">
        <v>16</v>
      </c>
      <c r="F77" t="s">
        <v>183</v>
      </c>
      <c r="G77" t="s">
        <v>26</v>
      </c>
    </row>
    <row r="78" spans="1:7" x14ac:dyDescent="0.15">
      <c r="A78" t="s">
        <v>184</v>
      </c>
      <c r="B78" t="s">
        <v>177</v>
      </c>
      <c r="C78" t="s">
        <v>10</v>
      </c>
      <c r="D78" t="s">
        <v>178</v>
      </c>
      <c r="E78" t="s">
        <v>10</v>
      </c>
      <c r="F78" t="s">
        <v>179</v>
      </c>
      <c r="G78" t="s">
        <v>26</v>
      </c>
    </row>
    <row r="79" spans="1:7" x14ac:dyDescent="0.15">
      <c r="A79" t="s">
        <v>185</v>
      </c>
      <c r="B79" t="s">
        <v>186</v>
      </c>
      <c r="C79" t="s">
        <v>71</v>
      </c>
      <c r="D79" t="s">
        <v>187</v>
      </c>
      <c r="E79" t="s">
        <v>71</v>
      </c>
      <c r="F79" t="s">
        <v>188</v>
      </c>
      <c r="G79" t="s">
        <v>26</v>
      </c>
    </row>
    <row r="80" spans="1:7" x14ac:dyDescent="0.15">
      <c r="A80" t="s">
        <v>189</v>
      </c>
      <c r="B80" t="s">
        <v>127</v>
      </c>
      <c r="C80" t="s">
        <v>16</v>
      </c>
      <c r="D80" t="s">
        <v>128</v>
      </c>
      <c r="E80" t="s">
        <v>16</v>
      </c>
      <c r="F80" t="s">
        <v>129</v>
      </c>
      <c r="G80" t="s">
        <v>26</v>
      </c>
    </row>
    <row r="81" spans="1:7" x14ac:dyDescent="0.15">
      <c r="A81" t="s">
        <v>190</v>
      </c>
      <c r="B81" t="s">
        <v>177</v>
      </c>
      <c r="C81" t="s">
        <v>10</v>
      </c>
      <c r="D81" t="s">
        <v>178</v>
      </c>
      <c r="E81" t="s">
        <v>10</v>
      </c>
      <c r="F81" t="s">
        <v>179</v>
      </c>
      <c r="G81" t="s">
        <v>26</v>
      </c>
    </row>
    <row r="82" spans="1:7" x14ac:dyDescent="0.15">
      <c r="A82" t="s">
        <v>191</v>
      </c>
      <c r="B82" t="s">
        <v>192</v>
      </c>
      <c r="C82" t="s">
        <v>20</v>
      </c>
      <c r="D82" t="s">
        <v>193</v>
      </c>
      <c r="E82" t="s">
        <v>20</v>
      </c>
      <c r="F82" t="s">
        <v>194</v>
      </c>
      <c r="G82" t="s">
        <v>26</v>
      </c>
    </row>
    <row r="83" spans="1:7" x14ac:dyDescent="0.15">
      <c r="A83" t="s">
        <v>195</v>
      </c>
      <c r="B83" t="s">
        <v>145</v>
      </c>
      <c r="C83" t="s">
        <v>31</v>
      </c>
      <c r="D83" t="s">
        <v>146</v>
      </c>
      <c r="E83" t="s">
        <v>31</v>
      </c>
      <c r="F83" t="s">
        <v>147</v>
      </c>
      <c r="G83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topLeftCell="A82" workbookViewId="0">
      <selection activeCell="F95" sqref="F95"/>
    </sheetView>
  </sheetViews>
  <sheetFormatPr defaultRowHeight="13.5" x14ac:dyDescent="0.15"/>
  <cols>
    <col min="1" max="2" width="17.25" bestFit="1" customWidth="1" collapsed="1"/>
    <col min="3" max="3" width="10.5" bestFit="1" customWidth="1" collapsed="1"/>
    <col min="4" max="4" width="37.125" bestFit="1" customWidth="1" collapsed="1"/>
    <col min="5" max="5" width="30.5" bestFit="1" customWidth="1" collapsed="1"/>
    <col min="6" max="6" width="17.25" bestFit="1" customWidth="1" collapsed="1"/>
    <col min="7" max="7" width="10.5" bestFit="1" customWidth="1" collapsed="1"/>
    <col min="8" max="8" width="6.125" bestFit="1" customWidth="1" collapsed="1"/>
    <col min="10" max="10" width="17.25" bestFit="1" customWidth="1" collapsed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216</v>
      </c>
    </row>
    <row r="2" spans="1:13" x14ac:dyDescent="0.15">
      <c r="A2" t="s">
        <v>8</v>
      </c>
      <c r="B2" s="1">
        <v>4995</v>
      </c>
      <c r="C2" s="1">
        <v>5</v>
      </c>
      <c r="D2" s="1">
        <v>-29.95</v>
      </c>
      <c r="E2" s="1">
        <v>5</v>
      </c>
      <c r="F2" s="1">
        <v>0</v>
      </c>
      <c r="G2" s="1">
        <v>0</v>
      </c>
      <c r="J2" t="s">
        <v>197</v>
      </c>
      <c r="K2">
        <f>VLOOKUP(J2,A$2:G$103,2,0)</f>
        <v>4996</v>
      </c>
      <c r="L2">
        <f>VLOOKUP(J2,A$2:G$103,4,0)*-1</f>
        <v>29.96</v>
      </c>
      <c r="M2">
        <f>VLOOKUP(J2,A$2:G$103,6,0)*-1</f>
        <v>0</v>
      </c>
    </row>
    <row r="3" spans="1:13" x14ac:dyDescent="0.15">
      <c r="A3" t="s">
        <v>14</v>
      </c>
      <c r="B3" s="1">
        <v>4793</v>
      </c>
      <c r="C3" s="1">
        <v>7</v>
      </c>
      <c r="D3" s="1">
        <v>-28.73</v>
      </c>
      <c r="E3" s="1">
        <v>7</v>
      </c>
      <c r="F3" s="1">
        <v>0</v>
      </c>
      <c r="G3" s="1">
        <v>0</v>
      </c>
      <c r="J3" t="s">
        <v>196</v>
      </c>
      <c r="K3">
        <f t="shared" ref="K3:K66" si="0">VLOOKUP(J3,A$2:G$103,2,0)</f>
        <v>4693</v>
      </c>
      <c r="L3">
        <f t="shared" ref="L3:L66" si="1">VLOOKUP(J3,A$2:G$103,4,0)*-1</f>
        <v>28.13</v>
      </c>
      <c r="M3">
        <f t="shared" ref="M3:M66" si="2">VLOOKUP(J3,A$2:G$103,6,0)*-1</f>
        <v>0</v>
      </c>
    </row>
    <row r="4" spans="1:13" x14ac:dyDescent="0.15">
      <c r="A4" t="s">
        <v>18</v>
      </c>
      <c r="B4" s="1">
        <v>4996</v>
      </c>
      <c r="C4" s="1">
        <v>4</v>
      </c>
      <c r="D4" s="1">
        <v>-29.96</v>
      </c>
      <c r="E4" s="1">
        <v>4</v>
      </c>
      <c r="F4" s="1">
        <v>0</v>
      </c>
      <c r="G4" s="1">
        <v>0</v>
      </c>
      <c r="J4" t="s">
        <v>198</v>
      </c>
      <c r="K4">
        <f t="shared" si="0"/>
        <v>4997</v>
      </c>
      <c r="L4">
        <f t="shared" si="1"/>
        <v>29.97</v>
      </c>
      <c r="M4">
        <f t="shared" si="2"/>
        <v>0</v>
      </c>
    </row>
    <row r="5" spans="1:13" x14ac:dyDescent="0.15">
      <c r="A5" t="s">
        <v>22</v>
      </c>
      <c r="B5" s="1">
        <v>4993</v>
      </c>
      <c r="C5" s="1">
        <v>7</v>
      </c>
      <c r="D5" s="1">
        <v>-29.93</v>
      </c>
      <c r="E5" s="1">
        <v>7</v>
      </c>
      <c r="F5" s="1">
        <v>-4963</v>
      </c>
      <c r="G5" s="1">
        <v>1</v>
      </c>
      <c r="J5" t="s">
        <v>199</v>
      </c>
      <c r="K5">
        <f t="shared" si="0"/>
        <v>4392</v>
      </c>
      <c r="L5">
        <f t="shared" si="1"/>
        <v>26.32</v>
      </c>
      <c r="M5">
        <f t="shared" si="2"/>
        <v>4366</v>
      </c>
    </row>
    <row r="6" spans="1:13" x14ac:dyDescent="0.15">
      <c r="A6" t="s">
        <v>27</v>
      </c>
      <c r="B6" s="1">
        <v>4995</v>
      </c>
      <c r="C6" s="1">
        <v>5</v>
      </c>
      <c r="D6" s="1">
        <v>-29.95</v>
      </c>
      <c r="E6" s="1">
        <v>5</v>
      </c>
      <c r="F6" s="1">
        <v>-4965</v>
      </c>
      <c r="G6" s="1">
        <v>1</v>
      </c>
      <c r="J6" t="s">
        <v>213</v>
      </c>
      <c r="K6">
        <f t="shared" si="0"/>
        <v>4697</v>
      </c>
      <c r="L6">
        <f t="shared" si="1"/>
        <v>28.17</v>
      </c>
      <c r="M6">
        <f t="shared" si="2"/>
        <v>4669</v>
      </c>
    </row>
    <row r="7" spans="1:13" x14ac:dyDescent="0.15">
      <c r="A7" t="s">
        <v>29</v>
      </c>
      <c r="B7" s="1">
        <v>4794</v>
      </c>
      <c r="C7" s="1">
        <v>6</v>
      </c>
      <c r="D7" s="1">
        <v>-28.74</v>
      </c>
      <c r="E7" s="1">
        <v>6</v>
      </c>
      <c r="F7" s="1">
        <v>-4765</v>
      </c>
      <c r="G7" s="1">
        <v>1</v>
      </c>
      <c r="J7" t="s">
        <v>200</v>
      </c>
      <c r="K7">
        <f t="shared" si="0"/>
        <v>4997</v>
      </c>
      <c r="L7">
        <f t="shared" si="1"/>
        <v>29.97</v>
      </c>
      <c r="M7">
        <f t="shared" si="2"/>
        <v>0</v>
      </c>
    </row>
    <row r="8" spans="1:13" x14ac:dyDescent="0.15">
      <c r="A8" t="s">
        <v>34</v>
      </c>
      <c r="B8" s="1">
        <v>4794</v>
      </c>
      <c r="C8" s="1">
        <v>6</v>
      </c>
      <c r="D8" s="1">
        <v>-28.74</v>
      </c>
      <c r="E8" s="1">
        <v>6</v>
      </c>
      <c r="F8" s="1">
        <v>-4766</v>
      </c>
      <c r="G8" s="1">
        <v>1</v>
      </c>
      <c r="J8" t="s">
        <v>217</v>
      </c>
      <c r="K8">
        <f t="shared" si="0"/>
        <v>4999</v>
      </c>
      <c r="L8">
        <f t="shared" si="1"/>
        <v>29.99</v>
      </c>
      <c r="M8">
        <f t="shared" si="2"/>
        <v>4970</v>
      </c>
    </row>
    <row r="9" spans="1:13" x14ac:dyDescent="0.15">
      <c r="A9" t="s">
        <v>36</v>
      </c>
      <c r="B9" s="1">
        <v>4696</v>
      </c>
      <c r="C9" s="1">
        <v>4</v>
      </c>
      <c r="D9" s="1">
        <v>-28.16</v>
      </c>
      <c r="E9" s="1">
        <v>4</v>
      </c>
      <c r="F9" s="1">
        <v>-4668</v>
      </c>
      <c r="G9" s="1">
        <v>1</v>
      </c>
      <c r="J9" t="s">
        <v>218</v>
      </c>
      <c r="K9">
        <f t="shared" si="0"/>
        <v>4696</v>
      </c>
      <c r="L9">
        <f t="shared" si="1"/>
        <v>28.16</v>
      </c>
      <c r="M9">
        <f t="shared" si="2"/>
        <v>0</v>
      </c>
    </row>
    <row r="10" spans="1:13" x14ac:dyDescent="0.15">
      <c r="A10" t="s">
        <v>40</v>
      </c>
      <c r="B10" s="1">
        <v>4999</v>
      </c>
      <c r="C10" s="1">
        <v>1</v>
      </c>
      <c r="D10" s="1">
        <v>-29.99</v>
      </c>
      <c r="E10" s="1">
        <v>1</v>
      </c>
      <c r="F10" s="1">
        <v>-4969</v>
      </c>
      <c r="G10" s="1">
        <v>1</v>
      </c>
      <c r="J10" t="s">
        <v>202</v>
      </c>
      <c r="K10">
        <f t="shared" si="0"/>
        <v>4896</v>
      </c>
      <c r="L10">
        <f t="shared" si="1"/>
        <v>29.36</v>
      </c>
      <c r="M10">
        <f t="shared" si="2"/>
        <v>0</v>
      </c>
    </row>
    <row r="11" spans="1:13" x14ac:dyDescent="0.15">
      <c r="A11" t="s">
        <v>44</v>
      </c>
      <c r="B11" s="1">
        <v>4495</v>
      </c>
      <c r="C11" s="1">
        <v>5</v>
      </c>
      <c r="D11" s="1">
        <v>-26.95</v>
      </c>
      <c r="E11" s="1">
        <v>5</v>
      </c>
      <c r="F11" s="1">
        <v>0</v>
      </c>
      <c r="G11" s="1">
        <v>0</v>
      </c>
      <c r="J11" t="s">
        <v>204</v>
      </c>
      <c r="K11">
        <f t="shared" si="0"/>
        <v>4793</v>
      </c>
      <c r="L11">
        <f t="shared" si="1"/>
        <v>28.73</v>
      </c>
      <c r="M11">
        <f t="shared" si="2"/>
        <v>0</v>
      </c>
    </row>
    <row r="12" spans="1:13" x14ac:dyDescent="0.15">
      <c r="A12" t="s">
        <v>47</v>
      </c>
      <c r="B12" s="1">
        <v>4995</v>
      </c>
      <c r="C12" s="1">
        <v>5</v>
      </c>
      <c r="D12" s="1">
        <v>-29.95</v>
      </c>
      <c r="E12" s="1">
        <v>5</v>
      </c>
      <c r="F12" s="1">
        <v>0</v>
      </c>
      <c r="G12" s="1">
        <v>0</v>
      </c>
      <c r="J12" t="s">
        <v>206</v>
      </c>
      <c r="K12">
        <f t="shared" si="0"/>
        <v>4694</v>
      </c>
      <c r="L12">
        <f t="shared" si="1"/>
        <v>28.14</v>
      </c>
      <c r="M12">
        <f t="shared" si="2"/>
        <v>0</v>
      </c>
    </row>
    <row r="13" spans="1:13" x14ac:dyDescent="0.15">
      <c r="A13" t="s">
        <v>48</v>
      </c>
      <c r="B13" s="1">
        <v>4994</v>
      </c>
      <c r="C13" s="1">
        <v>6</v>
      </c>
      <c r="D13" s="1">
        <v>-29.94</v>
      </c>
      <c r="E13" s="1">
        <v>6</v>
      </c>
      <c r="F13" s="1">
        <v>0</v>
      </c>
      <c r="G13" s="1">
        <v>0</v>
      </c>
      <c r="J13" t="s">
        <v>205</v>
      </c>
      <c r="K13">
        <f t="shared" si="0"/>
        <v>4597</v>
      </c>
      <c r="L13">
        <f t="shared" si="1"/>
        <v>27.57</v>
      </c>
      <c r="M13">
        <f t="shared" si="2"/>
        <v>0</v>
      </c>
    </row>
    <row r="14" spans="1:13" x14ac:dyDescent="0.15">
      <c r="A14" t="s">
        <v>51</v>
      </c>
      <c r="B14" s="1">
        <v>4998</v>
      </c>
      <c r="C14" s="1">
        <v>2</v>
      </c>
      <c r="D14" s="1">
        <v>-29.98</v>
      </c>
      <c r="E14" s="1">
        <v>2</v>
      </c>
      <c r="F14" s="1">
        <v>0</v>
      </c>
      <c r="G14" s="1">
        <v>0</v>
      </c>
      <c r="J14" t="s">
        <v>207</v>
      </c>
      <c r="K14">
        <f t="shared" si="0"/>
        <v>4696</v>
      </c>
      <c r="L14">
        <f t="shared" si="1"/>
        <v>28.16</v>
      </c>
      <c r="M14">
        <f t="shared" si="2"/>
        <v>4668</v>
      </c>
    </row>
    <row r="15" spans="1:13" x14ac:dyDescent="0.15">
      <c r="A15" t="s">
        <v>55</v>
      </c>
      <c r="B15" s="1">
        <v>4995</v>
      </c>
      <c r="C15" s="1">
        <v>5</v>
      </c>
      <c r="D15" s="1">
        <v>-29.95</v>
      </c>
      <c r="E15" s="1">
        <v>5</v>
      </c>
      <c r="F15" s="1">
        <v>-4965</v>
      </c>
      <c r="G15" s="1">
        <v>1</v>
      </c>
      <c r="J15" t="s">
        <v>209</v>
      </c>
      <c r="K15">
        <f t="shared" si="0"/>
        <v>4796</v>
      </c>
      <c r="L15">
        <f t="shared" si="1"/>
        <v>28.76</v>
      </c>
      <c r="M15">
        <f t="shared" si="2"/>
        <v>0</v>
      </c>
    </row>
    <row r="16" spans="1:13" x14ac:dyDescent="0.15">
      <c r="A16" t="s">
        <v>56</v>
      </c>
      <c r="B16" s="1">
        <v>4995</v>
      </c>
      <c r="C16" s="1">
        <v>5</v>
      </c>
      <c r="D16" s="1">
        <v>-29.95</v>
      </c>
      <c r="E16" s="1">
        <v>5</v>
      </c>
      <c r="F16" s="1">
        <v>0</v>
      </c>
      <c r="G16" s="1">
        <v>0</v>
      </c>
      <c r="J16" t="s">
        <v>211</v>
      </c>
      <c r="K16">
        <f t="shared" si="0"/>
        <v>4999</v>
      </c>
      <c r="L16">
        <f t="shared" si="1"/>
        <v>29.99</v>
      </c>
      <c r="M16">
        <f t="shared" si="2"/>
        <v>4969</v>
      </c>
    </row>
    <row r="17" spans="1:13" x14ac:dyDescent="0.15">
      <c r="A17" t="s">
        <v>57</v>
      </c>
      <c r="B17" s="1">
        <v>4793</v>
      </c>
      <c r="C17" s="1">
        <v>7</v>
      </c>
      <c r="D17" s="1">
        <v>-28.73</v>
      </c>
      <c r="E17" s="1">
        <v>7</v>
      </c>
      <c r="F17" s="1">
        <v>0</v>
      </c>
      <c r="G17" s="1">
        <v>0</v>
      </c>
      <c r="J17" t="s">
        <v>208</v>
      </c>
      <c r="K17">
        <f t="shared" si="0"/>
        <v>4896</v>
      </c>
      <c r="L17">
        <f t="shared" si="1"/>
        <v>29.36</v>
      </c>
      <c r="M17">
        <f t="shared" si="2"/>
        <v>4867</v>
      </c>
    </row>
    <row r="18" spans="1:13" x14ac:dyDescent="0.15">
      <c r="A18" t="s">
        <v>58</v>
      </c>
      <c r="B18" s="1">
        <v>4795</v>
      </c>
      <c r="C18" s="1">
        <v>5</v>
      </c>
      <c r="D18" s="1">
        <v>-28.75</v>
      </c>
      <c r="E18" s="1">
        <v>5</v>
      </c>
      <c r="F18" s="1">
        <v>-4767</v>
      </c>
      <c r="G18" s="1">
        <v>1</v>
      </c>
      <c r="J18" t="s">
        <v>214</v>
      </c>
      <c r="K18">
        <f t="shared" si="0"/>
        <v>4996</v>
      </c>
      <c r="L18">
        <f t="shared" si="1"/>
        <v>29.96</v>
      </c>
      <c r="M18">
        <f t="shared" si="2"/>
        <v>0</v>
      </c>
    </row>
    <row r="19" spans="1:13" x14ac:dyDescent="0.15">
      <c r="A19" t="s">
        <v>62</v>
      </c>
      <c r="B19" s="1">
        <v>4693</v>
      </c>
      <c r="C19" s="1">
        <v>7</v>
      </c>
      <c r="D19" s="1">
        <v>-28.13</v>
      </c>
      <c r="E19" s="1">
        <v>7</v>
      </c>
      <c r="F19" s="1">
        <v>-4665</v>
      </c>
      <c r="G19" s="1">
        <v>1</v>
      </c>
      <c r="J19" t="s">
        <v>210</v>
      </c>
      <c r="K19">
        <f t="shared" si="0"/>
        <v>4995</v>
      </c>
      <c r="L19">
        <f t="shared" si="1"/>
        <v>29.95</v>
      </c>
      <c r="M19">
        <f t="shared" si="2"/>
        <v>0</v>
      </c>
    </row>
    <row r="20" spans="1:13" x14ac:dyDescent="0.15">
      <c r="A20" t="s">
        <v>66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J20" t="s">
        <v>212</v>
      </c>
      <c r="K20">
        <f t="shared" si="0"/>
        <v>4895</v>
      </c>
      <c r="L20">
        <f t="shared" si="1"/>
        <v>29.35</v>
      </c>
      <c r="M20">
        <f t="shared" si="2"/>
        <v>4866</v>
      </c>
    </row>
    <row r="21" spans="1:13" x14ac:dyDescent="0.15">
      <c r="A21" t="s">
        <v>67</v>
      </c>
      <c r="B21" s="1">
        <v>4994</v>
      </c>
      <c r="C21" s="1">
        <v>6</v>
      </c>
      <c r="D21" s="1">
        <v>-29.94</v>
      </c>
      <c r="E21" s="1">
        <v>6</v>
      </c>
      <c r="F21" s="1">
        <v>0</v>
      </c>
      <c r="G21" s="1">
        <v>0</v>
      </c>
      <c r="J21" t="s">
        <v>215</v>
      </c>
      <c r="K21">
        <f t="shared" si="0"/>
        <v>4999</v>
      </c>
      <c r="L21">
        <f t="shared" si="1"/>
        <v>29.99</v>
      </c>
      <c r="M21">
        <f t="shared" si="2"/>
        <v>4969</v>
      </c>
    </row>
    <row r="22" spans="1:13" x14ac:dyDescent="0.15">
      <c r="A22" t="s">
        <v>68</v>
      </c>
      <c r="B22" s="1">
        <v>4999</v>
      </c>
      <c r="C22" s="1">
        <v>1</v>
      </c>
      <c r="D22" s="1">
        <v>-29.99</v>
      </c>
      <c r="E22" s="1">
        <v>1</v>
      </c>
      <c r="F22" s="1">
        <v>-4969</v>
      </c>
      <c r="G22" s="1">
        <v>1</v>
      </c>
      <c r="J22" t="s">
        <v>8</v>
      </c>
      <c r="K22">
        <f t="shared" si="0"/>
        <v>4995</v>
      </c>
      <c r="L22">
        <f t="shared" si="1"/>
        <v>29.95</v>
      </c>
      <c r="M22">
        <f t="shared" si="2"/>
        <v>0</v>
      </c>
    </row>
    <row r="23" spans="1:13" x14ac:dyDescent="0.15">
      <c r="A23" t="s">
        <v>69</v>
      </c>
      <c r="B23" s="1">
        <v>4997</v>
      </c>
      <c r="C23" s="1">
        <v>3</v>
      </c>
      <c r="D23" s="1">
        <v>-29.97</v>
      </c>
      <c r="E23" s="1">
        <v>3</v>
      </c>
      <c r="F23" s="1">
        <v>-4967</v>
      </c>
      <c r="G23" s="1">
        <v>1</v>
      </c>
      <c r="J23" t="s">
        <v>14</v>
      </c>
      <c r="K23">
        <f t="shared" si="0"/>
        <v>4793</v>
      </c>
      <c r="L23">
        <f t="shared" si="1"/>
        <v>28.73</v>
      </c>
      <c r="M23">
        <f t="shared" si="2"/>
        <v>0</v>
      </c>
    </row>
    <row r="24" spans="1:13" x14ac:dyDescent="0.15">
      <c r="A24" t="s">
        <v>74</v>
      </c>
      <c r="B24" s="1">
        <v>4996</v>
      </c>
      <c r="C24" s="1">
        <v>4</v>
      </c>
      <c r="D24" s="1">
        <v>-29.96</v>
      </c>
      <c r="E24" s="1">
        <v>4</v>
      </c>
      <c r="F24" s="1">
        <v>-4966</v>
      </c>
      <c r="G24" s="1">
        <v>1</v>
      </c>
      <c r="J24" t="s">
        <v>22</v>
      </c>
      <c r="K24">
        <f t="shared" si="0"/>
        <v>4993</v>
      </c>
      <c r="L24">
        <f t="shared" si="1"/>
        <v>29.93</v>
      </c>
      <c r="M24">
        <f t="shared" si="2"/>
        <v>4963</v>
      </c>
    </row>
    <row r="25" spans="1:13" x14ac:dyDescent="0.15">
      <c r="A25" t="s">
        <v>76</v>
      </c>
      <c r="B25" s="1">
        <v>4994</v>
      </c>
      <c r="C25" s="1">
        <v>6</v>
      </c>
      <c r="D25" s="1">
        <v>-29.94</v>
      </c>
      <c r="E25" s="1">
        <v>6</v>
      </c>
      <c r="F25" s="1">
        <v>0</v>
      </c>
      <c r="G25" s="1">
        <v>0</v>
      </c>
      <c r="J25" t="s">
        <v>18</v>
      </c>
      <c r="K25">
        <f t="shared" si="0"/>
        <v>4996</v>
      </c>
      <c r="L25">
        <f t="shared" si="1"/>
        <v>29.96</v>
      </c>
      <c r="M25">
        <f t="shared" si="2"/>
        <v>0</v>
      </c>
    </row>
    <row r="26" spans="1:13" x14ac:dyDescent="0.15">
      <c r="A26" t="s">
        <v>77</v>
      </c>
      <c r="B26" s="1">
        <v>4999</v>
      </c>
      <c r="C26" s="1">
        <v>1</v>
      </c>
      <c r="D26" s="1">
        <v>-29.99</v>
      </c>
      <c r="E26" s="1">
        <v>1</v>
      </c>
      <c r="F26" s="1">
        <v>-4969</v>
      </c>
      <c r="G26" s="1">
        <v>1</v>
      </c>
      <c r="J26" t="s">
        <v>27</v>
      </c>
      <c r="K26">
        <f t="shared" si="0"/>
        <v>4995</v>
      </c>
      <c r="L26">
        <f t="shared" si="1"/>
        <v>29.95</v>
      </c>
      <c r="M26">
        <f t="shared" si="2"/>
        <v>4965</v>
      </c>
    </row>
    <row r="27" spans="1:13" x14ac:dyDescent="0.15">
      <c r="A27" t="s">
        <v>78</v>
      </c>
      <c r="B27" s="1">
        <v>4999</v>
      </c>
      <c r="C27" s="1">
        <v>1</v>
      </c>
      <c r="D27" s="1">
        <v>-29.99</v>
      </c>
      <c r="E27" s="1">
        <v>1</v>
      </c>
      <c r="F27" s="1">
        <v>-5000</v>
      </c>
      <c r="G27" s="1">
        <v>1</v>
      </c>
      <c r="J27" t="s">
        <v>29</v>
      </c>
      <c r="K27">
        <f t="shared" si="0"/>
        <v>4794</v>
      </c>
      <c r="L27">
        <f t="shared" si="1"/>
        <v>28.74</v>
      </c>
      <c r="M27">
        <f t="shared" si="2"/>
        <v>4765</v>
      </c>
    </row>
    <row r="28" spans="1:13" x14ac:dyDescent="0.15">
      <c r="A28" t="s">
        <v>80</v>
      </c>
      <c r="B28" s="1">
        <v>4999</v>
      </c>
      <c r="C28" s="1">
        <v>1</v>
      </c>
      <c r="D28" s="1">
        <v>-29.99</v>
      </c>
      <c r="E28" s="1">
        <v>1</v>
      </c>
      <c r="F28" s="1">
        <v>-4969</v>
      </c>
      <c r="G28" s="1">
        <v>1</v>
      </c>
      <c r="J28" t="s">
        <v>34</v>
      </c>
      <c r="K28">
        <f t="shared" si="0"/>
        <v>4794</v>
      </c>
      <c r="L28">
        <f t="shared" si="1"/>
        <v>28.74</v>
      </c>
      <c r="M28">
        <f t="shared" si="2"/>
        <v>4766</v>
      </c>
    </row>
    <row r="29" spans="1:13" x14ac:dyDescent="0.15">
      <c r="A29" t="s">
        <v>81</v>
      </c>
      <c r="B29" s="1">
        <v>4696</v>
      </c>
      <c r="C29" s="1">
        <v>4</v>
      </c>
      <c r="D29" s="1">
        <v>-28.16</v>
      </c>
      <c r="E29" s="1">
        <v>4</v>
      </c>
      <c r="F29" s="1">
        <v>0</v>
      </c>
      <c r="G29" s="1">
        <v>0</v>
      </c>
      <c r="J29" t="s">
        <v>36</v>
      </c>
      <c r="K29">
        <f t="shared" si="0"/>
        <v>4696</v>
      </c>
      <c r="L29">
        <f t="shared" si="1"/>
        <v>28.16</v>
      </c>
      <c r="M29">
        <f t="shared" si="2"/>
        <v>4668</v>
      </c>
    </row>
    <row r="30" spans="1:13" x14ac:dyDescent="0.15">
      <c r="A30" t="s">
        <v>82</v>
      </c>
      <c r="B30" s="1">
        <v>4995</v>
      </c>
      <c r="C30" s="1">
        <v>5</v>
      </c>
      <c r="D30" s="1">
        <v>-29.95</v>
      </c>
      <c r="E30" s="1">
        <v>5</v>
      </c>
      <c r="F30" s="1">
        <v>0</v>
      </c>
      <c r="G30" s="1">
        <v>0</v>
      </c>
      <c r="J30" t="s">
        <v>40</v>
      </c>
      <c r="K30">
        <f t="shared" si="0"/>
        <v>4999</v>
      </c>
      <c r="L30">
        <f t="shared" si="1"/>
        <v>29.99</v>
      </c>
      <c r="M30">
        <f t="shared" si="2"/>
        <v>4969</v>
      </c>
    </row>
    <row r="31" spans="1:13" x14ac:dyDescent="0.15">
      <c r="A31" t="s">
        <v>83</v>
      </c>
      <c r="B31" s="1">
        <v>4695</v>
      </c>
      <c r="C31" s="1">
        <v>5</v>
      </c>
      <c r="D31" s="1">
        <v>-28.15</v>
      </c>
      <c r="E31" s="1">
        <v>5</v>
      </c>
      <c r="F31" s="1">
        <v>0</v>
      </c>
      <c r="G31" s="1">
        <v>0</v>
      </c>
      <c r="J31" t="s">
        <v>44</v>
      </c>
      <c r="K31">
        <f t="shared" si="0"/>
        <v>4495</v>
      </c>
      <c r="L31">
        <f t="shared" si="1"/>
        <v>26.95</v>
      </c>
      <c r="M31">
        <f t="shared" si="2"/>
        <v>0</v>
      </c>
    </row>
    <row r="32" spans="1:13" x14ac:dyDescent="0.15">
      <c r="A32" t="s">
        <v>86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J32" t="s">
        <v>47</v>
      </c>
      <c r="K32">
        <f t="shared" si="0"/>
        <v>4995</v>
      </c>
      <c r="L32">
        <f t="shared" si="1"/>
        <v>29.95</v>
      </c>
      <c r="M32">
        <f t="shared" si="2"/>
        <v>0</v>
      </c>
    </row>
    <row r="33" spans="1:13" x14ac:dyDescent="0.15">
      <c r="A33" t="s">
        <v>87</v>
      </c>
      <c r="B33" s="1">
        <v>4793</v>
      </c>
      <c r="C33" s="1">
        <v>7</v>
      </c>
      <c r="D33" s="1">
        <v>-28.73</v>
      </c>
      <c r="E33" s="1">
        <v>7</v>
      </c>
      <c r="F33" s="1">
        <v>0</v>
      </c>
      <c r="G33" s="1">
        <v>0</v>
      </c>
      <c r="J33" t="s">
        <v>48</v>
      </c>
      <c r="K33">
        <f t="shared" si="0"/>
        <v>4994</v>
      </c>
      <c r="L33">
        <f t="shared" si="1"/>
        <v>29.94</v>
      </c>
      <c r="M33">
        <f t="shared" si="2"/>
        <v>0</v>
      </c>
    </row>
    <row r="34" spans="1:13" x14ac:dyDescent="0.15">
      <c r="A34" t="s">
        <v>88</v>
      </c>
      <c r="B34" s="1">
        <v>4996</v>
      </c>
      <c r="C34" s="1">
        <v>4</v>
      </c>
      <c r="D34" s="1">
        <v>-29.96</v>
      </c>
      <c r="E34" s="1">
        <v>4</v>
      </c>
      <c r="F34" s="1">
        <v>-4966</v>
      </c>
      <c r="G34" s="1">
        <v>1</v>
      </c>
      <c r="J34" t="s">
        <v>51</v>
      </c>
      <c r="K34">
        <f t="shared" si="0"/>
        <v>4998</v>
      </c>
      <c r="L34">
        <f t="shared" si="1"/>
        <v>29.98</v>
      </c>
      <c r="M34">
        <f t="shared" si="2"/>
        <v>0</v>
      </c>
    </row>
    <row r="35" spans="1:13" x14ac:dyDescent="0.15">
      <c r="A35" t="s">
        <v>89</v>
      </c>
      <c r="B35" s="1">
        <v>4795</v>
      </c>
      <c r="C35" s="1">
        <v>5</v>
      </c>
      <c r="D35" s="1">
        <v>-28.75</v>
      </c>
      <c r="E35" s="1">
        <v>5</v>
      </c>
      <c r="F35" s="1">
        <v>0</v>
      </c>
      <c r="G35" s="1">
        <v>0</v>
      </c>
      <c r="J35" t="s">
        <v>58</v>
      </c>
      <c r="K35">
        <f t="shared" si="0"/>
        <v>4795</v>
      </c>
      <c r="L35">
        <f t="shared" si="1"/>
        <v>28.75</v>
      </c>
      <c r="M35">
        <f t="shared" si="2"/>
        <v>4767</v>
      </c>
    </row>
    <row r="36" spans="1:13" x14ac:dyDescent="0.15">
      <c r="A36" t="s">
        <v>90</v>
      </c>
      <c r="B36" s="1">
        <v>4999</v>
      </c>
      <c r="C36" s="1">
        <v>1</v>
      </c>
      <c r="D36" s="1">
        <v>-29.99</v>
      </c>
      <c r="E36" s="1">
        <v>1</v>
      </c>
      <c r="F36" s="1">
        <v>-4969</v>
      </c>
      <c r="G36" s="1">
        <v>1</v>
      </c>
      <c r="J36" t="s">
        <v>55</v>
      </c>
      <c r="K36">
        <f t="shared" si="0"/>
        <v>4995</v>
      </c>
      <c r="L36">
        <f t="shared" si="1"/>
        <v>29.95</v>
      </c>
      <c r="M36">
        <f t="shared" si="2"/>
        <v>4965</v>
      </c>
    </row>
    <row r="37" spans="1:13" x14ac:dyDescent="0.15">
      <c r="A37" t="s">
        <v>91</v>
      </c>
      <c r="B37" s="1">
        <v>4594</v>
      </c>
      <c r="C37" s="1">
        <v>6</v>
      </c>
      <c r="D37" s="1">
        <v>-27.54</v>
      </c>
      <c r="E37" s="1">
        <v>6</v>
      </c>
      <c r="F37" s="1">
        <v>-4566</v>
      </c>
      <c r="G37" s="1">
        <v>1</v>
      </c>
      <c r="J37" t="s">
        <v>67</v>
      </c>
      <c r="K37">
        <f t="shared" si="0"/>
        <v>4994</v>
      </c>
      <c r="L37">
        <f t="shared" si="1"/>
        <v>29.94</v>
      </c>
      <c r="M37">
        <f t="shared" si="2"/>
        <v>0</v>
      </c>
    </row>
    <row r="38" spans="1:13" x14ac:dyDescent="0.15">
      <c r="A38" t="s">
        <v>95</v>
      </c>
      <c r="B38" s="1">
        <v>4996</v>
      </c>
      <c r="C38" s="1">
        <v>4</v>
      </c>
      <c r="D38" s="1">
        <v>-29.96</v>
      </c>
      <c r="E38" s="1">
        <v>4</v>
      </c>
      <c r="F38" s="1">
        <v>-4966</v>
      </c>
      <c r="G38" s="1">
        <v>1</v>
      </c>
      <c r="J38" t="s">
        <v>56</v>
      </c>
      <c r="K38">
        <f t="shared" si="0"/>
        <v>4995</v>
      </c>
      <c r="L38">
        <f t="shared" si="1"/>
        <v>29.95</v>
      </c>
      <c r="M38">
        <f t="shared" si="2"/>
        <v>0</v>
      </c>
    </row>
    <row r="39" spans="1:13" x14ac:dyDescent="0.15">
      <c r="A39" t="s">
        <v>96</v>
      </c>
      <c r="B39" s="1">
        <v>4696</v>
      </c>
      <c r="C39" s="1">
        <v>4</v>
      </c>
      <c r="D39" s="1">
        <v>-28.16</v>
      </c>
      <c r="E39" s="1">
        <v>4</v>
      </c>
      <c r="F39" s="1">
        <v>-4668</v>
      </c>
      <c r="G39" s="1">
        <v>1</v>
      </c>
      <c r="J39" t="s">
        <v>66</v>
      </c>
      <c r="K39">
        <f t="shared" si="0"/>
        <v>0</v>
      </c>
      <c r="L39">
        <f t="shared" si="1"/>
        <v>0</v>
      </c>
      <c r="M39">
        <f t="shared" si="2"/>
        <v>0</v>
      </c>
    </row>
    <row r="40" spans="1:13" x14ac:dyDescent="0.15">
      <c r="A40" t="s">
        <v>97</v>
      </c>
      <c r="B40" s="1">
        <v>4995</v>
      </c>
      <c r="C40" s="1">
        <v>5</v>
      </c>
      <c r="D40" s="1">
        <v>-29.95</v>
      </c>
      <c r="E40" s="1">
        <v>5</v>
      </c>
      <c r="F40" s="1">
        <v>0</v>
      </c>
      <c r="G40" s="1">
        <v>0</v>
      </c>
      <c r="J40" t="s">
        <v>57</v>
      </c>
      <c r="K40">
        <f t="shared" si="0"/>
        <v>4793</v>
      </c>
      <c r="L40">
        <f t="shared" si="1"/>
        <v>28.73</v>
      </c>
      <c r="M40">
        <f t="shared" si="2"/>
        <v>0</v>
      </c>
    </row>
    <row r="41" spans="1:13" x14ac:dyDescent="0.15">
      <c r="A41" t="s">
        <v>98</v>
      </c>
      <c r="B41" s="1">
        <v>4692</v>
      </c>
      <c r="C41" s="1">
        <v>8</v>
      </c>
      <c r="D41" s="1">
        <v>-28.12</v>
      </c>
      <c r="E41" s="1">
        <v>8</v>
      </c>
      <c r="F41" s="1">
        <v>0</v>
      </c>
      <c r="G41" s="1">
        <v>0</v>
      </c>
      <c r="J41" t="s">
        <v>62</v>
      </c>
      <c r="K41">
        <f t="shared" si="0"/>
        <v>4693</v>
      </c>
      <c r="L41">
        <f t="shared" si="1"/>
        <v>28.13</v>
      </c>
      <c r="M41">
        <f t="shared" si="2"/>
        <v>4665</v>
      </c>
    </row>
    <row r="42" spans="1:13" x14ac:dyDescent="0.15">
      <c r="A42" t="s">
        <v>102</v>
      </c>
      <c r="B42" s="1">
        <v>4693</v>
      </c>
      <c r="C42" s="1">
        <v>7</v>
      </c>
      <c r="D42" s="1">
        <v>-28.13</v>
      </c>
      <c r="E42" s="1">
        <v>7</v>
      </c>
      <c r="F42" s="1">
        <v>-4664</v>
      </c>
      <c r="G42" s="1">
        <v>1</v>
      </c>
      <c r="J42" t="s">
        <v>68</v>
      </c>
      <c r="K42">
        <f t="shared" si="0"/>
        <v>4999</v>
      </c>
      <c r="L42">
        <f t="shared" si="1"/>
        <v>29.99</v>
      </c>
      <c r="M42">
        <f t="shared" si="2"/>
        <v>4969</v>
      </c>
    </row>
    <row r="43" spans="1:13" x14ac:dyDescent="0.15">
      <c r="A43" t="s">
        <v>104</v>
      </c>
      <c r="B43" s="1">
        <v>4993</v>
      </c>
      <c r="C43" s="1">
        <v>7</v>
      </c>
      <c r="D43" s="1">
        <v>-29.93</v>
      </c>
      <c r="E43" s="1">
        <v>7</v>
      </c>
      <c r="F43" s="1">
        <v>0</v>
      </c>
      <c r="G43" s="1">
        <v>0</v>
      </c>
      <c r="J43" t="s">
        <v>77</v>
      </c>
      <c r="K43">
        <f t="shared" si="0"/>
        <v>4999</v>
      </c>
      <c r="L43">
        <f t="shared" si="1"/>
        <v>29.99</v>
      </c>
      <c r="M43">
        <f t="shared" si="2"/>
        <v>4969</v>
      </c>
    </row>
    <row r="44" spans="1:13" x14ac:dyDescent="0.15">
      <c r="A44" t="s">
        <v>105</v>
      </c>
      <c r="B44" s="1">
        <v>4594</v>
      </c>
      <c r="C44" s="1">
        <v>6</v>
      </c>
      <c r="D44" s="1">
        <v>-27.54</v>
      </c>
      <c r="E44" s="1">
        <v>6</v>
      </c>
      <c r="F44" s="1">
        <v>-4566</v>
      </c>
      <c r="G44" s="1">
        <v>1</v>
      </c>
      <c r="J44" t="s">
        <v>69</v>
      </c>
      <c r="K44">
        <f t="shared" si="0"/>
        <v>4997</v>
      </c>
      <c r="L44">
        <f t="shared" si="1"/>
        <v>29.97</v>
      </c>
      <c r="M44">
        <f t="shared" si="2"/>
        <v>4967</v>
      </c>
    </row>
    <row r="45" spans="1:13" x14ac:dyDescent="0.15">
      <c r="A45" t="s">
        <v>106</v>
      </c>
      <c r="B45" s="1">
        <v>4999</v>
      </c>
      <c r="C45" s="1">
        <v>1</v>
      </c>
      <c r="D45" s="1">
        <v>-29.99</v>
      </c>
      <c r="E45" s="1">
        <v>1</v>
      </c>
      <c r="F45" s="1">
        <v>-4969</v>
      </c>
      <c r="G45" s="1">
        <v>1</v>
      </c>
      <c r="J45" t="s">
        <v>78</v>
      </c>
      <c r="K45">
        <f t="shared" si="0"/>
        <v>4999</v>
      </c>
      <c r="L45">
        <f t="shared" si="1"/>
        <v>29.99</v>
      </c>
      <c r="M45">
        <f t="shared" si="2"/>
        <v>5000</v>
      </c>
    </row>
    <row r="46" spans="1:13" x14ac:dyDescent="0.15">
      <c r="A46" t="s">
        <v>107</v>
      </c>
      <c r="B46" s="1">
        <v>4999</v>
      </c>
      <c r="C46" s="1">
        <v>1</v>
      </c>
      <c r="D46" s="1">
        <v>-29.99</v>
      </c>
      <c r="E46" s="1">
        <v>1</v>
      </c>
      <c r="F46" s="1">
        <v>0</v>
      </c>
      <c r="G46" s="1">
        <v>0</v>
      </c>
      <c r="J46" t="s">
        <v>74</v>
      </c>
      <c r="K46">
        <f t="shared" si="0"/>
        <v>4996</v>
      </c>
      <c r="L46">
        <f t="shared" si="1"/>
        <v>29.96</v>
      </c>
      <c r="M46">
        <f t="shared" si="2"/>
        <v>4966</v>
      </c>
    </row>
    <row r="47" spans="1:13" x14ac:dyDescent="0.15">
      <c r="A47" t="s">
        <v>108</v>
      </c>
      <c r="B47" s="1">
        <v>4996</v>
      </c>
      <c r="C47" s="1">
        <v>4</v>
      </c>
      <c r="D47" s="1">
        <v>-29.96</v>
      </c>
      <c r="E47" s="1">
        <v>4</v>
      </c>
      <c r="F47" s="1">
        <v>-4966</v>
      </c>
      <c r="G47" s="1">
        <v>1</v>
      </c>
      <c r="J47" t="s">
        <v>81</v>
      </c>
      <c r="K47">
        <f t="shared" si="0"/>
        <v>4696</v>
      </c>
      <c r="L47">
        <f t="shared" si="1"/>
        <v>28.16</v>
      </c>
      <c r="M47">
        <f t="shared" si="2"/>
        <v>0</v>
      </c>
    </row>
    <row r="48" spans="1:13" x14ac:dyDescent="0.15">
      <c r="A48" t="s">
        <v>109</v>
      </c>
      <c r="B48" s="1">
        <v>4996</v>
      </c>
      <c r="C48" s="1">
        <v>4</v>
      </c>
      <c r="D48" s="1">
        <v>-29.96</v>
      </c>
      <c r="E48" s="1">
        <v>4</v>
      </c>
      <c r="F48" s="1">
        <v>0</v>
      </c>
      <c r="G48" s="1">
        <v>0</v>
      </c>
      <c r="J48" t="s">
        <v>76</v>
      </c>
      <c r="K48">
        <f t="shared" si="0"/>
        <v>4994</v>
      </c>
      <c r="L48">
        <f t="shared" si="1"/>
        <v>29.94</v>
      </c>
      <c r="M48">
        <f t="shared" si="2"/>
        <v>0</v>
      </c>
    </row>
    <row r="49" spans="1:13" x14ac:dyDescent="0.15">
      <c r="A49" t="s">
        <v>110</v>
      </c>
      <c r="B49" s="1">
        <v>4997</v>
      </c>
      <c r="C49" s="1">
        <v>3</v>
      </c>
      <c r="D49" s="1">
        <v>-29.97</v>
      </c>
      <c r="E49" s="1">
        <v>3</v>
      </c>
      <c r="F49" s="1">
        <v>0</v>
      </c>
      <c r="G49" s="1">
        <v>0</v>
      </c>
      <c r="J49" t="s">
        <v>80</v>
      </c>
      <c r="K49">
        <f t="shared" si="0"/>
        <v>4999</v>
      </c>
      <c r="L49">
        <f t="shared" si="1"/>
        <v>29.99</v>
      </c>
      <c r="M49">
        <f t="shared" si="2"/>
        <v>4969</v>
      </c>
    </row>
    <row r="50" spans="1:13" x14ac:dyDescent="0.15">
      <c r="A50" t="s">
        <v>111</v>
      </c>
      <c r="B50" s="1">
        <v>4992</v>
      </c>
      <c r="C50" s="1">
        <v>8</v>
      </c>
      <c r="D50" s="1">
        <v>-29.92</v>
      </c>
      <c r="E50" s="1">
        <v>8</v>
      </c>
      <c r="F50" s="1">
        <v>-4962</v>
      </c>
      <c r="G50" s="1">
        <v>1</v>
      </c>
      <c r="J50" t="s">
        <v>83</v>
      </c>
      <c r="K50">
        <f t="shared" si="0"/>
        <v>4695</v>
      </c>
      <c r="L50">
        <f t="shared" si="1"/>
        <v>28.15</v>
      </c>
      <c r="M50">
        <f t="shared" si="2"/>
        <v>0</v>
      </c>
    </row>
    <row r="51" spans="1:13" x14ac:dyDescent="0.15">
      <c r="A51" t="s">
        <v>115</v>
      </c>
      <c r="B51" s="1">
        <v>4893</v>
      </c>
      <c r="C51" s="1">
        <v>7</v>
      </c>
      <c r="D51" s="1">
        <v>-29.33</v>
      </c>
      <c r="E51" s="1">
        <v>7</v>
      </c>
      <c r="F51" s="1">
        <v>0</v>
      </c>
      <c r="G51" s="1">
        <v>0</v>
      </c>
      <c r="J51" t="s">
        <v>89</v>
      </c>
      <c r="K51">
        <f t="shared" si="0"/>
        <v>4795</v>
      </c>
      <c r="L51">
        <f t="shared" si="1"/>
        <v>28.75</v>
      </c>
      <c r="M51">
        <f t="shared" si="2"/>
        <v>0</v>
      </c>
    </row>
    <row r="52" spans="1:13" x14ac:dyDescent="0.15">
      <c r="A52" t="s">
        <v>118</v>
      </c>
      <c r="B52" s="1">
        <v>4892</v>
      </c>
      <c r="C52" s="1">
        <v>8</v>
      </c>
      <c r="D52" s="1">
        <v>-29.32</v>
      </c>
      <c r="E52" s="1">
        <v>8</v>
      </c>
      <c r="F52" s="1">
        <v>-4862</v>
      </c>
      <c r="G52" s="1">
        <v>1</v>
      </c>
      <c r="J52" t="s">
        <v>82</v>
      </c>
      <c r="K52">
        <f t="shared" si="0"/>
        <v>4995</v>
      </c>
      <c r="L52">
        <f t="shared" si="1"/>
        <v>29.95</v>
      </c>
      <c r="M52">
        <f t="shared" si="2"/>
        <v>0</v>
      </c>
    </row>
    <row r="53" spans="1:13" x14ac:dyDescent="0.15">
      <c r="A53" t="s">
        <v>122</v>
      </c>
      <c r="B53" s="1">
        <v>4996</v>
      </c>
      <c r="C53" s="1">
        <v>4</v>
      </c>
      <c r="D53" s="1">
        <v>-29.96</v>
      </c>
      <c r="E53" s="1">
        <v>4</v>
      </c>
      <c r="F53" s="1">
        <v>-4966</v>
      </c>
      <c r="G53" s="1">
        <v>1</v>
      </c>
      <c r="J53" t="s">
        <v>88</v>
      </c>
      <c r="K53">
        <f t="shared" si="0"/>
        <v>4996</v>
      </c>
      <c r="L53">
        <f t="shared" si="1"/>
        <v>29.96</v>
      </c>
      <c r="M53">
        <f t="shared" si="2"/>
        <v>4966</v>
      </c>
    </row>
    <row r="54" spans="1:13" x14ac:dyDescent="0.15">
      <c r="A54" t="s">
        <v>123</v>
      </c>
      <c r="B54" s="1">
        <v>4996</v>
      </c>
      <c r="C54" s="1">
        <v>4</v>
      </c>
      <c r="D54" s="1">
        <v>-29.96</v>
      </c>
      <c r="E54" s="1">
        <v>4</v>
      </c>
      <c r="F54" s="1">
        <v>-4966</v>
      </c>
      <c r="G54" s="1">
        <v>1</v>
      </c>
      <c r="J54" t="s">
        <v>86</v>
      </c>
      <c r="K54">
        <f t="shared" si="0"/>
        <v>0</v>
      </c>
      <c r="L54">
        <f t="shared" si="1"/>
        <v>0</v>
      </c>
      <c r="M54">
        <f t="shared" si="2"/>
        <v>0</v>
      </c>
    </row>
    <row r="55" spans="1:13" x14ac:dyDescent="0.15">
      <c r="A55" t="s">
        <v>124</v>
      </c>
      <c r="B55" s="1">
        <v>4995</v>
      </c>
      <c r="C55" s="1">
        <v>5</v>
      </c>
      <c r="D55" s="1">
        <v>-29.95</v>
      </c>
      <c r="E55" s="1">
        <v>5</v>
      </c>
      <c r="F55" s="1">
        <v>0</v>
      </c>
      <c r="G55" s="1">
        <v>0</v>
      </c>
      <c r="J55" t="s">
        <v>90</v>
      </c>
      <c r="K55">
        <f t="shared" si="0"/>
        <v>4999</v>
      </c>
      <c r="L55">
        <f t="shared" si="1"/>
        <v>29.99</v>
      </c>
      <c r="M55">
        <f t="shared" si="2"/>
        <v>4969</v>
      </c>
    </row>
    <row r="56" spans="1:13" x14ac:dyDescent="0.15">
      <c r="A56" t="s">
        <v>125</v>
      </c>
      <c r="B56" s="1">
        <v>4695</v>
      </c>
      <c r="C56" s="1">
        <v>5</v>
      </c>
      <c r="D56" s="1">
        <v>-28.15</v>
      </c>
      <c r="E56" s="1">
        <v>5</v>
      </c>
      <c r="F56" s="1">
        <v>0</v>
      </c>
      <c r="G56" s="1">
        <v>0</v>
      </c>
      <c r="J56" t="s">
        <v>87</v>
      </c>
      <c r="K56">
        <f t="shared" si="0"/>
        <v>4793</v>
      </c>
      <c r="L56">
        <f t="shared" si="1"/>
        <v>28.73</v>
      </c>
      <c r="M56">
        <f t="shared" si="2"/>
        <v>0</v>
      </c>
    </row>
    <row r="57" spans="1:13" x14ac:dyDescent="0.15">
      <c r="A57" t="s">
        <v>126</v>
      </c>
      <c r="B57" s="1">
        <v>8993</v>
      </c>
      <c r="C57" s="1">
        <v>7</v>
      </c>
      <c r="D57" s="1">
        <v>-53.93</v>
      </c>
      <c r="E57" s="1">
        <v>7</v>
      </c>
      <c r="F57" s="1">
        <v>-8839</v>
      </c>
      <c r="G57" s="1">
        <v>1</v>
      </c>
      <c r="J57" t="s">
        <v>91</v>
      </c>
      <c r="K57">
        <f t="shared" si="0"/>
        <v>4594</v>
      </c>
      <c r="L57">
        <f t="shared" si="1"/>
        <v>27.54</v>
      </c>
      <c r="M57">
        <f t="shared" si="2"/>
        <v>4566</v>
      </c>
    </row>
    <row r="58" spans="1:13" x14ac:dyDescent="0.15">
      <c r="A58" t="s">
        <v>130</v>
      </c>
      <c r="B58" s="1">
        <v>8693</v>
      </c>
      <c r="C58" s="1">
        <v>7</v>
      </c>
      <c r="D58" s="1">
        <v>-52.13</v>
      </c>
      <c r="E58" s="1">
        <v>7</v>
      </c>
      <c r="F58" s="1">
        <v>-8540</v>
      </c>
      <c r="G58" s="1">
        <v>1</v>
      </c>
      <c r="J58" t="s">
        <v>95</v>
      </c>
      <c r="K58">
        <f t="shared" si="0"/>
        <v>4996</v>
      </c>
      <c r="L58">
        <f t="shared" si="1"/>
        <v>29.96</v>
      </c>
      <c r="M58">
        <f t="shared" si="2"/>
        <v>4966</v>
      </c>
    </row>
    <row r="59" spans="1:13" x14ac:dyDescent="0.15">
      <c r="A59" t="s">
        <v>134</v>
      </c>
      <c r="B59" s="1">
        <v>4493</v>
      </c>
      <c r="C59" s="1">
        <v>7</v>
      </c>
      <c r="D59" s="1">
        <v>-26.93</v>
      </c>
      <c r="E59" s="1">
        <v>7</v>
      </c>
      <c r="F59" s="1">
        <v>0</v>
      </c>
      <c r="G59" s="1">
        <v>0</v>
      </c>
      <c r="J59" t="s">
        <v>102</v>
      </c>
      <c r="K59">
        <f t="shared" si="0"/>
        <v>4693</v>
      </c>
      <c r="L59">
        <f t="shared" si="1"/>
        <v>28.13</v>
      </c>
      <c r="M59">
        <f t="shared" si="2"/>
        <v>4664</v>
      </c>
    </row>
    <row r="60" spans="1:13" x14ac:dyDescent="0.15">
      <c r="A60" t="s">
        <v>137</v>
      </c>
      <c r="B60" s="1">
        <v>4892</v>
      </c>
      <c r="C60" s="1">
        <v>8</v>
      </c>
      <c r="D60" s="1">
        <v>-29.32</v>
      </c>
      <c r="E60" s="1">
        <v>8</v>
      </c>
      <c r="F60" s="1">
        <v>0</v>
      </c>
      <c r="G60" s="1">
        <v>0</v>
      </c>
      <c r="J60" t="s">
        <v>107</v>
      </c>
      <c r="K60">
        <f t="shared" si="0"/>
        <v>4999</v>
      </c>
      <c r="L60">
        <f t="shared" si="1"/>
        <v>29.99</v>
      </c>
      <c r="M60">
        <f t="shared" si="2"/>
        <v>0</v>
      </c>
    </row>
    <row r="61" spans="1:13" x14ac:dyDescent="0.15">
      <c r="A61" t="s">
        <v>138</v>
      </c>
      <c r="B61" s="1">
        <v>4893</v>
      </c>
      <c r="C61" s="1">
        <v>7</v>
      </c>
      <c r="D61" s="1">
        <v>-29.33</v>
      </c>
      <c r="E61" s="1">
        <v>7</v>
      </c>
      <c r="F61" s="1">
        <v>-5000</v>
      </c>
      <c r="G61" s="1">
        <v>1</v>
      </c>
      <c r="J61" t="s">
        <v>111</v>
      </c>
      <c r="K61">
        <f t="shared" si="0"/>
        <v>4992</v>
      </c>
      <c r="L61">
        <f t="shared" si="1"/>
        <v>29.92</v>
      </c>
      <c r="M61">
        <f t="shared" si="2"/>
        <v>4962</v>
      </c>
    </row>
    <row r="62" spans="1:13" x14ac:dyDescent="0.15">
      <c r="A62" t="s">
        <v>139</v>
      </c>
      <c r="B62" s="1">
        <v>4993</v>
      </c>
      <c r="C62" s="1">
        <v>7</v>
      </c>
      <c r="D62" s="1">
        <v>-29.93</v>
      </c>
      <c r="E62" s="1">
        <v>7</v>
      </c>
      <c r="F62" s="1">
        <v>-4963</v>
      </c>
      <c r="G62" s="1">
        <v>1</v>
      </c>
      <c r="J62" t="s">
        <v>96</v>
      </c>
      <c r="K62">
        <f t="shared" si="0"/>
        <v>4696</v>
      </c>
      <c r="L62">
        <f t="shared" si="1"/>
        <v>28.16</v>
      </c>
      <c r="M62">
        <f t="shared" si="2"/>
        <v>4668</v>
      </c>
    </row>
    <row r="63" spans="1:13" x14ac:dyDescent="0.15">
      <c r="A63" t="s">
        <v>140</v>
      </c>
      <c r="B63" s="1">
        <v>8696</v>
      </c>
      <c r="C63" s="1">
        <v>4</v>
      </c>
      <c r="D63" s="1">
        <v>-52.16</v>
      </c>
      <c r="E63" s="1">
        <v>4</v>
      </c>
      <c r="F63" s="1">
        <v>-8543</v>
      </c>
      <c r="G63" s="1">
        <v>1</v>
      </c>
      <c r="J63" t="s">
        <v>104</v>
      </c>
      <c r="K63">
        <f t="shared" si="0"/>
        <v>4993</v>
      </c>
      <c r="L63">
        <f t="shared" si="1"/>
        <v>29.93</v>
      </c>
      <c r="M63">
        <f t="shared" si="2"/>
        <v>0</v>
      </c>
    </row>
    <row r="64" spans="1:13" x14ac:dyDescent="0.15">
      <c r="A64" t="s">
        <v>144</v>
      </c>
      <c r="B64" s="1">
        <v>8594</v>
      </c>
      <c r="C64" s="1">
        <v>6</v>
      </c>
      <c r="D64" s="1">
        <v>-51.54</v>
      </c>
      <c r="E64" s="1">
        <v>6</v>
      </c>
      <c r="F64" s="1">
        <v>-8442</v>
      </c>
      <c r="G64" s="1">
        <v>1</v>
      </c>
      <c r="J64" t="s">
        <v>108</v>
      </c>
      <c r="K64">
        <f t="shared" si="0"/>
        <v>4996</v>
      </c>
      <c r="L64">
        <f t="shared" si="1"/>
        <v>29.96</v>
      </c>
      <c r="M64">
        <f t="shared" si="2"/>
        <v>4966</v>
      </c>
    </row>
    <row r="65" spans="1:13" x14ac:dyDescent="0.15">
      <c r="A65" t="s">
        <v>148</v>
      </c>
      <c r="B65" s="1">
        <v>8994</v>
      </c>
      <c r="C65" s="1">
        <v>6</v>
      </c>
      <c r="D65" s="1">
        <v>-53.94</v>
      </c>
      <c r="E65" s="1">
        <v>6</v>
      </c>
      <c r="F65" s="1">
        <v>-8840</v>
      </c>
      <c r="G65" s="1">
        <v>1</v>
      </c>
      <c r="J65" t="s">
        <v>115</v>
      </c>
      <c r="K65">
        <f t="shared" si="0"/>
        <v>4893</v>
      </c>
      <c r="L65">
        <f t="shared" si="1"/>
        <v>29.33</v>
      </c>
      <c r="M65">
        <f t="shared" si="2"/>
        <v>0</v>
      </c>
    </row>
    <row r="66" spans="1:13" x14ac:dyDescent="0.15">
      <c r="A66" t="s">
        <v>152</v>
      </c>
      <c r="B66" s="1">
        <v>4394</v>
      </c>
      <c r="C66" s="1">
        <v>6</v>
      </c>
      <c r="D66" s="1">
        <v>-26.34</v>
      </c>
      <c r="E66" s="1">
        <v>6</v>
      </c>
      <c r="F66" s="1">
        <v>0</v>
      </c>
      <c r="G66" s="1">
        <v>0</v>
      </c>
      <c r="J66" t="s">
        <v>97</v>
      </c>
      <c r="K66">
        <f t="shared" si="0"/>
        <v>4995</v>
      </c>
      <c r="L66">
        <f t="shared" si="1"/>
        <v>29.95</v>
      </c>
      <c r="M66">
        <f t="shared" si="2"/>
        <v>0</v>
      </c>
    </row>
    <row r="67" spans="1:13" x14ac:dyDescent="0.15">
      <c r="A67" t="s">
        <v>155</v>
      </c>
      <c r="B67" s="1">
        <v>4894</v>
      </c>
      <c r="C67" s="1">
        <v>6</v>
      </c>
      <c r="D67" s="1">
        <v>-29.34</v>
      </c>
      <c r="E67" s="1">
        <v>6</v>
      </c>
      <c r="F67" s="1">
        <v>-4865</v>
      </c>
      <c r="G67" s="1">
        <v>1</v>
      </c>
      <c r="J67" t="s">
        <v>105</v>
      </c>
      <c r="K67">
        <f t="shared" ref="K67:K103" si="3">VLOOKUP(J67,A$2:G$103,2,0)</f>
        <v>4594</v>
      </c>
      <c r="L67">
        <f t="shared" ref="L67:L103" si="4">VLOOKUP(J67,A$2:G$103,4,0)*-1</f>
        <v>27.54</v>
      </c>
      <c r="M67">
        <f t="shared" ref="M67:M103" si="5">VLOOKUP(J67,A$2:G$103,6,0)*-1</f>
        <v>4566</v>
      </c>
    </row>
    <row r="68" spans="1:13" x14ac:dyDescent="0.15">
      <c r="A68" t="s">
        <v>159</v>
      </c>
      <c r="B68" s="1">
        <v>8693</v>
      </c>
      <c r="C68" s="1">
        <v>7</v>
      </c>
      <c r="D68" s="1">
        <v>-52.13</v>
      </c>
      <c r="E68" s="1">
        <v>7</v>
      </c>
      <c r="F68" s="1">
        <v>-8540</v>
      </c>
      <c r="G68" s="1">
        <v>1</v>
      </c>
      <c r="J68" t="s">
        <v>109</v>
      </c>
      <c r="K68">
        <f t="shared" si="3"/>
        <v>4996</v>
      </c>
      <c r="L68">
        <f t="shared" si="4"/>
        <v>29.96</v>
      </c>
      <c r="M68">
        <f t="shared" si="5"/>
        <v>0</v>
      </c>
    </row>
    <row r="69" spans="1:13" x14ac:dyDescent="0.15">
      <c r="A69" t="s">
        <v>160</v>
      </c>
      <c r="B69" s="1">
        <v>10697</v>
      </c>
      <c r="C69" s="1">
        <v>3</v>
      </c>
      <c r="D69" s="1">
        <v>-64.17</v>
      </c>
      <c r="E69" s="1">
        <v>3</v>
      </c>
      <c r="F69" s="1">
        <v>-10532</v>
      </c>
      <c r="G69" s="1">
        <v>1</v>
      </c>
      <c r="J69" t="s">
        <v>118</v>
      </c>
      <c r="K69">
        <f t="shared" si="3"/>
        <v>4892</v>
      </c>
      <c r="L69">
        <f t="shared" si="4"/>
        <v>29.32</v>
      </c>
      <c r="M69">
        <f t="shared" si="5"/>
        <v>4862</v>
      </c>
    </row>
    <row r="70" spans="1:13" x14ac:dyDescent="0.15">
      <c r="A70" t="s">
        <v>164</v>
      </c>
      <c r="B70" s="1">
        <v>8994</v>
      </c>
      <c r="C70" s="1">
        <v>6</v>
      </c>
      <c r="D70" s="1">
        <v>-53.94</v>
      </c>
      <c r="E70" s="1">
        <v>6</v>
      </c>
      <c r="F70" s="1">
        <v>-8840</v>
      </c>
      <c r="G70" s="1">
        <v>1</v>
      </c>
      <c r="J70" t="s">
        <v>98</v>
      </c>
      <c r="K70">
        <f t="shared" si="3"/>
        <v>4692</v>
      </c>
      <c r="L70">
        <f t="shared" si="4"/>
        <v>28.12</v>
      </c>
      <c r="M70">
        <f t="shared" si="5"/>
        <v>0</v>
      </c>
    </row>
    <row r="71" spans="1:13" x14ac:dyDescent="0.15">
      <c r="A71" t="s">
        <v>165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J71" t="s">
        <v>106</v>
      </c>
      <c r="K71">
        <f t="shared" si="3"/>
        <v>4999</v>
      </c>
      <c r="L71">
        <f t="shared" si="4"/>
        <v>29.99</v>
      </c>
      <c r="M71">
        <f t="shared" si="5"/>
        <v>4969</v>
      </c>
    </row>
    <row r="72" spans="1:13" x14ac:dyDescent="0.15">
      <c r="A72" t="s">
        <v>166</v>
      </c>
      <c r="B72" s="1">
        <v>8994</v>
      </c>
      <c r="C72" s="1">
        <v>6</v>
      </c>
      <c r="D72" s="1">
        <v>-53.94</v>
      </c>
      <c r="E72" s="1">
        <v>6</v>
      </c>
      <c r="F72" s="1">
        <v>-8840</v>
      </c>
      <c r="G72" s="1">
        <v>1</v>
      </c>
      <c r="J72" t="s">
        <v>110</v>
      </c>
      <c r="K72">
        <f t="shared" si="3"/>
        <v>4997</v>
      </c>
      <c r="L72">
        <f t="shared" si="4"/>
        <v>29.97</v>
      </c>
      <c r="M72">
        <f t="shared" si="5"/>
        <v>0</v>
      </c>
    </row>
    <row r="73" spans="1:13" x14ac:dyDescent="0.15">
      <c r="A73" t="s">
        <v>167</v>
      </c>
      <c r="B73" s="1">
        <v>4892</v>
      </c>
      <c r="C73" s="1">
        <v>8</v>
      </c>
      <c r="D73" s="1">
        <v>-29.32</v>
      </c>
      <c r="E73" s="1">
        <v>8</v>
      </c>
      <c r="F73" s="1">
        <v>0</v>
      </c>
      <c r="G73" s="1">
        <v>0</v>
      </c>
      <c r="J73" t="s">
        <v>122</v>
      </c>
      <c r="K73">
        <f t="shared" si="3"/>
        <v>4996</v>
      </c>
      <c r="L73">
        <f t="shared" si="4"/>
        <v>29.96</v>
      </c>
      <c r="M73">
        <f t="shared" si="5"/>
        <v>4966</v>
      </c>
    </row>
    <row r="74" spans="1:13" x14ac:dyDescent="0.15">
      <c r="A74" t="s">
        <v>168</v>
      </c>
      <c r="B74" s="1">
        <v>8694</v>
      </c>
      <c r="C74" s="1">
        <v>6</v>
      </c>
      <c r="D74" s="1">
        <v>-52.14</v>
      </c>
      <c r="E74" s="1">
        <v>6</v>
      </c>
      <c r="F74" s="1">
        <v>-8541</v>
      </c>
      <c r="G74" s="1">
        <v>1</v>
      </c>
      <c r="J74" t="s">
        <v>123</v>
      </c>
      <c r="K74">
        <f t="shared" si="3"/>
        <v>4996</v>
      </c>
      <c r="L74">
        <f t="shared" si="4"/>
        <v>29.96</v>
      </c>
      <c r="M74">
        <f t="shared" si="5"/>
        <v>4966</v>
      </c>
    </row>
    <row r="75" spans="1:13" x14ac:dyDescent="0.15">
      <c r="A75" t="s">
        <v>172</v>
      </c>
      <c r="B75" s="1">
        <v>8294</v>
      </c>
      <c r="C75" s="1">
        <v>6</v>
      </c>
      <c r="D75" s="1">
        <v>-49.74</v>
      </c>
      <c r="E75" s="1">
        <v>6</v>
      </c>
      <c r="F75" s="1">
        <v>-8144</v>
      </c>
      <c r="G75" s="1">
        <v>1</v>
      </c>
      <c r="J75" t="s">
        <v>134</v>
      </c>
      <c r="K75">
        <f t="shared" si="3"/>
        <v>4493</v>
      </c>
      <c r="L75">
        <f t="shared" si="4"/>
        <v>26.93</v>
      </c>
      <c r="M75">
        <f t="shared" si="5"/>
        <v>0</v>
      </c>
    </row>
    <row r="76" spans="1:13" x14ac:dyDescent="0.15">
      <c r="A76" t="s">
        <v>176</v>
      </c>
      <c r="B76" s="1">
        <v>8995</v>
      </c>
      <c r="C76" s="1">
        <v>5</v>
      </c>
      <c r="D76" s="1">
        <v>-53.95</v>
      </c>
      <c r="E76" s="1">
        <v>5</v>
      </c>
      <c r="F76" s="1">
        <v>-8841</v>
      </c>
      <c r="G76" s="1">
        <v>1</v>
      </c>
      <c r="J76" t="s">
        <v>139</v>
      </c>
      <c r="K76">
        <f t="shared" si="3"/>
        <v>4993</v>
      </c>
      <c r="L76">
        <f t="shared" si="4"/>
        <v>29.93</v>
      </c>
      <c r="M76">
        <f t="shared" si="5"/>
        <v>4963</v>
      </c>
    </row>
    <row r="77" spans="1:13" x14ac:dyDescent="0.15">
      <c r="A77" t="s">
        <v>180</v>
      </c>
      <c r="B77" s="1">
        <v>8893</v>
      </c>
      <c r="C77" s="1">
        <v>7</v>
      </c>
      <c r="D77" s="1">
        <v>-53.33</v>
      </c>
      <c r="E77" s="1">
        <v>7</v>
      </c>
      <c r="F77" s="1">
        <v>-8739</v>
      </c>
      <c r="G77" s="1">
        <v>1</v>
      </c>
      <c r="J77" t="s">
        <v>152</v>
      </c>
      <c r="K77">
        <f t="shared" si="3"/>
        <v>4394</v>
      </c>
      <c r="L77">
        <f t="shared" si="4"/>
        <v>26.34</v>
      </c>
      <c r="M77">
        <f t="shared" si="5"/>
        <v>0</v>
      </c>
    </row>
    <row r="78" spans="1:13" x14ac:dyDescent="0.15">
      <c r="A78" t="s">
        <v>184</v>
      </c>
      <c r="B78" s="1">
        <v>8995</v>
      </c>
      <c r="C78" s="1">
        <v>5</v>
      </c>
      <c r="D78" s="1">
        <v>-53.95</v>
      </c>
      <c r="E78" s="1">
        <v>5</v>
      </c>
      <c r="F78" s="1">
        <v>-8841</v>
      </c>
      <c r="G78" s="1">
        <v>1</v>
      </c>
      <c r="J78" t="s">
        <v>219</v>
      </c>
      <c r="K78">
        <f t="shared" si="3"/>
        <v>4695</v>
      </c>
      <c r="L78">
        <f t="shared" si="4"/>
        <v>28.15</v>
      </c>
      <c r="M78">
        <f t="shared" si="5"/>
        <v>0</v>
      </c>
    </row>
    <row r="79" spans="1:13" x14ac:dyDescent="0.15">
      <c r="A79" t="s">
        <v>185</v>
      </c>
      <c r="B79" s="1">
        <v>8997</v>
      </c>
      <c r="C79" s="1">
        <v>3</v>
      </c>
      <c r="D79" s="1">
        <v>-53.97</v>
      </c>
      <c r="E79" s="1">
        <v>3</v>
      </c>
      <c r="F79" s="1">
        <v>-8843</v>
      </c>
      <c r="G79" s="1">
        <v>1</v>
      </c>
      <c r="J79" t="s">
        <v>138</v>
      </c>
      <c r="K79">
        <f t="shared" si="3"/>
        <v>4893</v>
      </c>
      <c r="L79">
        <f t="shared" si="4"/>
        <v>29.33</v>
      </c>
      <c r="M79">
        <f t="shared" si="5"/>
        <v>5000</v>
      </c>
    </row>
    <row r="80" spans="1:13" x14ac:dyDescent="0.15">
      <c r="A80" t="s">
        <v>189</v>
      </c>
      <c r="B80" s="1">
        <v>8993</v>
      </c>
      <c r="C80" s="1">
        <v>7</v>
      </c>
      <c r="D80" s="1">
        <v>-53.93</v>
      </c>
      <c r="E80" s="1">
        <v>7</v>
      </c>
      <c r="F80" s="1">
        <v>-8839</v>
      </c>
      <c r="G80" s="1">
        <v>1</v>
      </c>
      <c r="J80" t="s">
        <v>155</v>
      </c>
      <c r="K80">
        <f t="shared" si="3"/>
        <v>4894</v>
      </c>
      <c r="L80">
        <f t="shared" si="4"/>
        <v>29.34</v>
      </c>
      <c r="M80">
        <f t="shared" si="5"/>
        <v>4865</v>
      </c>
    </row>
    <row r="81" spans="1:13" x14ac:dyDescent="0.15">
      <c r="A81" t="s">
        <v>190</v>
      </c>
      <c r="B81" s="1">
        <v>8995</v>
      </c>
      <c r="C81" s="1">
        <v>5</v>
      </c>
      <c r="D81" s="1">
        <v>-53.95</v>
      </c>
      <c r="E81" s="1">
        <v>5</v>
      </c>
      <c r="F81" s="1">
        <v>-8841</v>
      </c>
      <c r="G81" s="1">
        <v>1</v>
      </c>
      <c r="J81" t="s">
        <v>167</v>
      </c>
      <c r="K81">
        <f t="shared" si="3"/>
        <v>4892</v>
      </c>
      <c r="L81">
        <f t="shared" si="4"/>
        <v>29.32</v>
      </c>
      <c r="M81">
        <f t="shared" si="5"/>
        <v>0</v>
      </c>
    </row>
    <row r="82" spans="1:13" x14ac:dyDescent="0.15">
      <c r="A82" t="s">
        <v>191</v>
      </c>
      <c r="B82" s="1">
        <v>8996</v>
      </c>
      <c r="C82" s="1">
        <v>4</v>
      </c>
      <c r="D82" s="1">
        <v>-53.96</v>
      </c>
      <c r="E82" s="1">
        <v>4</v>
      </c>
      <c r="F82" s="1">
        <v>-8842</v>
      </c>
      <c r="G82" s="1">
        <v>1</v>
      </c>
      <c r="J82" t="s">
        <v>124</v>
      </c>
      <c r="K82">
        <f t="shared" si="3"/>
        <v>4995</v>
      </c>
      <c r="L82">
        <f t="shared" si="4"/>
        <v>29.95</v>
      </c>
      <c r="M82">
        <f t="shared" si="5"/>
        <v>0</v>
      </c>
    </row>
    <row r="83" spans="1:13" x14ac:dyDescent="0.15">
      <c r="A83" t="s">
        <v>195</v>
      </c>
      <c r="B83" s="1">
        <v>8594</v>
      </c>
      <c r="C83" s="1">
        <v>6</v>
      </c>
      <c r="D83" s="1">
        <v>-51.54</v>
      </c>
      <c r="E83" s="1">
        <v>6</v>
      </c>
      <c r="F83" s="1">
        <v>-8442</v>
      </c>
      <c r="G83" s="1">
        <v>1</v>
      </c>
      <c r="J83" t="s">
        <v>137</v>
      </c>
      <c r="K83">
        <f t="shared" si="3"/>
        <v>4892</v>
      </c>
      <c r="L83">
        <f t="shared" si="4"/>
        <v>29.32</v>
      </c>
      <c r="M83">
        <f t="shared" si="5"/>
        <v>0</v>
      </c>
    </row>
    <row r="84" spans="1:13" x14ac:dyDescent="0.15">
      <c r="A84" t="s">
        <v>196</v>
      </c>
      <c r="B84" s="1">
        <v>4693</v>
      </c>
      <c r="C84" s="1">
        <v>7</v>
      </c>
      <c r="D84" s="1">
        <v>-28.13</v>
      </c>
      <c r="E84" s="1">
        <v>7</v>
      </c>
      <c r="F84" s="1">
        <v>0</v>
      </c>
      <c r="G84" s="1">
        <v>0</v>
      </c>
      <c r="J84" t="s">
        <v>148</v>
      </c>
      <c r="K84">
        <f t="shared" si="3"/>
        <v>8994</v>
      </c>
      <c r="L84">
        <f t="shared" si="4"/>
        <v>53.94</v>
      </c>
      <c r="M84">
        <f t="shared" si="5"/>
        <v>8840</v>
      </c>
    </row>
    <row r="85" spans="1:13" x14ac:dyDescent="0.15">
      <c r="A85" t="s">
        <v>197</v>
      </c>
      <c r="B85" s="1">
        <v>4996</v>
      </c>
      <c r="C85" s="1">
        <v>4</v>
      </c>
      <c r="D85" s="1">
        <v>-29.96</v>
      </c>
      <c r="E85" s="1">
        <v>4</v>
      </c>
      <c r="F85" s="1">
        <v>0</v>
      </c>
      <c r="G85" s="1">
        <v>0</v>
      </c>
      <c r="J85" t="s">
        <v>159</v>
      </c>
      <c r="K85">
        <f t="shared" si="3"/>
        <v>8693</v>
      </c>
      <c r="L85">
        <f t="shared" si="4"/>
        <v>52.13</v>
      </c>
      <c r="M85">
        <f t="shared" si="5"/>
        <v>8540</v>
      </c>
    </row>
    <row r="86" spans="1:13" x14ac:dyDescent="0.15">
      <c r="A86" t="s">
        <v>198</v>
      </c>
      <c r="B86" s="1">
        <v>4997</v>
      </c>
      <c r="C86" s="1">
        <v>3</v>
      </c>
      <c r="D86" s="1">
        <v>-29.97</v>
      </c>
      <c r="E86" s="1">
        <v>3</v>
      </c>
      <c r="F86" s="1">
        <v>0</v>
      </c>
      <c r="G86" s="1">
        <v>0</v>
      </c>
      <c r="J86" t="s">
        <v>126</v>
      </c>
      <c r="K86">
        <f t="shared" si="3"/>
        <v>8993</v>
      </c>
      <c r="L86">
        <f t="shared" si="4"/>
        <v>53.93</v>
      </c>
      <c r="M86">
        <f t="shared" si="5"/>
        <v>8839</v>
      </c>
    </row>
    <row r="87" spans="1:13" x14ac:dyDescent="0.15">
      <c r="A87" t="s">
        <v>199</v>
      </c>
      <c r="B87" s="1">
        <v>4392</v>
      </c>
      <c r="C87" s="1">
        <v>8</v>
      </c>
      <c r="D87" s="1">
        <v>-26.32</v>
      </c>
      <c r="E87" s="1">
        <v>8</v>
      </c>
      <c r="F87" s="1">
        <v>-4366</v>
      </c>
      <c r="G87" s="1">
        <v>1</v>
      </c>
      <c r="J87" t="s">
        <v>140</v>
      </c>
      <c r="K87">
        <f t="shared" si="3"/>
        <v>8696</v>
      </c>
      <c r="L87">
        <f t="shared" si="4"/>
        <v>52.16</v>
      </c>
      <c r="M87">
        <f t="shared" si="5"/>
        <v>8543</v>
      </c>
    </row>
    <row r="88" spans="1:13" x14ac:dyDescent="0.15">
      <c r="A88" t="s">
        <v>200</v>
      </c>
      <c r="B88" s="1">
        <v>4997</v>
      </c>
      <c r="C88" s="1">
        <v>3</v>
      </c>
      <c r="D88" s="1">
        <v>-29.97</v>
      </c>
      <c r="E88" s="1">
        <v>3</v>
      </c>
      <c r="F88" s="1">
        <v>0</v>
      </c>
      <c r="G88" s="1">
        <v>0</v>
      </c>
      <c r="J88" t="s">
        <v>160</v>
      </c>
      <c r="K88">
        <f t="shared" si="3"/>
        <v>10697</v>
      </c>
      <c r="L88">
        <f t="shared" si="4"/>
        <v>64.17</v>
      </c>
      <c r="M88">
        <f t="shared" si="5"/>
        <v>10532</v>
      </c>
    </row>
    <row r="89" spans="1:13" x14ac:dyDescent="0.15">
      <c r="A89" t="s">
        <v>201</v>
      </c>
      <c r="B89" s="1">
        <v>4999</v>
      </c>
      <c r="C89" s="1">
        <v>1</v>
      </c>
      <c r="D89" s="1">
        <v>-29.99</v>
      </c>
      <c r="E89" s="1">
        <v>1</v>
      </c>
      <c r="F89" s="1">
        <v>-4970</v>
      </c>
      <c r="G89" s="1">
        <v>1</v>
      </c>
      <c r="J89" t="s">
        <v>172</v>
      </c>
      <c r="K89">
        <f t="shared" si="3"/>
        <v>8294</v>
      </c>
      <c r="L89">
        <f t="shared" si="4"/>
        <v>49.74</v>
      </c>
      <c r="M89">
        <f t="shared" si="5"/>
        <v>8144</v>
      </c>
    </row>
    <row r="90" spans="1:13" x14ac:dyDescent="0.15">
      <c r="A90" t="s">
        <v>202</v>
      </c>
      <c r="B90" s="1">
        <v>4896</v>
      </c>
      <c r="C90" s="1">
        <v>4</v>
      </c>
      <c r="D90" s="1">
        <v>-29.36</v>
      </c>
      <c r="E90" s="1">
        <v>4</v>
      </c>
      <c r="F90" s="1">
        <v>0</v>
      </c>
      <c r="G90" s="1">
        <v>0</v>
      </c>
      <c r="J90" t="s">
        <v>130</v>
      </c>
      <c r="K90">
        <f t="shared" si="3"/>
        <v>8693</v>
      </c>
      <c r="L90">
        <f t="shared" si="4"/>
        <v>52.13</v>
      </c>
      <c r="M90">
        <f t="shared" si="5"/>
        <v>8540</v>
      </c>
    </row>
    <row r="91" spans="1:13" x14ac:dyDescent="0.15">
      <c r="A91" t="s">
        <v>203</v>
      </c>
      <c r="B91" s="1">
        <v>4696</v>
      </c>
      <c r="C91" s="1">
        <v>4</v>
      </c>
      <c r="D91" s="1">
        <v>-28.16</v>
      </c>
      <c r="E91" s="1">
        <v>4</v>
      </c>
      <c r="F91" s="1">
        <v>0</v>
      </c>
      <c r="G91" s="1">
        <v>0</v>
      </c>
      <c r="J91" t="s">
        <v>144</v>
      </c>
      <c r="K91">
        <f t="shared" si="3"/>
        <v>8594</v>
      </c>
      <c r="L91">
        <f t="shared" si="4"/>
        <v>51.54</v>
      </c>
      <c r="M91">
        <f t="shared" si="5"/>
        <v>8442</v>
      </c>
    </row>
    <row r="92" spans="1:13" x14ac:dyDescent="0.15">
      <c r="A92" t="s">
        <v>204</v>
      </c>
      <c r="B92" s="1">
        <v>4793</v>
      </c>
      <c r="C92" s="1">
        <v>7</v>
      </c>
      <c r="D92" s="1">
        <v>-28.73</v>
      </c>
      <c r="E92" s="1">
        <v>7</v>
      </c>
      <c r="F92" s="1">
        <v>0</v>
      </c>
      <c r="G92" s="1">
        <v>0</v>
      </c>
      <c r="J92" t="s">
        <v>164</v>
      </c>
      <c r="K92">
        <f t="shared" si="3"/>
        <v>8994</v>
      </c>
      <c r="L92">
        <f t="shared" si="4"/>
        <v>53.94</v>
      </c>
      <c r="M92">
        <f t="shared" si="5"/>
        <v>8840</v>
      </c>
    </row>
    <row r="93" spans="1:13" x14ac:dyDescent="0.15">
      <c r="A93" t="s">
        <v>205</v>
      </c>
      <c r="B93" s="1">
        <v>4597</v>
      </c>
      <c r="C93" s="1">
        <v>3</v>
      </c>
      <c r="D93" s="1">
        <v>-27.57</v>
      </c>
      <c r="E93" s="1">
        <v>3</v>
      </c>
      <c r="F93" s="1">
        <v>0</v>
      </c>
      <c r="G93" s="1">
        <v>0</v>
      </c>
      <c r="J93" t="s">
        <v>165</v>
      </c>
      <c r="K93">
        <f t="shared" si="3"/>
        <v>0</v>
      </c>
      <c r="L93">
        <f t="shared" si="4"/>
        <v>0</v>
      </c>
      <c r="M93">
        <f t="shared" si="5"/>
        <v>0</v>
      </c>
    </row>
    <row r="94" spans="1:13" x14ac:dyDescent="0.15">
      <c r="A94" t="s">
        <v>206</v>
      </c>
      <c r="B94" s="1">
        <v>4694</v>
      </c>
      <c r="C94" s="1">
        <v>6</v>
      </c>
      <c r="D94" s="1">
        <v>-28.14</v>
      </c>
      <c r="E94" s="1">
        <v>6</v>
      </c>
      <c r="F94" s="1">
        <v>0</v>
      </c>
      <c r="G94" s="1">
        <v>0</v>
      </c>
      <c r="J94" t="s">
        <v>180</v>
      </c>
      <c r="K94">
        <f t="shared" si="3"/>
        <v>8893</v>
      </c>
      <c r="L94">
        <f t="shared" si="4"/>
        <v>53.33</v>
      </c>
      <c r="M94">
        <f t="shared" si="5"/>
        <v>8739</v>
      </c>
    </row>
    <row r="95" spans="1:13" x14ac:dyDescent="0.15">
      <c r="A95" t="s">
        <v>207</v>
      </c>
      <c r="B95" s="1">
        <v>4696</v>
      </c>
      <c r="C95" s="1">
        <v>4</v>
      </c>
      <c r="D95" s="1">
        <v>-28.16</v>
      </c>
      <c r="E95" s="1">
        <v>4</v>
      </c>
      <c r="F95" s="1">
        <v>-4668</v>
      </c>
      <c r="G95" s="1">
        <v>1</v>
      </c>
      <c r="J95" t="s">
        <v>190</v>
      </c>
      <c r="K95">
        <f t="shared" si="3"/>
        <v>8995</v>
      </c>
      <c r="L95">
        <f t="shared" si="4"/>
        <v>53.95</v>
      </c>
      <c r="M95">
        <f t="shared" si="5"/>
        <v>8841</v>
      </c>
    </row>
    <row r="96" spans="1:13" x14ac:dyDescent="0.15">
      <c r="A96" t="s">
        <v>208</v>
      </c>
      <c r="B96" s="1">
        <v>4896</v>
      </c>
      <c r="C96" s="1">
        <v>4</v>
      </c>
      <c r="D96" s="1">
        <v>-29.36</v>
      </c>
      <c r="E96" s="1">
        <v>4</v>
      </c>
      <c r="F96" s="1">
        <v>-4867</v>
      </c>
      <c r="G96" s="1">
        <v>1</v>
      </c>
      <c r="J96" t="s">
        <v>195</v>
      </c>
      <c r="K96">
        <f t="shared" si="3"/>
        <v>8594</v>
      </c>
      <c r="L96">
        <f t="shared" si="4"/>
        <v>51.54</v>
      </c>
      <c r="M96">
        <f t="shared" si="5"/>
        <v>8442</v>
      </c>
    </row>
    <row r="97" spans="1:13" x14ac:dyDescent="0.15">
      <c r="A97" t="s">
        <v>209</v>
      </c>
      <c r="B97" s="1">
        <v>4796</v>
      </c>
      <c r="C97" s="1">
        <v>4</v>
      </c>
      <c r="D97" s="1">
        <v>-28.76</v>
      </c>
      <c r="E97" s="1">
        <v>4</v>
      </c>
      <c r="F97" s="1">
        <v>0</v>
      </c>
      <c r="G97" s="1">
        <v>0</v>
      </c>
      <c r="J97" t="s">
        <v>166</v>
      </c>
      <c r="K97">
        <f t="shared" si="3"/>
        <v>8994</v>
      </c>
      <c r="L97">
        <f t="shared" si="4"/>
        <v>53.94</v>
      </c>
      <c r="M97">
        <f t="shared" si="5"/>
        <v>8840</v>
      </c>
    </row>
    <row r="98" spans="1:13" x14ac:dyDescent="0.15">
      <c r="A98" t="s">
        <v>210</v>
      </c>
      <c r="B98" s="1">
        <v>4995</v>
      </c>
      <c r="C98" s="1">
        <v>5</v>
      </c>
      <c r="D98" s="1">
        <v>-29.95</v>
      </c>
      <c r="E98" s="1">
        <v>5</v>
      </c>
      <c r="F98" s="1">
        <v>0</v>
      </c>
      <c r="G98" s="1">
        <v>0</v>
      </c>
      <c r="J98" t="s">
        <v>176</v>
      </c>
      <c r="K98">
        <f t="shared" si="3"/>
        <v>8995</v>
      </c>
      <c r="L98">
        <f t="shared" si="4"/>
        <v>53.95</v>
      </c>
      <c r="M98">
        <f t="shared" si="5"/>
        <v>8841</v>
      </c>
    </row>
    <row r="99" spans="1:13" x14ac:dyDescent="0.15">
      <c r="A99" t="s">
        <v>211</v>
      </c>
      <c r="B99" s="1">
        <v>4999</v>
      </c>
      <c r="C99" s="1">
        <v>1</v>
      </c>
      <c r="D99" s="1">
        <v>-29.99</v>
      </c>
      <c r="E99" s="1">
        <v>1</v>
      </c>
      <c r="F99" s="1">
        <v>-4969</v>
      </c>
      <c r="G99" s="1">
        <v>1</v>
      </c>
      <c r="J99" t="s">
        <v>189</v>
      </c>
      <c r="K99">
        <f t="shared" si="3"/>
        <v>8993</v>
      </c>
      <c r="L99">
        <f t="shared" si="4"/>
        <v>53.93</v>
      </c>
      <c r="M99">
        <f t="shared" si="5"/>
        <v>8839</v>
      </c>
    </row>
    <row r="100" spans="1:13" x14ac:dyDescent="0.15">
      <c r="A100" t="s">
        <v>212</v>
      </c>
      <c r="B100" s="1">
        <v>4895</v>
      </c>
      <c r="C100" s="1">
        <v>5</v>
      </c>
      <c r="D100" s="1">
        <v>-29.35</v>
      </c>
      <c r="E100" s="1">
        <v>5</v>
      </c>
      <c r="F100" s="1">
        <v>-4866</v>
      </c>
      <c r="G100" s="1">
        <v>1</v>
      </c>
      <c r="J100" t="s">
        <v>191</v>
      </c>
      <c r="K100">
        <f t="shared" si="3"/>
        <v>8996</v>
      </c>
      <c r="L100">
        <f t="shared" si="4"/>
        <v>53.96</v>
      </c>
      <c r="M100">
        <f t="shared" si="5"/>
        <v>8842</v>
      </c>
    </row>
    <row r="101" spans="1:13" x14ac:dyDescent="0.15">
      <c r="A101" t="s">
        <v>213</v>
      </c>
      <c r="B101" s="1">
        <v>4697</v>
      </c>
      <c r="C101" s="1">
        <v>3</v>
      </c>
      <c r="D101" s="1">
        <v>-28.17</v>
      </c>
      <c r="E101" s="1">
        <v>3</v>
      </c>
      <c r="F101" s="1">
        <v>-4669</v>
      </c>
      <c r="G101" s="1">
        <v>1</v>
      </c>
      <c r="J101" t="s">
        <v>168</v>
      </c>
      <c r="K101">
        <f t="shared" si="3"/>
        <v>8694</v>
      </c>
      <c r="L101">
        <f t="shared" si="4"/>
        <v>52.14</v>
      </c>
      <c r="M101">
        <f t="shared" si="5"/>
        <v>8541</v>
      </c>
    </row>
    <row r="102" spans="1:13" x14ac:dyDescent="0.15">
      <c r="A102" t="s">
        <v>214</v>
      </c>
      <c r="B102" s="1">
        <v>4996</v>
      </c>
      <c r="C102" s="1">
        <v>4</v>
      </c>
      <c r="D102" s="1">
        <v>-29.96</v>
      </c>
      <c r="E102" s="1">
        <v>4</v>
      </c>
      <c r="F102" s="1">
        <v>0</v>
      </c>
      <c r="G102" s="1">
        <v>0</v>
      </c>
      <c r="J102" t="s">
        <v>184</v>
      </c>
      <c r="K102">
        <f t="shared" si="3"/>
        <v>8995</v>
      </c>
      <c r="L102">
        <f t="shared" si="4"/>
        <v>53.95</v>
      </c>
      <c r="M102">
        <f t="shared" si="5"/>
        <v>8841</v>
      </c>
    </row>
    <row r="103" spans="1:13" x14ac:dyDescent="0.15">
      <c r="A103" t="s">
        <v>215</v>
      </c>
      <c r="B103" s="1">
        <v>4999</v>
      </c>
      <c r="C103" s="1">
        <v>1</v>
      </c>
      <c r="D103" s="1">
        <v>-29.99</v>
      </c>
      <c r="E103" s="1">
        <v>1</v>
      </c>
      <c r="F103" s="1">
        <v>-4969</v>
      </c>
      <c r="G103" s="1">
        <v>1</v>
      </c>
      <c r="J103" t="s">
        <v>185</v>
      </c>
      <c r="K103">
        <f t="shared" si="3"/>
        <v>8997</v>
      </c>
      <c r="L103">
        <f t="shared" si="4"/>
        <v>53.97</v>
      </c>
      <c r="M103">
        <f t="shared" si="5"/>
        <v>8843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</cp:lastModifiedBy>
  <dcterms:created xsi:type="dcterms:W3CDTF">2020-04-04T20:19:03Z</dcterms:created>
  <dcterms:modified xsi:type="dcterms:W3CDTF">2020-04-04T12:33:40Z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