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0905"/>
  </bookViews>
  <sheets>
    <sheet name="item" sheetId="1" r:id="rId1"/>
    <sheet name="source" sheetId="7" r:id="rId2"/>
    <sheet name="Sheet1" sheetId="3" r:id="rId3"/>
    <sheet name="说明" sheetId="2" r:id="rId4"/>
    <sheet name="Sheet2" sheetId="4" r:id="rId5"/>
    <sheet name="Sheet3" sheetId="5" r:id="rId6"/>
    <sheet name="Sheet4" sheetId="6" r:id="rId7"/>
    <sheet name="Sheet5" sheetId="8" r:id="rId8"/>
  </sheets>
  <definedNames>
    <definedName name="_xlnm._FilterDatabase" localSheetId="0" hidden="1">item!$A$1:$Q$66</definedName>
  </definedNames>
  <calcPr calcId="144525"/>
</workbook>
</file>

<file path=xl/comments1.xml><?xml version="1.0" encoding="utf-8"?>
<comments xmlns="http://schemas.openxmlformats.org/spreadsheetml/2006/main">
  <authors>
    <author>mayn</author>
  </authors>
  <commentList>
    <comment ref="D1" authorId="0">
      <text>
        <r>
          <rPr>
            <b/>
            <sz val="9"/>
            <rFont val="宋体"/>
            <charset val="134"/>
          </rPr>
          <t>mayn:</t>
        </r>
        <r>
          <rPr>
            <sz val="9"/>
            <rFont val="宋体"/>
            <charset val="134"/>
          </rPr>
          <t xml:space="preserve">
fasdfas
f
asd
fas
df
asd
fa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宠物挂机掉落组</t>
        </r>
      </text>
    </comment>
  </commentList>
</comments>
</file>

<file path=xl/sharedStrings.xml><?xml version="1.0" encoding="utf-8"?>
<sst xmlns="http://schemas.openxmlformats.org/spreadsheetml/2006/main" count="369">
  <si>
    <t>道具id</t>
  </si>
  <si>
    <t>名称</t>
  </si>
  <si>
    <t>参考字段</t>
  </si>
  <si>
    <t>制作配方id</t>
  </si>
  <si>
    <t>叠加数量上限</t>
  </si>
  <si>
    <t>等级</t>
  </si>
  <si>
    <t>品质</t>
  </si>
  <si>
    <t>类型</t>
  </si>
  <si>
    <t>子类型</t>
  </si>
  <si>
    <t>宠物限时</t>
  </si>
  <si>
    <t>耐久度</t>
  </si>
  <si>
    <t>参数</t>
  </si>
  <si>
    <t>图标</t>
  </si>
  <si>
    <t>高清大图</t>
  </si>
  <si>
    <t>掉落组</t>
  </si>
  <si>
    <t>描述</t>
  </si>
  <si>
    <t>所占容量</t>
  </si>
  <si>
    <t>id</t>
  </si>
  <si>
    <t>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</si>
  <si>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</si>
  <si>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</si>
  <si>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</si>
  <si>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</si>
  <si>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</si>
  <si>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</si>
  <si>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</si>
  <si>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</si>
  <si>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</si>
  <si>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</si>
  <si>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img</t>
  </si>
  <si>
    <t>img2</t>
  </si>
  <si>
    <t>drup</t>
  </si>
  <si>
    <t>dec</t>
  </si>
  <si>
    <t>cap</t>
  </si>
  <si>
    <t>浆果</t>
  </si>
  <si>
    <t>{}</t>
  </si>
  <si>
    <t>item_1</t>
  </si>
  <si>
    <t>img_1</t>
  </si>
  <si>
    <t>[]</t>
  </si>
  <si>
    <t>野外散落的果实，美味可口</t>
  </si>
  <si>
    <t>生肉</t>
  </si>
  <si>
    <t>10</t>
  </si>
  <si>
    <t>item_2</t>
  </si>
  <si>
    <t>虽然可以生吃，但是烤熟后更加美味</t>
  </si>
  <si>
    <t>鱼</t>
  </si>
  <si>
    <t>item_3</t>
  </si>
  <si>
    <t>草药</t>
  </si>
  <si>
    <t>{"cd":0,"num":10,"per":0}</t>
  </si>
  <si>
    <t>item_4</t>
  </si>
  <si>
    <t>野外常见的药物，食用后恢复少量生命</t>
  </si>
  <si>
    <t>蚯蚓</t>
  </si>
  <si>
    <t>item_5</t>
  </si>
  <si>
    <t>黏黏糊糊，非常恶心，虽然可直接食用，但是后果无法预知</t>
  </si>
  <si>
    <t>能量饮料</t>
  </si>
  <si>
    <t>40</t>
  </si>
  <si>
    <t>item_6</t>
  </si>
  <si>
    <t>能很好的恢复体力，野外探险必备</t>
  </si>
  <si>
    <t>罐头</t>
  </si>
  <si>
    <t>50</t>
  </si>
  <si>
    <t>item_7</t>
  </si>
  <si>
    <t>食用后能同时恢复体力和生命，野外探险必备</t>
  </si>
  <si>
    <t>果酱</t>
  </si>
  <si>
    <t>15</t>
  </si>
  <si>
    <t>item_8</t>
  </si>
  <si>
    <t>用浆果熬制而成，香甜美味</t>
  </si>
  <si>
    <t>烤肉</t>
  </si>
  <si>
    <t>20</t>
  </si>
  <si>
    <t>item_9</t>
  </si>
  <si>
    <t>七成熟的烤肉，香气扑鼻，趁热吃更加可口</t>
  </si>
  <si>
    <t>烤鱼</t>
  </si>
  <si>
    <t>item_10</t>
  </si>
  <si>
    <t>鲜香美味，好吃又有营养</t>
  </si>
  <si>
    <t>绷带</t>
  </si>
  <si>
    <t>{"cd":0,"num":30,"per":0}</t>
  </si>
  <si>
    <t>item_11</t>
  </si>
  <si>
    <t>img_11</t>
  </si>
  <si>
    <t>消耗品，用于包扎伤口，可恢复一定生命</t>
  </si>
  <si>
    <t>医疗包</t>
  </si>
  <si>
    <t>{"cd":0,"num":80,"per":0}</t>
  </si>
  <si>
    <t>item_12</t>
  </si>
  <si>
    <t>img_12</t>
  </si>
  <si>
    <t>消耗品，使用后立即恢复大量生命</t>
  </si>
  <si>
    <t>木头</t>
  </si>
  <si>
    <t>item_13</t>
  </si>
  <si>
    <t>砍伐树木所得，可当做燃料或加工成木板</t>
  </si>
  <si>
    <t>石头</t>
  </si>
  <si>
    <t>item_14</t>
  </si>
  <si>
    <t>开采石矿所得，可加工成石块</t>
  </si>
  <si>
    <t>草</t>
  </si>
  <si>
    <t>item_15</t>
  </si>
  <si>
    <t>纺织原料，可加工成绳子和麻布</t>
  </si>
  <si>
    <t>铁矿石</t>
  </si>
  <si>
    <t>item_16</t>
  </si>
  <si>
    <t>开采铁矿所得，可加工成铁块</t>
  </si>
  <si>
    <t>橡木</t>
  </si>
  <si>
    <t>item_17</t>
  </si>
  <si>
    <t>砍伐橡木所得，可当做燃料或加工成木板</t>
  </si>
  <si>
    <t>兽皮</t>
  </si>
  <si>
    <t>item_18</t>
  </si>
  <si>
    <t>动物身上的皮毛，坚韧耐寒</t>
  </si>
  <si>
    <t>铝矿石</t>
  </si>
  <si>
    <t>item_19</t>
  </si>
  <si>
    <t>铁矿的伴生矿，可加工成铝块</t>
  </si>
  <si>
    <t>铜矿石</t>
  </si>
  <si>
    <t>item_20</t>
  </si>
  <si>
    <t>开采铜矿所得，可加工成铜块</t>
  </si>
  <si>
    <t>硫磺</t>
  </si>
  <si>
    <t>item_21</t>
  </si>
  <si>
    <t>开采铜矿时有极小几率获得，极不稳定，易燃物品</t>
  </si>
  <si>
    <t>硝石</t>
  </si>
  <si>
    <t>item_22</t>
  </si>
  <si>
    <t>胶带</t>
  </si>
  <si>
    <t>item_23</t>
  </si>
  <si>
    <t>普通胶带，用于粘接</t>
  </si>
  <si>
    <t>螺丝</t>
  </si>
  <si>
    <t>item_24</t>
  </si>
  <si>
    <t>精细物，很多机械用品需要它</t>
  </si>
  <si>
    <t>齿轮</t>
  </si>
  <si>
    <t>item_25</t>
  </si>
  <si>
    <t>引擎部件</t>
  </si>
  <si>
    <t>item_26</t>
  </si>
  <si>
    <t>组装吉普车和直升机的重要零件之一</t>
  </si>
  <si>
    <t>方向盘</t>
  </si>
  <si>
    <t>item_27</t>
  </si>
  <si>
    <t>组装吉普车的重要零件之一</t>
  </si>
  <si>
    <t>轮子</t>
  </si>
  <si>
    <t>item_28</t>
  </si>
  <si>
    <t>油箱</t>
  </si>
  <si>
    <t>item_29</t>
  </si>
  <si>
    <t>操纵杆</t>
  </si>
  <si>
    <t>item_30</t>
  </si>
  <si>
    <t>组装直升机的重要零件之一</t>
  </si>
  <si>
    <t>螺旋桨</t>
  </si>
  <si>
    <t>item_31</t>
  </si>
  <si>
    <t>瞄准镜</t>
  </si>
  <si>
    <t>item_32</t>
  </si>
  <si>
    <t>组装AUG的重要零件之一</t>
  </si>
  <si>
    <t>雷管</t>
  </si>
  <si>
    <t>item_33</t>
  </si>
  <si>
    <t>制作手雷的必需品，请小心使用</t>
  </si>
  <si>
    <t>手机</t>
  </si>
  <si>
    <t>item_34</t>
  </si>
  <si>
    <t>奢侈品，可出售给商人</t>
  </si>
  <si>
    <t>手表</t>
  </si>
  <si>
    <t>item_35</t>
  </si>
  <si>
    <t>皮带</t>
  </si>
  <si>
    <t>item_36</t>
  </si>
  <si>
    <t>木板</t>
  </si>
  <si>
    <t>item_37</t>
  </si>
  <si>
    <t>img_37</t>
  </si>
  <si>
    <t>精加工的木板，可用于制作其他道具或当做燃料</t>
  </si>
  <si>
    <t>石块</t>
  </si>
  <si>
    <t>item_38</t>
  </si>
  <si>
    <t>img_38</t>
  </si>
  <si>
    <t>精打磨的石块，用于修复建筑</t>
  </si>
  <si>
    <t>绳子</t>
  </si>
  <si>
    <t>item_39</t>
  </si>
  <si>
    <t>img_39</t>
  </si>
  <si>
    <t>用于固定道具，虽然坚韧性不强</t>
  </si>
  <si>
    <t>铁块</t>
  </si>
  <si>
    <t>item_40</t>
  </si>
  <si>
    <t>img_40</t>
  </si>
  <si>
    <t>铁矿熔炼而成，用于合成多种道具</t>
  </si>
  <si>
    <t>皮革</t>
  </si>
  <si>
    <t>item_41</t>
  </si>
  <si>
    <t>img_41</t>
  </si>
  <si>
    <t>兽皮加工而成，用于制作衣服</t>
  </si>
  <si>
    <t>橡木板</t>
  </si>
  <si>
    <t>item_42</t>
  </si>
  <si>
    <t>img_42</t>
  </si>
  <si>
    <t>精加工的橡木板，可用于制作其他道具或当做燃料</t>
  </si>
  <si>
    <t>铝块</t>
  </si>
  <si>
    <t>item_43</t>
  </si>
  <si>
    <t>img_43</t>
  </si>
  <si>
    <t>铝矿熔炼而成，用于合成多种道具</t>
  </si>
  <si>
    <t>铜块</t>
  </si>
  <si>
    <t>item_44</t>
  </si>
  <si>
    <t>img_44</t>
  </si>
  <si>
    <t>铜矿熔炼而成，用于合成多种道具</t>
  </si>
  <si>
    <t>麻布</t>
  </si>
  <si>
    <t>item_45</t>
  </si>
  <si>
    <t>img_45</t>
  </si>
  <si>
    <t>一小块破布，用于缝制衣服</t>
  </si>
  <si>
    <t>火药</t>
  </si>
  <si>
    <t>item_46</t>
  </si>
  <si>
    <t>img_46</t>
  </si>
  <si>
    <t>高度易燃，用于制作弹夹和手雷</t>
  </si>
  <si>
    <t>石斧</t>
  </si>
  <si>
    <t>1</t>
  </si>
  <si>
    <t>item_47</t>
  </si>
  <si>
    <t>img_47</t>
  </si>
  <si>
    <t>简易工具，用于砍伐树木</t>
  </si>
  <si>
    <t>石镐</t>
  </si>
  <si>
    <t>item_48</t>
  </si>
  <si>
    <t>img_48</t>
  </si>
  <si>
    <t>简易工具，用于采集石矿和铁矿</t>
  </si>
  <si>
    <t>铁钉</t>
  </si>
  <si>
    <t>item_49</t>
  </si>
  <si>
    <t>img_49</t>
  </si>
  <si>
    <t>用铁块加工而成，许多道具的基础原料</t>
  </si>
  <si>
    <t>高级布料</t>
  </si>
  <si>
    <t>item_50</t>
  </si>
  <si>
    <t>img_50</t>
  </si>
  <si>
    <t>精加工的布料，用于制作各种衣物</t>
  </si>
  <si>
    <t>线圈</t>
  </si>
  <si>
    <t>item_51</t>
  </si>
  <si>
    <t>img_51</t>
  </si>
  <si>
    <t>基础材料，许多设备需要它</t>
  </si>
  <si>
    <t>弹簧</t>
  </si>
  <si>
    <t>item_52</t>
  </si>
  <si>
    <t>img_52</t>
  </si>
  <si>
    <t>各种器械、建筑不可缺少的材料</t>
  </si>
  <si>
    <t>铝板</t>
  </si>
  <si>
    <t>item_53</t>
  </si>
  <si>
    <t>img_53</t>
  </si>
  <si>
    <t>铝块熔炼而成，许多道具的制作材料</t>
  </si>
  <si>
    <t>铁板</t>
  </si>
  <si>
    <t>item_54</t>
  </si>
  <si>
    <t>img_54</t>
  </si>
  <si>
    <t>铁块熔炼而成，许多道具的制作材料</t>
  </si>
  <si>
    <t>钢块</t>
  </si>
  <si>
    <t>item_55</t>
  </si>
  <si>
    <t>img_55</t>
  </si>
  <si>
    <t>各种金属熔炼而成，许多道具的制作材料</t>
  </si>
  <si>
    <t>弹夹</t>
  </si>
  <si>
    <t>item_56</t>
  </si>
  <si>
    <t>img_56</t>
  </si>
  <si>
    <t>制作枪械的必需品</t>
  </si>
  <si>
    <t>枪管</t>
  </si>
  <si>
    <t>item_57</t>
  </si>
  <si>
    <t>img_57</t>
  </si>
  <si>
    <t>破坏力极大的消耗品，请小心使用</t>
  </si>
  <si>
    <t>手雷</t>
  </si>
  <si>
    <t>{"cd":0,"num":20,"per":1.5,"range":300,"type":"hurt"}</t>
  </si>
  <si>
    <t>item_58</t>
  </si>
  <si>
    <t>img_58</t>
  </si>
  <si>
    <t>手雷，投掷出去造成范围伤害</t>
  </si>
  <si>
    <t>钢板</t>
  </si>
  <si>
    <t>item_59</t>
  </si>
  <si>
    <t>img_59</t>
  </si>
  <si>
    <t>钢块熔炼而成，许多道具的制作材料</t>
  </si>
  <si>
    <t>铁斧</t>
  </si>
  <si>
    <t>2</t>
  </si>
  <si>
    <t>item_60</t>
  </si>
  <si>
    <t>img_60</t>
  </si>
  <si>
    <t>常用工具，用于砍伐橡木</t>
  </si>
  <si>
    <t>铁镐</t>
  </si>
  <si>
    <t>item_61</t>
  </si>
  <si>
    <t>img_61</t>
  </si>
  <si>
    <t>常用工具，用于采集铜矿</t>
  </si>
  <si>
    <t>1升汽油箱</t>
  </si>
  <si>
    <t>img_qiyou</t>
  </si>
  <si>
    <t>增加1升汽油，又能去探险地图里浪了</t>
  </si>
  <si>
    <t>5升汽油箱</t>
  </si>
  <si>
    <t>增加5升汽油，又能去探险地图里浪了</t>
  </si>
  <si>
    <t>10升汽油箱</t>
  </si>
  <si>
    <t>增加10升汽油，又能去探险地图里浪了</t>
  </si>
  <si>
    <t>情报指针</t>
  </si>
  <si>
    <t>img_31</t>
  </si>
  <si>
    <t>情报指针，使用后可以获得重要情报</t>
  </si>
  <si>
    <t>"tanxian":3</t>
  </si>
  <si>
    <t>亚麻</t>
  </si>
  <si>
    <t>铁矿</t>
  </si>
  <si>
    <t>"tanxian":2</t>
  </si>
  <si>
    <t>茜草</t>
  </si>
  <si>
    <t>"tanxian":5</t>
  </si>
  <si>
    <t>棉麻</t>
  </si>
  <si>
    <t>肉</t>
  </si>
  <si>
    <t>枫木</t>
  </si>
  <si>
    <t>黑铁矿</t>
  </si>
  <si>
    <t>"tanxian":6</t>
  </si>
  <si>
    <t>合成纤维</t>
  </si>
  <si>
    <t>高级皮革</t>
  </si>
  <si>
    <t>迷彩布</t>
  </si>
  <si>
    <t>麻绳</t>
  </si>
  <si>
    <t>高碳钢</t>
  </si>
  <si>
    <t>手枪弹夹</t>
  </si>
  <si>
    <t>6寸枪管</t>
  </si>
  <si>
    <t>无膛线枪管</t>
  </si>
  <si>
    <t>9毫米枪管</t>
  </si>
  <si>
    <t>小握把</t>
  </si>
  <si>
    <t>三角形枪托</t>
  </si>
  <si>
    <t>水果</t>
  </si>
  <si>
    <t>"tanxian":4</t>
  </si>
  <si>
    <t>苎麻</t>
  </si>
  <si>
    <t>"tanxian":8</t>
  </si>
  <si>
    <t>锰块</t>
  </si>
  <si>
    <t>尼龙纤维</t>
  </si>
  <si>
    <t>仿生迷彩布</t>
  </si>
  <si>
    <t>纤维皮革</t>
  </si>
  <si>
    <t>纤维绳</t>
  </si>
  <si>
    <t>迷彩网</t>
  </si>
  <si>
    <t>破甲片</t>
  </si>
  <si>
    <t>高爆炸药</t>
  </si>
  <si>
    <t>特种钢</t>
  </si>
  <si>
    <t>半自动弹夹</t>
  </si>
  <si>
    <t>20寸长枪管</t>
  </si>
  <si>
    <t>镀铬枪管</t>
  </si>
  <si>
    <t>直角枪托</t>
  </si>
  <si>
    <t>护木板</t>
  </si>
  <si>
    <t>高级弹簧</t>
  </si>
  <si>
    <t>线膛钢管</t>
  </si>
  <si>
    <t>狙击托腮板</t>
  </si>
  <si>
    <t>钛矿</t>
  </si>
  <si>
    <t>"tanxian":7</t>
  </si>
  <si>
    <t>云杉</t>
  </si>
  <si>
    <t>"tanxian":1</t>
  </si>
  <si>
    <t>玻璃纤维</t>
  </si>
  <si>
    <t>超纤皮革</t>
  </si>
  <si>
    <t>人工迷彩布</t>
  </si>
  <si>
    <t>碎钢片</t>
  </si>
  <si>
    <t>助燃剂</t>
  </si>
  <si>
    <t>步枪枪托</t>
  </si>
  <si>
    <t>全自动弹夹</t>
  </si>
  <si>
    <t>步枪枪管</t>
  </si>
  <si>
    <t>狙击枪栓</t>
  </si>
  <si>
    <t>狙击枪托</t>
  </si>
  <si>
    <t>钛合金</t>
  </si>
  <si>
    <t>道具表</t>
  </si>
  <si>
    <t>学校</t>
  </si>
  <si>
    <t>木材</t>
  </si>
  <si>
    <t>树木</t>
  </si>
  <si>
    <t>内容</t>
  </si>
  <si>
    <t>说明</t>
  </si>
  <si>
    <t>城镇</t>
  </si>
  <si>
    <t>ID</t>
  </si>
  <si>
    <t>int</t>
  </si>
  <si>
    <t>唯一标示</t>
  </si>
  <si>
    <t>机场</t>
  </si>
  <si>
    <t>type</t>
  </si>
  <si>
    <t>1-材料，2-战斗内消耗品，3-装备，4-配件，5-战斗外消耗品，6-限时宠物，7-礼包</t>
  </si>
  <si>
    <t>G港</t>
  </si>
  <si>
    <t>stype</t>
  </si>
  <si>
    <t>材料，无stype
战斗消耗品，
装备，1-武器，2-头盔，3-衣服，4-裤子，5-手套，6-鞋子
配件，1-枪头，2-握把，3-瞄准，4-托腮，5-弹夹
战斗外消耗，1-体力道具
限时宠物，</t>
  </si>
  <si>
    <t>农场</t>
  </si>
  <si>
    <t>value</t>
  </si>
  <si>
    <t>仅消耗品有用：精力道具-恢复数值；投掷道具-技能ID；恢复道具-技能ID</t>
  </si>
  <si>
    <t>医院</t>
  </si>
  <si>
    <t>锰矿</t>
  </si>
  <si>
    <t>icon</t>
  </si>
  <si>
    <t>string</t>
  </si>
  <si>
    <t>道具图标</t>
  </si>
  <si>
    <t>防空洞</t>
  </si>
  <si>
    <t>道具名称</t>
  </si>
  <si>
    <t>核电站</t>
  </si>
  <si>
    <t>云杉树</t>
  </si>
  <si>
    <t>desc</t>
  </si>
  <si>
    <t>道具描述</t>
  </si>
  <si>
    <t>capacity</t>
  </si>
  <si>
    <t>单个数量道具所占用的容量</t>
  </si>
  <si>
    <t>新加，限时宠物道具</t>
  </si>
  <si>
    <t>礼包道具</t>
  </si>
  <si>
    <t>5_1体力</t>
  </si>
  <si>
    <t>→</t>
  </si>
  <si>
    <t>2_5体力</t>
  </si>
  <si>
    <t>5_2汽油</t>
  </si>
  <si>
    <t>2_6汽油</t>
  </si>
  <si>
    <t>item</t>
  </si>
  <si>
    <t>碎片手雷</t>
  </si>
  <si>
    <t>jn_shoulei_baozha</t>
  </si>
  <si>
    <t>眩晕手雷</t>
  </si>
  <si>
    <t>jn_shoulei_xuanyun</t>
  </si>
  <si>
    <t>燃烧瓶</t>
  </si>
  <si>
    <t>jn_shoulei_ranshao</t>
  </si>
  <si>
    <t>淤泥弹</t>
  </si>
  <si>
    <t>jn_shoulei_duqi</t>
  </si>
  <si>
    <t>毒气罐</t>
  </si>
  <si>
    <t>闪光弹</t>
  </si>
  <si>
    <t>jn_shoulei_shanguang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</si>
</sst>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58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542925</xdr:colOff>
      <xdr:row>0</xdr:row>
      <xdr:rowOff>133350</xdr:rowOff>
    </xdr:from>
    <xdr:to>
      <xdr:col>14</xdr:col>
      <xdr:colOff>609163</xdr:colOff>
      <xdr:row>21</xdr:row>
      <xdr:rowOff>56709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15125" y="133350"/>
          <a:ext cx="3495040" cy="352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9</xdr:col>
      <xdr:colOff>247362</xdr:colOff>
      <xdr:row>5</xdr:row>
      <xdr:rowOff>85607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800" y="0"/>
          <a:ext cx="2304415" cy="942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workbookViewId="0">
      <pane ySplit="1" topLeftCell="A2" activePane="bottomLeft" state="frozen"/>
      <selection/>
      <selection pane="bottomLeft" activeCell="L14" sqref="L14"/>
    </sheetView>
  </sheetViews>
  <sheetFormatPr defaultColWidth="9" defaultRowHeight="13.5"/>
  <cols>
    <col min="1" max="1" width="9" style="9"/>
    <col min="2" max="11" width="11.125" style="9" customWidth="1"/>
    <col min="12" max="12" width="33.375" style="10" customWidth="1"/>
    <col min="13" max="13" width="11.125" style="9" customWidth="1"/>
    <col min="14" max="15" width="9" style="9" customWidth="1"/>
    <col min="16" max="16" width="54.625" style="9" customWidth="1"/>
    <col min="17" max="16384" width="9" style="9"/>
  </cols>
  <sheetData>
    <row r="1" spans="1:1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10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>
      <c r="A3" s="9">
        <v>101</v>
      </c>
      <c r="B3" s="9" t="s">
        <v>34</v>
      </c>
      <c r="C3" s="9">
        <f>A3</f>
        <v>101</v>
      </c>
      <c r="K3" s="9">
        <v>1000</v>
      </c>
      <c r="L3" s="10" t="s">
        <v>35</v>
      </c>
      <c r="M3" s="9" t="s">
        <v>36</v>
      </c>
      <c r="N3" s="9" t="s">
        <v>37</v>
      </c>
      <c r="O3" s="9" t="s">
        <v>38</v>
      </c>
      <c r="P3" s="9" t="s">
        <v>39</v>
      </c>
      <c r="Q3" s="9">
        <v>1</v>
      </c>
    </row>
    <row r="4" spans="1:17">
      <c r="A4" s="9">
        <v>102</v>
      </c>
      <c r="B4" s="9" t="s">
        <v>40</v>
      </c>
      <c r="C4" s="9">
        <f t="shared" ref="C4:C63" si="0">A4</f>
        <v>102</v>
      </c>
      <c r="E4" s="9">
        <v>-1</v>
      </c>
      <c r="F4" s="9">
        <v>1</v>
      </c>
      <c r="G4" s="9">
        <v>0</v>
      </c>
      <c r="H4" s="9">
        <v>2</v>
      </c>
      <c r="I4" s="9">
        <v>5</v>
      </c>
      <c r="K4" s="9">
        <v>1000</v>
      </c>
      <c r="L4" s="10" t="s">
        <v>41</v>
      </c>
      <c r="M4" s="9" t="s">
        <v>42</v>
      </c>
      <c r="N4" s="9" t="s">
        <v>37</v>
      </c>
      <c r="O4" s="9" t="s">
        <v>38</v>
      </c>
      <c r="P4" s="9" t="s">
        <v>43</v>
      </c>
      <c r="Q4" s="9">
        <v>1</v>
      </c>
    </row>
    <row r="5" spans="1:17">
      <c r="A5" s="9">
        <v>103</v>
      </c>
      <c r="B5" s="9" t="s">
        <v>44</v>
      </c>
      <c r="C5" s="9">
        <f t="shared" si="0"/>
        <v>103</v>
      </c>
      <c r="E5" s="9">
        <v>-1</v>
      </c>
      <c r="F5" s="9">
        <v>1</v>
      </c>
      <c r="G5" s="9">
        <v>0</v>
      </c>
      <c r="H5" s="9">
        <v>2</v>
      </c>
      <c r="I5" s="9">
        <v>5</v>
      </c>
      <c r="K5" s="9">
        <v>1000</v>
      </c>
      <c r="L5" s="10" t="s">
        <v>41</v>
      </c>
      <c r="M5" s="9" t="s">
        <v>45</v>
      </c>
      <c r="N5" s="9" t="s">
        <v>37</v>
      </c>
      <c r="O5" s="9" t="s">
        <v>38</v>
      </c>
      <c r="P5" s="9" t="s">
        <v>43</v>
      </c>
      <c r="Q5" s="9">
        <v>1</v>
      </c>
    </row>
    <row r="6" spans="1:17">
      <c r="A6" s="9">
        <v>104</v>
      </c>
      <c r="B6" s="9" t="s">
        <v>46</v>
      </c>
      <c r="C6" s="9">
        <f t="shared" si="0"/>
        <v>104</v>
      </c>
      <c r="E6" s="9">
        <v>-1</v>
      </c>
      <c r="F6" s="9">
        <v>1</v>
      </c>
      <c r="G6" s="9">
        <v>0</v>
      </c>
      <c r="H6" s="9">
        <v>2</v>
      </c>
      <c r="I6" s="9">
        <v>4</v>
      </c>
      <c r="K6" s="9">
        <v>1000</v>
      </c>
      <c r="L6" s="10" t="s">
        <v>47</v>
      </c>
      <c r="M6" s="9" t="s">
        <v>48</v>
      </c>
      <c r="N6" s="9" t="s">
        <v>37</v>
      </c>
      <c r="O6" s="9" t="s">
        <v>38</v>
      </c>
      <c r="P6" s="9" t="s">
        <v>49</v>
      </c>
      <c r="Q6" s="9">
        <v>1</v>
      </c>
    </row>
    <row r="7" spans="1:17">
      <c r="A7" s="9">
        <v>105</v>
      </c>
      <c r="B7" s="9" t="s">
        <v>50</v>
      </c>
      <c r="C7" s="9">
        <f t="shared" si="0"/>
        <v>105</v>
      </c>
      <c r="E7" s="9">
        <v>-1</v>
      </c>
      <c r="F7" s="9">
        <v>1</v>
      </c>
      <c r="G7" s="9">
        <v>0</v>
      </c>
      <c r="H7" s="9">
        <v>2</v>
      </c>
      <c r="I7" s="9">
        <v>5</v>
      </c>
      <c r="K7" s="9">
        <v>1000</v>
      </c>
      <c r="L7" s="10" t="s">
        <v>41</v>
      </c>
      <c r="M7" s="9" t="s">
        <v>51</v>
      </c>
      <c r="N7" s="9" t="s">
        <v>37</v>
      </c>
      <c r="O7" s="9" t="s">
        <v>38</v>
      </c>
      <c r="P7" s="9" t="s">
        <v>52</v>
      </c>
      <c r="Q7" s="9">
        <v>1</v>
      </c>
    </row>
    <row r="8" spans="1:17">
      <c r="A8" s="9">
        <v>106</v>
      </c>
      <c r="B8" s="9" t="s">
        <v>53</v>
      </c>
      <c r="C8" s="9">
        <f t="shared" si="0"/>
        <v>106</v>
      </c>
      <c r="E8" s="9">
        <v>-1</v>
      </c>
      <c r="F8" s="9">
        <v>1</v>
      </c>
      <c r="G8" s="9">
        <v>0</v>
      </c>
      <c r="H8" s="9">
        <v>2</v>
      </c>
      <c r="I8" s="9">
        <v>5</v>
      </c>
      <c r="K8" s="9">
        <v>1000</v>
      </c>
      <c r="L8" s="10" t="s">
        <v>54</v>
      </c>
      <c r="M8" s="9" t="s">
        <v>55</v>
      </c>
      <c r="N8" s="9" t="s">
        <v>37</v>
      </c>
      <c r="O8" s="9" t="s">
        <v>38</v>
      </c>
      <c r="P8" s="9" t="s">
        <v>56</v>
      </c>
      <c r="Q8" s="9">
        <v>2</v>
      </c>
    </row>
    <row r="9" spans="1:17">
      <c r="A9" s="9">
        <v>107</v>
      </c>
      <c r="B9" s="9" t="s">
        <v>57</v>
      </c>
      <c r="C9" s="9">
        <f t="shared" si="0"/>
        <v>107</v>
      </c>
      <c r="E9" s="9">
        <v>-1</v>
      </c>
      <c r="F9" s="9">
        <v>1</v>
      </c>
      <c r="G9" s="9">
        <v>0</v>
      </c>
      <c r="H9" s="9">
        <v>2</v>
      </c>
      <c r="I9" s="9">
        <v>5</v>
      </c>
      <c r="K9" s="9">
        <v>1000</v>
      </c>
      <c r="L9" s="10" t="s">
        <v>58</v>
      </c>
      <c r="M9" s="9" t="s">
        <v>59</v>
      </c>
      <c r="N9" s="9" t="s">
        <v>37</v>
      </c>
      <c r="O9" s="9" t="s">
        <v>38</v>
      </c>
      <c r="P9" s="9" t="s">
        <v>60</v>
      </c>
      <c r="Q9" s="9">
        <v>2</v>
      </c>
    </row>
    <row r="10" spans="1:17">
      <c r="A10" s="9">
        <v>201</v>
      </c>
      <c r="B10" s="9" t="s">
        <v>61</v>
      </c>
      <c r="C10" s="9">
        <f t="shared" si="0"/>
        <v>201</v>
      </c>
      <c r="E10" s="9">
        <v>-1</v>
      </c>
      <c r="F10" s="9">
        <v>1</v>
      </c>
      <c r="G10" s="9">
        <v>0</v>
      </c>
      <c r="H10" s="9">
        <v>2</v>
      </c>
      <c r="I10" s="9">
        <v>5</v>
      </c>
      <c r="K10" s="9">
        <v>1000</v>
      </c>
      <c r="L10" s="10" t="s">
        <v>62</v>
      </c>
      <c r="M10" s="9" t="s">
        <v>63</v>
      </c>
      <c r="N10" s="9" t="s">
        <v>37</v>
      </c>
      <c r="O10" s="9" t="s">
        <v>38</v>
      </c>
      <c r="P10" s="9" t="s">
        <v>64</v>
      </c>
      <c r="Q10" s="9">
        <v>2</v>
      </c>
    </row>
    <row r="11" spans="1:17">
      <c r="A11" s="9">
        <v>202</v>
      </c>
      <c r="B11" s="9" t="s">
        <v>65</v>
      </c>
      <c r="C11" s="9">
        <f t="shared" si="0"/>
        <v>202</v>
      </c>
      <c r="E11" s="9">
        <v>-1</v>
      </c>
      <c r="F11" s="9">
        <v>1</v>
      </c>
      <c r="G11" s="9">
        <v>0</v>
      </c>
      <c r="H11" s="9">
        <v>2</v>
      </c>
      <c r="I11" s="9">
        <v>5</v>
      </c>
      <c r="K11" s="9">
        <v>1000</v>
      </c>
      <c r="L11" s="10" t="s">
        <v>66</v>
      </c>
      <c r="M11" s="9" t="s">
        <v>67</v>
      </c>
      <c r="N11" s="9" t="s">
        <v>37</v>
      </c>
      <c r="O11" s="9" t="s">
        <v>38</v>
      </c>
      <c r="P11" s="9" t="s">
        <v>68</v>
      </c>
      <c r="Q11" s="9">
        <v>2</v>
      </c>
    </row>
    <row r="12" spans="1:17">
      <c r="A12" s="9">
        <v>203</v>
      </c>
      <c r="B12" s="9" t="s">
        <v>69</v>
      </c>
      <c r="C12" s="9">
        <f t="shared" si="0"/>
        <v>203</v>
      </c>
      <c r="E12" s="9">
        <v>-1</v>
      </c>
      <c r="F12" s="9">
        <v>1</v>
      </c>
      <c r="G12" s="9">
        <v>0</v>
      </c>
      <c r="H12" s="9">
        <v>2</v>
      </c>
      <c r="I12" s="9">
        <v>5</v>
      </c>
      <c r="K12" s="9">
        <v>1000</v>
      </c>
      <c r="L12" s="10" t="s">
        <v>66</v>
      </c>
      <c r="M12" s="9" t="s">
        <v>70</v>
      </c>
      <c r="N12" s="9" t="s">
        <v>37</v>
      </c>
      <c r="O12" s="9" t="s">
        <v>38</v>
      </c>
      <c r="P12" s="9" t="s">
        <v>71</v>
      </c>
      <c r="Q12" s="9">
        <v>2</v>
      </c>
    </row>
    <row r="13" spans="1:17">
      <c r="A13" s="9">
        <v>204</v>
      </c>
      <c r="B13" s="9" t="s">
        <v>72</v>
      </c>
      <c r="C13" s="9">
        <f t="shared" si="0"/>
        <v>204</v>
      </c>
      <c r="D13" s="9">
        <v>204</v>
      </c>
      <c r="E13" s="9">
        <v>-1</v>
      </c>
      <c r="F13" s="9">
        <v>1</v>
      </c>
      <c r="G13" s="9">
        <v>0</v>
      </c>
      <c r="H13" s="9">
        <v>2</v>
      </c>
      <c r="I13" s="9">
        <v>4</v>
      </c>
      <c r="K13" s="9">
        <v>1000</v>
      </c>
      <c r="L13" s="10" t="s">
        <v>73</v>
      </c>
      <c r="M13" s="9" t="s">
        <v>74</v>
      </c>
      <c r="N13" s="9" t="s">
        <v>75</v>
      </c>
      <c r="O13" s="9" t="s">
        <v>38</v>
      </c>
      <c r="P13" s="9" t="s">
        <v>76</v>
      </c>
      <c r="Q13" s="9">
        <v>2</v>
      </c>
    </row>
    <row r="14" spans="1:17">
      <c r="A14" s="9">
        <v>206</v>
      </c>
      <c r="B14" s="9" t="s">
        <v>77</v>
      </c>
      <c r="C14" s="9">
        <f t="shared" si="0"/>
        <v>206</v>
      </c>
      <c r="D14" s="9">
        <v>206</v>
      </c>
      <c r="E14" s="9">
        <v>-1</v>
      </c>
      <c r="F14" s="9">
        <v>1</v>
      </c>
      <c r="G14" s="9">
        <v>0</v>
      </c>
      <c r="H14" s="9">
        <v>2</v>
      </c>
      <c r="I14" s="9">
        <v>4</v>
      </c>
      <c r="K14" s="9">
        <v>1000</v>
      </c>
      <c r="L14" s="10" t="s">
        <v>78</v>
      </c>
      <c r="M14" s="9" t="s">
        <v>79</v>
      </c>
      <c r="N14" s="9" t="s">
        <v>80</v>
      </c>
      <c r="O14" s="9" t="s">
        <v>38</v>
      </c>
      <c r="P14" s="9" t="s">
        <v>81</v>
      </c>
      <c r="Q14" s="9">
        <v>3</v>
      </c>
    </row>
    <row r="15" spans="1:17">
      <c r="A15" s="9">
        <v>1001</v>
      </c>
      <c r="B15" s="9" t="s">
        <v>82</v>
      </c>
      <c r="C15" s="9">
        <f t="shared" si="0"/>
        <v>1001</v>
      </c>
      <c r="E15" s="9">
        <v>-1</v>
      </c>
      <c r="F15" s="9">
        <v>1</v>
      </c>
      <c r="G15" s="9">
        <v>0</v>
      </c>
      <c r="H15" s="9">
        <v>1</v>
      </c>
      <c r="I15" s="9">
        <v>0</v>
      </c>
      <c r="K15" s="9">
        <v>1000</v>
      </c>
      <c r="L15" s="10" t="s">
        <v>35</v>
      </c>
      <c r="M15" s="9" t="s">
        <v>83</v>
      </c>
      <c r="N15" s="9" t="s">
        <v>37</v>
      </c>
      <c r="O15" s="9" t="s">
        <v>38</v>
      </c>
      <c r="P15" s="9" t="s">
        <v>84</v>
      </c>
      <c r="Q15" s="9">
        <v>1</v>
      </c>
    </row>
    <row r="16" spans="1:17">
      <c r="A16" s="9">
        <v>1002</v>
      </c>
      <c r="B16" s="9" t="s">
        <v>85</v>
      </c>
      <c r="C16" s="9">
        <f t="shared" si="0"/>
        <v>1002</v>
      </c>
      <c r="E16" s="9">
        <v>-1</v>
      </c>
      <c r="F16" s="9">
        <v>1</v>
      </c>
      <c r="G16" s="9">
        <v>0</v>
      </c>
      <c r="H16" s="9">
        <v>1</v>
      </c>
      <c r="I16" s="9">
        <v>0</v>
      </c>
      <c r="K16" s="9">
        <v>1000</v>
      </c>
      <c r="L16" s="10" t="s">
        <v>35</v>
      </c>
      <c r="M16" s="9" t="s">
        <v>86</v>
      </c>
      <c r="N16" s="9" t="s">
        <v>37</v>
      </c>
      <c r="O16" s="9" t="s">
        <v>38</v>
      </c>
      <c r="P16" s="9" t="s">
        <v>87</v>
      </c>
      <c r="Q16" s="9">
        <v>1</v>
      </c>
    </row>
    <row r="17" spans="1:17">
      <c r="A17" s="9">
        <v>1003</v>
      </c>
      <c r="B17" s="9" t="s">
        <v>88</v>
      </c>
      <c r="C17" s="9">
        <f t="shared" si="0"/>
        <v>1003</v>
      </c>
      <c r="E17" s="9">
        <v>-1</v>
      </c>
      <c r="F17" s="9">
        <v>1</v>
      </c>
      <c r="G17" s="9">
        <v>0</v>
      </c>
      <c r="H17" s="9">
        <v>1</v>
      </c>
      <c r="I17" s="9">
        <v>0</v>
      </c>
      <c r="K17" s="9">
        <v>1000</v>
      </c>
      <c r="L17" s="10" t="s">
        <v>35</v>
      </c>
      <c r="M17" s="9" t="s">
        <v>89</v>
      </c>
      <c r="N17" s="9" t="s">
        <v>37</v>
      </c>
      <c r="O17" s="9" t="s">
        <v>38</v>
      </c>
      <c r="P17" s="9" t="s">
        <v>90</v>
      </c>
      <c r="Q17" s="9">
        <v>1</v>
      </c>
    </row>
    <row r="18" spans="1:17">
      <c r="A18" s="9">
        <v>1004</v>
      </c>
      <c r="B18" s="9" t="s">
        <v>91</v>
      </c>
      <c r="C18" s="9">
        <f t="shared" si="0"/>
        <v>1004</v>
      </c>
      <c r="E18" s="9">
        <v>-1</v>
      </c>
      <c r="F18" s="9">
        <v>1</v>
      </c>
      <c r="G18" s="9">
        <v>0</v>
      </c>
      <c r="H18" s="9">
        <v>1</v>
      </c>
      <c r="I18" s="9">
        <v>0</v>
      </c>
      <c r="K18" s="9">
        <v>1000</v>
      </c>
      <c r="L18" s="10" t="s">
        <v>35</v>
      </c>
      <c r="M18" s="9" t="s">
        <v>92</v>
      </c>
      <c r="N18" s="9" t="s">
        <v>37</v>
      </c>
      <c r="O18" s="9" t="s">
        <v>38</v>
      </c>
      <c r="P18" s="9" t="s">
        <v>93</v>
      </c>
      <c r="Q18" s="9">
        <v>2</v>
      </c>
    </row>
    <row r="19" spans="1:17">
      <c r="A19" s="9">
        <v>1005</v>
      </c>
      <c r="B19" s="9" t="s">
        <v>94</v>
      </c>
      <c r="C19" s="9">
        <f t="shared" si="0"/>
        <v>1005</v>
      </c>
      <c r="E19" s="9">
        <v>-1</v>
      </c>
      <c r="F19" s="9">
        <v>1</v>
      </c>
      <c r="G19" s="9">
        <v>0</v>
      </c>
      <c r="H19" s="9">
        <v>1</v>
      </c>
      <c r="I19" s="9">
        <v>0</v>
      </c>
      <c r="K19" s="9">
        <v>1000</v>
      </c>
      <c r="L19" s="10" t="s">
        <v>35</v>
      </c>
      <c r="M19" s="9" t="s">
        <v>95</v>
      </c>
      <c r="N19" s="9" t="s">
        <v>37</v>
      </c>
      <c r="O19" s="9" t="s">
        <v>38</v>
      </c>
      <c r="P19" s="9" t="s">
        <v>96</v>
      </c>
      <c r="Q19" s="9">
        <v>2</v>
      </c>
    </row>
    <row r="20" spans="1:17">
      <c r="A20" s="9">
        <v>1006</v>
      </c>
      <c r="B20" s="9" t="s">
        <v>97</v>
      </c>
      <c r="C20" s="9">
        <f t="shared" si="0"/>
        <v>1006</v>
      </c>
      <c r="E20" s="9">
        <v>-1</v>
      </c>
      <c r="F20" s="9">
        <v>1</v>
      </c>
      <c r="G20" s="9">
        <v>0</v>
      </c>
      <c r="H20" s="9">
        <v>1</v>
      </c>
      <c r="I20" s="9">
        <v>0</v>
      </c>
      <c r="K20" s="9">
        <v>1000</v>
      </c>
      <c r="L20" s="10" t="s">
        <v>35</v>
      </c>
      <c r="M20" s="9" t="s">
        <v>98</v>
      </c>
      <c r="N20" s="9" t="s">
        <v>37</v>
      </c>
      <c r="O20" s="9" t="s">
        <v>38</v>
      </c>
      <c r="P20" s="9" t="s">
        <v>99</v>
      </c>
      <c r="Q20" s="9">
        <v>1</v>
      </c>
    </row>
    <row r="21" spans="1:17">
      <c r="A21" s="9">
        <v>1007</v>
      </c>
      <c r="B21" s="9" t="s">
        <v>100</v>
      </c>
      <c r="C21" s="9">
        <f t="shared" si="0"/>
        <v>1007</v>
      </c>
      <c r="E21" s="9">
        <v>-1</v>
      </c>
      <c r="F21" s="9">
        <v>1</v>
      </c>
      <c r="G21" s="9">
        <v>0</v>
      </c>
      <c r="H21" s="9">
        <v>1</v>
      </c>
      <c r="I21" s="9">
        <v>0</v>
      </c>
      <c r="K21" s="9">
        <v>1000</v>
      </c>
      <c r="L21" s="10" t="s">
        <v>35</v>
      </c>
      <c r="M21" s="9" t="s">
        <v>101</v>
      </c>
      <c r="N21" s="9" t="s">
        <v>37</v>
      </c>
      <c r="O21" s="9" t="s">
        <v>38</v>
      </c>
      <c r="P21" s="9" t="s">
        <v>102</v>
      </c>
      <c r="Q21" s="9">
        <v>2</v>
      </c>
    </row>
    <row r="22" spans="1:17">
      <c r="A22" s="9">
        <v>1008</v>
      </c>
      <c r="B22" s="9" t="s">
        <v>103</v>
      </c>
      <c r="C22" s="9">
        <f t="shared" si="0"/>
        <v>1008</v>
      </c>
      <c r="E22" s="9">
        <v>-1</v>
      </c>
      <c r="F22" s="9">
        <v>1</v>
      </c>
      <c r="G22" s="9">
        <v>0</v>
      </c>
      <c r="H22" s="9">
        <v>1</v>
      </c>
      <c r="I22" s="9">
        <v>0</v>
      </c>
      <c r="K22" s="9">
        <v>1000</v>
      </c>
      <c r="L22" s="10" t="s">
        <v>35</v>
      </c>
      <c r="M22" s="9" t="s">
        <v>104</v>
      </c>
      <c r="N22" s="9" t="s">
        <v>37</v>
      </c>
      <c r="O22" s="9" t="s">
        <v>38</v>
      </c>
      <c r="P22" s="9" t="s">
        <v>105</v>
      </c>
      <c r="Q22" s="9">
        <v>2</v>
      </c>
    </row>
    <row r="23" spans="1:17">
      <c r="A23" s="9">
        <v>1009</v>
      </c>
      <c r="B23" s="9" t="s">
        <v>106</v>
      </c>
      <c r="C23" s="9">
        <f t="shared" si="0"/>
        <v>1009</v>
      </c>
      <c r="E23" s="9">
        <v>-1</v>
      </c>
      <c r="F23" s="9">
        <v>1</v>
      </c>
      <c r="G23" s="9">
        <v>0</v>
      </c>
      <c r="H23" s="9">
        <v>1</v>
      </c>
      <c r="I23" s="9">
        <v>0</v>
      </c>
      <c r="K23" s="9">
        <v>1000</v>
      </c>
      <c r="L23" s="10" t="s">
        <v>35</v>
      </c>
      <c r="M23" s="9" t="s">
        <v>107</v>
      </c>
      <c r="N23" s="9" t="s">
        <v>37</v>
      </c>
      <c r="O23" s="9" t="s">
        <v>38</v>
      </c>
      <c r="P23" s="9" t="s">
        <v>108</v>
      </c>
      <c r="Q23" s="9">
        <v>1</v>
      </c>
    </row>
    <row r="24" spans="1:17">
      <c r="A24" s="9">
        <v>1010</v>
      </c>
      <c r="B24" s="9" t="s">
        <v>109</v>
      </c>
      <c r="C24" s="9">
        <f t="shared" si="0"/>
        <v>1010</v>
      </c>
      <c r="E24" s="9">
        <v>-1</v>
      </c>
      <c r="F24" s="9">
        <v>1</v>
      </c>
      <c r="G24" s="9">
        <v>0</v>
      </c>
      <c r="H24" s="9">
        <v>1</v>
      </c>
      <c r="I24" s="9">
        <v>0</v>
      </c>
      <c r="K24" s="9">
        <v>1000</v>
      </c>
      <c r="L24" s="10" t="s">
        <v>35</v>
      </c>
      <c r="M24" s="9" t="s">
        <v>110</v>
      </c>
      <c r="N24" s="9" t="s">
        <v>37</v>
      </c>
      <c r="O24" s="9" t="s">
        <v>38</v>
      </c>
      <c r="P24" s="9" t="s">
        <v>108</v>
      </c>
      <c r="Q24" s="9">
        <v>1</v>
      </c>
    </row>
    <row r="25" spans="1:17">
      <c r="A25" s="9">
        <v>1101</v>
      </c>
      <c r="B25" s="9" t="s">
        <v>111</v>
      </c>
      <c r="C25" s="9">
        <f t="shared" si="0"/>
        <v>1101</v>
      </c>
      <c r="E25" s="9">
        <v>-1</v>
      </c>
      <c r="F25" s="9">
        <v>1</v>
      </c>
      <c r="G25" s="9">
        <v>0</v>
      </c>
      <c r="H25" s="9">
        <v>1</v>
      </c>
      <c r="I25" s="9">
        <v>0</v>
      </c>
      <c r="K25" s="9">
        <v>1000</v>
      </c>
      <c r="L25" s="10" t="s">
        <v>35</v>
      </c>
      <c r="M25" s="9" t="s">
        <v>112</v>
      </c>
      <c r="N25" s="9" t="s">
        <v>37</v>
      </c>
      <c r="O25" s="9" t="s">
        <v>38</v>
      </c>
      <c r="P25" s="9" t="s">
        <v>113</v>
      </c>
      <c r="Q25" s="9">
        <v>1</v>
      </c>
    </row>
    <row r="26" spans="1:17">
      <c r="A26" s="9">
        <v>1102</v>
      </c>
      <c r="B26" s="9" t="s">
        <v>114</v>
      </c>
      <c r="C26" s="9">
        <f t="shared" si="0"/>
        <v>1102</v>
      </c>
      <c r="E26" s="9">
        <v>-1</v>
      </c>
      <c r="F26" s="9">
        <v>1</v>
      </c>
      <c r="G26" s="9">
        <v>0</v>
      </c>
      <c r="H26" s="9">
        <v>1</v>
      </c>
      <c r="I26" s="9">
        <v>0</v>
      </c>
      <c r="K26" s="9">
        <v>1000</v>
      </c>
      <c r="L26" s="10" t="s">
        <v>35</v>
      </c>
      <c r="M26" s="9" t="s">
        <v>115</v>
      </c>
      <c r="N26" s="9" t="s">
        <v>37</v>
      </c>
      <c r="O26" s="9" t="s">
        <v>38</v>
      </c>
      <c r="P26" s="9" t="s">
        <v>116</v>
      </c>
      <c r="Q26" s="9">
        <v>1</v>
      </c>
    </row>
    <row r="27" spans="1:17">
      <c r="A27" s="9">
        <v>1103</v>
      </c>
      <c r="B27" s="9" t="s">
        <v>117</v>
      </c>
      <c r="C27" s="9">
        <f t="shared" si="0"/>
        <v>1103</v>
      </c>
      <c r="E27" s="9">
        <v>-1</v>
      </c>
      <c r="F27" s="9">
        <v>1</v>
      </c>
      <c r="G27" s="9">
        <v>0</v>
      </c>
      <c r="H27" s="9">
        <v>1</v>
      </c>
      <c r="I27" s="9">
        <v>0</v>
      </c>
      <c r="K27" s="9">
        <v>1000</v>
      </c>
      <c r="L27" s="10" t="s">
        <v>35</v>
      </c>
      <c r="M27" s="9" t="s">
        <v>118</v>
      </c>
      <c r="N27" s="9" t="s">
        <v>37</v>
      </c>
      <c r="O27" s="9" t="s">
        <v>38</v>
      </c>
      <c r="P27" s="9" t="s">
        <v>116</v>
      </c>
      <c r="Q27" s="9">
        <v>1</v>
      </c>
    </row>
    <row r="28" spans="1:17">
      <c r="A28" s="9">
        <v>1104</v>
      </c>
      <c r="B28" s="9" t="s">
        <v>119</v>
      </c>
      <c r="C28" s="9">
        <f t="shared" si="0"/>
        <v>1104</v>
      </c>
      <c r="E28" s="9">
        <v>-1</v>
      </c>
      <c r="F28" s="9">
        <v>1</v>
      </c>
      <c r="G28" s="9">
        <v>0</v>
      </c>
      <c r="H28" s="9">
        <v>1</v>
      </c>
      <c r="I28" s="9">
        <v>0</v>
      </c>
      <c r="K28" s="9">
        <v>1000</v>
      </c>
      <c r="L28" s="10" t="s">
        <v>35</v>
      </c>
      <c r="M28" s="9" t="s">
        <v>120</v>
      </c>
      <c r="N28" s="9" t="s">
        <v>37</v>
      </c>
      <c r="O28" s="9" t="s">
        <v>38</v>
      </c>
      <c r="P28" s="9" t="s">
        <v>121</v>
      </c>
      <c r="Q28" s="9">
        <v>1</v>
      </c>
    </row>
    <row r="29" spans="1:17">
      <c r="A29" s="9">
        <v>1105</v>
      </c>
      <c r="B29" s="9" t="s">
        <v>122</v>
      </c>
      <c r="C29" s="9">
        <f t="shared" si="0"/>
        <v>1105</v>
      </c>
      <c r="E29" s="9">
        <v>-1</v>
      </c>
      <c r="F29" s="9">
        <v>1</v>
      </c>
      <c r="G29" s="9">
        <v>0</v>
      </c>
      <c r="H29" s="9">
        <v>1</v>
      </c>
      <c r="I29" s="9">
        <v>0</v>
      </c>
      <c r="K29" s="9">
        <v>1000</v>
      </c>
      <c r="L29" s="10" t="s">
        <v>35</v>
      </c>
      <c r="M29" s="9" t="s">
        <v>123</v>
      </c>
      <c r="N29" s="9" t="s">
        <v>37</v>
      </c>
      <c r="O29" s="9" t="s">
        <v>38</v>
      </c>
      <c r="P29" s="9" t="s">
        <v>124</v>
      </c>
      <c r="Q29" s="9">
        <v>1</v>
      </c>
    </row>
    <row r="30" spans="1:17">
      <c r="A30" s="9">
        <v>1106</v>
      </c>
      <c r="B30" s="9" t="s">
        <v>125</v>
      </c>
      <c r="C30" s="9">
        <f t="shared" si="0"/>
        <v>1106</v>
      </c>
      <c r="E30" s="9">
        <v>-1</v>
      </c>
      <c r="F30" s="9">
        <v>1</v>
      </c>
      <c r="G30" s="9">
        <v>0</v>
      </c>
      <c r="H30" s="9">
        <v>1</v>
      </c>
      <c r="I30" s="9">
        <v>0</v>
      </c>
      <c r="K30" s="9">
        <v>1000</v>
      </c>
      <c r="L30" s="10" t="s">
        <v>35</v>
      </c>
      <c r="M30" s="9" t="s">
        <v>126</v>
      </c>
      <c r="N30" s="9" t="s">
        <v>37</v>
      </c>
      <c r="O30" s="9" t="s">
        <v>38</v>
      </c>
      <c r="P30" s="9" t="s">
        <v>124</v>
      </c>
      <c r="Q30" s="9">
        <v>5</v>
      </c>
    </row>
    <row r="31" spans="1:17">
      <c r="A31" s="9">
        <v>1107</v>
      </c>
      <c r="B31" s="9" t="s">
        <v>127</v>
      </c>
      <c r="C31" s="9">
        <f t="shared" si="0"/>
        <v>1107</v>
      </c>
      <c r="E31" s="9">
        <v>-1</v>
      </c>
      <c r="F31" s="9">
        <v>1</v>
      </c>
      <c r="G31" s="9">
        <v>0</v>
      </c>
      <c r="H31" s="9">
        <v>1</v>
      </c>
      <c r="I31" s="9">
        <v>0</v>
      </c>
      <c r="K31" s="9">
        <v>1000</v>
      </c>
      <c r="L31" s="10" t="s">
        <v>35</v>
      </c>
      <c r="M31" s="9" t="s">
        <v>128</v>
      </c>
      <c r="N31" s="9" t="s">
        <v>37</v>
      </c>
      <c r="O31" s="9" t="s">
        <v>38</v>
      </c>
      <c r="P31" s="9" t="s">
        <v>121</v>
      </c>
      <c r="Q31" s="9">
        <v>3</v>
      </c>
    </row>
    <row r="32" spans="1:17">
      <c r="A32" s="9">
        <v>1108</v>
      </c>
      <c r="B32" s="9" t="s">
        <v>129</v>
      </c>
      <c r="C32" s="9">
        <f t="shared" si="0"/>
        <v>1108</v>
      </c>
      <c r="E32" s="9">
        <v>-1</v>
      </c>
      <c r="F32" s="9">
        <v>1</v>
      </c>
      <c r="G32" s="9">
        <v>0</v>
      </c>
      <c r="H32" s="9">
        <v>1</v>
      </c>
      <c r="I32" s="9">
        <v>0</v>
      </c>
      <c r="K32" s="9">
        <v>1000</v>
      </c>
      <c r="L32" s="10" t="s">
        <v>35</v>
      </c>
      <c r="M32" s="9" t="s">
        <v>130</v>
      </c>
      <c r="N32" s="9" t="s">
        <v>37</v>
      </c>
      <c r="O32" s="9" t="s">
        <v>38</v>
      </c>
      <c r="P32" s="9" t="s">
        <v>131</v>
      </c>
      <c r="Q32" s="9">
        <v>1</v>
      </c>
    </row>
    <row r="33" spans="1:17">
      <c r="A33" s="9">
        <v>1109</v>
      </c>
      <c r="B33" s="9" t="s">
        <v>132</v>
      </c>
      <c r="C33" s="9">
        <f t="shared" si="0"/>
        <v>1109</v>
      </c>
      <c r="E33" s="9">
        <v>-1</v>
      </c>
      <c r="F33" s="9">
        <v>1</v>
      </c>
      <c r="G33" s="9">
        <v>0</v>
      </c>
      <c r="H33" s="9">
        <v>1</v>
      </c>
      <c r="I33" s="9">
        <v>0</v>
      </c>
      <c r="K33" s="9">
        <v>1000</v>
      </c>
      <c r="L33" s="10" t="s">
        <v>35</v>
      </c>
      <c r="M33" s="9" t="s">
        <v>133</v>
      </c>
      <c r="N33" s="9" t="s">
        <v>37</v>
      </c>
      <c r="O33" s="9" t="s">
        <v>38</v>
      </c>
      <c r="P33" s="9" t="s">
        <v>131</v>
      </c>
      <c r="Q33" s="9">
        <v>10</v>
      </c>
    </row>
    <row r="34" spans="1:17">
      <c r="A34" s="9">
        <v>1110</v>
      </c>
      <c r="B34" s="9" t="s">
        <v>134</v>
      </c>
      <c r="C34" s="9">
        <f t="shared" si="0"/>
        <v>1110</v>
      </c>
      <c r="E34" s="9">
        <v>-1</v>
      </c>
      <c r="F34" s="9">
        <v>1</v>
      </c>
      <c r="G34" s="9">
        <v>0</v>
      </c>
      <c r="H34" s="9">
        <v>1</v>
      </c>
      <c r="I34" s="9">
        <v>0</v>
      </c>
      <c r="K34" s="9">
        <v>1000</v>
      </c>
      <c r="L34" s="10" t="s">
        <v>35</v>
      </c>
      <c r="M34" s="9" t="s">
        <v>135</v>
      </c>
      <c r="N34" s="9" t="s">
        <v>37</v>
      </c>
      <c r="O34" s="9" t="s">
        <v>38</v>
      </c>
      <c r="P34" s="9" t="s">
        <v>136</v>
      </c>
      <c r="Q34" s="9">
        <v>1</v>
      </c>
    </row>
    <row r="35" spans="1:17">
      <c r="A35" s="9">
        <v>1111</v>
      </c>
      <c r="B35" s="9" t="s">
        <v>137</v>
      </c>
      <c r="C35" s="9">
        <f t="shared" si="0"/>
        <v>1111</v>
      </c>
      <c r="E35" s="9">
        <v>-1</v>
      </c>
      <c r="F35" s="9">
        <v>1</v>
      </c>
      <c r="G35" s="9">
        <v>0</v>
      </c>
      <c r="H35" s="9">
        <v>1</v>
      </c>
      <c r="I35" s="9">
        <v>0</v>
      </c>
      <c r="K35" s="9">
        <v>1000</v>
      </c>
      <c r="L35" s="10" t="s">
        <v>35</v>
      </c>
      <c r="M35" s="9" t="s">
        <v>138</v>
      </c>
      <c r="N35" s="9" t="s">
        <v>37</v>
      </c>
      <c r="O35" s="9" t="s">
        <v>38</v>
      </c>
      <c r="P35" s="9" t="s">
        <v>139</v>
      </c>
      <c r="Q35" s="9">
        <v>1</v>
      </c>
    </row>
    <row r="36" spans="1:17">
      <c r="A36" s="9">
        <v>1201</v>
      </c>
      <c r="B36" s="9" t="s">
        <v>140</v>
      </c>
      <c r="C36" s="9">
        <f t="shared" si="0"/>
        <v>1201</v>
      </c>
      <c r="E36" s="9">
        <v>-1</v>
      </c>
      <c r="F36" s="9">
        <v>1</v>
      </c>
      <c r="G36" s="9">
        <v>0</v>
      </c>
      <c r="H36" s="9">
        <v>1</v>
      </c>
      <c r="I36" s="9">
        <v>0</v>
      </c>
      <c r="K36" s="9">
        <v>1000</v>
      </c>
      <c r="L36" s="10" t="s">
        <v>35</v>
      </c>
      <c r="M36" s="9" t="s">
        <v>141</v>
      </c>
      <c r="N36" s="9" t="s">
        <v>37</v>
      </c>
      <c r="O36" s="9" t="s">
        <v>38</v>
      </c>
      <c r="P36" s="9" t="s">
        <v>142</v>
      </c>
      <c r="Q36" s="9">
        <v>1</v>
      </c>
    </row>
    <row r="37" spans="1:17">
      <c r="A37" s="9">
        <v>1202</v>
      </c>
      <c r="B37" s="9" t="s">
        <v>143</v>
      </c>
      <c r="C37" s="9">
        <f t="shared" si="0"/>
        <v>1202</v>
      </c>
      <c r="E37" s="9">
        <v>-1</v>
      </c>
      <c r="F37" s="9">
        <v>1</v>
      </c>
      <c r="G37" s="9">
        <v>0</v>
      </c>
      <c r="H37" s="9">
        <v>1</v>
      </c>
      <c r="I37" s="9">
        <v>0</v>
      </c>
      <c r="K37" s="9">
        <v>1000</v>
      </c>
      <c r="L37" s="10" t="s">
        <v>35</v>
      </c>
      <c r="M37" s="9" t="s">
        <v>144</v>
      </c>
      <c r="N37" s="9" t="s">
        <v>37</v>
      </c>
      <c r="O37" s="9" t="s">
        <v>38</v>
      </c>
      <c r="P37" s="9" t="s">
        <v>142</v>
      </c>
      <c r="Q37" s="9">
        <v>1</v>
      </c>
    </row>
    <row r="38" spans="1:17">
      <c r="A38" s="9">
        <v>1203</v>
      </c>
      <c r="B38" s="9" t="s">
        <v>145</v>
      </c>
      <c r="C38" s="9">
        <f t="shared" si="0"/>
        <v>1203</v>
      </c>
      <c r="E38" s="9">
        <v>-1</v>
      </c>
      <c r="F38" s="9">
        <v>1</v>
      </c>
      <c r="G38" s="9">
        <v>0</v>
      </c>
      <c r="H38" s="9">
        <v>1</v>
      </c>
      <c r="I38" s="9">
        <v>0</v>
      </c>
      <c r="K38" s="9">
        <v>1000</v>
      </c>
      <c r="L38" s="10" t="s">
        <v>35</v>
      </c>
      <c r="M38" s="9" t="s">
        <v>146</v>
      </c>
      <c r="N38" s="9" t="s">
        <v>37</v>
      </c>
      <c r="O38" s="9" t="s">
        <v>38</v>
      </c>
      <c r="P38" s="9" t="s">
        <v>142</v>
      </c>
      <c r="Q38" s="9">
        <v>1</v>
      </c>
    </row>
    <row r="39" spans="1:17">
      <c r="A39" s="9">
        <v>2001</v>
      </c>
      <c r="B39" s="9" t="s">
        <v>147</v>
      </c>
      <c r="C39" s="9">
        <f t="shared" si="0"/>
        <v>2001</v>
      </c>
      <c r="D39" s="9">
        <v>2001</v>
      </c>
      <c r="E39" s="9">
        <v>-1</v>
      </c>
      <c r="F39" s="9">
        <v>1</v>
      </c>
      <c r="G39" s="9">
        <v>0</v>
      </c>
      <c r="H39" s="9">
        <v>1</v>
      </c>
      <c r="I39" s="9">
        <v>0</v>
      </c>
      <c r="K39" s="9">
        <v>1000</v>
      </c>
      <c r="L39" s="10" t="s">
        <v>35</v>
      </c>
      <c r="M39" s="9" t="s">
        <v>148</v>
      </c>
      <c r="N39" s="9" t="s">
        <v>149</v>
      </c>
      <c r="O39" s="9" t="s">
        <v>38</v>
      </c>
      <c r="P39" s="9" t="s">
        <v>150</v>
      </c>
      <c r="Q39" s="9">
        <v>2</v>
      </c>
    </row>
    <row r="40" spans="1:17">
      <c r="A40" s="9">
        <v>2002</v>
      </c>
      <c r="B40" s="9" t="s">
        <v>151</v>
      </c>
      <c r="C40" s="9">
        <f t="shared" si="0"/>
        <v>2002</v>
      </c>
      <c r="D40" s="9">
        <v>2002</v>
      </c>
      <c r="E40" s="9">
        <v>-1</v>
      </c>
      <c r="F40" s="9">
        <v>1</v>
      </c>
      <c r="G40" s="9">
        <v>0</v>
      </c>
      <c r="H40" s="9">
        <v>1</v>
      </c>
      <c r="I40" s="9">
        <v>0</v>
      </c>
      <c r="K40" s="9">
        <v>1000</v>
      </c>
      <c r="L40" s="10" t="s">
        <v>35</v>
      </c>
      <c r="M40" s="9" t="s">
        <v>152</v>
      </c>
      <c r="N40" s="9" t="s">
        <v>153</v>
      </c>
      <c r="O40" s="9" t="s">
        <v>38</v>
      </c>
      <c r="P40" s="9" t="s">
        <v>154</v>
      </c>
      <c r="Q40" s="9">
        <v>2</v>
      </c>
    </row>
    <row r="41" spans="1:17">
      <c r="A41" s="9">
        <v>2003</v>
      </c>
      <c r="B41" s="9" t="s">
        <v>155</v>
      </c>
      <c r="C41" s="9">
        <f t="shared" si="0"/>
        <v>2003</v>
      </c>
      <c r="D41" s="9">
        <v>2003</v>
      </c>
      <c r="E41" s="9">
        <v>-1</v>
      </c>
      <c r="F41" s="9">
        <v>1</v>
      </c>
      <c r="G41" s="9">
        <v>0</v>
      </c>
      <c r="H41" s="9">
        <v>1</v>
      </c>
      <c r="I41" s="9">
        <v>0</v>
      </c>
      <c r="K41" s="9">
        <v>1000</v>
      </c>
      <c r="L41" s="10" t="s">
        <v>35</v>
      </c>
      <c r="M41" s="9" t="s">
        <v>156</v>
      </c>
      <c r="N41" s="9" t="s">
        <v>157</v>
      </c>
      <c r="O41" s="9" t="s">
        <v>38</v>
      </c>
      <c r="P41" s="9" t="s">
        <v>158</v>
      </c>
      <c r="Q41" s="9">
        <v>1</v>
      </c>
    </row>
    <row r="42" spans="1:17">
      <c r="A42" s="9">
        <v>2004</v>
      </c>
      <c r="B42" s="9" t="s">
        <v>159</v>
      </c>
      <c r="C42" s="9">
        <f t="shared" si="0"/>
        <v>2004</v>
      </c>
      <c r="D42" s="9">
        <v>2004</v>
      </c>
      <c r="E42" s="9">
        <v>-1</v>
      </c>
      <c r="F42" s="9">
        <v>1</v>
      </c>
      <c r="G42" s="9">
        <v>0</v>
      </c>
      <c r="H42" s="9">
        <v>1</v>
      </c>
      <c r="I42" s="9">
        <v>0</v>
      </c>
      <c r="K42" s="9">
        <v>1000</v>
      </c>
      <c r="L42" s="10" t="s">
        <v>35</v>
      </c>
      <c r="M42" s="9" t="s">
        <v>160</v>
      </c>
      <c r="N42" s="9" t="s">
        <v>161</v>
      </c>
      <c r="O42" s="9" t="s">
        <v>38</v>
      </c>
      <c r="P42" s="9" t="s">
        <v>162</v>
      </c>
      <c r="Q42" s="9">
        <v>2</v>
      </c>
    </row>
    <row r="43" spans="1:17">
      <c r="A43" s="9">
        <v>2005</v>
      </c>
      <c r="B43" s="9" t="s">
        <v>163</v>
      </c>
      <c r="C43" s="9">
        <f t="shared" si="0"/>
        <v>2005</v>
      </c>
      <c r="D43" s="9">
        <v>2005</v>
      </c>
      <c r="E43" s="9">
        <v>-1</v>
      </c>
      <c r="F43" s="9">
        <v>1</v>
      </c>
      <c r="G43" s="9">
        <v>0</v>
      </c>
      <c r="H43" s="9">
        <v>1</v>
      </c>
      <c r="I43" s="9">
        <v>0</v>
      </c>
      <c r="K43" s="9">
        <v>1000</v>
      </c>
      <c r="L43" s="10" t="s">
        <v>35</v>
      </c>
      <c r="M43" s="9" t="s">
        <v>164</v>
      </c>
      <c r="N43" s="9" t="s">
        <v>165</v>
      </c>
      <c r="O43" s="9" t="s">
        <v>38</v>
      </c>
      <c r="P43" s="9" t="s">
        <v>166</v>
      </c>
      <c r="Q43" s="9">
        <v>2</v>
      </c>
    </row>
    <row r="44" spans="1:17">
      <c r="A44" s="9">
        <v>2006</v>
      </c>
      <c r="B44" s="9" t="s">
        <v>167</v>
      </c>
      <c r="C44" s="9">
        <f t="shared" si="0"/>
        <v>2006</v>
      </c>
      <c r="D44" s="9">
        <v>2006</v>
      </c>
      <c r="E44" s="9">
        <v>-1</v>
      </c>
      <c r="F44" s="9">
        <v>1</v>
      </c>
      <c r="G44" s="9">
        <v>0</v>
      </c>
      <c r="H44" s="9">
        <v>1</v>
      </c>
      <c r="I44" s="9">
        <v>0</v>
      </c>
      <c r="K44" s="9">
        <v>1000</v>
      </c>
      <c r="L44" s="10" t="s">
        <v>35</v>
      </c>
      <c r="M44" s="9" t="s">
        <v>168</v>
      </c>
      <c r="N44" s="9" t="s">
        <v>169</v>
      </c>
      <c r="O44" s="9" t="s">
        <v>38</v>
      </c>
      <c r="P44" s="9" t="s">
        <v>170</v>
      </c>
      <c r="Q44" s="9">
        <v>2</v>
      </c>
    </row>
    <row r="45" spans="1:17">
      <c r="A45" s="9">
        <v>2007</v>
      </c>
      <c r="B45" s="9" t="s">
        <v>171</v>
      </c>
      <c r="C45" s="9">
        <f t="shared" si="0"/>
        <v>2007</v>
      </c>
      <c r="D45" s="9">
        <v>2007</v>
      </c>
      <c r="E45" s="9">
        <v>-1</v>
      </c>
      <c r="F45" s="9">
        <v>1</v>
      </c>
      <c r="G45" s="9">
        <v>0</v>
      </c>
      <c r="H45" s="9">
        <v>1</v>
      </c>
      <c r="I45" s="9">
        <v>0</v>
      </c>
      <c r="K45" s="9">
        <v>1000</v>
      </c>
      <c r="L45" s="10" t="s">
        <v>35</v>
      </c>
      <c r="M45" s="9" t="s">
        <v>172</v>
      </c>
      <c r="N45" s="9" t="s">
        <v>173</v>
      </c>
      <c r="O45" s="9" t="s">
        <v>38</v>
      </c>
      <c r="P45" s="9" t="s">
        <v>174</v>
      </c>
      <c r="Q45" s="9">
        <v>2</v>
      </c>
    </row>
    <row r="46" spans="1:17">
      <c r="A46" s="9">
        <v>2008</v>
      </c>
      <c r="B46" s="9" t="s">
        <v>175</v>
      </c>
      <c r="C46" s="9">
        <f t="shared" si="0"/>
        <v>2008</v>
      </c>
      <c r="D46" s="9">
        <v>2008</v>
      </c>
      <c r="E46" s="9">
        <v>-1</v>
      </c>
      <c r="F46" s="9">
        <v>1</v>
      </c>
      <c r="G46" s="9">
        <v>0</v>
      </c>
      <c r="H46" s="9">
        <v>1</v>
      </c>
      <c r="I46" s="9">
        <v>0</v>
      </c>
      <c r="K46" s="9">
        <v>1000</v>
      </c>
      <c r="L46" s="10" t="s">
        <v>35</v>
      </c>
      <c r="M46" s="9" t="s">
        <v>176</v>
      </c>
      <c r="N46" s="9" t="s">
        <v>177</v>
      </c>
      <c r="O46" s="9" t="s">
        <v>38</v>
      </c>
      <c r="P46" s="9" t="s">
        <v>178</v>
      </c>
      <c r="Q46" s="9">
        <v>2</v>
      </c>
    </row>
    <row r="47" spans="1:17">
      <c r="A47" s="9">
        <v>2009</v>
      </c>
      <c r="B47" s="9" t="s">
        <v>179</v>
      </c>
      <c r="C47" s="9">
        <f t="shared" si="0"/>
        <v>2009</v>
      </c>
      <c r="D47" s="9">
        <v>2009</v>
      </c>
      <c r="E47" s="9">
        <v>-1</v>
      </c>
      <c r="F47" s="9">
        <v>1</v>
      </c>
      <c r="G47" s="9">
        <v>0</v>
      </c>
      <c r="H47" s="9">
        <v>1</v>
      </c>
      <c r="I47" s="9">
        <v>0</v>
      </c>
      <c r="K47" s="9">
        <v>1000</v>
      </c>
      <c r="L47" s="10" t="s">
        <v>35</v>
      </c>
      <c r="M47" s="9" t="s">
        <v>180</v>
      </c>
      <c r="N47" s="9" t="s">
        <v>181</v>
      </c>
      <c r="O47" s="9" t="s">
        <v>38</v>
      </c>
      <c r="P47" s="9" t="s">
        <v>182</v>
      </c>
      <c r="Q47" s="9">
        <v>1</v>
      </c>
    </row>
    <row r="48" spans="1:17">
      <c r="A48" s="9">
        <v>2010</v>
      </c>
      <c r="B48" s="9" t="s">
        <v>183</v>
      </c>
      <c r="C48" s="9">
        <f t="shared" si="0"/>
        <v>2010</v>
      </c>
      <c r="D48" s="9">
        <v>2010</v>
      </c>
      <c r="E48" s="9">
        <v>-1</v>
      </c>
      <c r="F48" s="9">
        <v>1</v>
      </c>
      <c r="G48" s="9">
        <v>0</v>
      </c>
      <c r="H48" s="9">
        <v>1</v>
      </c>
      <c r="I48" s="9">
        <v>0</v>
      </c>
      <c r="K48" s="9">
        <v>1000</v>
      </c>
      <c r="L48" s="10" t="s">
        <v>35</v>
      </c>
      <c r="M48" s="9" t="s">
        <v>184</v>
      </c>
      <c r="N48" s="9" t="s">
        <v>185</v>
      </c>
      <c r="O48" s="9" t="s">
        <v>38</v>
      </c>
      <c r="P48" s="9" t="s">
        <v>186</v>
      </c>
      <c r="Q48" s="9">
        <v>2</v>
      </c>
    </row>
    <row r="49" spans="1:17">
      <c r="A49" s="9">
        <v>2011</v>
      </c>
      <c r="B49" s="9" t="s">
        <v>187</v>
      </c>
      <c r="C49" s="9">
        <f t="shared" si="0"/>
        <v>2011</v>
      </c>
      <c r="D49" s="9">
        <v>2011</v>
      </c>
      <c r="E49" s="9">
        <v>1</v>
      </c>
      <c r="F49" s="9">
        <v>1</v>
      </c>
      <c r="G49" s="9">
        <v>0</v>
      </c>
      <c r="H49" s="9">
        <v>7</v>
      </c>
      <c r="I49" s="9">
        <v>1</v>
      </c>
      <c r="K49" s="9">
        <v>20</v>
      </c>
      <c r="L49" s="10" t="s">
        <v>188</v>
      </c>
      <c r="M49" s="9" t="s">
        <v>189</v>
      </c>
      <c r="N49" s="9" t="s">
        <v>190</v>
      </c>
      <c r="O49" s="9" t="s">
        <v>38</v>
      </c>
      <c r="P49" s="9" t="s">
        <v>191</v>
      </c>
      <c r="Q49" s="9">
        <v>3</v>
      </c>
    </row>
    <row r="50" spans="1:17">
      <c r="A50" s="9">
        <v>2012</v>
      </c>
      <c r="B50" s="9" t="s">
        <v>192</v>
      </c>
      <c r="C50" s="9">
        <f t="shared" si="0"/>
        <v>2012</v>
      </c>
      <c r="D50" s="9">
        <v>2012</v>
      </c>
      <c r="E50" s="9">
        <v>1</v>
      </c>
      <c r="F50" s="9">
        <v>1</v>
      </c>
      <c r="G50" s="9">
        <v>0</v>
      </c>
      <c r="H50" s="9">
        <v>7</v>
      </c>
      <c r="I50" s="9">
        <v>2</v>
      </c>
      <c r="K50" s="9">
        <v>20</v>
      </c>
      <c r="L50" s="10" t="s">
        <v>188</v>
      </c>
      <c r="M50" s="9" t="s">
        <v>193</v>
      </c>
      <c r="N50" s="9" t="s">
        <v>194</v>
      </c>
      <c r="O50" s="9" t="s">
        <v>38</v>
      </c>
      <c r="P50" s="9" t="s">
        <v>195</v>
      </c>
      <c r="Q50" s="9">
        <v>3</v>
      </c>
    </row>
    <row r="51" spans="1:17">
      <c r="A51" s="9">
        <v>3001</v>
      </c>
      <c r="B51" s="9" t="s">
        <v>196</v>
      </c>
      <c r="C51" s="9">
        <f t="shared" si="0"/>
        <v>3001</v>
      </c>
      <c r="D51" s="9">
        <v>3001</v>
      </c>
      <c r="E51" s="9">
        <v>-1</v>
      </c>
      <c r="F51" s="9">
        <v>1</v>
      </c>
      <c r="G51" s="9">
        <v>0</v>
      </c>
      <c r="H51" s="9">
        <v>1</v>
      </c>
      <c r="I51" s="9">
        <v>0</v>
      </c>
      <c r="K51" s="9">
        <v>1000</v>
      </c>
      <c r="L51" s="10" t="s">
        <v>35</v>
      </c>
      <c r="M51" s="9" t="s">
        <v>197</v>
      </c>
      <c r="N51" s="9" t="s">
        <v>198</v>
      </c>
      <c r="O51" s="9" t="s">
        <v>38</v>
      </c>
      <c r="P51" s="9" t="s">
        <v>199</v>
      </c>
      <c r="Q51" s="9">
        <v>1</v>
      </c>
    </row>
    <row r="52" spans="1:17">
      <c r="A52" s="9">
        <v>3002</v>
      </c>
      <c r="B52" s="9" t="s">
        <v>200</v>
      </c>
      <c r="C52" s="9">
        <f t="shared" si="0"/>
        <v>3002</v>
      </c>
      <c r="D52" s="9">
        <v>3002</v>
      </c>
      <c r="E52" s="9">
        <v>-1</v>
      </c>
      <c r="F52" s="9">
        <v>1</v>
      </c>
      <c r="G52" s="9">
        <v>0</v>
      </c>
      <c r="H52" s="9">
        <v>1</v>
      </c>
      <c r="I52" s="9">
        <v>0</v>
      </c>
      <c r="K52" s="9">
        <v>1000</v>
      </c>
      <c r="L52" s="10" t="s">
        <v>35</v>
      </c>
      <c r="M52" s="9" t="s">
        <v>201</v>
      </c>
      <c r="N52" s="9" t="s">
        <v>202</v>
      </c>
      <c r="O52" s="9" t="s">
        <v>38</v>
      </c>
      <c r="P52" s="9" t="s">
        <v>203</v>
      </c>
      <c r="Q52" s="9">
        <v>2</v>
      </c>
    </row>
    <row r="53" spans="1:17">
      <c r="A53" s="9">
        <v>3003</v>
      </c>
      <c r="B53" s="9" t="s">
        <v>204</v>
      </c>
      <c r="C53" s="9">
        <f t="shared" si="0"/>
        <v>3003</v>
      </c>
      <c r="D53" s="9">
        <v>3003</v>
      </c>
      <c r="E53" s="9">
        <v>-1</v>
      </c>
      <c r="F53" s="9">
        <v>1</v>
      </c>
      <c r="G53" s="9">
        <v>0</v>
      </c>
      <c r="H53" s="9">
        <v>1</v>
      </c>
      <c r="I53" s="9">
        <v>0</v>
      </c>
      <c r="K53" s="9">
        <v>1000</v>
      </c>
      <c r="L53" s="10" t="s">
        <v>35</v>
      </c>
      <c r="M53" s="9" t="s">
        <v>205</v>
      </c>
      <c r="N53" s="9" t="s">
        <v>206</v>
      </c>
      <c r="O53" s="9" t="s">
        <v>38</v>
      </c>
      <c r="P53" s="9" t="s">
        <v>207</v>
      </c>
      <c r="Q53" s="9">
        <v>1</v>
      </c>
    </row>
    <row r="54" spans="1:17">
      <c r="A54" s="9">
        <v>3004</v>
      </c>
      <c r="B54" s="9" t="s">
        <v>208</v>
      </c>
      <c r="C54" s="9">
        <f t="shared" si="0"/>
        <v>3004</v>
      </c>
      <c r="D54" s="9">
        <v>3004</v>
      </c>
      <c r="E54" s="9">
        <v>-1</v>
      </c>
      <c r="F54" s="9">
        <v>1</v>
      </c>
      <c r="G54" s="9">
        <v>0</v>
      </c>
      <c r="H54" s="9">
        <v>1</v>
      </c>
      <c r="I54" s="9">
        <v>0</v>
      </c>
      <c r="K54" s="9">
        <v>1000</v>
      </c>
      <c r="L54" s="10" t="s">
        <v>35</v>
      </c>
      <c r="M54" s="9" t="s">
        <v>209</v>
      </c>
      <c r="N54" s="9" t="s">
        <v>210</v>
      </c>
      <c r="O54" s="9" t="s">
        <v>38</v>
      </c>
      <c r="P54" s="9" t="s">
        <v>211</v>
      </c>
      <c r="Q54" s="9">
        <v>1</v>
      </c>
    </row>
    <row r="55" spans="1:17">
      <c r="A55" s="9">
        <v>3005</v>
      </c>
      <c r="B55" s="9" t="s">
        <v>212</v>
      </c>
      <c r="C55" s="9">
        <f t="shared" si="0"/>
        <v>3005</v>
      </c>
      <c r="D55" s="9">
        <v>3005</v>
      </c>
      <c r="E55" s="9">
        <v>-1</v>
      </c>
      <c r="F55" s="9">
        <v>1</v>
      </c>
      <c r="G55" s="9">
        <v>0</v>
      </c>
      <c r="H55" s="9">
        <v>1</v>
      </c>
      <c r="I55" s="9">
        <v>0</v>
      </c>
      <c r="K55" s="9">
        <v>1000</v>
      </c>
      <c r="L55" s="10" t="s">
        <v>35</v>
      </c>
      <c r="M55" s="9" t="s">
        <v>213</v>
      </c>
      <c r="N55" s="9" t="s">
        <v>214</v>
      </c>
      <c r="O55" s="9" t="s">
        <v>38</v>
      </c>
      <c r="P55" s="9" t="s">
        <v>215</v>
      </c>
      <c r="Q55" s="9">
        <v>3</v>
      </c>
    </row>
    <row r="56" spans="1:17">
      <c r="A56" s="9">
        <v>3006</v>
      </c>
      <c r="B56" s="9" t="s">
        <v>216</v>
      </c>
      <c r="C56" s="9">
        <f t="shared" si="0"/>
        <v>3006</v>
      </c>
      <c r="D56" s="9">
        <v>3006</v>
      </c>
      <c r="E56" s="9">
        <v>-1</v>
      </c>
      <c r="F56" s="9">
        <v>1</v>
      </c>
      <c r="G56" s="9">
        <v>0</v>
      </c>
      <c r="H56" s="9">
        <v>1</v>
      </c>
      <c r="I56" s="9">
        <v>0</v>
      </c>
      <c r="K56" s="9">
        <v>1000</v>
      </c>
      <c r="L56" s="10" t="s">
        <v>35</v>
      </c>
      <c r="M56" s="9" t="s">
        <v>217</v>
      </c>
      <c r="N56" s="9" t="s">
        <v>218</v>
      </c>
      <c r="O56" s="9" t="s">
        <v>38</v>
      </c>
      <c r="P56" s="9" t="s">
        <v>219</v>
      </c>
      <c r="Q56" s="9">
        <v>3</v>
      </c>
    </row>
    <row r="57" spans="1:17">
      <c r="A57" s="9">
        <v>3007</v>
      </c>
      <c r="B57" s="9" t="s">
        <v>220</v>
      </c>
      <c r="C57" s="9">
        <f t="shared" si="0"/>
        <v>3007</v>
      </c>
      <c r="D57" s="9">
        <v>3007</v>
      </c>
      <c r="E57" s="9">
        <v>-1</v>
      </c>
      <c r="F57" s="9">
        <v>1</v>
      </c>
      <c r="G57" s="9">
        <v>0</v>
      </c>
      <c r="H57" s="9">
        <v>1</v>
      </c>
      <c r="I57" s="9">
        <v>0</v>
      </c>
      <c r="K57" s="9">
        <v>1000</v>
      </c>
      <c r="L57" s="10" t="s">
        <v>35</v>
      </c>
      <c r="M57" s="9" t="s">
        <v>221</v>
      </c>
      <c r="N57" s="9" t="s">
        <v>222</v>
      </c>
      <c r="O57" s="9" t="s">
        <v>38</v>
      </c>
      <c r="P57" s="9" t="s">
        <v>223</v>
      </c>
      <c r="Q57" s="9">
        <v>3</v>
      </c>
    </row>
    <row r="58" spans="1:17">
      <c r="A58" s="9">
        <v>3008</v>
      </c>
      <c r="B58" s="9" t="s">
        <v>224</v>
      </c>
      <c r="C58" s="9">
        <f t="shared" si="0"/>
        <v>3008</v>
      </c>
      <c r="D58" s="9">
        <v>3008</v>
      </c>
      <c r="E58" s="9">
        <v>-1</v>
      </c>
      <c r="F58" s="9">
        <v>1</v>
      </c>
      <c r="G58" s="9">
        <v>0</v>
      </c>
      <c r="H58" s="9">
        <v>1</v>
      </c>
      <c r="I58" s="9">
        <v>0</v>
      </c>
      <c r="K58" s="9">
        <v>1000</v>
      </c>
      <c r="L58" s="10" t="s">
        <v>35</v>
      </c>
      <c r="M58" s="9" t="s">
        <v>225</v>
      </c>
      <c r="N58" s="9" t="s">
        <v>226</v>
      </c>
      <c r="O58" s="9" t="s">
        <v>38</v>
      </c>
      <c r="P58" s="9" t="s">
        <v>227</v>
      </c>
      <c r="Q58" s="9">
        <v>1</v>
      </c>
    </row>
    <row r="59" spans="1:17">
      <c r="A59" s="9">
        <v>3009</v>
      </c>
      <c r="B59" s="9" t="s">
        <v>228</v>
      </c>
      <c r="C59" s="9">
        <f t="shared" si="0"/>
        <v>3009</v>
      </c>
      <c r="D59" s="9">
        <v>3009</v>
      </c>
      <c r="E59" s="9">
        <v>-1</v>
      </c>
      <c r="F59" s="9">
        <v>1</v>
      </c>
      <c r="G59" s="9">
        <v>0</v>
      </c>
      <c r="H59" s="9">
        <v>1</v>
      </c>
      <c r="I59" s="9">
        <v>0</v>
      </c>
      <c r="K59" s="9">
        <v>1000</v>
      </c>
      <c r="L59" s="10" t="s">
        <v>35</v>
      </c>
      <c r="M59" s="9" t="s">
        <v>229</v>
      </c>
      <c r="N59" s="9" t="s">
        <v>230</v>
      </c>
      <c r="O59" s="9" t="s">
        <v>38</v>
      </c>
      <c r="P59" s="9" t="s">
        <v>231</v>
      </c>
      <c r="Q59" s="9">
        <v>1</v>
      </c>
    </row>
    <row r="60" spans="1:17">
      <c r="A60" s="9">
        <v>3010</v>
      </c>
      <c r="B60" s="9" t="s">
        <v>232</v>
      </c>
      <c r="C60" s="9">
        <f t="shared" si="0"/>
        <v>3010</v>
      </c>
      <c r="D60" s="9">
        <v>3010</v>
      </c>
      <c r="E60" s="9">
        <v>-1</v>
      </c>
      <c r="F60" s="9">
        <v>1</v>
      </c>
      <c r="G60" s="9">
        <v>0</v>
      </c>
      <c r="H60" s="9">
        <v>2</v>
      </c>
      <c r="I60" s="9">
        <v>2</v>
      </c>
      <c r="K60" s="9">
        <v>1000</v>
      </c>
      <c r="L60" s="10" t="s">
        <v>233</v>
      </c>
      <c r="M60" s="9" t="s">
        <v>234</v>
      </c>
      <c r="N60" s="9" t="s">
        <v>235</v>
      </c>
      <c r="O60" s="9" t="s">
        <v>38</v>
      </c>
      <c r="P60" s="9" t="s">
        <v>236</v>
      </c>
      <c r="Q60" s="9">
        <v>2</v>
      </c>
    </row>
    <row r="61" spans="1:17">
      <c r="A61" s="9">
        <v>4001</v>
      </c>
      <c r="B61" s="9" t="s">
        <v>237</v>
      </c>
      <c r="C61" s="9">
        <f t="shared" si="0"/>
        <v>4001</v>
      </c>
      <c r="D61" s="9">
        <v>4001</v>
      </c>
      <c r="E61" s="9">
        <v>-1</v>
      </c>
      <c r="F61" s="9">
        <v>1</v>
      </c>
      <c r="G61" s="9">
        <v>0</v>
      </c>
      <c r="H61" s="9">
        <v>1</v>
      </c>
      <c r="I61" s="9">
        <v>0</v>
      </c>
      <c r="K61" s="9">
        <v>1000</v>
      </c>
      <c r="L61" s="10" t="s">
        <v>35</v>
      </c>
      <c r="M61" s="9" t="s">
        <v>238</v>
      </c>
      <c r="N61" s="9" t="s">
        <v>239</v>
      </c>
      <c r="O61" s="9" t="s">
        <v>38</v>
      </c>
      <c r="P61" s="9" t="s">
        <v>240</v>
      </c>
      <c r="Q61" s="9">
        <v>2</v>
      </c>
    </row>
    <row r="62" spans="1:17">
      <c r="A62" s="9">
        <v>4002</v>
      </c>
      <c r="B62" s="9" t="s">
        <v>241</v>
      </c>
      <c r="C62" s="9">
        <f t="shared" si="0"/>
        <v>4002</v>
      </c>
      <c r="D62" s="9">
        <v>4002</v>
      </c>
      <c r="E62" s="9">
        <v>1</v>
      </c>
      <c r="F62" s="9">
        <v>1</v>
      </c>
      <c r="G62" s="9">
        <v>0</v>
      </c>
      <c r="H62" s="9">
        <v>7</v>
      </c>
      <c r="I62" s="9">
        <v>1</v>
      </c>
      <c r="K62" s="9">
        <v>50</v>
      </c>
      <c r="L62" s="10" t="s">
        <v>242</v>
      </c>
      <c r="M62" s="9" t="s">
        <v>243</v>
      </c>
      <c r="N62" s="9" t="s">
        <v>244</v>
      </c>
      <c r="O62" s="9" t="s">
        <v>38</v>
      </c>
      <c r="P62" s="9" t="s">
        <v>245</v>
      </c>
      <c r="Q62" s="9">
        <v>5</v>
      </c>
    </row>
    <row r="63" spans="1:17">
      <c r="A63" s="9">
        <v>4003</v>
      </c>
      <c r="B63" s="9" t="s">
        <v>246</v>
      </c>
      <c r="C63" s="9">
        <f t="shared" si="0"/>
        <v>4003</v>
      </c>
      <c r="D63" s="9">
        <v>4003</v>
      </c>
      <c r="E63" s="9">
        <v>1</v>
      </c>
      <c r="F63" s="9">
        <v>1</v>
      </c>
      <c r="G63" s="9">
        <v>0</v>
      </c>
      <c r="H63" s="9">
        <v>7</v>
      </c>
      <c r="I63" s="9">
        <v>2</v>
      </c>
      <c r="K63" s="9">
        <v>50</v>
      </c>
      <c r="L63" s="10" t="s">
        <v>242</v>
      </c>
      <c r="M63" s="9" t="s">
        <v>247</v>
      </c>
      <c r="N63" s="9" t="s">
        <v>248</v>
      </c>
      <c r="O63" s="9" t="s">
        <v>38</v>
      </c>
      <c r="P63" s="9" t="s">
        <v>249</v>
      </c>
      <c r="Q63" s="9">
        <v>5</v>
      </c>
    </row>
    <row r="64" spans="1:17">
      <c r="A64" s="9">
        <v>5001</v>
      </c>
      <c r="B64" s="11" t="s">
        <v>250</v>
      </c>
      <c r="C64" s="9">
        <v>5001</v>
      </c>
      <c r="E64" s="9">
        <v>-1</v>
      </c>
      <c r="F64" s="9">
        <v>1</v>
      </c>
      <c r="G64" s="9">
        <v>0</v>
      </c>
      <c r="H64" s="9">
        <v>2</v>
      </c>
      <c r="I64" s="9">
        <v>6</v>
      </c>
      <c r="K64" s="9">
        <v>1000</v>
      </c>
      <c r="L64" s="10">
        <v>1</v>
      </c>
      <c r="M64" s="9" t="s">
        <v>251</v>
      </c>
      <c r="N64" s="9" t="s">
        <v>251</v>
      </c>
      <c r="O64" s="9" t="s">
        <v>38</v>
      </c>
      <c r="P64" s="9" t="s">
        <v>252</v>
      </c>
      <c r="Q64" s="9">
        <v>1</v>
      </c>
    </row>
    <row r="65" spans="1:17">
      <c r="A65" s="9">
        <v>5002</v>
      </c>
      <c r="B65" s="11" t="s">
        <v>253</v>
      </c>
      <c r="C65" s="9">
        <v>5002</v>
      </c>
      <c r="E65" s="9">
        <v>-1</v>
      </c>
      <c r="F65" s="9">
        <v>1</v>
      </c>
      <c r="G65" s="9">
        <v>0</v>
      </c>
      <c r="H65" s="9">
        <v>2</v>
      </c>
      <c r="I65" s="9">
        <v>6</v>
      </c>
      <c r="K65" s="9">
        <v>1000</v>
      </c>
      <c r="L65" s="10">
        <v>5</v>
      </c>
      <c r="M65" s="9" t="s">
        <v>251</v>
      </c>
      <c r="N65" s="9" t="s">
        <v>251</v>
      </c>
      <c r="O65" s="9" t="s">
        <v>38</v>
      </c>
      <c r="P65" s="9" t="s">
        <v>254</v>
      </c>
      <c r="Q65" s="9">
        <v>1</v>
      </c>
    </row>
    <row r="66" spans="1:17">
      <c r="A66" s="9">
        <v>5003</v>
      </c>
      <c r="B66" s="11" t="s">
        <v>255</v>
      </c>
      <c r="C66" s="9">
        <v>5003</v>
      </c>
      <c r="E66" s="9">
        <v>-1</v>
      </c>
      <c r="F66" s="9">
        <v>1</v>
      </c>
      <c r="G66" s="9">
        <v>0</v>
      </c>
      <c r="H66" s="9">
        <v>2</v>
      </c>
      <c r="I66" s="9">
        <v>6</v>
      </c>
      <c r="K66" s="9">
        <v>1000</v>
      </c>
      <c r="L66" s="10">
        <v>10</v>
      </c>
      <c r="M66" s="9" t="s">
        <v>251</v>
      </c>
      <c r="N66" s="9" t="s">
        <v>251</v>
      </c>
      <c r="O66" s="9" t="s">
        <v>38</v>
      </c>
      <c r="P66" s="9" t="s">
        <v>256</v>
      </c>
      <c r="Q66" s="9">
        <v>1</v>
      </c>
    </row>
    <row r="67" spans="1:17">
      <c r="A67" s="9">
        <v>999878</v>
      </c>
      <c r="B67" s="9" t="s">
        <v>257</v>
      </c>
      <c r="C67" s="9">
        <v>999878</v>
      </c>
      <c r="E67" s="9">
        <v>-1</v>
      </c>
      <c r="F67" s="9">
        <v>1</v>
      </c>
      <c r="G67" s="9">
        <v>0</v>
      </c>
      <c r="H67" s="9">
        <v>8</v>
      </c>
      <c r="I67" s="9">
        <v>0</v>
      </c>
      <c r="K67" s="9">
        <v>1000</v>
      </c>
      <c r="L67" s="10" t="s">
        <v>35</v>
      </c>
      <c r="M67" s="9" t="s">
        <v>133</v>
      </c>
      <c r="N67" s="9" t="s">
        <v>258</v>
      </c>
      <c r="O67" s="9" t="s">
        <v>38</v>
      </c>
      <c r="P67" s="9" t="s">
        <v>259</v>
      </c>
      <c r="Q67" s="9">
        <v>1</v>
      </c>
    </row>
  </sheetData>
  <sortState ref="A63:Q67">
    <sortCondition ref="A1"/>
  </sortState>
  <conditionalFormatting sqref="B49:B50 B62:B67 B13 B60">
    <cfRule type="duplicateValues" dxfId="0" priority="2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40" workbookViewId="0">
      <selection activeCell="E1" sqref="E1:E63"/>
    </sheetView>
  </sheetViews>
  <sheetFormatPr defaultColWidth="9" defaultRowHeight="13.5"/>
  <cols>
    <col min="1" max="1" width="15.125" customWidth="1"/>
  </cols>
  <sheetData>
    <row r="1" spans="1:10">
      <c r="A1" s="8" t="s">
        <v>34</v>
      </c>
      <c r="B1">
        <v>1001</v>
      </c>
      <c r="D1" t="s">
        <v>260</v>
      </c>
      <c r="E1" t="str">
        <f>IF(C1="",""""&amp;B1&amp;""":{"&amp;D1&amp;"},",""""&amp;B1&amp;""":{""compose"":"&amp;C1&amp;"},")</f>
        <v>"1001":{"tanxian":3},</v>
      </c>
      <c r="H1">
        <v>1001</v>
      </c>
      <c r="I1" t="s">
        <v>34</v>
      </c>
      <c r="J1">
        <f>VLOOKUP(I1,A:B,2,FALSE)</f>
        <v>1001</v>
      </c>
    </row>
    <row r="2" spans="1:10">
      <c r="A2" s="9" t="s">
        <v>261</v>
      </c>
      <c r="B2">
        <v>1002</v>
      </c>
      <c r="D2" t="s">
        <v>260</v>
      </c>
      <c r="E2" t="str">
        <f t="shared" ref="E2:E63" si="0">IF(C2="",""""&amp;B2&amp;""":{"&amp;D2&amp;"},",""""&amp;B2&amp;""":{""compose"":"&amp;C2&amp;"},")</f>
        <v>"1002":{"tanxian":3},</v>
      </c>
      <c r="H2">
        <v>1002</v>
      </c>
      <c r="I2" t="s">
        <v>261</v>
      </c>
      <c r="J2">
        <f t="shared" ref="J2:J59" si="1">VLOOKUP(I2,A:B,2,FALSE)</f>
        <v>1002</v>
      </c>
    </row>
    <row r="3" spans="1:10">
      <c r="A3" s="9" t="s">
        <v>151</v>
      </c>
      <c r="B3">
        <v>1003</v>
      </c>
      <c r="D3" t="s">
        <v>260</v>
      </c>
      <c r="E3" t="str">
        <f t="shared" si="0"/>
        <v>"1003":{"tanxian":3},</v>
      </c>
      <c r="H3">
        <v>1003</v>
      </c>
      <c r="I3" t="s">
        <v>151</v>
      </c>
      <c r="J3">
        <f t="shared" si="1"/>
        <v>1003</v>
      </c>
    </row>
    <row r="4" spans="1:10">
      <c r="A4" s="9" t="s">
        <v>262</v>
      </c>
      <c r="B4">
        <v>1004</v>
      </c>
      <c r="D4" t="s">
        <v>263</v>
      </c>
      <c r="E4" t="str">
        <f t="shared" si="0"/>
        <v>"1004":{"tanxian":2},</v>
      </c>
      <c r="H4">
        <v>1004</v>
      </c>
      <c r="I4" t="s">
        <v>262</v>
      </c>
      <c r="J4">
        <f t="shared" si="1"/>
        <v>1004</v>
      </c>
    </row>
    <row r="5" spans="1:10">
      <c r="A5" s="9" t="s">
        <v>147</v>
      </c>
      <c r="B5">
        <v>1005</v>
      </c>
      <c r="D5" t="s">
        <v>260</v>
      </c>
      <c r="E5" t="str">
        <f t="shared" si="0"/>
        <v>"1005":{"tanxian":3},</v>
      </c>
      <c r="H5">
        <v>1005</v>
      </c>
      <c r="I5" t="s">
        <v>147</v>
      </c>
      <c r="J5">
        <f t="shared" si="1"/>
        <v>1005</v>
      </c>
    </row>
    <row r="6" spans="1:10">
      <c r="A6" s="9" t="s">
        <v>171</v>
      </c>
      <c r="B6">
        <v>1006</v>
      </c>
      <c r="D6" t="s">
        <v>263</v>
      </c>
      <c r="E6" t="str">
        <f t="shared" si="0"/>
        <v>"1006":{"tanxian":2},</v>
      </c>
      <c r="H6">
        <v>1006</v>
      </c>
      <c r="I6" t="s">
        <v>171</v>
      </c>
      <c r="J6">
        <f t="shared" si="1"/>
        <v>1006</v>
      </c>
    </row>
    <row r="7" spans="1:10">
      <c r="A7" s="9" t="s">
        <v>264</v>
      </c>
      <c r="B7">
        <v>1102</v>
      </c>
      <c r="D7" t="s">
        <v>265</v>
      </c>
      <c r="E7" t="str">
        <f t="shared" si="0"/>
        <v>"1102":{"tanxian":5},</v>
      </c>
      <c r="H7">
        <v>1007</v>
      </c>
      <c r="I7" t="s">
        <v>163</v>
      </c>
      <c r="J7" t="e">
        <f t="shared" si="1"/>
        <v>#N/A</v>
      </c>
    </row>
    <row r="8" spans="1:10">
      <c r="A8" s="9" t="s">
        <v>266</v>
      </c>
      <c r="B8">
        <v>1103</v>
      </c>
      <c r="D8" t="s">
        <v>265</v>
      </c>
      <c r="E8" t="str">
        <f t="shared" si="0"/>
        <v>"1103":{"tanxian":5},</v>
      </c>
      <c r="H8">
        <v>1008</v>
      </c>
      <c r="I8" t="s">
        <v>267</v>
      </c>
      <c r="J8" t="e">
        <f t="shared" si="1"/>
        <v>#N/A</v>
      </c>
    </row>
    <row r="9" spans="1:10">
      <c r="A9" s="9" t="s">
        <v>268</v>
      </c>
      <c r="B9">
        <v>1104</v>
      </c>
      <c r="D9" t="s">
        <v>265</v>
      </c>
      <c r="E9" t="str">
        <f t="shared" si="0"/>
        <v>"1104":{"tanxian":5},</v>
      </c>
      <c r="H9">
        <v>1101</v>
      </c>
      <c r="I9" t="s">
        <v>46</v>
      </c>
      <c r="J9" t="e">
        <f t="shared" si="1"/>
        <v>#N/A</v>
      </c>
    </row>
    <row r="10" spans="1:10">
      <c r="A10" s="9" t="s">
        <v>269</v>
      </c>
      <c r="B10">
        <v>1105</v>
      </c>
      <c r="D10" t="s">
        <v>270</v>
      </c>
      <c r="E10" t="str">
        <f t="shared" si="0"/>
        <v>"1105":{"tanxian":6},</v>
      </c>
      <c r="H10">
        <v>1102</v>
      </c>
      <c r="I10" t="s">
        <v>264</v>
      </c>
      <c r="J10">
        <f t="shared" si="1"/>
        <v>1102</v>
      </c>
    </row>
    <row r="11" spans="1:10">
      <c r="A11" s="9" t="s">
        <v>271</v>
      </c>
      <c r="B11">
        <v>1106</v>
      </c>
      <c r="D11" t="s">
        <v>270</v>
      </c>
      <c r="E11" t="str">
        <f t="shared" si="0"/>
        <v>"1106":{"tanxian":6},</v>
      </c>
      <c r="H11">
        <v>1103</v>
      </c>
      <c r="I11" t="s">
        <v>266</v>
      </c>
      <c r="J11">
        <f t="shared" si="1"/>
        <v>1103</v>
      </c>
    </row>
    <row r="12" spans="1:10">
      <c r="A12" s="9" t="s">
        <v>272</v>
      </c>
      <c r="B12">
        <v>1107</v>
      </c>
      <c r="C12">
        <v>1101</v>
      </c>
      <c r="E12" t="str">
        <f t="shared" si="0"/>
        <v>"1107":{"compose":1101},</v>
      </c>
      <c r="H12">
        <v>1104</v>
      </c>
      <c r="I12" t="s">
        <v>268</v>
      </c>
      <c r="J12">
        <f t="shared" si="1"/>
        <v>1104</v>
      </c>
    </row>
    <row r="13" spans="1:10">
      <c r="A13" s="9" t="s">
        <v>273</v>
      </c>
      <c r="B13">
        <v>1108</v>
      </c>
      <c r="C13">
        <v>1102</v>
      </c>
      <c r="E13" t="str">
        <f t="shared" si="0"/>
        <v>"1108":{"compose":1102},</v>
      </c>
      <c r="H13">
        <v>1105</v>
      </c>
      <c r="I13" t="s">
        <v>269</v>
      </c>
      <c r="J13">
        <f t="shared" si="1"/>
        <v>1105</v>
      </c>
    </row>
    <row r="14" spans="1:10">
      <c r="A14" s="9" t="s">
        <v>274</v>
      </c>
      <c r="B14">
        <v>1109</v>
      </c>
      <c r="C14">
        <v>1103</v>
      </c>
      <c r="E14" t="str">
        <f t="shared" si="0"/>
        <v>"1109":{"compose":1103},</v>
      </c>
      <c r="H14">
        <v>1106</v>
      </c>
      <c r="I14" t="s">
        <v>271</v>
      </c>
      <c r="J14">
        <f t="shared" si="1"/>
        <v>1106</v>
      </c>
    </row>
    <row r="15" spans="1:10">
      <c r="A15" s="9" t="s">
        <v>275</v>
      </c>
      <c r="B15">
        <v>1110</v>
      </c>
      <c r="C15">
        <v>1104</v>
      </c>
      <c r="E15" t="str">
        <f t="shared" si="0"/>
        <v>"1110":{"compose":1104},</v>
      </c>
      <c r="H15">
        <v>1107</v>
      </c>
      <c r="I15" t="s">
        <v>272</v>
      </c>
      <c r="J15">
        <f t="shared" si="1"/>
        <v>1107</v>
      </c>
    </row>
    <row r="16" spans="1:10">
      <c r="A16" s="9" t="s">
        <v>276</v>
      </c>
      <c r="B16">
        <v>1111</v>
      </c>
      <c r="C16">
        <v>1105</v>
      </c>
      <c r="E16" t="str">
        <f t="shared" si="0"/>
        <v>"1111":{"compose":1105},</v>
      </c>
      <c r="H16">
        <v>1108</v>
      </c>
      <c r="I16" t="s">
        <v>273</v>
      </c>
      <c r="J16">
        <f t="shared" si="1"/>
        <v>1108</v>
      </c>
    </row>
    <row r="17" spans="1:10">
      <c r="A17" s="9" t="s">
        <v>277</v>
      </c>
      <c r="B17">
        <v>1112</v>
      </c>
      <c r="C17">
        <v>1106</v>
      </c>
      <c r="E17" t="str">
        <f t="shared" si="0"/>
        <v>"1112":{"compose":1106},</v>
      </c>
      <c r="H17">
        <v>1109</v>
      </c>
      <c r="I17" t="s">
        <v>274</v>
      </c>
      <c r="J17">
        <f t="shared" si="1"/>
        <v>1109</v>
      </c>
    </row>
    <row r="18" spans="1:10">
      <c r="A18" s="9" t="s">
        <v>278</v>
      </c>
      <c r="B18">
        <v>1113</v>
      </c>
      <c r="C18">
        <v>1107</v>
      </c>
      <c r="E18" t="str">
        <f t="shared" si="0"/>
        <v>"1113":{"compose":1107},</v>
      </c>
      <c r="H18">
        <v>1110</v>
      </c>
      <c r="I18" t="s">
        <v>275</v>
      </c>
      <c r="J18">
        <f t="shared" si="1"/>
        <v>1110</v>
      </c>
    </row>
    <row r="19" spans="1:10">
      <c r="A19" s="9" t="s">
        <v>279</v>
      </c>
      <c r="B19">
        <v>1114</v>
      </c>
      <c r="C19">
        <v>1108</v>
      </c>
      <c r="E19" t="str">
        <f t="shared" si="0"/>
        <v>"1114":{"compose":1108},</v>
      </c>
      <c r="H19">
        <v>1111</v>
      </c>
      <c r="I19" t="s">
        <v>276</v>
      </c>
      <c r="J19">
        <f t="shared" si="1"/>
        <v>1111</v>
      </c>
    </row>
    <row r="20" spans="1:10">
      <c r="A20" s="9" t="s">
        <v>208</v>
      </c>
      <c r="B20">
        <v>1115</v>
      </c>
      <c r="C20">
        <v>1109</v>
      </c>
      <c r="E20" t="str">
        <f t="shared" si="0"/>
        <v>"1115":{"compose":1109},</v>
      </c>
      <c r="H20">
        <v>1112</v>
      </c>
      <c r="I20" t="s">
        <v>277</v>
      </c>
      <c r="J20">
        <f t="shared" si="1"/>
        <v>1112</v>
      </c>
    </row>
    <row r="21" spans="1:10">
      <c r="A21" s="9" t="s">
        <v>280</v>
      </c>
      <c r="B21">
        <v>1116</v>
      </c>
      <c r="C21">
        <v>1110</v>
      </c>
      <c r="E21" t="str">
        <f t="shared" si="0"/>
        <v>"1116":{"compose":1110},</v>
      </c>
      <c r="H21">
        <v>1113</v>
      </c>
      <c r="I21" t="s">
        <v>278</v>
      </c>
      <c r="J21">
        <f t="shared" si="1"/>
        <v>1113</v>
      </c>
    </row>
    <row r="22" spans="1:10">
      <c r="A22" s="9" t="s">
        <v>281</v>
      </c>
      <c r="B22">
        <v>1117</v>
      </c>
      <c r="C22">
        <v>1111</v>
      </c>
      <c r="E22" t="str">
        <f t="shared" si="0"/>
        <v>"1117":{"compose":1111},</v>
      </c>
      <c r="H22">
        <v>1114</v>
      </c>
      <c r="I22" t="s">
        <v>279</v>
      </c>
      <c r="J22">
        <f t="shared" si="1"/>
        <v>1114</v>
      </c>
    </row>
    <row r="23" spans="1:10">
      <c r="A23" s="8" t="s">
        <v>282</v>
      </c>
      <c r="B23">
        <v>1201</v>
      </c>
      <c r="D23" t="s">
        <v>283</v>
      </c>
      <c r="E23" t="str">
        <f t="shared" si="0"/>
        <v>"1201":{"tanxian":4},</v>
      </c>
      <c r="H23">
        <v>1115</v>
      </c>
      <c r="I23" t="s">
        <v>208</v>
      </c>
      <c r="J23">
        <f t="shared" si="1"/>
        <v>1115</v>
      </c>
    </row>
    <row r="24" spans="1:10">
      <c r="A24" s="9" t="s">
        <v>284</v>
      </c>
      <c r="B24">
        <v>1202</v>
      </c>
      <c r="D24" t="s">
        <v>285</v>
      </c>
      <c r="E24" t="str">
        <f t="shared" si="0"/>
        <v>"1202":{"tanxian":8},</v>
      </c>
      <c r="H24">
        <v>1116</v>
      </c>
      <c r="I24" t="s">
        <v>280</v>
      </c>
      <c r="J24">
        <f t="shared" si="1"/>
        <v>1116</v>
      </c>
    </row>
    <row r="25" spans="1:10">
      <c r="A25" s="9" t="s">
        <v>94</v>
      </c>
      <c r="B25">
        <v>1203</v>
      </c>
      <c r="D25" t="s">
        <v>283</v>
      </c>
      <c r="E25" t="str">
        <f t="shared" si="0"/>
        <v>"1203":{"tanxian":4},</v>
      </c>
      <c r="H25">
        <v>1117</v>
      </c>
      <c r="I25" t="s">
        <v>281</v>
      </c>
      <c r="J25">
        <f t="shared" si="1"/>
        <v>1117</v>
      </c>
    </row>
    <row r="26" spans="1:10">
      <c r="A26" s="9" t="s">
        <v>286</v>
      </c>
      <c r="B26">
        <v>1204</v>
      </c>
      <c r="D26" t="s">
        <v>285</v>
      </c>
      <c r="E26" t="str">
        <f t="shared" si="0"/>
        <v>"1204":{"tanxian":8},</v>
      </c>
      <c r="H26">
        <v>1201</v>
      </c>
      <c r="I26" t="s">
        <v>282</v>
      </c>
      <c r="J26">
        <f t="shared" si="1"/>
        <v>1201</v>
      </c>
    </row>
    <row r="27" spans="1:10">
      <c r="A27" s="9" t="s">
        <v>287</v>
      </c>
      <c r="B27">
        <v>1205</v>
      </c>
      <c r="D27" t="s">
        <v>285</v>
      </c>
      <c r="E27" t="str">
        <f t="shared" si="0"/>
        <v>"1205":{"tanxian":8},</v>
      </c>
      <c r="H27">
        <v>1202</v>
      </c>
      <c r="I27" t="s">
        <v>284</v>
      </c>
      <c r="J27">
        <f t="shared" si="1"/>
        <v>1202</v>
      </c>
    </row>
    <row r="28" spans="1:10">
      <c r="A28" s="9" t="s">
        <v>288</v>
      </c>
      <c r="B28">
        <v>1206</v>
      </c>
      <c r="C28">
        <v>1201</v>
      </c>
      <c r="E28" t="str">
        <f t="shared" si="0"/>
        <v>"1206":{"compose":1201},</v>
      </c>
      <c r="H28">
        <v>1203</v>
      </c>
      <c r="I28" t="s">
        <v>94</v>
      </c>
      <c r="J28">
        <f t="shared" si="1"/>
        <v>1203</v>
      </c>
    </row>
    <row r="29" spans="1:10">
      <c r="A29" s="9" t="s">
        <v>289</v>
      </c>
      <c r="B29">
        <v>1207</v>
      </c>
      <c r="C29">
        <v>1202</v>
      </c>
      <c r="E29" t="str">
        <f t="shared" si="0"/>
        <v>"1207":{"compose":1202},</v>
      </c>
      <c r="H29">
        <v>1204</v>
      </c>
      <c r="I29" t="s">
        <v>286</v>
      </c>
      <c r="J29">
        <f t="shared" si="1"/>
        <v>1204</v>
      </c>
    </row>
    <row r="30" spans="1:10">
      <c r="A30" s="9" t="s">
        <v>290</v>
      </c>
      <c r="B30">
        <v>1208</v>
      </c>
      <c r="C30">
        <v>1203</v>
      </c>
      <c r="E30" t="str">
        <f t="shared" si="0"/>
        <v>"1208":{"compose":1203},</v>
      </c>
      <c r="H30">
        <v>1205</v>
      </c>
      <c r="I30" t="s">
        <v>287</v>
      </c>
      <c r="J30">
        <f t="shared" si="1"/>
        <v>1205</v>
      </c>
    </row>
    <row r="31" spans="1:10">
      <c r="A31" s="9" t="s">
        <v>291</v>
      </c>
      <c r="B31">
        <v>1209</v>
      </c>
      <c r="C31">
        <v>1204</v>
      </c>
      <c r="E31" t="str">
        <f t="shared" si="0"/>
        <v>"1209":{"compose":1204},</v>
      </c>
      <c r="H31">
        <v>1206</v>
      </c>
      <c r="I31" t="s">
        <v>288</v>
      </c>
      <c r="J31">
        <f t="shared" si="1"/>
        <v>1206</v>
      </c>
    </row>
    <row r="32" spans="1:10">
      <c r="A32" s="9" t="s">
        <v>292</v>
      </c>
      <c r="B32">
        <v>1210</v>
      </c>
      <c r="C32">
        <v>1205</v>
      </c>
      <c r="E32" t="str">
        <f t="shared" si="0"/>
        <v>"1210":{"compose":1205},</v>
      </c>
      <c r="H32">
        <v>1207</v>
      </c>
      <c r="I32" t="s">
        <v>289</v>
      </c>
      <c r="J32">
        <f t="shared" si="1"/>
        <v>1207</v>
      </c>
    </row>
    <row r="33" spans="1:10">
      <c r="A33" s="9" t="s">
        <v>293</v>
      </c>
      <c r="B33">
        <v>1211</v>
      </c>
      <c r="C33">
        <v>1206</v>
      </c>
      <c r="E33" t="str">
        <f t="shared" si="0"/>
        <v>"1211":{"compose":1206},</v>
      </c>
      <c r="H33">
        <v>1208</v>
      </c>
      <c r="I33" t="s">
        <v>290</v>
      </c>
      <c r="J33">
        <f t="shared" si="1"/>
        <v>1208</v>
      </c>
    </row>
    <row r="34" spans="1:10">
      <c r="A34" s="9" t="s">
        <v>294</v>
      </c>
      <c r="B34">
        <v>1212</v>
      </c>
      <c r="C34">
        <v>1207</v>
      </c>
      <c r="E34" t="str">
        <f t="shared" si="0"/>
        <v>"1212":{"compose":1207},</v>
      </c>
      <c r="H34">
        <v>1209</v>
      </c>
      <c r="I34" t="s">
        <v>291</v>
      </c>
      <c r="J34">
        <f t="shared" si="1"/>
        <v>1209</v>
      </c>
    </row>
    <row r="35" spans="1:10">
      <c r="A35" s="9" t="s">
        <v>295</v>
      </c>
      <c r="B35">
        <v>1213</v>
      </c>
      <c r="C35">
        <v>1208</v>
      </c>
      <c r="E35" t="str">
        <f t="shared" si="0"/>
        <v>"1213":{"compose":1208},</v>
      </c>
      <c r="H35">
        <v>1210</v>
      </c>
      <c r="I35" t="s">
        <v>292</v>
      </c>
      <c r="J35">
        <f t="shared" si="1"/>
        <v>1210</v>
      </c>
    </row>
    <row r="36" spans="1:10">
      <c r="A36" s="9" t="s">
        <v>296</v>
      </c>
      <c r="B36">
        <v>1214</v>
      </c>
      <c r="C36">
        <v>1209</v>
      </c>
      <c r="E36" t="str">
        <f t="shared" si="0"/>
        <v>"1214":{"compose":1209},</v>
      </c>
      <c r="H36">
        <v>1211</v>
      </c>
      <c r="I36" t="s">
        <v>293</v>
      </c>
      <c r="J36">
        <f t="shared" si="1"/>
        <v>1211</v>
      </c>
    </row>
    <row r="37" spans="1:10">
      <c r="A37" s="9" t="s">
        <v>297</v>
      </c>
      <c r="B37">
        <v>1215</v>
      </c>
      <c r="C37">
        <v>1210</v>
      </c>
      <c r="E37" t="str">
        <f t="shared" si="0"/>
        <v>"1215":{"compose":1210},</v>
      </c>
      <c r="H37">
        <v>1212</v>
      </c>
      <c r="I37" t="s">
        <v>294</v>
      </c>
      <c r="J37">
        <f t="shared" si="1"/>
        <v>1212</v>
      </c>
    </row>
    <row r="38" spans="1:10">
      <c r="A38" s="9" t="s">
        <v>298</v>
      </c>
      <c r="B38">
        <v>1216</v>
      </c>
      <c r="C38">
        <v>1211</v>
      </c>
      <c r="E38" t="str">
        <f t="shared" si="0"/>
        <v>"1216":{"compose":1211},</v>
      </c>
      <c r="H38">
        <v>1213</v>
      </c>
      <c r="I38" t="s">
        <v>295</v>
      </c>
      <c r="J38">
        <f t="shared" si="1"/>
        <v>1213</v>
      </c>
    </row>
    <row r="39" spans="1:10">
      <c r="A39" s="9" t="s">
        <v>299</v>
      </c>
      <c r="B39">
        <v>1217</v>
      </c>
      <c r="C39">
        <v>1212</v>
      </c>
      <c r="E39" t="str">
        <f t="shared" si="0"/>
        <v>"1217":{"compose":1212},</v>
      </c>
      <c r="H39">
        <v>1214</v>
      </c>
      <c r="I39" t="s">
        <v>296</v>
      </c>
      <c r="J39">
        <f t="shared" si="1"/>
        <v>1214</v>
      </c>
    </row>
    <row r="40" spans="1:10">
      <c r="A40" s="9" t="s">
        <v>300</v>
      </c>
      <c r="B40">
        <v>1218</v>
      </c>
      <c r="C40">
        <v>1213</v>
      </c>
      <c r="E40" t="str">
        <f t="shared" si="0"/>
        <v>"1218":{"compose":1213},</v>
      </c>
      <c r="H40">
        <v>1215</v>
      </c>
      <c r="I40" t="s">
        <v>297</v>
      </c>
      <c r="J40">
        <f t="shared" si="1"/>
        <v>1215</v>
      </c>
    </row>
    <row r="41" spans="1:10">
      <c r="A41" s="9" t="s">
        <v>301</v>
      </c>
      <c r="B41">
        <v>1219</v>
      </c>
      <c r="C41">
        <v>1214</v>
      </c>
      <c r="E41" t="str">
        <f t="shared" si="0"/>
        <v>"1219":{"compose":1214},</v>
      </c>
      <c r="H41">
        <v>1216</v>
      </c>
      <c r="I41" t="s">
        <v>298</v>
      </c>
      <c r="J41">
        <f t="shared" si="1"/>
        <v>1216</v>
      </c>
    </row>
    <row r="42" spans="1:10">
      <c r="A42" s="9" t="s">
        <v>302</v>
      </c>
      <c r="B42">
        <v>1220</v>
      </c>
      <c r="C42">
        <v>1215</v>
      </c>
      <c r="E42" t="str">
        <f t="shared" si="0"/>
        <v>"1220":{"compose":1215},</v>
      </c>
      <c r="H42">
        <v>1217</v>
      </c>
      <c r="I42" t="s">
        <v>299</v>
      </c>
      <c r="J42">
        <f t="shared" si="1"/>
        <v>1217</v>
      </c>
    </row>
    <row r="43" spans="1:10">
      <c r="A43" s="9" t="s">
        <v>303</v>
      </c>
      <c r="B43">
        <v>1301</v>
      </c>
      <c r="D43" t="s">
        <v>304</v>
      </c>
      <c r="E43" t="str">
        <f t="shared" si="0"/>
        <v>"1301":{"tanxian":7},</v>
      </c>
      <c r="H43">
        <v>1218</v>
      </c>
      <c r="I43" t="s">
        <v>300</v>
      </c>
      <c r="J43">
        <f t="shared" si="1"/>
        <v>1218</v>
      </c>
    </row>
    <row r="44" spans="1:10">
      <c r="A44" s="9" t="s">
        <v>305</v>
      </c>
      <c r="B44">
        <v>1302</v>
      </c>
      <c r="D44" t="s">
        <v>306</v>
      </c>
      <c r="E44" t="str">
        <f t="shared" si="0"/>
        <v>"1302":{"tanxian":1},</v>
      </c>
      <c r="H44">
        <v>1219</v>
      </c>
      <c r="I44" t="s">
        <v>301</v>
      </c>
      <c r="J44">
        <f t="shared" si="1"/>
        <v>1219</v>
      </c>
    </row>
    <row r="45" spans="1:10">
      <c r="A45" s="9" t="s">
        <v>307</v>
      </c>
      <c r="B45">
        <v>1303</v>
      </c>
      <c r="D45" t="s">
        <v>304</v>
      </c>
      <c r="E45" t="str">
        <f t="shared" si="0"/>
        <v>"1303":{"tanxian":7},</v>
      </c>
      <c r="H45">
        <v>1220</v>
      </c>
      <c r="I45" t="s">
        <v>302</v>
      </c>
      <c r="J45">
        <f t="shared" si="1"/>
        <v>1220</v>
      </c>
    </row>
    <row r="46" spans="1:10">
      <c r="A46" s="9" t="s">
        <v>308</v>
      </c>
      <c r="B46">
        <v>1305</v>
      </c>
      <c r="C46">
        <v>1301</v>
      </c>
      <c r="E46" t="str">
        <f t="shared" si="0"/>
        <v>"1305":{"compose":1301},</v>
      </c>
      <c r="H46">
        <v>1301</v>
      </c>
      <c r="I46" t="s">
        <v>303</v>
      </c>
      <c r="J46">
        <f t="shared" si="1"/>
        <v>1301</v>
      </c>
    </row>
    <row r="47" spans="1:10">
      <c r="A47" s="9" t="s">
        <v>309</v>
      </c>
      <c r="B47">
        <v>1306</v>
      </c>
      <c r="C47">
        <v>1302</v>
      </c>
      <c r="E47" t="str">
        <f t="shared" si="0"/>
        <v>"1306":{"compose":1302},</v>
      </c>
      <c r="H47">
        <v>1302</v>
      </c>
      <c r="I47" t="s">
        <v>305</v>
      </c>
      <c r="J47">
        <f t="shared" si="1"/>
        <v>1302</v>
      </c>
    </row>
    <row r="48" spans="1:10">
      <c r="A48" s="9" t="s">
        <v>310</v>
      </c>
      <c r="B48">
        <v>1307</v>
      </c>
      <c r="C48">
        <v>1303</v>
      </c>
      <c r="E48" t="str">
        <f t="shared" si="0"/>
        <v>"1307":{"compose":1303},</v>
      </c>
      <c r="H48">
        <v>1303</v>
      </c>
      <c r="I48" t="s">
        <v>307</v>
      </c>
      <c r="J48">
        <f t="shared" si="1"/>
        <v>1303</v>
      </c>
    </row>
    <row r="49" spans="1:10">
      <c r="A49" s="9" t="s">
        <v>204</v>
      </c>
      <c r="B49">
        <v>1308</v>
      </c>
      <c r="C49">
        <v>1304</v>
      </c>
      <c r="E49" t="str">
        <f t="shared" si="0"/>
        <v>"1308":{"compose":1304},</v>
      </c>
      <c r="H49">
        <v>1304</v>
      </c>
      <c r="I49" t="s">
        <v>311</v>
      </c>
      <c r="J49" t="e">
        <f t="shared" si="1"/>
        <v>#N/A</v>
      </c>
    </row>
    <row r="50" spans="1:10">
      <c r="A50" s="9" t="s">
        <v>312</v>
      </c>
      <c r="B50">
        <v>1309</v>
      </c>
      <c r="C50">
        <v>1305</v>
      </c>
      <c r="E50" t="str">
        <f t="shared" si="0"/>
        <v>"1309":{"compose":1305},</v>
      </c>
      <c r="H50">
        <v>1305</v>
      </c>
      <c r="I50" t="s">
        <v>308</v>
      </c>
      <c r="J50">
        <f t="shared" si="1"/>
        <v>1305</v>
      </c>
    </row>
    <row r="51" spans="1:10">
      <c r="A51" s="9" t="s">
        <v>313</v>
      </c>
      <c r="B51">
        <v>1310</v>
      </c>
      <c r="C51">
        <v>1306</v>
      </c>
      <c r="E51" t="str">
        <f t="shared" si="0"/>
        <v>"1310":{"compose":1306},</v>
      </c>
      <c r="H51">
        <v>1306</v>
      </c>
      <c r="I51" t="s">
        <v>309</v>
      </c>
      <c r="J51">
        <f t="shared" si="1"/>
        <v>1306</v>
      </c>
    </row>
    <row r="52" spans="1:10">
      <c r="A52" s="9" t="s">
        <v>314</v>
      </c>
      <c r="B52">
        <v>1311</v>
      </c>
      <c r="C52">
        <v>1307</v>
      </c>
      <c r="E52" t="str">
        <f t="shared" si="0"/>
        <v>"1311":{"compose":1307},</v>
      </c>
      <c r="H52">
        <v>1307</v>
      </c>
      <c r="I52" t="s">
        <v>310</v>
      </c>
      <c r="J52">
        <f t="shared" si="1"/>
        <v>1307</v>
      </c>
    </row>
    <row r="53" spans="1:10">
      <c r="A53" s="9" t="s">
        <v>315</v>
      </c>
      <c r="B53">
        <v>1312</v>
      </c>
      <c r="C53">
        <v>1308</v>
      </c>
      <c r="E53" t="str">
        <f t="shared" si="0"/>
        <v>"1312":{"compose":1308},</v>
      </c>
      <c r="H53">
        <v>1308</v>
      </c>
      <c r="I53" t="s">
        <v>204</v>
      </c>
      <c r="J53">
        <f t="shared" si="1"/>
        <v>1308</v>
      </c>
    </row>
    <row r="54" spans="1:10">
      <c r="A54" s="9" t="s">
        <v>316</v>
      </c>
      <c r="B54">
        <v>1313</v>
      </c>
      <c r="C54">
        <v>1309</v>
      </c>
      <c r="E54" t="str">
        <f t="shared" si="0"/>
        <v>"1313":{"compose":1309},</v>
      </c>
      <c r="H54">
        <v>1309</v>
      </c>
      <c r="I54" t="s">
        <v>312</v>
      </c>
      <c r="J54">
        <f t="shared" si="1"/>
        <v>1309</v>
      </c>
    </row>
    <row r="55" spans="1:10">
      <c r="A55" s="9" t="s">
        <v>317</v>
      </c>
      <c r="B55">
        <v>1314</v>
      </c>
      <c r="C55">
        <v>1310</v>
      </c>
      <c r="E55" t="str">
        <f t="shared" si="0"/>
        <v>"1314":{"compose":1310},</v>
      </c>
      <c r="H55">
        <v>1310</v>
      </c>
      <c r="I55" t="s">
        <v>313</v>
      </c>
      <c r="J55">
        <f t="shared" si="1"/>
        <v>1310</v>
      </c>
    </row>
    <row r="56" spans="1:10">
      <c r="A56" t="s">
        <v>187</v>
      </c>
      <c r="B56">
        <v>7101</v>
      </c>
      <c r="C56">
        <v>7101</v>
      </c>
      <c r="E56" t="str">
        <f t="shared" si="0"/>
        <v>"7101":{"compose":7101},</v>
      </c>
      <c r="H56">
        <v>1311</v>
      </c>
      <c r="I56" t="s">
        <v>314</v>
      </c>
      <c r="J56">
        <f t="shared" si="1"/>
        <v>1311</v>
      </c>
    </row>
    <row r="57" spans="1:10">
      <c r="A57" t="s">
        <v>241</v>
      </c>
      <c r="B57">
        <v>7102</v>
      </c>
      <c r="C57">
        <v>7102</v>
      </c>
      <c r="E57" t="str">
        <f t="shared" si="0"/>
        <v>"7102":{"compose":7102},</v>
      </c>
      <c r="H57">
        <v>1312</v>
      </c>
      <c r="I57" t="s">
        <v>315</v>
      </c>
      <c r="J57">
        <f t="shared" si="1"/>
        <v>1312</v>
      </c>
    </row>
    <row r="58" spans="1:10">
      <c r="A58" t="s">
        <v>192</v>
      </c>
      <c r="B58">
        <v>7201</v>
      </c>
      <c r="C58">
        <v>7201</v>
      </c>
      <c r="E58" t="str">
        <f t="shared" si="0"/>
        <v>"7201":{"compose":7201},</v>
      </c>
      <c r="H58">
        <v>1313</v>
      </c>
      <c r="I58" t="s">
        <v>316</v>
      </c>
      <c r="J58">
        <f t="shared" si="1"/>
        <v>1313</v>
      </c>
    </row>
    <row r="59" spans="1:10">
      <c r="A59" t="s">
        <v>246</v>
      </c>
      <c r="B59">
        <v>7202</v>
      </c>
      <c r="C59">
        <v>7202</v>
      </c>
      <c r="E59" t="str">
        <f t="shared" si="0"/>
        <v>"7202":{"compose":7202},</v>
      </c>
      <c r="H59">
        <v>1314</v>
      </c>
      <c r="I59" t="s">
        <v>317</v>
      </c>
      <c r="J59">
        <f t="shared" si="1"/>
        <v>1314</v>
      </c>
    </row>
    <row r="60" spans="2:5">
      <c r="B60">
        <v>1007</v>
      </c>
      <c r="D60" t="s">
        <v>263</v>
      </c>
      <c r="E60" t="str">
        <f t="shared" si="0"/>
        <v>"1007":{"tanxian":2},</v>
      </c>
    </row>
    <row r="61" spans="2:5">
      <c r="B61">
        <v>1008</v>
      </c>
      <c r="D61" t="s">
        <v>263</v>
      </c>
      <c r="E61" t="str">
        <f t="shared" si="0"/>
        <v>"1008":{"tanxian":2},</v>
      </c>
    </row>
    <row r="62" spans="2:5">
      <c r="B62">
        <v>1101</v>
      </c>
      <c r="D62" t="s">
        <v>263</v>
      </c>
      <c r="E62" t="str">
        <f t="shared" si="0"/>
        <v>"1101":{"tanxian":2},</v>
      </c>
    </row>
    <row r="63" spans="2:5">
      <c r="B63">
        <v>1304</v>
      </c>
      <c r="D63" t="s">
        <v>263</v>
      </c>
      <c r="E63" t="str">
        <f t="shared" si="0"/>
        <v>"1304":{"tanxian":2},</v>
      </c>
    </row>
  </sheetData>
  <conditionalFormatting sqref="A28">
    <cfRule type="duplicateValues" dxfId="0" priority="2"/>
  </conditionalFormatting>
  <conditionalFormatting sqref="A30">
    <cfRule type="duplicateValues" dxfId="0" priority="1"/>
  </conditionalFormatting>
  <conditionalFormatting sqref="A22:A27 A29 A31:A59">
    <cfRule type="duplicateValues" dxfId="0" priority="14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topLeftCell="A4" workbookViewId="0">
      <selection activeCell="B28" sqref="B28"/>
    </sheetView>
  </sheetViews>
  <sheetFormatPr defaultColWidth="9" defaultRowHeight="13.5" outlineLevelCol="2"/>
  <sheetData>
    <row r="1" spans="1:3">
      <c r="A1">
        <v>18</v>
      </c>
      <c r="C1" t="str">
        <f>"item_"&amp;A1</f>
        <v>item_18</v>
      </c>
    </row>
    <row r="2" spans="1:3">
      <c r="A2">
        <v>17</v>
      </c>
      <c r="C2" t="str">
        <f t="shared" ref="C2:C49" si="0">"item_"&amp;A2</f>
        <v>item_17</v>
      </c>
    </row>
    <row r="3" spans="1:3">
      <c r="A3">
        <v>16</v>
      </c>
      <c r="C3" t="str">
        <f t="shared" si="0"/>
        <v>item_16</v>
      </c>
    </row>
    <row r="4" spans="1:3">
      <c r="A4">
        <v>15</v>
      </c>
      <c r="C4" t="str">
        <f t="shared" si="0"/>
        <v>item_15</v>
      </c>
    </row>
    <row r="5" spans="1:3">
      <c r="A5">
        <v>14</v>
      </c>
      <c r="C5" t="str">
        <f t="shared" si="0"/>
        <v>item_14</v>
      </c>
    </row>
    <row r="6" spans="1:3">
      <c r="A6">
        <v>13</v>
      </c>
      <c r="C6" t="str">
        <f t="shared" si="0"/>
        <v>item_13</v>
      </c>
    </row>
    <row r="7" spans="1:3">
      <c r="A7">
        <v>12</v>
      </c>
      <c r="C7" t="str">
        <f t="shared" si="0"/>
        <v>item_12</v>
      </c>
    </row>
    <row r="8" spans="1:3">
      <c r="A8">
        <v>11</v>
      </c>
      <c r="C8" t="str">
        <f t="shared" si="0"/>
        <v>item_11</v>
      </c>
    </row>
    <row r="9" spans="1:3">
      <c r="A9">
        <v>10</v>
      </c>
      <c r="C9" t="str">
        <f t="shared" si="0"/>
        <v>item_10</v>
      </c>
    </row>
    <row r="10" spans="1:3">
      <c r="A10">
        <v>9</v>
      </c>
      <c r="C10" t="str">
        <f t="shared" si="0"/>
        <v>item_9</v>
      </c>
    </row>
    <row r="11" spans="1:3">
      <c r="A11">
        <v>8</v>
      </c>
      <c r="C11" t="str">
        <f t="shared" si="0"/>
        <v>item_8</v>
      </c>
    </row>
    <row r="12" spans="1:3">
      <c r="A12">
        <v>7</v>
      </c>
      <c r="C12" t="str">
        <f t="shared" si="0"/>
        <v>item_7</v>
      </c>
    </row>
    <row r="13" spans="1:3">
      <c r="A13">
        <v>6</v>
      </c>
      <c r="C13" t="str">
        <f t="shared" si="0"/>
        <v>item_6</v>
      </c>
    </row>
    <row r="14" spans="1:3">
      <c r="A14">
        <v>5</v>
      </c>
      <c r="C14" t="str">
        <f t="shared" si="0"/>
        <v>item_5</v>
      </c>
    </row>
    <row r="15" spans="1:3">
      <c r="A15">
        <v>4</v>
      </c>
      <c r="C15" t="str">
        <f t="shared" si="0"/>
        <v>item_4</v>
      </c>
    </row>
    <row r="16" spans="1:3">
      <c r="A16">
        <v>2</v>
      </c>
      <c r="C16" t="str">
        <f t="shared" si="0"/>
        <v>item_2</v>
      </c>
    </row>
    <row r="17" spans="1:3">
      <c r="A17">
        <v>3</v>
      </c>
      <c r="C17" t="str">
        <f t="shared" si="0"/>
        <v>item_3</v>
      </c>
    </row>
    <row r="18" spans="1:3">
      <c r="A18">
        <v>35</v>
      </c>
      <c r="C18" t="str">
        <f t="shared" si="0"/>
        <v>item_35</v>
      </c>
    </row>
    <row r="19" spans="1:3">
      <c r="A19">
        <v>34</v>
      </c>
      <c r="C19" t="str">
        <f t="shared" si="0"/>
        <v>item_34</v>
      </c>
    </row>
    <row r="20" spans="1:3">
      <c r="A20">
        <v>33</v>
      </c>
      <c r="C20" t="str">
        <f t="shared" si="0"/>
        <v>item_33</v>
      </c>
    </row>
    <row r="21" spans="1:3">
      <c r="A21">
        <v>32</v>
      </c>
      <c r="C21" t="str">
        <f t="shared" si="0"/>
        <v>item_32</v>
      </c>
    </row>
    <row r="22" spans="1:3">
      <c r="A22">
        <v>31</v>
      </c>
      <c r="C22" t="str">
        <f t="shared" si="0"/>
        <v>item_31</v>
      </c>
    </row>
    <row r="23" spans="1:3">
      <c r="A23">
        <v>30</v>
      </c>
      <c r="C23" t="str">
        <f t="shared" si="0"/>
        <v>item_30</v>
      </c>
    </row>
    <row r="24" spans="1:3">
      <c r="A24">
        <v>29</v>
      </c>
      <c r="C24" t="str">
        <f t="shared" si="0"/>
        <v>item_29</v>
      </c>
    </row>
    <row r="25" spans="1:3">
      <c r="A25">
        <v>28</v>
      </c>
      <c r="C25" t="str">
        <f t="shared" si="0"/>
        <v>item_28</v>
      </c>
    </row>
    <row r="26" spans="1:3">
      <c r="A26">
        <v>27</v>
      </c>
      <c r="C26" t="str">
        <f t="shared" si="0"/>
        <v>item_27</v>
      </c>
    </row>
    <row r="27" spans="1:3">
      <c r="A27">
        <v>26</v>
      </c>
      <c r="C27" t="str">
        <f t="shared" si="0"/>
        <v>item_26</v>
      </c>
    </row>
    <row r="28" spans="1:3">
      <c r="A28">
        <v>25</v>
      </c>
      <c r="C28" t="str">
        <f t="shared" si="0"/>
        <v>item_25</v>
      </c>
    </row>
    <row r="29" spans="1:3">
      <c r="A29">
        <v>24</v>
      </c>
      <c r="C29" t="str">
        <f t="shared" si="0"/>
        <v>item_24</v>
      </c>
    </row>
    <row r="30" spans="1:3">
      <c r="A30">
        <v>23</v>
      </c>
      <c r="C30" t="str">
        <f t="shared" si="0"/>
        <v>item_23</v>
      </c>
    </row>
    <row r="31" spans="1:3">
      <c r="A31">
        <v>22</v>
      </c>
      <c r="C31" t="str">
        <f t="shared" si="0"/>
        <v>item_22</v>
      </c>
    </row>
    <row r="32" spans="1:3">
      <c r="A32">
        <v>21</v>
      </c>
      <c r="C32" t="str">
        <f t="shared" si="0"/>
        <v>item_21</v>
      </c>
    </row>
    <row r="33" spans="1:3">
      <c r="A33">
        <v>20</v>
      </c>
      <c r="C33" t="str">
        <f t="shared" si="0"/>
        <v>item_20</v>
      </c>
    </row>
    <row r="34" spans="1:3">
      <c r="A34">
        <v>19</v>
      </c>
      <c r="C34" t="str">
        <f t="shared" si="0"/>
        <v>item_19</v>
      </c>
    </row>
    <row r="35" spans="1:3">
      <c r="A35">
        <v>41</v>
      </c>
      <c r="C35" t="str">
        <f t="shared" si="0"/>
        <v>item_41</v>
      </c>
    </row>
    <row r="36" spans="1:3">
      <c r="A36">
        <v>40</v>
      </c>
      <c r="C36" t="str">
        <f t="shared" si="0"/>
        <v>item_40</v>
      </c>
    </row>
    <row r="37" spans="1:3">
      <c r="A37">
        <v>39</v>
      </c>
      <c r="C37" t="str">
        <f t="shared" si="0"/>
        <v>item_39</v>
      </c>
    </row>
    <row r="38" spans="1:3">
      <c r="A38">
        <v>50</v>
      </c>
      <c r="C38" t="str">
        <f t="shared" si="0"/>
        <v>item_50</v>
      </c>
    </row>
    <row r="39" spans="1:3">
      <c r="A39">
        <v>49</v>
      </c>
      <c r="C39" t="str">
        <f t="shared" si="0"/>
        <v>item_49</v>
      </c>
    </row>
    <row r="40" spans="1:3">
      <c r="A40">
        <v>48</v>
      </c>
      <c r="C40" t="str">
        <f t="shared" si="0"/>
        <v>item_48</v>
      </c>
    </row>
    <row r="41" spans="1:3">
      <c r="A41">
        <v>47</v>
      </c>
      <c r="C41" t="str">
        <f t="shared" si="0"/>
        <v>item_47</v>
      </c>
    </row>
    <row r="42" spans="1:3">
      <c r="A42">
        <v>46</v>
      </c>
      <c r="C42" t="str">
        <f t="shared" si="0"/>
        <v>item_46</v>
      </c>
    </row>
    <row r="43" spans="1:3">
      <c r="A43">
        <v>45</v>
      </c>
      <c r="C43" t="str">
        <f t="shared" si="0"/>
        <v>item_45</v>
      </c>
    </row>
    <row r="44" spans="1:3">
      <c r="A44">
        <v>44</v>
      </c>
      <c r="C44" t="str">
        <f t="shared" si="0"/>
        <v>item_44</v>
      </c>
    </row>
    <row r="45" spans="1:3">
      <c r="A45">
        <v>43</v>
      </c>
      <c r="C45" t="str">
        <f t="shared" si="0"/>
        <v>item_43</v>
      </c>
    </row>
    <row r="46" spans="1:3">
      <c r="A46">
        <v>42</v>
      </c>
      <c r="C46" t="str">
        <f t="shared" si="0"/>
        <v>item_42</v>
      </c>
    </row>
    <row r="47" spans="1:3">
      <c r="A47">
        <v>38</v>
      </c>
      <c r="C47" t="str">
        <f t="shared" si="0"/>
        <v>item_38</v>
      </c>
    </row>
    <row r="48" spans="1:3">
      <c r="A48">
        <v>37</v>
      </c>
      <c r="C48" t="str">
        <f t="shared" si="0"/>
        <v>item_37</v>
      </c>
    </row>
    <row r="49" spans="1:3">
      <c r="A49">
        <v>36</v>
      </c>
      <c r="C49" t="str">
        <f t="shared" si="0"/>
        <v>item_36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E14" sqref="E14:G15"/>
    </sheetView>
  </sheetViews>
  <sheetFormatPr defaultColWidth="9" defaultRowHeight="13.5"/>
  <cols>
    <col min="3" max="3" width="41.125" customWidth="1"/>
  </cols>
  <sheetData>
    <row r="1" spans="1:19">
      <c r="A1" s="2" t="s">
        <v>318</v>
      </c>
      <c r="B1" s="2"/>
      <c r="C1" s="2"/>
      <c r="F1">
        <v>3</v>
      </c>
      <c r="G1" t="s">
        <v>319</v>
      </c>
      <c r="H1" t="s">
        <v>34</v>
      </c>
      <c r="J1" t="s">
        <v>261</v>
      </c>
      <c r="L1" t="s">
        <v>320</v>
      </c>
      <c r="M1" t="s">
        <v>151</v>
      </c>
      <c r="O1" t="s">
        <v>321</v>
      </c>
      <c r="Q1" t="s">
        <v>171</v>
      </c>
      <c r="S1" t="s">
        <v>171</v>
      </c>
    </row>
    <row r="2" spans="1:19">
      <c r="A2" s="3" t="s">
        <v>322</v>
      </c>
      <c r="B2" s="3" t="s">
        <v>7</v>
      </c>
      <c r="C2" s="4" t="s">
        <v>323</v>
      </c>
      <c r="F2">
        <v>2</v>
      </c>
      <c r="G2" t="s">
        <v>324</v>
      </c>
      <c r="H2" t="s">
        <v>34</v>
      </c>
      <c r="J2" t="s">
        <v>261</v>
      </c>
      <c r="L2" t="s">
        <v>320</v>
      </c>
      <c r="M2" t="s">
        <v>151</v>
      </c>
      <c r="O2" t="s">
        <v>262</v>
      </c>
      <c r="Q2" t="s">
        <v>171</v>
      </c>
      <c r="S2" t="s">
        <v>171</v>
      </c>
    </row>
    <row r="3" spans="1:19">
      <c r="A3" s="3" t="s">
        <v>325</v>
      </c>
      <c r="B3" s="3" t="s">
        <v>326</v>
      </c>
      <c r="C3" s="4" t="s">
        <v>327</v>
      </c>
      <c r="F3">
        <v>5</v>
      </c>
      <c r="G3" t="s">
        <v>328</v>
      </c>
      <c r="H3" t="s">
        <v>264</v>
      </c>
      <c r="J3" t="s">
        <v>266</v>
      </c>
      <c r="O3" t="s">
        <v>268</v>
      </c>
      <c r="Q3" t="s">
        <v>271</v>
      </c>
      <c r="S3" t="s">
        <v>271</v>
      </c>
    </row>
    <row r="4" ht="27" spans="1:19">
      <c r="A4" s="3" t="s">
        <v>329</v>
      </c>
      <c r="B4" s="3" t="s">
        <v>326</v>
      </c>
      <c r="C4" s="4" t="s">
        <v>330</v>
      </c>
      <c r="F4">
        <v>6</v>
      </c>
      <c r="G4" t="s">
        <v>331</v>
      </c>
      <c r="H4" t="s">
        <v>264</v>
      </c>
      <c r="J4" t="s">
        <v>266</v>
      </c>
      <c r="O4" t="s">
        <v>269</v>
      </c>
      <c r="Q4" t="s">
        <v>271</v>
      </c>
      <c r="S4" t="s">
        <v>271</v>
      </c>
    </row>
    <row r="5" ht="108" spans="1:19">
      <c r="A5" s="3" t="s">
        <v>332</v>
      </c>
      <c r="B5" s="3" t="s">
        <v>326</v>
      </c>
      <c r="C5" s="4" t="s">
        <v>333</v>
      </c>
      <c r="F5">
        <v>4</v>
      </c>
      <c r="G5" t="s">
        <v>334</v>
      </c>
      <c r="H5" t="s">
        <v>282</v>
      </c>
      <c r="J5" t="s">
        <v>284</v>
      </c>
      <c r="O5" t="s">
        <v>94</v>
      </c>
      <c r="Q5" t="s">
        <v>287</v>
      </c>
      <c r="S5" t="s">
        <v>287</v>
      </c>
    </row>
    <row r="6" ht="27" spans="1:19">
      <c r="A6" s="3" t="s">
        <v>335</v>
      </c>
      <c r="B6" s="3" t="s">
        <v>326</v>
      </c>
      <c r="C6" s="4" t="s">
        <v>336</v>
      </c>
      <c r="F6">
        <v>8</v>
      </c>
      <c r="G6" t="s">
        <v>337</v>
      </c>
      <c r="H6" t="s">
        <v>282</v>
      </c>
      <c r="J6" t="s">
        <v>284</v>
      </c>
      <c r="O6" t="s">
        <v>338</v>
      </c>
      <c r="Q6" t="s">
        <v>287</v>
      </c>
      <c r="S6" t="s">
        <v>287</v>
      </c>
    </row>
    <row r="7" spans="1:19">
      <c r="A7" s="3" t="s">
        <v>339</v>
      </c>
      <c r="B7" s="3" t="s">
        <v>340</v>
      </c>
      <c r="C7" s="4" t="s">
        <v>341</v>
      </c>
      <c r="F7">
        <v>7</v>
      </c>
      <c r="G7" t="s">
        <v>342</v>
      </c>
      <c r="O7" t="s">
        <v>303</v>
      </c>
      <c r="Q7" t="s">
        <v>307</v>
      </c>
      <c r="S7" t="s">
        <v>307</v>
      </c>
    </row>
    <row r="8" spans="1:19">
      <c r="A8" s="3" t="s">
        <v>18</v>
      </c>
      <c r="B8" s="3" t="s">
        <v>340</v>
      </c>
      <c r="C8" s="4" t="s">
        <v>343</v>
      </c>
      <c r="F8">
        <v>1</v>
      </c>
      <c r="G8" t="s">
        <v>344</v>
      </c>
      <c r="O8" t="s">
        <v>345</v>
      </c>
      <c r="Q8" t="s">
        <v>307</v>
      </c>
      <c r="S8" t="s">
        <v>307</v>
      </c>
    </row>
    <row r="9" spans="1:3">
      <c r="A9" s="3" t="s">
        <v>346</v>
      </c>
      <c r="B9" s="3" t="s">
        <v>340</v>
      </c>
      <c r="C9" s="4" t="s">
        <v>347</v>
      </c>
    </row>
    <row r="10" spans="1:3">
      <c r="A10" s="3" t="s">
        <v>348</v>
      </c>
      <c r="B10" s="3" t="s">
        <v>326</v>
      </c>
      <c r="C10" s="4" t="s">
        <v>349</v>
      </c>
    </row>
    <row r="12" spans="3:3">
      <c r="C12" s="5" t="s">
        <v>350</v>
      </c>
    </row>
    <row r="13" spans="3:3">
      <c r="C13" s="5" t="s">
        <v>351</v>
      </c>
    </row>
    <row r="14" spans="5:7">
      <c r="E14" s="6" t="s">
        <v>352</v>
      </c>
      <c r="F14" s="7" t="s">
        <v>353</v>
      </c>
      <c r="G14" t="s">
        <v>354</v>
      </c>
    </row>
    <row r="15" spans="5:7">
      <c r="E15" t="s">
        <v>355</v>
      </c>
      <c r="F15" s="7"/>
      <c r="G15" t="s">
        <v>356</v>
      </c>
    </row>
  </sheetData>
  <mergeCells count="2">
    <mergeCell ref="A1:C1"/>
    <mergeCell ref="F14:F15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22"/>
  <sheetViews>
    <sheetView topLeftCell="A4" workbookViewId="0">
      <selection activeCell="C20" sqref="C20"/>
    </sheetView>
  </sheetViews>
  <sheetFormatPr defaultColWidth="9" defaultRowHeight="13.5" outlineLevelCol="2"/>
  <sheetData>
    <row r="2" spans="1:3">
      <c r="A2" s="1">
        <v>1101</v>
      </c>
      <c r="C2" t="str">
        <f>""""&amp;A2&amp;""":{""shop"":1,""tx"":2},"</f>
        <v>"1101":{"shop":1,"tx":2},</v>
      </c>
    </row>
    <row r="3" spans="1:3">
      <c r="A3" s="1">
        <v>1102</v>
      </c>
      <c r="C3" t="str">
        <f t="shared" ref="C3:C66" si="0">""""&amp;A3&amp;""":{""shop"":1,""tx"":2},"</f>
        <v>"1102":{"shop":1,"tx":2},</v>
      </c>
    </row>
    <row r="4" spans="1:3">
      <c r="A4" s="1">
        <v>1103</v>
      </c>
      <c r="C4" t="str">
        <f t="shared" si="0"/>
        <v>"1103":{"shop":1,"tx":2},</v>
      </c>
    </row>
    <row r="5" spans="1:3">
      <c r="A5" s="1">
        <v>1104</v>
      </c>
      <c r="C5" t="str">
        <f t="shared" si="0"/>
        <v>"1104":{"shop":1,"tx":2},</v>
      </c>
    </row>
    <row r="6" spans="1:3">
      <c r="A6" s="1">
        <v>1105</v>
      </c>
      <c r="C6" t="str">
        <f t="shared" si="0"/>
        <v>"1105":{"shop":1,"tx":2},</v>
      </c>
    </row>
    <row r="7" spans="1:3">
      <c r="A7" s="1">
        <v>1106</v>
      </c>
      <c r="C7" t="str">
        <f t="shared" si="0"/>
        <v>"1106":{"shop":1,"tx":2},</v>
      </c>
    </row>
    <row r="8" spans="1:3">
      <c r="A8" s="1">
        <v>2001</v>
      </c>
      <c r="C8" t="str">
        <f t="shared" si="0"/>
        <v>"2001":{"shop":1,"tx":2},</v>
      </c>
    </row>
    <row r="9" spans="1:3">
      <c r="A9" s="1">
        <v>2002</v>
      </c>
      <c r="C9" t="str">
        <f t="shared" si="0"/>
        <v>"2002":{"shop":1,"tx":2},</v>
      </c>
    </row>
    <row r="10" spans="1:3">
      <c r="A10" s="1">
        <v>2003</v>
      </c>
      <c r="C10" t="str">
        <f t="shared" si="0"/>
        <v>"2003":{"shop":1,"tx":2},</v>
      </c>
    </row>
    <row r="11" spans="1:3">
      <c r="A11" s="1">
        <v>2004</v>
      </c>
      <c r="C11" t="str">
        <f t="shared" si="0"/>
        <v>"2004":{"shop":1,"tx":2},</v>
      </c>
    </row>
    <row r="12" spans="1:3">
      <c r="A12" s="1">
        <v>2005</v>
      </c>
      <c r="C12" t="str">
        <f t="shared" si="0"/>
        <v>"2005":{"shop":1,"tx":2},</v>
      </c>
    </row>
    <row r="13" spans="1:3">
      <c r="A13" s="1">
        <v>2006</v>
      </c>
      <c r="C13" t="str">
        <f t="shared" si="0"/>
        <v>"2006":{"shop":1,"tx":2},</v>
      </c>
    </row>
    <row r="14" spans="1:3">
      <c r="A14" s="1">
        <v>2007</v>
      </c>
      <c r="C14" t="str">
        <f t="shared" si="0"/>
        <v>"2007":{"shop":1,"tx":2},</v>
      </c>
    </row>
    <row r="15" spans="1:3">
      <c r="A15" s="1">
        <v>2008</v>
      </c>
      <c r="C15" t="str">
        <f t="shared" si="0"/>
        <v>"2008":{"shop":1,"tx":2},</v>
      </c>
    </row>
    <row r="16" spans="1:3">
      <c r="A16" s="1">
        <v>2009</v>
      </c>
      <c r="C16" t="str">
        <f t="shared" si="0"/>
        <v>"2009":{"shop":1,"tx":2},</v>
      </c>
    </row>
    <row r="17" spans="1:3">
      <c r="A17" s="1">
        <v>2010</v>
      </c>
      <c r="C17" t="str">
        <f t="shared" si="0"/>
        <v>"2010":{"shop":1,"tx":2},</v>
      </c>
    </row>
    <row r="18" spans="1:3">
      <c r="A18" s="1">
        <v>2011</v>
      </c>
      <c r="C18" t="str">
        <f t="shared" si="0"/>
        <v>"2011":{"shop":1,"tx":2},</v>
      </c>
    </row>
    <row r="19" spans="1:3">
      <c r="A19" s="1">
        <v>2012</v>
      </c>
      <c r="C19" t="str">
        <f t="shared" si="0"/>
        <v>"2012":{"shop":1,"tx":2},</v>
      </c>
    </row>
    <row r="20" spans="1:3">
      <c r="A20" s="1">
        <v>2013</v>
      </c>
      <c r="C20" t="str">
        <f t="shared" si="0"/>
        <v>"2013":{"shop":1,"tx":2},</v>
      </c>
    </row>
    <row r="21" spans="1:3">
      <c r="A21" s="1">
        <v>2014</v>
      </c>
      <c r="C21" t="str">
        <f t="shared" si="0"/>
        <v>"2014":{"shop":1,"tx":2},</v>
      </c>
    </row>
    <row r="22" spans="1:3">
      <c r="A22" s="1">
        <v>2015</v>
      </c>
      <c r="C22" t="str">
        <f t="shared" si="0"/>
        <v>"2015":{"shop":1,"tx":2},</v>
      </c>
    </row>
    <row r="23" spans="1:3">
      <c r="A23" s="1">
        <v>2016</v>
      </c>
      <c r="C23" t="str">
        <f t="shared" si="0"/>
        <v>"2016":{"shop":1,"tx":2},</v>
      </c>
    </row>
    <row r="24" spans="1:3">
      <c r="A24" s="1">
        <v>2017</v>
      </c>
      <c r="C24" t="str">
        <f t="shared" si="0"/>
        <v>"2017":{"shop":1,"tx":2},</v>
      </c>
    </row>
    <row r="25" spans="1:3">
      <c r="A25">
        <v>3001</v>
      </c>
      <c r="C25" t="str">
        <f t="shared" si="0"/>
        <v>"3001":{"shop":1,"tx":2},</v>
      </c>
    </row>
    <row r="26" spans="1:3">
      <c r="A26">
        <v>3002</v>
      </c>
      <c r="C26" t="str">
        <f t="shared" si="0"/>
        <v>"3002":{"shop":1,"tx":2},</v>
      </c>
    </row>
    <row r="27" spans="1:3">
      <c r="A27">
        <v>3003</v>
      </c>
      <c r="C27" t="str">
        <f t="shared" si="0"/>
        <v>"3003":{"shop":1,"tx":2},</v>
      </c>
    </row>
    <row r="28" spans="1:3">
      <c r="A28">
        <v>4001</v>
      </c>
      <c r="C28" t="str">
        <f t="shared" si="0"/>
        <v>"4001":{"shop":1,"tx":2},</v>
      </c>
    </row>
    <row r="29" spans="1:3">
      <c r="A29">
        <v>4002</v>
      </c>
      <c r="C29" t="str">
        <f t="shared" si="0"/>
        <v>"4002":{"shop":1,"tx":2},</v>
      </c>
    </row>
    <row r="30" spans="1:3">
      <c r="A30">
        <v>4003</v>
      </c>
      <c r="C30" t="str">
        <f t="shared" si="0"/>
        <v>"4003":{"shop":1,"tx":2},</v>
      </c>
    </row>
    <row r="31" spans="1:3">
      <c r="A31">
        <v>4004</v>
      </c>
      <c r="C31" t="str">
        <f t="shared" si="0"/>
        <v>"4004":{"shop":1,"tx":2},</v>
      </c>
    </row>
    <row r="32" spans="1:3">
      <c r="A32">
        <v>4005</v>
      </c>
      <c r="C32" t="str">
        <f t="shared" si="0"/>
        <v>"4005":{"shop":1,"tx":2},</v>
      </c>
    </row>
    <row r="33" spans="1:3">
      <c r="A33">
        <v>4006</v>
      </c>
      <c r="C33" t="str">
        <f t="shared" si="0"/>
        <v>"4006":{"shop":1,"tx":2},</v>
      </c>
    </row>
    <row r="34" spans="1:3">
      <c r="A34">
        <v>4101</v>
      </c>
      <c r="C34" t="str">
        <f t="shared" si="0"/>
        <v>"4101":{"shop":1,"tx":2},</v>
      </c>
    </row>
    <row r="35" spans="1:3">
      <c r="A35">
        <v>4102</v>
      </c>
      <c r="C35" t="str">
        <f t="shared" si="0"/>
        <v>"4102":{"shop":1,"tx":2},</v>
      </c>
    </row>
    <row r="36" spans="1:3">
      <c r="A36">
        <v>4103</v>
      </c>
      <c r="C36" t="str">
        <f t="shared" si="0"/>
        <v>"4103":{"shop":1,"tx":2},</v>
      </c>
    </row>
    <row r="37" spans="1:3">
      <c r="A37">
        <v>4104</v>
      </c>
      <c r="C37" t="str">
        <f t="shared" si="0"/>
        <v>"4104":{"shop":1,"tx":2},</v>
      </c>
    </row>
    <row r="38" spans="1:3">
      <c r="A38">
        <v>4105</v>
      </c>
      <c r="C38" t="str">
        <f t="shared" si="0"/>
        <v>"4105":{"shop":1,"tx":2},</v>
      </c>
    </row>
    <row r="39" spans="1:3">
      <c r="A39">
        <v>4106</v>
      </c>
      <c r="C39" t="str">
        <f t="shared" si="0"/>
        <v>"4106":{"shop":1,"tx":2},</v>
      </c>
    </row>
    <row r="40" spans="1:3">
      <c r="A40">
        <v>6001</v>
      </c>
      <c r="C40" t="str">
        <f t="shared" si="0"/>
        <v>"6001":{"shop":1,"tx":2},</v>
      </c>
    </row>
    <row r="41" spans="1:3">
      <c r="A41">
        <v>6002</v>
      </c>
      <c r="C41" t="str">
        <f t="shared" si="0"/>
        <v>"6002":{"shop":1,"tx":2},</v>
      </c>
    </row>
    <row r="42" spans="1:3">
      <c r="A42">
        <v>6003</v>
      </c>
      <c r="C42" t="str">
        <f t="shared" si="0"/>
        <v>"6003":{"shop":1,"tx":2},</v>
      </c>
    </row>
    <row r="43" spans="1:3">
      <c r="A43">
        <v>6004</v>
      </c>
      <c r="C43" t="str">
        <f t="shared" si="0"/>
        <v>"6004":{"shop":1,"tx":2},</v>
      </c>
    </row>
    <row r="44" spans="1:3">
      <c r="A44">
        <v>6005</v>
      </c>
      <c r="C44" t="str">
        <f t="shared" si="0"/>
        <v>"6005":{"shop":1,"tx":2},</v>
      </c>
    </row>
    <row r="45" spans="1:3">
      <c r="A45">
        <v>6006</v>
      </c>
      <c r="C45" t="str">
        <f t="shared" si="0"/>
        <v>"6006":{"shop":1,"tx":2},</v>
      </c>
    </row>
    <row r="46" spans="1:3">
      <c r="A46">
        <v>6007</v>
      </c>
      <c r="C46" t="str">
        <f t="shared" si="0"/>
        <v>"6007":{"shop":1,"tx":2},</v>
      </c>
    </row>
    <row r="47" spans="1:3">
      <c r="A47">
        <v>6008</v>
      </c>
      <c r="C47" t="str">
        <f t="shared" si="0"/>
        <v>"6008":{"shop":1,"tx":2},</v>
      </c>
    </row>
    <row r="48" spans="1:3">
      <c r="A48">
        <v>1001</v>
      </c>
      <c r="C48" t="str">
        <f t="shared" si="0"/>
        <v>"1001":{"shop":1,"tx":2},</v>
      </c>
    </row>
    <row r="49" spans="1:3">
      <c r="A49">
        <v>1002</v>
      </c>
      <c r="C49" t="str">
        <f t="shared" si="0"/>
        <v>"1002":{"shop":1,"tx":2},</v>
      </c>
    </row>
    <row r="50" spans="1:3">
      <c r="A50">
        <v>1003</v>
      </c>
      <c r="C50" t="str">
        <f t="shared" si="0"/>
        <v>"1003":{"shop":1,"tx":2},</v>
      </c>
    </row>
    <row r="51" spans="1:3">
      <c r="A51">
        <v>1004</v>
      </c>
      <c r="C51" t="str">
        <f t="shared" si="0"/>
        <v>"1004":{"shop":1,"tx":2},</v>
      </c>
    </row>
    <row r="52" spans="1:3">
      <c r="A52">
        <v>1005</v>
      </c>
      <c r="C52" t="str">
        <f t="shared" si="0"/>
        <v>"1005":{"shop":1,"tx":2},</v>
      </c>
    </row>
    <row r="53" spans="1:3">
      <c r="A53">
        <v>1006</v>
      </c>
      <c r="C53" t="str">
        <f t="shared" si="0"/>
        <v>"1006":{"shop":1,"tx":2},</v>
      </c>
    </row>
    <row r="54" spans="1:3">
      <c r="A54">
        <v>1007</v>
      </c>
      <c r="C54" t="str">
        <f t="shared" si="0"/>
        <v>"1007":{"shop":1,"tx":2},</v>
      </c>
    </row>
    <row r="55" spans="1:3">
      <c r="A55">
        <v>1008</v>
      </c>
      <c r="C55" t="str">
        <f t="shared" si="0"/>
        <v>"1008":{"shop":1,"tx":2},</v>
      </c>
    </row>
    <row r="56" spans="1:3">
      <c r="A56">
        <v>1009</v>
      </c>
      <c r="C56" t="str">
        <f t="shared" si="0"/>
        <v>"1009":{"shop":1,"tx":2},</v>
      </c>
    </row>
    <row r="57" spans="1:3">
      <c r="A57">
        <v>1010</v>
      </c>
      <c r="C57" t="str">
        <f t="shared" si="0"/>
        <v>"1010":{"shop":1,"tx":2},</v>
      </c>
    </row>
    <row r="58" spans="1:3">
      <c r="A58">
        <v>1011</v>
      </c>
      <c r="C58" t="str">
        <f t="shared" si="0"/>
        <v>"1011":{"shop":1,"tx":2},</v>
      </c>
    </row>
    <row r="59" spans="1:3">
      <c r="A59">
        <v>1012</v>
      </c>
      <c r="C59" t="str">
        <f t="shared" si="0"/>
        <v>"1012":{"shop":1,"tx":2},</v>
      </c>
    </row>
    <row r="60" spans="1:3">
      <c r="A60">
        <v>1013</v>
      </c>
      <c r="C60" t="str">
        <f t="shared" si="0"/>
        <v>"1013":{"shop":1,"tx":2},</v>
      </c>
    </row>
    <row r="61" spans="1:3">
      <c r="A61">
        <v>1014</v>
      </c>
      <c r="C61" t="str">
        <f t="shared" si="0"/>
        <v>"1014":{"shop":1,"tx":2},</v>
      </c>
    </row>
    <row r="62" spans="1:3">
      <c r="A62">
        <v>1015</v>
      </c>
      <c r="C62" t="str">
        <f t="shared" si="0"/>
        <v>"1015":{"shop":1,"tx":2},</v>
      </c>
    </row>
    <row r="63" spans="1:3">
      <c r="A63">
        <v>1016</v>
      </c>
      <c r="C63" t="str">
        <f t="shared" si="0"/>
        <v>"1016":{"shop":1,"tx":2},</v>
      </c>
    </row>
    <row r="64" spans="1:3">
      <c r="A64">
        <v>1017</v>
      </c>
      <c r="C64" t="str">
        <f t="shared" si="0"/>
        <v>"1017":{"shop":1,"tx":2},</v>
      </c>
    </row>
    <row r="65" spans="1:3">
      <c r="A65">
        <v>1018</v>
      </c>
      <c r="C65" t="str">
        <f t="shared" si="0"/>
        <v>"1018":{"shop":1,"tx":2},</v>
      </c>
    </row>
    <row r="66" spans="1:3">
      <c r="A66">
        <v>1019</v>
      </c>
      <c r="C66" t="str">
        <f t="shared" si="0"/>
        <v>"1019":{"shop":1,"tx":2},</v>
      </c>
    </row>
    <row r="67" spans="1:3">
      <c r="A67">
        <v>1020</v>
      </c>
      <c r="C67" t="str">
        <f t="shared" ref="C67:C122" si="1">""""&amp;A67&amp;""":{""shop"":1,""tx"":2},"</f>
        <v>"1020":{"shop":1,"tx":2},</v>
      </c>
    </row>
    <row r="68" spans="1:3">
      <c r="A68">
        <v>1021</v>
      </c>
      <c r="C68" t="str">
        <f t="shared" si="1"/>
        <v>"1021":{"shop":1,"tx":2},</v>
      </c>
    </row>
    <row r="69" spans="1:3">
      <c r="A69">
        <v>1022</v>
      </c>
      <c r="C69" t="str">
        <f t="shared" si="1"/>
        <v>"1022":{"shop":1,"tx":2},</v>
      </c>
    </row>
    <row r="70" spans="1:3">
      <c r="A70">
        <v>1023</v>
      </c>
      <c r="C70" t="str">
        <f t="shared" si="1"/>
        <v>"1023":{"shop":1,"tx":2},</v>
      </c>
    </row>
    <row r="71" spans="1:3">
      <c r="A71">
        <v>1024</v>
      </c>
      <c r="C71" t="str">
        <f t="shared" si="1"/>
        <v>"1024":{"shop":1,"tx":2},</v>
      </c>
    </row>
    <row r="72" spans="1:3">
      <c r="A72">
        <v>1025</v>
      </c>
      <c r="C72" t="str">
        <f t="shared" si="1"/>
        <v>"1025":{"shop":1,"tx":2},</v>
      </c>
    </row>
    <row r="73" spans="1:3">
      <c r="A73">
        <v>1026</v>
      </c>
      <c r="C73" t="str">
        <f t="shared" si="1"/>
        <v>"1026":{"shop":1,"tx":2},</v>
      </c>
    </row>
    <row r="74" spans="1:3">
      <c r="A74">
        <v>1027</v>
      </c>
      <c r="C74" t="str">
        <f t="shared" si="1"/>
        <v>"1027":{"shop":1,"tx":2},</v>
      </c>
    </row>
    <row r="75" spans="1:3">
      <c r="A75">
        <v>1028</v>
      </c>
      <c r="C75" t="str">
        <f t="shared" si="1"/>
        <v>"1028":{"shop":1,"tx":2},</v>
      </c>
    </row>
    <row r="76" spans="1:3">
      <c r="A76">
        <v>1029</v>
      </c>
      <c r="C76" t="str">
        <f t="shared" si="1"/>
        <v>"1029":{"shop":1,"tx":2},</v>
      </c>
    </row>
    <row r="77" spans="1:3">
      <c r="A77">
        <v>1030</v>
      </c>
      <c r="C77" t="str">
        <f t="shared" si="1"/>
        <v>"1030":{"shop":1,"tx":2},</v>
      </c>
    </row>
    <row r="78" spans="1:3">
      <c r="A78">
        <v>1031</v>
      </c>
      <c r="C78" t="str">
        <f t="shared" si="1"/>
        <v>"1031":{"shop":1,"tx":2},</v>
      </c>
    </row>
    <row r="79" spans="1:3">
      <c r="A79">
        <v>1032</v>
      </c>
      <c r="C79" t="str">
        <f t="shared" si="1"/>
        <v>"1032":{"shop":1,"tx":2},</v>
      </c>
    </row>
    <row r="80" spans="1:3">
      <c r="A80">
        <v>1033</v>
      </c>
      <c r="C80" t="str">
        <f t="shared" si="1"/>
        <v>"1033":{"shop":1,"tx":2},</v>
      </c>
    </row>
    <row r="81" spans="1:3">
      <c r="A81">
        <v>1034</v>
      </c>
      <c r="C81" t="str">
        <f t="shared" si="1"/>
        <v>"1034":{"shop":1,"tx":2},</v>
      </c>
    </row>
    <row r="82" spans="1:3">
      <c r="A82">
        <v>1035</v>
      </c>
      <c r="C82" t="str">
        <f t="shared" si="1"/>
        <v>"1035":{"shop":1,"tx":2},</v>
      </c>
    </row>
    <row r="83" spans="1:3">
      <c r="A83">
        <v>1036</v>
      </c>
      <c r="C83" t="str">
        <f t="shared" si="1"/>
        <v>"1036":{"shop":1,"tx":2},</v>
      </c>
    </row>
    <row r="84" spans="1:3">
      <c r="A84">
        <v>1037</v>
      </c>
      <c r="C84" t="str">
        <f t="shared" si="1"/>
        <v>"1037":{"shop":1,"tx":2},</v>
      </c>
    </row>
    <row r="85" spans="1:3">
      <c r="A85">
        <v>1038</v>
      </c>
      <c r="C85" t="str">
        <f t="shared" si="1"/>
        <v>"1038":{"shop":1,"tx":2},</v>
      </c>
    </row>
    <row r="86" spans="1:3">
      <c r="A86">
        <v>1039</v>
      </c>
      <c r="C86" t="str">
        <f t="shared" si="1"/>
        <v>"1039":{"shop":1,"tx":2},</v>
      </c>
    </row>
    <row r="87" spans="1:3">
      <c r="A87">
        <v>1040</v>
      </c>
      <c r="C87" t="str">
        <f t="shared" si="1"/>
        <v>"1040":{"shop":1,"tx":2},</v>
      </c>
    </row>
    <row r="88" spans="1:3">
      <c r="A88">
        <v>1041</v>
      </c>
      <c r="C88" t="str">
        <f t="shared" si="1"/>
        <v>"1041":{"shop":1,"tx":2},</v>
      </c>
    </row>
    <row r="89" spans="1:3">
      <c r="A89">
        <v>1042</v>
      </c>
      <c r="C89" t="str">
        <f t="shared" si="1"/>
        <v>"1042":{"shop":1,"tx":2},</v>
      </c>
    </row>
    <row r="90" spans="1:3">
      <c r="A90">
        <v>1043</v>
      </c>
      <c r="C90" t="str">
        <f t="shared" si="1"/>
        <v>"1043":{"shop":1,"tx":2},</v>
      </c>
    </row>
    <row r="91" spans="1:3">
      <c r="A91">
        <v>1044</v>
      </c>
      <c r="C91" t="str">
        <f t="shared" si="1"/>
        <v>"1044":{"shop":1,"tx":2},</v>
      </c>
    </row>
    <row r="92" spans="1:3">
      <c r="A92">
        <v>1045</v>
      </c>
      <c r="C92" t="str">
        <f t="shared" si="1"/>
        <v>"1045":{"shop":1,"tx":2},</v>
      </c>
    </row>
    <row r="93" spans="1:3">
      <c r="A93">
        <v>1046</v>
      </c>
      <c r="C93" t="str">
        <f t="shared" si="1"/>
        <v>"1046":{"shop":1,"tx":2},</v>
      </c>
    </row>
    <row r="94" spans="1:3">
      <c r="A94">
        <v>1047</v>
      </c>
      <c r="C94" t="str">
        <f t="shared" si="1"/>
        <v>"1047":{"shop":1,"tx":2},</v>
      </c>
    </row>
    <row r="95" spans="1:3">
      <c r="A95">
        <v>1048</v>
      </c>
      <c r="C95" t="str">
        <f t="shared" si="1"/>
        <v>"1048":{"shop":1,"tx":2},</v>
      </c>
    </row>
    <row r="96" spans="1:3">
      <c r="A96">
        <v>1049</v>
      </c>
      <c r="C96" t="str">
        <f t="shared" si="1"/>
        <v>"1049":{"shop":1,"tx":2},</v>
      </c>
    </row>
    <row r="97" spans="1:3">
      <c r="A97">
        <v>1050</v>
      </c>
      <c r="C97" t="str">
        <f t="shared" si="1"/>
        <v>"1050":{"shop":1,"tx":2},</v>
      </c>
    </row>
    <row r="98" spans="1:3">
      <c r="A98">
        <v>1051</v>
      </c>
      <c r="C98" t="str">
        <f t="shared" si="1"/>
        <v>"1051":{"shop":1,"tx":2},</v>
      </c>
    </row>
    <row r="99" spans="1:3">
      <c r="A99">
        <v>1052</v>
      </c>
      <c r="C99" t="str">
        <f t="shared" si="1"/>
        <v>"1052":{"shop":1,"tx":2},</v>
      </c>
    </row>
    <row r="100" spans="1:3">
      <c r="A100">
        <v>1053</v>
      </c>
      <c r="C100" t="str">
        <f t="shared" si="1"/>
        <v>"1053":{"shop":1,"tx":2},</v>
      </c>
    </row>
    <row r="101" spans="1:3">
      <c r="A101">
        <v>1054</v>
      </c>
      <c r="C101" t="str">
        <f t="shared" si="1"/>
        <v>"1054":{"shop":1,"tx":2},</v>
      </c>
    </row>
    <row r="102" spans="1:3">
      <c r="A102">
        <v>1055</v>
      </c>
      <c r="C102" t="str">
        <f t="shared" si="1"/>
        <v>"1055":{"shop":1,"tx":2},</v>
      </c>
    </row>
    <row r="103" spans="1:3">
      <c r="A103">
        <v>1056</v>
      </c>
      <c r="C103" t="str">
        <f t="shared" si="1"/>
        <v>"1056":{"shop":1,"tx":2},</v>
      </c>
    </row>
    <row r="104" spans="1:3">
      <c r="A104">
        <v>1057</v>
      </c>
      <c r="C104" t="str">
        <f t="shared" si="1"/>
        <v>"1057":{"shop":1,"tx":2},</v>
      </c>
    </row>
    <row r="105" spans="1:3">
      <c r="A105">
        <v>1058</v>
      </c>
      <c r="C105" t="str">
        <f t="shared" si="1"/>
        <v>"1058":{"shop":1,"tx":2},</v>
      </c>
    </row>
    <row r="106" spans="1:3">
      <c r="A106">
        <v>1059</v>
      </c>
      <c r="C106" t="str">
        <f t="shared" si="1"/>
        <v>"1059":{"shop":1,"tx":2},</v>
      </c>
    </row>
    <row r="107" spans="1:3">
      <c r="A107">
        <v>1060</v>
      </c>
      <c r="C107" t="str">
        <f t="shared" si="1"/>
        <v>"1060":{"shop":1,"tx":2},</v>
      </c>
    </row>
    <row r="108" spans="1:3">
      <c r="A108">
        <v>1061</v>
      </c>
      <c r="C108" t="str">
        <f t="shared" si="1"/>
        <v>"1061":{"shop":1,"tx":2},</v>
      </c>
    </row>
    <row r="109" spans="1:3">
      <c r="A109">
        <v>1062</v>
      </c>
      <c r="C109" t="str">
        <f t="shared" si="1"/>
        <v>"1062":{"shop":1,"tx":2},</v>
      </c>
    </row>
    <row r="110" spans="1:3">
      <c r="A110">
        <v>1063</v>
      </c>
      <c r="C110" t="str">
        <f t="shared" si="1"/>
        <v>"1063":{"shop":1,"tx":2},</v>
      </c>
    </row>
    <row r="111" spans="1:3">
      <c r="A111">
        <v>1064</v>
      </c>
      <c r="C111" t="str">
        <f t="shared" si="1"/>
        <v>"1064":{"shop":1,"tx":2},</v>
      </c>
    </row>
    <row r="112" spans="1:3">
      <c r="A112">
        <v>1065</v>
      </c>
      <c r="C112" t="str">
        <f t="shared" si="1"/>
        <v>"1065":{"shop":1,"tx":2},</v>
      </c>
    </row>
    <row r="113" spans="1:3">
      <c r="A113">
        <v>1066</v>
      </c>
      <c r="C113" t="str">
        <f t="shared" si="1"/>
        <v>"1066":{"shop":1,"tx":2},</v>
      </c>
    </row>
    <row r="114" spans="1:3">
      <c r="A114">
        <v>1067</v>
      </c>
      <c r="C114" t="str">
        <f t="shared" si="1"/>
        <v>"1067":{"shop":1,"tx":2},</v>
      </c>
    </row>
    <row r="115" spans="1:3">
      <c r="A115">
        <v>1068</v>
      </c>
      <c r="C115" t="str">
        <f t="shared" si="1"/>
        <v>"1068":{"shop":1,"tx":2},</v>
      </c>
    </row>
    <row r="116" spans="1:3">
      <c r="A116">
        <v>1069</v>
      </c>
      <c r="C116" t="str">
        <f t="shared" si="1"/>
        <v>"1069":{"shop":1,"tx":2},</v>
      </c>
    </row>
    <row r="117" spans="1:3">
      <c r="A117">
        <v>1070</v>
      </c>
      <c r="C117" t="str">
        <f t="shared" si="1"/>
        <v>"1070":{"shop":1,"tx":2},</v>
      </c>
    </row>
    <row r="118" spans="1:3">
      <c r="A118">
        <v>1071</v>
      </c>
      <c r="C118" t="str">
        <f t="shared" si="1"/>
        <v>"1071":{"shop":1,"tx":2},</v>
      </c>
    </row>
    <row r="119" spans="1:3">
      <c r="A119">
        <v>1072</v>
      </c>
      <c r="C119" t="str">
        <f t="shared" si="1"/>
        <v>"1072":{"shop":1,"tx":2},</v>
      </c>
    </row>
    <row r="120" spans="1:3">
      <c r="A120">
        <v>1073</v>
      </c>
      <c r="C120" t="str">
        <f t="shared" si="1"/>
        <v>"1073":{"shop":1,"tx":2},</v>
      </c>
    </row>
    <row r="121" spans="1:3">
      <c r="A121">
        <v>1074</v>
      </c>
      <c r="C121" t="str">
        <f t="shared" si="1"/>
        <v>"1074":{"shop":1,"tx":2},</v>
      </c>
    </row>
    <row r="122" spans="1:3">
      <c r="A122">
        <v>1075</v>
      </c>
      <c r="C122" t="str">
        <f t="shared" si="1"/>
        <v>"1075":{"shop":1,"tx":2},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"/>
  <sheetViews>
    <sheetView topLeftCell="A34" workbookViewId="0">
      <selection activeCell="A53" sqref="A53:A67"/>
    </sheetView>
  </sheetViews>
  <sheetFormatPr defaultColWidth="9" defaultRowHeight="13.5" outlineLevelCol="1"/>
  <sheetData>
    <row r="1" spans="1:2">
      <c r="A1" t="s">
        <v>325</v>
      </c>
      <c r="B1" t="s">
        <v>5</v>
      </c>
    </row>
    <row r="2" spans="1:2">
      <c r="A2">
        <v>1001</v>
      </c>
      <c r="B2">
        <v>10</v>
      </c>
    </row>
    <row r="3" spans="1:2">
      <c r="A3">
        <v>1002</v>
      </c>
      <c r="B3">
        <v>10</v>
      </c>
    </row>
    <row r="4" spans="1:2">
      <c r="A4">
        <v>1003</v>
      </c>
      <c r="B4">
        <v>10</v>
      </c>
    </row>
    <row r="5" spans="1:2">
      <c r="A5">
        <v>1031</v>
      </c>
      <c r="B5">
        <v>10</v>
      </c>
    </row>
    <row r="6" spans="1:2">
      <c r="A6">
        <v>1032</v>
      </c>
      <c r="B6">
        <v>10</v>
      </c>
    </row>
    <row r="7" spans="1:2">
      <c r="A7">
        <v>1033</v>
      </c>
      <c r="B7">
        <v>10</v>
      </c>
    </row>
    <row r="8" spans="1:2">
      <c r="A8">
        <v>1061</v>
      </c>
      <c r="B8">
        <v>10</v>
      </c>
    </row>
    <row r="9" spans="1:2">
      <c r="A9">
        <v>1062</v>
      </c>
      <c r="B9">
        <v>10</v>
      </c>
    </row>
    <row r="10" spans="1:2">
      <c r="A10">
        <v>1063</v>
      </c>
      <c r="B10">
        <v>10</v>
      </c>
    </row>
    <row r="11" spans="1:2">
      <c r="A11">
        <v>1004</v>
      </c>
      <c r="B11">
        <v>20</v>
      </c>
    </row>
    <row r="12" spans="1:2">
      <c r="A12">
        <v>1005</v>
      </c>
      <c r="B12">
        <v>20</v>
      </c>
    </row>
    <row r="13" spans="1:2">
      <c r="A13">
        <v>1006</v>
      </c>
      <c r="B13">
        <v>20</v>
      </c>
    </row>
    <row r="14" spans="1:2">
      <c r="A14">
        <v>1034</v>
      </c>
      <c r="B14">
        <v>20</v>
      </c>
    </row>
    <row r="15" spans="1:2">
      <c r="A15">
        <v>1035</v>
      </c>
      <c r="B15">
        <v>20</v>
      </c>
    </row>
    <row r="16" spans="1:2">
      <c r="A16">
        <v>1036</v>
      </c>
      <c r="B16">
        <v>20</v>
      </c>
    </row>
    <row r="17" spans="1:2">
      <c r="A17">
        <v>1007</v>
      </c>
      <c r="B17">
        <v>30</v>
      </c>
    </row>
    <row r="18" spans="1:2">
      <c r="A18">
        <v>1008</v>
      </c>
      <c r="B18">
        <v>30</v>
      </c>
    </row>
    <row r="19" spans="1:2">
      <c r="A19">
        <v>1009</v>
      </c>
      <c r="B19">
        <v>30</v>
      </c>
    </row>
    <row r="20" spans="1:2">
      <c r="A20">
        <v>1037</v>
      </c>
      <c r="B20">
        <v>30</v>
      </c>
    </row>
    <row r="21" spans="1:2">
      <c r="A21">
        <v>1038</v>
      </c>
      <c r="B21">
        <v>30</v>
      </c>
    </row>
    <row r="22" spans="1:2">
      <c r="A22">
        <v>1039</v>
      </c>
      <c r="B22">
        <v>30</v>
      </c>
    </row>
    <row r="23" spans="1:2">
      <c r="A23">
        <v>1010</v>
      </c>
      <c r="B23">
        <v>40</v>
      </c>
    </row>
    <row r="24" spans="1:2">
      <c r="A24">
        <v>1011</v>
      </c>
      <c r="B24">
        <v>40</v>
      </c>
    </row>
    <row r="25" spans="1:2">
      <c r="A25">
        <v>1012</v>
      </c>
      <c r="B25">
        <v>40</v>
      </c>
    </row>
    <row r="26" spans="1:2">
      <c r="A26">
        <v>1040</v>
      </c>
      <c r="B26">
        <v>40</v>
      </c>
    </row>
    <row r="27" spans="1:2">
      <c r="A27">
        <v>1041</v>
      </c>
      <c r="B27">
        <v>40</v>
      </c>
    </row>
    <row r="28" spans="1:2">
      <c r="A28">
        <v>1042</v>
      </c>
      <c r="B28">
        <v>40</v>
      </c>
    </row>
    <row r="29" spans="1:2">
      <c r="A29">
        <v>1064</v>
      </c>
      <c r="B29">
        <v>40</v>
      </c>
    </row>
    <row r="30" spans="1:2">
      <c r="A30">
        <v>1065</v>
      </c>
      <c r="B30">
        <v>40</v>
      </c>
    </row>
    <row r="31" spans="1:2">
      <c r="A31">
        <v>1066</v>
      </c>
      <c r="B31">
        <v>40</v>
      </c>
    </row>
    <row r="32" spans="1:2">
      <c r="A32">
        <v>1013</v>
      </c>
      <c r="B32">
        <v>50</v>
      </c>
    </row>
    <row r="33" spans="1:2">
      <c r="A33">
        <v>1014</v>
      </c>
      <c r="B33">
        <v>50</v>
      </c>
    </row>
    <row r="34" spans="1:2">
      <c r="A34">
        <v>1015</v>
      </c>
      <c r="B34">
        <v>50</v>
      </c>
    </row>
    <row r="35" spans="1:2">
      <c r="A35">
        <v>1043</v>
      </c>
      <c r="B35">
        <v>50</v>
      </c>
    </row>
    <row r="36" spans="1:2">
      <c r="A36">
        <v>1044</v>
      </c>
      <c r="B36">
        <v>50</v>
      </c>
    </row>
    <row r="37" spans="1:2">
      <c r="A37">
        <v>1045</v>
      </c>
      <c r="B37">
        <v>50</v>
      </c>
    </row>
    <row r="38" spans="1:2">
      <c r="A38">
        <v>1016</v>
      </c>
      <c r="B38">
        <v>60</v>
      </c>
    </row>
    <row r="39" spans="1:2">
      <c r="A39">
        <v>1017</v>
      </c>
      <c r="B39">
        <v>60</v>
      </c>
    </row>
    <row r="40" spans="1:2">
      <c r="A40">
        <v>1018</v>
      </c>
      <c r="B40">
        <v>60</v>
      </c>
    </row>
    <row r="41" spans="1:2">
      <c r="A41">
        <v>1046</v>
      </c>
      <c r="B41">
        <v>60</v>
      </c>
    </row>
    <row r="42" spans="1:2">
      <c r="A42">
        <v>1047</v>
      </c>
      <c r="B42">
        <v>60</v>
      </c>
    </row>
    <row r="43" spans="1:2">
      <c r="A43">
        <v>1048</v>
      </c>
      <c r="B43">
        <v>60</v>
      </c>
    </row>
    <row r="44" spans="1:2">
      <c r="A44">
        <v>1067</v>
      </c>
      <c r="B44">
        <v>60</v>
      </c>
    </row>
    <row r="45" spans="1:2">
      <c r="A45">
        <v>1068</v>
      </c>
      <c r="B45">
        <v>60</v>
      </c>
    </row>
    <row r="46" spans="1:2">
      <c r="A46">
        <v>1069</v>
      </c>
      <c r="B46">
        <v>60</v>
      </c>
    </row>
    <row r="47" spans="1:2">
      <c r="A47">
        <v>1019</v>
      </c>
      <c r="B47">
        <v>70</v>
      </c>
    </row>
    <row r="48" spans="1:2">
      <c r="A48">
        <v>1020</v>
      </c>
      <c r="B48">
        <v>70</v>
      </c>
    </row>
    <row r="49" spans="1:2">
      <c r="A49">
        <v>1021</v>
      </c>
      <c r="B49">
        <v>70</v>
      </c>
    </row>
    <row r="50" spans="1:2">
      <c r="A50">
        <v>1049</v>
      </c>
      <c r="B50">
        <v>70</v>
      </c>
    </row>
    <row r="51" spans="1:2">
      <c r="A51">
        <v>1050</v>
      </c>
      <c r="B51">
        <v>70</v>
      </c>
    </row>
    <row r="52" spans="1:2">
      <c r="A52">
        <v>1051</v>
      </c>
      <c r="B52">
        <v>70</v>
      </c>
    </row>
    <row r="53" spans="1:2">
      <c r="A53">
        <v>1022</v>
      </c>
      <c r="B53">
        <v>80</v>
      </c>
    </row>
    <row r="54" spans="1:2">
      <c r="A54">
        <v>1023</v>
      </c>
      <c r="B54">
        <v>80</v>
      </c>
    </row>
    <row r="55" spans="1:2">
      <c r="A55">
        <v>1024</v>
      </c>
      <c r="B55">
        <v>80</v>
      </c>
    </row>
    <row r="56" spans="1:2">
      <c r="A56">
        <v>1052</v>
      </c>
      <c r="B56">
        <v>80</v>
      </c>
    </row>
    <row r="57" spans="1:2">
      <c r="A57">
        <v>1053</v>
      </c>
      <c r="B57">
        <v>80</v>
      </c>
    </row>
    <row r="58" spans="1:2">
      <c r="A58">
        <v>1054</v>
      </c>
      <c r="B58">
        <v>80</v>
      </c>
    </row>
    <row r="59" spans="1:2">
      <c r="A59">
        <v>1070</v>
      </c>
      <c r="B59">
        <v>80</v>
      </c>
    </row>
    <row r="60" spans="1:2">
      <c r="A60">
        <v>1071</v>
      </c>
      <c r="B60">
        <v>80</v>
      </c>
    </row>
    <row r="61" spans="1:2">
      <c r="A61">
        <v>1072</v>
      </c>
      <c r="B61">
        <v>80</v>
      </c>
    </row>
    <row r="62" spans="1:2">
      <c r="A62">
        <v>1025</v>
      </c>
      <c r="B62">
        <v>90</v>
      </c>
    </row>
    <row r="63" spans="1:2">
      <c r="A63">
        <v>1026</v>
      </c>
      <c r="B63">
        <v>90</v>
      </c>
    </row>
    <row r="64" spans="1:2">
      <c r="A64">
        <v>1027</v>
      </c>
      <c r="B64">
        <v>90</v>
      </c>
    </row>
    <row r="65" spans="1:2">
      <c r="A65">
        <v>1055</v>
      </c>
      <c r="B65">
        <v>90</v>
      </c>
    </row>
    <row r="66" spans="1:2">
      <c r="A66">
        <v>1056</v>
      </c>
      <c r="B66">
        <v>90</v>
      </c>
    </row>
    <row r="67" spans="1:2">
      <c r="A67">
        <v>1057</v>
      </c>
      <c r="B67">
        <v>90</v>
      </c>
    </row>
    <row r="68" spans="1:2">
      <c r="A68">
        <v>1028</v>
      </c>
      <c r="B68">
        <v>100</v>
      </c>
    </row>
    <row r="69" spans="1:2">
      <c r="A69">
        <v>1029</v>
      </c>
      <c r="B69">
        <v>100</v>
      </c>
    </row>
    <row r="70" spans="1:2">
      <c r="A70">
        <v>1030</v>
      </c>
      <c r="B70">
        <v>100</v>
      </c>
    </row>
    <row r="71" spans="1:2">
      <c r="A71">
        <v>1058</v>
      </c>
      <c r="B71">
        <v>100</v>
      </c>
    </row>
    <row r="72" spans="1:2">
      <c r="A72">
        <v>1059</v>
      </c>
      <c r="B72">
        <v>100</v>
      </c>
    </row>
    <row r="73" spans="1:2">
      <c r="A73">
        <v>1060</v>
      </c>
      <c r="B73">
        <v>100</v>
      </c>
    </row>
    <row r="74" spans="1:2">
      <c r="A74">
        <v>1073</v>
      </c>
      <c r="B74">
        <v>100</v>
      </c>
    </row>
    <row r="75" spans="1:2">
      <c r="A75">
        <v>1074</v>
      </c>
      <c r="B75">
        <v>100</v>
      </c>
    </row>
    <row r="76" spans="1:2">
      <c r="A76">
        <v>1075</v>
      </c>
      <c r="B76">
        <v>100</v>
      </c>
    </row>
  </sheetData>
  <sortState ref="A1:B75">
    <sortCondition ref="B1"/>
  </sortState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7"/>
  <sheetViews>
    <sheetView workbookViewId="0">
      <selection activeCell="F107" sqref="F107"/>
    </sheetView>
  </sheetViews>
  <sheetFormatPr defaultColWidth="9" defaultRowHeight="13.5" outlineLevelCol="4"/>
  <sheetData>
    <row r="1" spans="1:5">
      <c r="A1">
        <v>1001</v>
      </c>
      <c r="B1" t="s">
        <v>357</v>
      </c>
      <c r="C1">
        <v>1001</v>
      </c>
      <c r="E1" t="str">
        <f>"{""a"":""item"",""t"":"""&amp;C1&amp;""",""n"":1},"</f>
        <v>{"a":"item","t":"1001","n":1},</v>
      </c>
    </row>
    <row r="2" spans="1:5">
      <c r="A2">
        <v>1001</v>
      </c>
      <c r="B2" t="s">
        <v>357</v>
      </c>
      <c r="C2">
        <v>1002</v>
      </c>
      <c r="E2" t="str">
        <f t="shared" ref="E2:E65" si="0">"{""a"":""item"",""t"":"""&amp;C2&amp;""",""n"":1},"</f>
        <v>{"a":"item","t":"1002","n":1},</v>
      </c>
    </row>
    <row r="3" spans="1:5">
      <c r="A3">
        <v>1001</v>
      </c>
      <c r="B3" t="s">
        <v>357</v>
      </c>
      <c r="C3">
        <v>1003</v>
      </c>
      <c r="E3" t="str">
        <f t="shared" si="0"/>
        <v>{"a":"item","t":"1003","n":1},</v>
      </c>
    </row>
    <row r="4" spans="1:5">
      <c r="A4">
        <v>1001</v>
      </c>
      <c r="B4" t="s">
        <v>357</v>
      </c>
      <c r="C4">
        <v>1031</v>
      </c>
      <c r="E4" t="str">
        <f t="shared" si="0"/>
        <v>{"a":"item","t":"1031","n":1},</v>
      </c>
    </row>
    <row r="5" spans="1:5">
      <c r="A5">
        <v>1001</v>
      </c>
      <c r="B5" t="s">
        <v>357</v>
      </c>
      <c r="C5">
        <v>1032</v>
      </c>
      <c r="E5" t="str">
        <f t="shared" si="0"/>
        <v>{"a":"item","t":"1032","n":1},</v>
      </c>
    </row>
    <row r="6" spans="1:5">
      <c r="A6">
        <v>1001</v>
      </c>
      <c r="B6" t="s">
        <v>357</v>
      </c>
      <c r="C6">
        <v>1033</v>
      </c>
      <c r="E6" t="str">
        <f t="shared" si="0"/>
        <v>{"a":"item","t":"1033","n":1},</v>
      </c>
    </row>
    <row r="7" spans="1:5">
      <c r="A7">
        <v>1001</v>
      </c>
      <c r="B7" t="s">
        <v>357</v>
      </c>
      <c r="C7">
        <v>1061</v>
      </c>
      <c r="E7" t="str">
        <f t="shared" si="0"/>
        <v>{"a":"item","t":"1061","n":1},</v>
      </c>
    </row>
    <row r="8" spans="1:5">
      <c r="A8">
        <v>1001</v>
      </c>
      <c r="B8" t="s">
        <v>357</v>
      </c>
      <c r="C8">
        <v>1062</v>
      </c>
      <c r="E8" t="str">
        <f t="shared" si="0"/>
        <v>{"a":"item","t":"1062","n":1},</v>
      </c>
    </row>
    <row r="9" spans="1:5">
      <c r="A9">
        <v>1001</v>
      </c>
      <c r="B9" t="s">
        <v>357</v>
      </c>
      <c r="C9">
        <v>1063</v>
      </c>
      <c r="E9" t="str">
        <f t="shared" si="0"/>
        <v>{"a":"item","t":"1063","n":1},</v>
      </c>
    </row>
    <row r="10" spans="1:5">
      <c r="A10">
        <v>1001</v>
      </c>
      <c r="B10" t="s">
        <v>357</v>
      </c>
      <c r="C10">
        <v>1004</v>
      </c>
      <c r="E10" t="str">
        <f t="shared" si="0"/>
        <v>{"a":"item","t":"1004","n":1},</v>
      </c>
    </row>
    <row r="11" spans="1:5">
      <c r="A11">
        <v>1001</v>
      </c>
      <c r="B11" t="s">
        <v>357</v>
      </c>
      <c r="C11">
        <v>1005</v>
      </c>
      <c r="E11" t="str">
        <f t="shared" si="0"/>
        <v>{"a":"item","t":"1005","n":1},</v>
      </c>
    </row>
    <row r="12" spans="1:5">
      <c r="A12">
        <v>1001</v>
      </c>
      <c r="B12" t="s">
        <v>357</v>
      </c>
      <c r="C12">
        <v>1006</v>
      </c>
      <c r="E12" t="str">
        <f t="shared" si="0"/>
        <v>{"a":"item","t":"1006","n":1},</v>
      </c>
    </row>
    <row r="13" spans="1:5">
      <c r="A13">
        <v>1001</v>
      </c>
      <c r="B13" t="s">
        <v>357</v>
      </c>
      <c r="C13">
        <v>1034</v>
      </c>
      <c r="E13" t="str">
        <f t="shared" si="0"/>
        <v>{"a":"item","t":"1034","n":1},</v>
      </c>
    </row>
    <row r="14" spans="1:5">
      <c r="A14">
        <v>1001</v>
      </c>
      <c r="B14" t="s">
        <v>357</v>
      </c>
      <c r="C14">
        <v>1035</v>
      </c>
      <c r="E14" t="str">
        <f t="shared" si="0"/>
        <v>{"a":"item","t":"1035","n":1},</v>
      </c>
    </row>
    <row r="15" spans="1:5">
      <c r="A15">
        <v>1001</v>
      </c>
      <c r="B15" t="s">
        <v>357</v>
      </c>
      <c r="C15">
        <v>1036</v>
      </c>
      <c r="E15" t="str">
        <f t="shared" si="0"/>
        <v>{"a":"item","t":"1036","n":1},</v>
      </c>
    </row>
    <row r="16" spans="1:5">
      <c r="A16">
        <v>1002</v>
      </c>
      <c r="B16" t="s">
        <v>357</v>
      </c>
      <c r="C16">
        <v>1004</v>
      </c>
      <c r="E16" t="str">
        <f t="shared" si="0"/>
        <v>{"a":"item","t":"1004","n":1},</v>
      </c>
    </row>
    <row r="17" spans="1:5">
      <c r="A17">
        <v>1002</v>
      </c>
      <c r="B17" t="s">
        <v>357</v>
      </c>
      <c r="C17">
        <v>1005</v>
      </c>
      <c r="E17" t="str">
        <f t="shared" si="0"/>
        <v>{"a":"item","t":"1005","n":1},</v>
      </c>
    </row>
    <row r="18" spans="1:5">
      <c r="A18">
        <v>1002</v>
      </c>
      <c r="B18" t="s">
        <v>357</v>
      </c>
      <c r="C18">
        <v>1006</v>
      </c>
      <c r="E18" t="str">
        <f t="shared" si="0"/>
        <v>{"a":"item","t":"1006","n":1},</v>
      </c>
    </row>
    <row r="19" spans="1:5">
      <c r="A19">
        <v>1002</v>
      </c>
      <c r="B19" t="s">
        <v>357</v>
      </c>
      <c r="C19">
        <v>1034</v>
      </c>
      <c r="E19" t="str">
        <f t="shared" si="0"/>
        <v>{"a":"item","t":"1034","n":1},</v>
      </c>
    </row>
    <row r="20" spans="1:5">
      <c r="A20">
        <v>1002</v>
      </c>
      <c r="B20" t="s">
        <v>357</v>
      </c>
      <c r="C20">
        <v>1035</v>
      </c>
      <c r="E20" t="str">
        <f t="shared" si="0"/>
        <v>{"a":"item","t":"1035","n":1},</v>
      </c>
    </row>
    <row r="21" spans="1:5">
      <c r="A21">
        <v>1002</v>
      </c>
      <c r="B21" t="s">
        <v>357</v>
      </c>
      <c r="C21">
        <v>1036</v>
      </c>
      <c r="E21" t="str">
        <f t="shared" si="0"/>
        <v>{"a":"item","t":"1036","n":1},</v>
      </c>
    </row>
    <row r="22" spans="1:5">
      <c r="A22">
        <v>1002</v>
      </c>
      <c r="B22" t="s">
        <v>357</v>
      </c>
      <c r="C22">
        <v>1007</v>
      </c>
      <c r="E22" t="str">
        <f t="shared" si="0"/>
        <v>{"a":"item","t":"1007","n":1},</v>
      </c>
    </row>
    <row r="23" spans="1:5">
      <c r="A23">
        <v>1002</v>
      </c>
      <c r="B23" t="s">
        <v>357</v>
      </c>
      <c r="C23">
        <v>1008</v>
      </c>
      <c r="E23" t="str">
        <f t="shared" si="0"/>
        <v>{"a":"item","t":"1008","n":1},</v>
      </c>
    </row>
    <row r="24" spans="1:5">
      <c r="A24">
        <v>1002</v>
      </c>
      <c r="B24" t="s">
        <v>357</v>
      </c>
      <c r="C24">
        <v>1009</v>
      </c>
      <c r="E24" t="str">
        <f t="shared" si="0"/>
        <v>{"a":"item","t":"1009","n":1},</v>
      </c>
    </row>
    <row r="25" spans="1:5">
      <c r="A25">
        <v>1002</v>
      </c>
      <c r="B25" t="s">
        <v>357</v>
      </c>
      <c r="C25">
        <v>1037</v>
      </c>
      <c r="E25" t="str">
        <f t="shared" si="0"/>
        <v>{"a":"item","t":"1037","n":1},</v>
      </c>
    </row>
    <row r="26" spans="1:5">
      <c r="A26">
        <v>1002</v>
      </c>
      <c r="B26" t="s">
        <v>357</v>
      </c>
      <c r="C26">
        <v>1038</v>
      </c>
      <c r="E26" t="str">
        <f t="shared" si="0"/>
        <v>{"a":"item","t":"1038","n":1},</v>
      </c>
    </row>
    <row r="27" spans="1:5">
      <c r="A27">
        <v>1002</v>
      </c>
      <c r="B27" t="s">
        <v>357</v>
      </c>
      <c r="C27">
        <v>1039</v>
      </c>
      <c r="E27" t="str">
        <f t="shared" si="0"/>
        <v>{"a":"item","t":"1039","n":1},</v>
      </c>
    </row>
    <row r="28" spans="1:5">
      <c r="A28">
        <v>1003</v>
      </c>
      <c r="B28" t="s">
        <v>357</v>
      </c>
      <c r="C28">
        <v>1007</v>
      </c>
      <c r="E28" t="str">
        <f t="shared" si="0"/>
        <v>{"a":"item","t":"1007","n":1},</v>
      </c>
    </row>
    <row r="29" spans="1:5">
      <c r="A29">
        <v>1003</v>
      </c>
      <c r="B29" t="s">
        <v>357</v>
      </c>
      <c r="C29">
        <v>1008</v>
      </c>
      <c r="E29" t="str">
        <f t="shared" si="0"/>
        <v>{"a":"item","t":"1008","n":1},</v>
      </c>
    </row>
    <row r="30" spans="1:5">
      <c r="A30">
        <v>1003</v>
      </c>
      <c r="B30" t="s">
        <v>357</v>
      </c>
      <c r="C30">
        <v>1009</v>
      </c>
      <c r="E30" t="str">
        <f t="shared" si="0"/>
        <v>{"a":"item","t":"1009","n":1},</v>
      </c>
    </row>
    <row r="31" spans="1:5">
      <c r="A31">
        <v>1003</v>
      </c>
      <c r="B31" t="s">
        <v>357</v>
      </c>
      <c r="C31">
        <v>1037</v>
      </c>
      <c r="E31" t="str">
        <f t="shared" si="0"/>
        <v>{"a":"item","t":"1037","n":1},</v>
      </c>
    </row>
    <row r="32" spans="1:5">
      <c r="A32">
        <v>1003</v>
      </c>
      <c r="B32" t="s">
        <v>357</v>
      </c>
      <c r="C32">
        <v>1038</v>
      </c>
      <c r="E32" t="str">
        <f t="shared" si="0"/>
        <v>{"a":"item","t":"1038","n":1},</v>
      </c>
    </row>
    <row r="33" spans="1:5">
      <c r="A33">
        <v>1003</v>
      </c>
      <c r="B33" t="s">
        <v>357</v>
      </c>
      <c r="C33">
        <v>1039</v>
      </c>
      <c r="E33" t="str">
        <f t="shared" si="0"/>
        <v>{"a":"item","t":"1039","n":1},</v>
      </c>
    </row>
    <row r="34" spans="1:5">
      <c r="A34">
        <v>1003</v>
      </c>
      <c r="B34" t="s">
        <v>357</v>
      </c>
      <c r="C34">
        <v>1010</v>
      </c>
      <c r="E34" t="str">
        <f t="shared" si="0"/>
        <v>{"a":"item","t":"1010","n":1},</v>
      </c>
    </row>
    <row r="35" spans="1:5">
      <c r="A35">
        <v>1003</v>
      </c>
      <c r="B35" t="s">
        <v>357</v>
      </c>
      <c r="C35">
        <v>1011</v>
      </c>
      <c r="E35" t="str">
        <f t="shared" si="0"/>
        <v>{"a":"item","t":"1011","n":1},</v>
      </c>
    </row>
    <row r="36" spans="1:5">
      <c r="A36">
        <v>1003</v>
      </c>
      <c r="B36" t="s">
        <v>357</v>
      </c>
      <c r="C36">
        <v>1012</v>
      </c>
      <c r="E36" t="str">
        <f t="shared" si="0"/>
        <v>{"a":"item","t":"1012","n":1},</v>
      </c>
    </row>
    <row r="37" spans="1:5">
      <c r="A37">
        <v>1003</v>
      </c>
      <c r="B37" t="s">
        <v>357</v>
      </c>
      <c r="C37">
        <v>1040</v>
      </c>
      <c r="E37" t="str">
        <f t="shared" si="0"/>
        <v>{"a":"item","t":"1040","n":1},</v>
      </c>
    </row>
    <row r="38" spans="1:5">
      <c r="A38">
        <v>1003</v>
      </c>
      <c r="B38" t="s">
        <v>357</v>
      </c>
      <c r="C38">
        <v>1041</v>
      </c>
      <c r="E38" t="str">
        <f t="shared" si="0"/>
        <v>{"a":"item","t":"1041","n":1},</v>
      </c>
    </row>
    <row r="39" spans="1:5">
      <c r="A39">
        <v>1003</v>
      </c>
      <c r="B39" t="s">
        <v>357</v>
      </c>
      <c r="C39">
        <v>1042</v>
      </c>
      <c r="E39" t="str">
        <f t="shared" si="0"/>
        <v>{"a":"item","t":"1042","n":1},</v>
      </c>
    </row>
    <row r="40" spans="1:5">
      <c r="A40">
        <v>1003</v>
      </c>
      <c r="B40" t="s">
        <v>357</v>
      </c>
      <c r="C40">
        <v>1064</v>
      </c>
      <c r="E40" t="str">
        <f t="shared" si="0"/>
        <v>{"a":"item","t":"1064","n":1},</v>
      </c>
    </row>
    <row r="41" spans="1:5">
      <c r="A41">
        <v>1003</v>
      </c>
      <c r="B41" t="s">
        <v>357</v>
      </c>
      <c r="C41">
        <v>1065</v>
      </c>
      <c r="E41" t="str">
        <f t="shared" si="0"/>
        <v>{"a":"item","t":"1065","n":1},</v>
      </c>
    </row>
    <row r="42" spans="1:5">
      <c r="A42">
        <v>1003</v>
      </c>
      <c r="B42" t="s">
        <v>357</v>
      </c>
      <c r="C42">
        <v>1066</v>
      </c>
      <c r="E42" t="str">
        <f t="shared" si="0"/>
        <v>{"a":"item","t":"1066","n":1},</v>
      </c>
    </row>
    <row r="43" spans="1:5">
      <c r="A43">
        <v>1004</v>
      </c>
      <c r="B43" t="s">
        <v>357</v>
      </c>
      <c r="C43">
        <v>1010</v>
      </c>
      <c r="E43" t="str">
        <f t="shared" si="0"/>
        <v>{"a":"item","t":"1010","n":1},</v>
      </c>
    </row>
    <row r="44" spans="1:5">
      <c r="A44">
        <v>1004</v>
      </c>
      <c r="B44" t="s">
        <v>357</v>
      </c>
      <c r="C44">
        <v>1011</v>
      </c>
      <c r="E44" t="str">
        <f t="shared" si="0"/>
        <v>{"a":"item","t":"1011","n":1},</v>
      </c>
    </row>
    <row r="45" spans="1:5">
      <c r="A45">
        <v>1004</v>
      </c>
      <c r="B45" t="s">
        <v>357</v>
      </c>
      <c r="C45">
        <v>1012</v>
      </c>
      <c r="E45" t="str">
        <f t="shared" si="0"/>
        <v>{"a":"item","t":"1012","n":1},</v>
      </c>
    </row>
    <row r="46" spans="1:5">
      <c r="A46">
        <v>1004</v>
      </c>
      <c r="B46" t="s">
        <v>357</v>
      </c>
      <c r="C46">
        <v>1040</v>
      </c>
      <c r="E46" t="str">
        <f t="shared" si="0"/>
        <v>{"a":"item","t":"1040","n":1},</v>
      </c>
    </row>
    <row r="47" spans="1:5">
      <c r="A47">
        <v>1004</v>
      </c>
      <c r="B47" t="s">
        <v>357</v>
      </c>
      <c r="C47">
        <v>1041</v>
      </c>
      <c r="E47" t="str">
        <f t="shared" si="0"/>
        <v>{"a":"item","t":"1041","n":1},</v>
      </c>
    </row>
    <row r="48" spans="1:5">
      <c r="A48">
        <v>1004</v>
      </c>
      <c r="B48" t="s">
        <v>357</v>
      </c>
      <c r="C48">
        <v>1042</v>
      </c>
      <c r="E48" t="str">
        <f t="shared" si="0"/>
        <v>{"a":"item","t":"1042","n":1},</v>
      </c>
    </row>
    <row r="49" spans="1:5">
      <c r="A49">
        <v>1004</v>
      </c>
      <c r="B49" t="s">
        <v>357</v>
      </c>
      <c r="C49">
        <v>1064</v>
      </c>
      <c r="E49" t="str">
        <f t="shared" si="0"/>
        <v>{"a":"item","t":"1064","n":1},</v>
      </c>
    </row>
    <row r="50" spans="1:5">
      <c r="A50">
        <v>1004</v>
      </c>
      <c r="B50" t="s">
        <v>357</v>
      </c>
      <c r="C50">
        <v>1065</v>
      </c>
      <c r="E50" t="str">
        <f t="shared" si="0"/>
        <v>{"a":"item","t":"1065","n":1},</v>
      </c>
    </row>
    <row r="51" spans="1:5">
      <c r="A51">
        <v>1004</v>
      </c>
      <c r="B51" t="s">
        <v>357</v>
      </c>
      <c r="C51">
        <v>1066</v>
      </c>
      <c r="E51" t="str">
        <f t="shared" si="0"/>
        <v>{"a":"item","t":"1066","n":1},</v>
      </c>
    </row>
    <row r="52" spans="1:5">
      <c r="A52">
        <v>1004</v>
      </c>
      <c r="B52" t="s">
        <v>357</v>
      </c>
      <c r="C52">
        <v>1013</v>
      </c>
      <c r="E52" t="str">
        <f t="shared" si="0"/>
        <v>{"a":"item","t":"1013","n":1},</v>
      </c>
    </row>
    <row r="53" spans="1:5">
      <c r="A53">
        <v>1004</v>
      </c>
      <c r="B53" t="s">
        <v>357</v>
      </c>
      <c r="C53">
        <v>1014</v>
      </c>
      <c r="E53" t="str">
        <f t="shared" si="0"/>
        <v>{"a":"item","t":"1014","n":1},</v>
      </c>
    </row>
    <row r="54" spans="1:5">
      <c r="A54">
        <v>1004</v>
      </c>
      <c r="B54" t="s">
        <v>357</v>
      </c>
      <c r="C54">
        <v>1015</v>
      </c>
      <c r="E54" t="str">
        <f t="shared" si="0"/>
        <v>{"a":"item","t":"1015","n":1},</v>
      </c>
    </row>
    <row r="55" spans="1:5">
      <c r="A55">
        <v>1004</v>
      </c>
      <c r="B55" t="s">
        <v>357</v>
      </c>
      <c r="C55">
        <v>1043</v>
      </c>
      <c r="E55" t="str">
        <f t="shared" si="0"/>
        <v>{"a":"item","t":"1043","n":1},</v>
      </c>
    </row>
    <row r="56" spans="1:5">
      <c r="A56">
        <v>1004</v>
      </c>
      <c r="B56" t="s">
        <v>357</v>
      </c>
      <c r="C56">
        <v>1044</v>
      </c>
      <c r="E56" t="str">
        <f t="shared" si="0"/>
        <v>{"a":"item","t":"1044","n":1},</v>
      </c>
    </row>
    <row r="57" spans="1:5">
      <c r="A57">
        <v>1004</v>
      </c>
      <c r="B57" t="s">
        <v>357</v>
      </c>
      <c r="C57">
        <v>1045</v>
      </c>
      <c r="E57" t="str">
        <f t="shared" si="0"/>
        <v>{"a":"item","t":"1045","n":1},</v>
      </c>
    </row>
    <row r="58" spans="1:5">
      <c r="A58">
        <v>1005</v>
      </c>
      <c r="B58" t="s">
        <v>357</v>
      </c>
      <c r="C58">
        <v>1013</v>
      </c>
      <c r="E58" t="str">
        <f t="shared" si="0"/>
        <v>{"a":"item","t":"1013","n":1},</v>
      </c>
    </row>
    <row r="59" spans="1:5">
      <c r="A59">
        <v>1005</v>
      </c>
      <c r="B59" t="s">
        <v>357</v>
      </c>
      <c r="C59">
        <v>1014</v>
      </c>
      <c r="E59" t="str">
        <f t="shared" si="0"/>
        <v>{"a":"item","t":"1014","n":1},</v>
      </c>
    </row>
    <row r="60" spans="1:5">
      <c r="A60">
        <v>1005</v>
      </c>
      <c r="B60" t="s">
        <v>357</v>
      </c>
      <c r="C60">
        <v>1015</v>
      </c>
      <c r="E60" t="str">
        <f t="shared" si="0"/>
        <v>{"a":"item","t":"1015","n":1},</v>
      </c>
    </row>
    <row r="61" spans="1:5">
      <c r="A61">
        <v>1005</v>
      </c>
      <c r="B61" t="s">
        <v>357</v>
      </c>
      <c r="C61">
        <v>1043</v>
      </c>
      <c r="E61" t="str">
        <f t="shared" si="0"/>
        <v>{"a":"item","t":"1043","n":1},</v>
      </c>
    </row>
    <row r="62" spans="1:5">
      <c r="A62">
        <v>1005</v>
      </c>
      <c r="B62" t="s">
        <v>357</v>
      </c>
      <c r="C62">
        <v>1044</v>
      </c>
      <c r="E62" t="str">
        <f t="shared" si="0"/>
        <v>{"a":"item","t":"1044","n":1},</v>
      </c>
    </row>
    <row r="63" spans="1:5">
      <c r="A63">
        <v>1005</v>
      </c>
      <c r="B63" t="s">
        <v>357</v>
      </c>
      <c r="C63">
        <v>1045</v>
      </c>
      <c r="E63" t="str">
        <f t="shared" si="0"/>
        <v>{"a":"item","t":"1045","n":1},</v>
      </c>
    </row>
    <row r="64" spans="1:5">
      <c r="A64">
        <v>1005</v>
      </c>
      <c r="B64" t="s">
        <v>357</v>
      </c>
      <c r="C64">
        <v>1016</v>
      </c>
      <c r="E64" t="str">
        <f t="shared" si="0"/>
        <v>{"a":"item","t":"1016","n":1},</v>
      </c>
    </row>
    <row r="65" spans="1:5">
      <c r="A65">
        <v>1005</v>
      </c>
      <c r="B65" t="s">
        <v>357</v>
      </c>
      <c r="C65">
        <v>1017</v>
      </c>
      <c r="E65" t="str">
        <f t="shared" si="0"/>
        <v>{"a":"item","t":"1017","n":1},</v>
      </c>
    </row>
    <row r="66" spans="1:5">
      <c r="A66">
        <v>1005</v>
      </c>
      <c r="B66" t="s">
        <v>357</v>
      </c>
      <c r="C66">
        <v>1018</v>
      </c>
      <c r="E66" t="str">
        <f t="shared" ref="E66:E117" si="1">"{""a"":""item"",""t"":"""&amp;C66&amp;""",""n"":1},"</f>
        <v>{"a":"item","t":"1018","n":1},</v>
      </c>
    </row>
    <row r="67" spans="1:5">
      <c r="A67">
        <v>1005</v>
      </c>
      <c r="B67" t="s">
        <v>357</v>
      </c>
      <c r="C67">
        <v>1046</v>
      </c>
      <c r="E67" t="str">
        <f t="shared" si="1"/>
        <v>{"a":"item","t":"1046","n":1},</v>
      </c>
    </row>
    <row r="68" spans="1:5">
      <c r="A68">
        <v>1005</v>
      </c>
      <c r="B68" t="s">
        <v>357</v>
      </c>
      <c r="C68">
        <v>1047</v>
      </c>
      <c r="E68" t="str">
        <f t="shared" si="1"/>
        <v>{"a":"item","t":"1047","n":1},</v>
      </c>
    </row>
    <row r="69" spans="1:5">
      <c r="A69">
        <v>1005</v>
      </c>
      <c r="B69" t="s">
        <v>357</v>
      </c>
      <c r="C69">
        <v>1048</v>
      </c>
      <c r="E69" t="str">
        <f t="shared" si="1"/>
        <v>{"a":"item","t":"1048","n":1},</v>
      </c>
    </row>
    <row r="70" spans="1:5">
      <c r="A70">
        <v>1005</v>
      </c>
      <c r="B70" t="s">
        <v>357</v>
      </c>
      <c r="C70">
        <v>1067</v>
      </c>
      <c r="E70" t="str">
        <f t="shared" si="1"/>
        <v>{"a":"item","t":"1067","n":1},</v>
      </c>
    </row>
    <row r="71" spans="1:5">
      <c r="A71">
        <v>1005</v>
      </c>
      <c r="B71" t="s">
        <v>357</v>
      </c>
      <c r="C71">
        <v>1068</v>
      </c>
      <c r="E71" t="str">
        <f t="shared" si="1"/>
        <v>{"a":"item","t":"1068","n":1},</v>
      </c>
    </row>
    <row r="72" spans="1:5">
      <c r="A72">
        <v>1005</v>
      </c>
      <c r="B72" t="s">
        <v>357</v>
      </c>
      <c r="C72">
        <v>1069</v>
      </c>
      <c r="E72" t="str">
        <f t="shared" si="1"/>
        <v>{"a":"item","t":"1069","n":1},</v>
      </c>
    </row>
    <row r="73" spans="1:5">
      <c r="A73">
        <v>1006</v>
      </c>
      <c r="B73" t="s">
        <v>357</v>
      </c>
      <c r="C73">
        <v>1016</v>
      </c>
      <c r="E73" t="str">
        <f t="shared" si="1"/>
        <v>{"a":"item","t":"1016","n":1},</v>
      </c>
    </row>
    <row r="74" spans="1:5">
      <c r="A74">
        <v>1006</v>
      </c>
      <c r="B74" t="s">
        <v>357</v>
      </c>
      <c r="C74">
        <v>1017</v>
      </c>
      <c r="E74" t="str">
        <f t="shared" si="1"/>
        <v>{"a":"item","t":"1017","n":1},</v>
      </c>
    </row>
    <row r="75" spans="1:5">
      <c r="A75">
        <v>1006</v>
      </c>
      <c r="B75" t="s">
        <v>357</v>
      </c>
      <c r="C75">
        <v>1018</v>
      </c>
      <c r="E75" t="str">
        <f t="shared" si="1"/>
        <v>{"a":"item","t":"1018","n":1},</v>
      </c>
    </row>
    <row r="76" spans="1:5">
      <c r="A76">
        <v>1006</v>
      </c>
      <c r="B76" t="s">
        <v>357</v>
      </c>
      <c r="C76">
        <v>1046</v>
      </c>
      <c r="E76" t="str">
        <f t="shared" si="1"/>
        <v>{"a":"item","t":"1046","n":1},</v>
      </c>
    </row>
    <row r="77" spans="1:5">
      <c r="A77">
        <v>1006</v>
      </c>
      <c r="B77" t="s">
        <v>357</v>
      </c>
      <c r="C77">
        <v>1047</v>
      </c>
      <c r="E77" t="str">
        <f t="shared" si="1"/>
        <v>{"a":"item","t":"1047","n":1},</v>
      </c>
    </row>
    <row r="78" spans="1:5">
      <c r="A78">
        <v>1006</v>
      </c>
      <c r="B78" t="s">
        <v>357</v>
      </c>
      <c r="C78">
        <v>1048</v>
      </c>
      <c r="E78" t="str">
        <f t="shared" si="1"/>
        <v>{"a":"item","t":"1048","n":1},</v>
      </c>
    </row>
    <row r="79" spans="1:5">
      <c r="A79">
        <v>1006</v>
      </c>
      <c r="B79" t="s">
        <v>357</v>
      </c>
      <c r="C79">
        <v>1067</v>
      </c>
      <c r="E79" t="str">
        <f t="shared" si="1"/>
        <v>{"a":"item","t":"1067","n":1},</v>
      </c>
    </row>
    <row r="80" spans="1:5">
      <c r="A80">
        <v>1006</v>
      </c>
      <c r="B80" t="s">
        <v>357</v>
      </c>
      <c r="C80">
        <v>1068</v>
      </c>
      <c r="E80" t="str">
        <f t="shared" si="1"/>
        <v>{"a":"item","t":"1068","n":1},</v>
      </c>
    </row>
    <row r="81" spans="1:5">
      <c r="A81">
        <v>1006</v>
      </c>
      <c r="B81" t="s">
        <v>357</v>
      </c>
      <c r="C81">
        <v>1069</v>
      </c>
      <c r="E81" t="str">
        <f t="shared" si="1"/>
        <v>{"a":"item","t":"1069","n":1},</v>
      </c>
    </row>
    <row r="82" spans="1:5">
      <c r="A82">
        <v>1006</v>
      </c>
      <c r="B82" t="s">
        <v>357</v>
      </c>
      <c r="C82">
        <v>1019</v>
      </c>
      <c r="E82" t="str">
        <f t="shared" si="1"/>
        <v>{"a":"item","t":"1019","n":1},</v>
      </c>
    </row>
    <row r="83" spans="1:5">
      <c r="A83">
        <v>1006</v>
      </c>
      <c r="B83" t="s">
        <v>357</v>
      </c>
      <c r="C83">
        <v>1020</v>
      </c>
      <c r="E83" t="str">
        <f t="shared" si="1"/>
        <v>{"a":"item","t":"1020","n":1},</v>
      </c>
    </row>
    <row r="84" spans="1:5">
      <c r="A84">
        <v>1006</v>
      </c>
      <c r="B84" t="s">
        <v>357</v>
      </c>
      <c r="C84">
        <v>1021</v>
      </c>
      <c r="E84" t="str">
        <f t="shared" si="1"/>
        <v>{"a":"item","t":"1021","n":1},</v>
      </c>
    </row>
    <row r="85" spans="1:5">
      <c r="A85">
        <v>1006</v>
      </c>
      <c r="B85" t="s">
        <v>357</v>
      </c>
      <c r="C85">
        <v>1049</v>
      </c>
      <c r="E85" t="str">
        <f t="shared" si="1"/>
        <v>{"a":"item","t":"1049","n":1},</v>
      </c>
    </row>
    <row r="86" spans="1:5">
      <c r="A86">
        <v>1006</v>
      </c>
      <c r="B86" t="s">
        <v>357</v>
      </c>
      <c r="C86">
        <v>1050</v>
      </c>
      <c r="E86" t="str">
        <f t="shared" si="1"/>
        <v>{"a":"item","t":"1050","n":1},</v>
      </c>
    </row>
    <row r="87" spans="1:5">
      <c r="A87">
        <v>1006</v>
      </c>
      <c r="B87" t="s">
        <v>357</v>
      </c>
      <c r="C87">
        <v>1051</v>
      </c>
      <c r="E87" t="str">
        <f t="shared" si="1"/>
        <v>{"a":"item","t":"1051","n":1},</v>
      </c>
    </row>
    <row r="88" spans="1:5">
      <c r="A88">
        <v>1007</v>
      </c>
      <c r="B88" t="s">
        <v>357</v>
      </c>
      <c r="C88">
        <v>1019</v>
      </c>
      <c r="E88" t="str">
        <f t="shared" si="1"/>
        <v>{"a":"item","t":"1019","n":1},</v>
      </c>
    </row>
    <row r="89" spans="1:5">
      <c r="A89">
        <v>1007</v>
      </c>
      <c r="B89" t="s">
        <v>357</v>
      </c>
      <c r="C89">
        <v>1020</v>
      </c>
      <c r="E89" t="str">
        <f t="shared" si="1"/>
        <v>{"a":"item","t":"1020","n":1},</v>
      </c>
    </row>
    <row r="90" spans="1:5">
      <c r="A90">
        <v>1007</v>
      </c>
      <c r="B90" t="s">
        <v>357</v>
      </c>
      <c r="C90">
        <v>1021</v>
      </c>
      <c r="E90" t="str">
        <f t="shared" si="1"/>
        <v>{"a":"item","t":"1021","n":1},</v>
      </c>
    </row>
    <row r="91" spans="1:5">
      <c r="A91">
        <v>1007</v>
      </c>
      <c r="B91" t="s">
        <v>357</v>
      </c>
      <c r="C91">
        <v>1049</v>
      </c>
      <c r="E91" t="str">
        <f t="shared" si="1"/>
        <v>{"a":"item","t":"1049","n":1},</v>
      </c>
    </row>
    <row r="92" spans="1:5">
      <c r="A92">
        <v>1007</v>
      </c>
      <c r="B92" t="s">
        <v>357</v>
      </c>
      <c r="C92">
        <v>1050</v>
      </c>
      <c r="E92" t="str">
        <f t="shared" si="1"/>
        <v>{"a":"item","t":"1050","n":1},</v>
      </c>
    </row>
    <row r="93" spans="1:5">
      <c r="A93">
        <v>1007</v>
      </c>
      <c r="B93" t="s">
        <v>357</v>
      </c>
      <c r="C93">
        <v>1051</v>
      </c>
      <c r="E93" t="str">
        <f t="shared" si="1"/>
        <v>{"a":"item","t":"1051","n":1},</v>
      </c>
    </row>
    <row r="94" spans="1:5">
      <c r="A94">
        <v>1007</v>
      </c>
      <c r="B94" t="s">
        <v>357</v>
      </c>
      <c r="C94">
        <v>1022</v>
      </c>
      <c r="E94" t="str">
        <f t="shared" si="1"/>
        <v>{"a":"item","t":"1022","n":1},</v>
      </c>
    </row>
    <row r="95" spans="1:5">
      <c r="A95">
        <v>1007</v>
      </c>
      <c r="B95" t="s">
        <v>357</v>
      </c>
      <c r="C95">
        <v>1023</v>
      </c>
      <c r="E95" t="str">
        <f t="shared" si="1"/>
        <v>{"a":"item","t":"1023","n":1},</v>
      </c>
    </row>
    <row r="96" spans="1:5">
      <c r="A96">
        <v>1007</v>
      </c>
      <c r="B96" t="s">
        <v>357</v>
      </c>
      <c r="C96">
        <v>1024</v>
      </c>
      <c r="E96" t="str">
        <f t="shared" si="1"/>
        <v>{"a":"item","t":"1024","n":1},</v>
      </c>
    </row>
    <row r="97" spans="1:5">
      <c r="A97">
        <v>1007</v>
      </c>
      <c r="B97" t="s">
        <v>357</v>
      </c>
      <c r="C97">
        <v>1052</v>
      </c>
      <c r="E97" t="str">
        <f t="shared" si="1"/>
        <v>{"a":"item","t":"1052","n":1},</v>
      </c>
    </row>
    <row r="98" spans="1:5">
      <c r="A98">
        <v>1007</v>
      </c>
      <c r="B98" t="s">
        <v>357</v>
      </c>
      <c r="C98">
        <v>1053</v>
      </c>
      <c r="E98" t="str">
        <f t="shared" si="1"/>
        <v>{"a":"item","t":"1053","n":1},</v>
      </c>
    </row>
    <row r="99" spans="1:5">
      <c r="A99">
        <v>1007</v>
      </c>
      <c r="B99" t="s">
        <v>357</v>
      </c>
      <c r="C99">
        <v>1054</v>
      </c>
      <c r="E99" t="str">
        <f t="shared" si="1"/>
        <v>{"a":"item","t":"1054","n":1},</v>
      </c>
    </row>
    <row r="100" spans="1:5">
      <c r="A100">
        <v>1007</v>
      </c>
      <c r="B100" t="s">
        <v>357</v>
      </c>
      <c r="C100">
        <v>1070</v>
      </c>
      <c r="E100" t="str">
        <f t="shared" si="1"/>
        <v>{"a":"item","t":"1070","n":1},</v>
      </c>
    </row>
    <row r="101" spans="1:5">
      <c r="A101">
        <v>1007</v>
      </c>
      <c r="B101" t="s">
        <v>357</v>
      </c>
      <c r="C101">
        <v>1071</v>
      </c>
      <c r="E101" t="str">
        <f t="shared" si="1"/>
        <v>{"a":"item","t":"1071","n":1},</v>
      </c>
    </row>
    <row r="102" spans="1:5">
      <c r="A102">
        <v>1007</v>
      </c>
      <c r="B102" t="s">
        <v>357</v>
      </c>
      <c r="C102">
        <v>1072</v>
      </c>
      <c r="E102" t="str">
        <f t="shared" si="1"/>
        <v>{"a":"item","t":"1072","n":1},</v>
      </c>
    </row>
    <row r="103" spans="1:5">
      <c r="A103">
        <v>1008</v>
      </c>
      <c r="B103" t="s">
        <v>357</v>
      </c>
      <c r="C103">
        <v>1022</v>
      </c>
      <c r="E103" t="str">
        <f t="shared" si="1"/>
        <v>{"a":"item","t":"1022","n":1},</v>
      </c>
    </row>
    <row r="104" spans="1:5">
      <c r="A104">
        <v>1008</v>
      </c>
      <c r="B104" t="s">
        <v>357</v>
      </c>
      <c r="C104">
        <v>1023</v>
      </c>
      <c r="E104" t="str">
        <f t="shared" si="1"/>
        <v>{"a":"item","t":"1023","n":1},</v>
      </c>
    </row>
    <row r="105" spans="1:5">
      <c r="A105">
        <v>1008</v>
      </c>
      <c r="B105" t="s">
        <v>357</v>
      </c>
      <c r="C105">
        <v>1024</v>
      </c>
      <c r="E105" t="str">
        <f t="shared" si="1"/>
        <v>{"a":"item","t":"1024","n":1},</v>
      </c>
    </row>
    <row r="106" spans="1:5">
      <c r="A106">
        <v>1008</v>
      </c>
      <c r="B106" t="s">
        <v>357</v>
      </c>
      <c r="C106">
        <v>1052</v>
      </c>
      <c r="E106" t="str">
        <f t="shared" si="1"/>
        <v>{"a":"item","t":"1052","n":1},</v>
      </c>
    </row>
    <row r="107" spans="1:5">
      <c r="A107">
        <v>1008</v>
      </c>
      <c r="B107" t="s">
        <v>357</v>
      </c>
      <c r="C107">
        <v>1053</v>
      </c>
      <c r="E107" t="str">
        <f t="shared" si="1"/>
        <v>{"a":"item","t":"1053","n":1},</v>
      </c>
    </row>
    <row r="108" spans="1:5">
      <c r="A108">
        <v>1008</v>
      </c>
      <c r="B108" t="s">
        <v>357</v>
      </c>
      <c r="C108">
        <v>1054</v>
      </c>
      <c r="E108" t="str">
        <f t="shared" si="1"/>
        <v>{"a":"item","t":"1054","n":1},</v>
      </c>
    </row>
    <row r="109" spans="1:5">
      <c r="A109">
        <v>1008</v>
      </c>
      <c r="B109" t="s">
        <v>357</v>
      </c>
      <c r="C109">
        <v>1070</v>
      </c>
      <c r="E109" t="str">
        <f t="shared" si="1"/>
        <v>{"a":"item","t":"1070","n":1},</v>
      </c>
    </row>
    <row r="110" spans="1:5">
      <c r="A110">
        <v>1008</v>
      </c>
      <c r="B110" t="s">
        <v>357</v>
      </c>
      <c r="C110">
        <v>1071</v>
      </c>
      <c r="E110" t="str">
        <f t="shared" si="1"/>
        <v>{"a":"item","t":"1071","n":1},</v>
      </c>
    </row>
    <row r="111" spans="1:5">
      <c r="A111">
        <v>1008</v>
      </c>
      <c r="B111" t="s">
        <v>357</v>
      </c>
      <c r="C111">
        <v>1072</v>
      </c>
      <c r="E111" t="str">
        <f t="shared" si="1"/>
        <v>{"a":"item","t":"1072","n":1},</v>
      </c>
    </row>
    <row r="112" spans="1:5">
      <c r="A112">
        <v>1008</v>
      </c>
      <c r="B112" t="s">
        <v>357</v>
      </c>
      <c r="C112">
        <v>1025</v>
      </c>
      <c r="E112" t="str">
        <f t="shared" si="1"/>
        <v>{"a":"item","t":"1025","n":1},</v>
      </c>
    </row>
    <row r="113" spans="1:5">
      <c r="A113">
        <v>1008</v>
      </c>
      <c r="B113" t="s">
        <v>357</v>
      </c>
      <c r="C113">
        <v>1026</v>
      </c>
      <c r="E113" t="str">
        <f t="shared" si="1"/>
        <v>{"a":"item","t":"1026","n":1},</v>
      </c>
    </row>
    <row r="114" spans="1:5">
      <c r="A114">
        <v>1008</v>
      </c>
      <c r="B114" t="s">
        <v>357</v>
      </c>
      <c r="C114">
        <v>1027</v>
      </c>
      <c r="E114" t="str">
        <f t="shared" si="1"/>
        <v>{"a":"item","t":"1027","n":1},</v>
      </c>
    </row>
    <row r="115" spans="1:5">
      <c r="A115">
        <v>1008</v>
      </c>
      <c r="B115" t="s">
        <v>357</v>
      </c>
      <c r="C115">
        <v>1055</v>
      </c>
      <c r="E115" t="str">
        <f t="shared" si="1"/>
        <v>{"a":"item","t":"1055","n":1},</v>
      </c>
    </row>
    <row r="116" spans="1:5">
      <c r="A116">
        <v>1008</v>
      </c>
      <c r="B116" t="s">
        <v>357</v>
      </c>
      <c r="C116">
        <v>1056</v>
      </c>
      <c r="E116" t="str">
        <f t="shared" si="1"/>
        <v>{"a":"item","t":"1056","n":1},</v>
      </c>
    </row>
    <row r="117" spans="1:5">
      <c r="A117">
        <v>1008</v>
      </c>
      <c r="B117" t="s">
        <v>357</v>
      </c>
      <c r="C117">
        <v>1057</v>
      </c>
      <c r="E117" t="str">
        <f t="shared" si="1"/>
        <v>{"a":"item","t":"1057","n":1},</v>
      </c>
    </row>
  </sheetData>
  <pageMargins left="0.699305555555556" right="0.699305555555556" top="0.75" bottom="0.75" header="0.3" footer="0.3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H14" sqref="H14"/>
    </sheetView>
  </sheetViews>
  <sheetFormatPr defaultColWidth="9" defaultRowHeight="13.5" outlineLevelRow="5" outlineLevelCol="2"/>
  <sheetData>
    <row r="1" spans="1:3">
      <c r="A1">
        <v>4001</v>
      </c>
      <c r="B1" t="s">
        <v>358</v>
      </c>
      <c r="C1" t="s">
        <v>359</v>
      </c>
    </row>
    <row r="2" spans="1:3">
      <c r="A2">
        <v>4002</v>
      </c>
      <c r="B2" t="s">
        <v>360</v>
      </c>
      <c r="C2" t="s">
        <v>361</v>
      </c>
    </row>
    <row r="3" spans="1:3">
      <c r="A3">
        <v>4003</v>
      </c>
      <c r="B3" t="s">
        <v>362</v>
      </c>
      <c r="C3" t="s">
        <v>363</v>
      </c>
    </row>
    <row r="4" spans="1:3">
      <c r="A4">
        <v>4004</v>
      </c>
      <c r="B4" t="s">
        <v>364</v>
      </c>
      <c r="C4" t="s">
        <v>365</v>
      </c>
    </row>
    <row r="5" spans="1:3">
      <c r="A5">
        <v>4005</v>
      </c>
      <c r="B5" t="s">
        <v>366</v>
      </c>
      <c r="C5" t="s">
        <v>365</v>
      </c>
    </row>
    <row r="6" spans="1:3">
      <c r="A6">
        <v>4006</v>
      </c>
      <c r="B6" t="s">
        <v>367</v>
      </c>
      <c r="C6" t="s">
        <v>368</v>
      </c>
    </row>
  </sheetData>
  <conditionalFormatting sqref="B2">
    <cfRule type="duplicateValues" dxfId="0" priority="1"/>
  </conditionalFormatting>
  <conditionalFormatting sqref="B3 B5:B6 B1">
    <cfRule type="duplicateValues" dxfId="0" priority="2"/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</vt:lpstr>
      <vt:lpstr>source</vt:lpstr>
      <vt:lpstr>Sheet1</vt:lpstr>
      <vt:lpstr>说明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mayn</cp:lastModifiedBy>
  <dcterms:created xsi:type="dcterms:W3CDTF">2006-09-16T00:00:00Z</dcterms:created>
  <dcterms:modified xsi:type="dcterms:W3CDTF">2018-09-07T12:09:57Z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