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7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<sst xmlns="http://schemas.openxmlformats.org/spreadsheetml/2006/main" count="72" uniqueCount="72">
  <si>
    <t>楼盘编号</t>
  </si>
  <si>
    <t>楼盘座号编号</t>
  </si>
  <si>
    <t>房间号</t>
  </si>
  <si>
    <t>表号</t>
  </si>
  <si>
    <t>业主名称</t>
  </si>
  <si>
    <t>单价</t>
  </si>
  <si>
    <t>月初度数</t>
  </si>
  <si>
    <t>月末度数</t>
  </si>
  <si>
    <t>本月用量</t>
  </si>
  <si>
    <t>本月金额</t>
  </si>
  <si>
    <t>蓝天城</t>
  </si>
  <si>
    <t>办事处</t>
  </si>
  <si>
    <t>汇都中心</t>
  </si>
  <si>
    <t>A座</t>
  </si>
  <si>
    <t>B座</t>
  </si>
  <si>
    <t>经开广场</t>
  </si>
  <si>
    <t>1栋</t>
  </si>
  <si>
    <t>2栋</t>
  </si>
  <si>
    <t>3栋</t>
  </si>
  <si>
    <t>4栋</t>
  </si>
  <si>
    <t>5栋</t>
  </si>
  <si>
    <t>6栋</t>
  </si>
  <si>
    <t>7栋</t>
  </si>
  <si>
    <t>8栋</t>
  </si>
  <si>
    <t>9栋</t>
  </si>
  <si>
    <t>10栋</t>
  </si>
  <si>
    <t>11栋</t>
  </si>
  <si>
    <t>12栋</t>
  </si>
  <si>
    <t>13栋</t>
  </si>
  <si>
    <t>14栋</t>
  </si>
  <si>
    <t>15栋</t>
  </si>
  <si>
    <t>16栋</t>
  </si>
  <si>
    <t>001609028654000018</t>
  </si>
  <si>
    <t>001702035269000018</t>
  </si>
  <si>
    <t>001609025988000011</t>
  </si>
  <si>
    <t>001609028677000019</t>
  </si>
  <si>
    <t>001609022644000019</t>
  </si>
  <si>
    <t>001702032949000016</t>
  </si>
  <si>
    <t>001609028619000015</t>
  </si>
  <si>
    <t>001702032941000014</t>
  </si>
  <si>
    <t>001702036082000018</t>
  </si>
  <si>
    <t>001609022617000015</t>
  </si>
  <si>
    <t>00160902861000014</t>
  </si>
  <si>
    <t>001609028601000016</t>
  </si>
  <si>
    <t>001609022638000018</t>
  </si>
  <si>
    <t>001702031189000015</t>
  </si>
  <si>
    <t>001702035267000010</t>
  </si>
  <si>
    <t>001702036080000010</t>
  </si>
  <si>
    <t>001702030434000015</t>
  </si>
  <si>
    <t>001702035266000011</t>
  </si>
  <si>
    <t>001702032950000012</t>
  </si>
  <si>
    <t>001702036075000018</t>
  </si>
  <si>
    <t>朱彦军</t>
  </si>
  <si>
    <t>李奇发</t>
  </si>
  <si>
    <t>付鸽</t>
  </si>
  <si>
    <t>白静</t>
  </si>
  <si>
    <t>吕善邓、张彦彦</t>
  </si>
  <si>
    <t>高雪红</t>
  </si>
  <si>
    <t>王慧娜</t>
  </si>
  <si>
    <t>王宏涛、徐二琴</t>
  </si>
  <si>
    <t>朱军盈</t>
  </si>
  <si>
    <t>袁琳</t>
  </si>
  <si>
    <t>王梓涵</t>
  </si>
  <si>
    <t>黄正平</t>
  </si>
  <si>
    <t>姚国芳</t>
  </si>
  <si>
    <t>马英</t>
  </si>
  <si>
    <t>贺长明</t>
  </si>
  <si>
    <t>允燕利</t>
  </si>
  <si>
    <t>任楠楠</t>
  </si>
  <si>
    <t>陈军河</t>
  </si>
  <si>
    <t>陈平</t>
  </si>
  <si>
    <t>王喜辉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</si>
</sst>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.0"/>
      <name val="等线"/>
      <scheme val="minor"/>
      <color theme="1"/>
    </font>
    <font>
      <b/>
      <sz val="11.0"/>
      <name val="等线"/>
      <scheme val="minor"/>
      <color theme="1"/>
    </font>
    <font>
      <b/>
      <sz val="11.0"/>
      <name val="等线"/>
      <scheme val="minor"/>
      <color rgb="FF3F3F3F"/>
    </font>
    <font>
      <b/>
      <sz val="11.0"/>
      <name val="等线"/>
      <scheme val="minor"/>
      <color theme="3"/>
    </font>
    <font>
      <u/>
      <sz val="11.0"/>
      <name val="等线"/>
      <scheme val="minor"/>
      <color rgb="FF800080"/>
    </font>
    <font>
      <u/>
      <sz val="11.0"/>
      <name val="等线"/>
      <scheme val="minor"/>
      <color rgb="FF0000FF"/>
    </font>
    <font>
      <sz val="11.0"/>
      <name val="等线"/>
      <scheme val="minor"/>
      <color rgb="FF3F3F76"/>
    </font>
    <font>
      <sz val="11.0"/>
      <name val="等线"/>
      <scheme val="minor"/>
      <color theme="0"/>
    </font>
    <font>
      <sz val="11.0"/>
      <name val="等线"/>
      <scheme val="minor"/>
      <color rgb="FF9C0006"/>
    </font>
    <font>
      <sz val="11.0"/>
      <name val="等线"/>
      <scheme val="minor"/>
      <color rgb="FF006100"/>
    </font>
    <font>
      <b/>
      <sz val="18.0"/>
      <name val="等线"/>
      <scheme val="minor"/>
      <color theme="3"/>
    </font>
    <font>
      <sz val="11.0"/>
      <name val="等线"/>
      <scheme val="minor"/>
      <color rgb="FFFA7D00"/>
    </font>
    <font>
      <b/>
      <sz val="13.0"/>
      <name val="等线"/>
      <scheme val="minor"/>
      <color theme="3"/>
    </font>
    <font>
      <b/>
      <sz val="15.0"/>
      <name val="等线"/>
      <scheme val="minor"/>
      <color theme="3"/>
    </font>
    <font>
      <sz val="11.0"/>
      <name val="等线"/>
      <scheme val="minor"/>
      <color rgb="FFFF0000"/>
    </font>
    <font>
      <i/>
      <sz val="11.0"/>
      <name val="等线"/>
      <scheme val="minor"/>
      <color rgb="FF7F7F7F"/>
    </font>
    <font>
      <b/>
      <sz val="11.0"/>
      <name val="等线"/>
      <scheme val="minor"/>
      <color rgb="FFFA7D00"/>
    </font>
    <font>
      <sz val="11.0"/>
      <name val="等线"/>
      <scheme val="minor"/>
      <color rgb="FF9C6500"/>
    </font>
    <font>
      <b/>
      <sz val="11.0"/>
      <name val="等线"/>
      <scheme val="minor"/>
      <color rgb="FFFFFFFF"/>
    </font>
    <font>
      <sz val="11.0"/>
      <name val="等线"/>
      <scheme val="minor"/>
      <color rgb="FFFFFFFF"/>
    </font>
    <font>
      <b/>
      <sz val="11.0"/>
      <name val="等线"/>
      <scheme val="minor"/>
      <color rgb="FFFF0000"/>
    </font>
    <font>
      <sz val="11.0"/>
      <name val="等线"/>
      <color theme="1"/>
    </font>
    <font>
      <sz val="10.0"/>
      <name val="宋体"/>
      <color rgb="FF000000"/>
    </font>
  </fonts>
  <fills count="33">
    <fill>
      <patternFill patternType="none"/>
    </fill>
    <fill>
      <patternFill patternType="gray125"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theme="9" tint="0.39998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8" tint="0.799980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4" tint="0.799980"/>
        <bgColor rgb="FFFFFFFF"/>
      </patternFill>
    </fill>
  </fills>
  <borders count="12">
    <border>
      <left/>
      <right/>
      <top/>
      <bottom/>
      <diagonal style="none">
        <color rgb="FF00000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>
        <color rgb="FF000000"/>
      </diagonal>
    </border>
    <border>
      <left style="thin">
        <color auto="1"/>
      </left>
      <right style="thin">
        <color auto="1"/>
      </right>
      <top/>
      <bottom/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>
        <color rgb="FF000000"/>
      </diagonal>
    </border>
    <border>
      <left/>
      <right/>
      <top/>
      <bottom style="medium">
        <color theme="4" tint="0.4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/>
      <right/>
      <top style="thin">
        <color theme="4"/>
      </top>
      <bottom style="double">
        <color theme="4"/>
      </bottom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left/>
      <right/>
      <top/>
      <bottom style="double">
        <color rgb="FFFF8001"/>
      </bottom>
      <diagonal style="none">
        <color rgb="FF000000"/>
      </diagonal>
    </border>
    <border>
      <left/>
      <right/>
      <top/>
      <bottom style="medium">
        <color theme="4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</borders>
  <cellStyleXfs count="49">
    <xf numFmtId="0" fontId="0" fillId="0" borderId="0"/>
    <xf numFmtId="42" fontId="0" fillId="0" borderId="0" applyAlignment="0" applyBorder="0" applyFill="0" applyFon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6" fillId="3" borderId="5" applyAlignment="0" applyNumberFormat="0" applyProtection="0">
      <alignment vertical="center"/>
    </xf>
    <xf numFmtId="44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8" fillId="7" borderId="0" applyAlignment="0" applyBorder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0" fontId="7" fillId="18" borderId="0" applyAlignment="0" applyBorder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0" fillId="19" borderId="7" applyAlignment="0" applyFont="0" applyNumberFormat="0" applyProtection="0">
      <alignment vertical="center"/>
    </xf>
    <xf numFmtId="0" fontId="7" fillId="21" borderId="0" applyAlignment="0" applyBorder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2" fillId="0" borderId="9" applyAlignment="0" applyFill="0" applyNumberFormat="0" applyProtection="0">
      <alignment vertical="center"/>
    </xf>
    <xf numFmtId="0" fontId="7" fillId="17" borderId="0" applyAlignment="0" applyBorder="0" applyNumberFormat="0" applyProtection="0">
      <alignment vertical="center"/>
    </xf>
    <xf numFmtId="0" fontId="3" fillId="0" borderId="4" applyAlignment="0" applyFill="0" applyNumberFormat="0" applyProtection="0">
      <alignment vertical="center"/>
    </xf>
    <xf numFmtId="0" fontId="7" fillId="6" borderId="0" applyAlignment="0" applyBorder="0" applyNumberFormat="0" applyProtection="0">
      <alignment vertical="center"/>
    </xf>
    <xf numFmtId="0" fontId="2" fillId="2" borderId="3" applyAlignment="0" applyNumberFormat="0" applyProtection="0">
      <alignment vertical="center"/>
    </xf>
    <xf numFmtId="0" fontId="16" fillId="2" borderId="5" applyAlignment="0" applyNumberFormat="0" applyProtection="0">
      <alignment vertical="center"/>
    </xf>
    <xf numFmtId="0" fontId="18" fillId="25" borderId="10" applyAlignment="0" applyNumberFormat="0" applyProtection="0">
      <alignment vertical="center"/>
    </xf>
    <xf numFmtId="0" fontId="0" fillId="29" borderId="0" applyAlignment="0" applyBorder="0" applyNumberFormat="0" applyProtection="0">
      <alignment vertical="center"/>
    </xf>
    <xf numFmtId="0" fontId="7" fillId="5" borderId="0" applyAlignment="0" applyBorder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" fillId="0" borderId="6" applyAlignment="0" applyFill="0" applyNumberFormat="0" applyProtection="0">
      <alignment vertical="center"/>
    </xf>
    <xf numFmtId="0" fontId="9" fillId="10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7" fillId="14" borderId="0" applyAlignment="0" applyBorder="0" applyNumberFormat="0" applyProtection="0">
      <alignment vertical="center"/>
    </xf>
    <xf numFmtId="0" fontId="0" fillId="32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7" fillId="9" borderId="0" applyAlignment="0" applyBorder="0" applyNumberFormat="0" applyProtection="0">
      <alignment vertical="center"/>
    </xf>
    <xf numFmtId="0" fontId="7" fillId="30" borderId="0" applyAlignment="0" applyBorder="0" applyNumberFormat="0" applyProtection="0">
      <alignment vertical="center"/>
    </xf>
    <xf numFmtId="0" fontId="0" fillId="16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7" fillId="4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7" fillId="13" borderId="0" applyAlignment="0" applyBorder="0" applyNumberFormat="0" applyProtection="0">
      <alignment vertical="center"/>
    </xf>
    <xf numFmtId="0" fontId="7" fillId="12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7" fillId="8" borderId="0" applyAlignment="0" applyBorder="0" applyNumberFormat="0" applyProtection="0">
      <alignment vertical="center"/>
    </xf>
  </cellStyleXfs>
  <cellXfs count="16">
    <xf numFmtId="0" fontId="0" fillId="0" borderId="0" xfId="0"/>
    <xf numFmtId="0" fontId="1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31" borderId="11" xfId="0" applyFill="1" applyBorder="1" applyAlignment="1">
      <alignment horizontal="center"/>
    </xf>
    <xf numFmtId="0" fontId="0" fillId="16" borderId="0" xfId="0" applyFill="1"/>
    <xf numFmtId="0" fontId="0" fillId="16" borderId="11" xfId="0" applyFill="1" applyBorder="1" applyAlignment="1">
      <alignment horizontal="center"/>
    </xf>
    <xf numFmtId="0" fontId="14" fillId="16" borderId="11" xfId="0" applyFill="1" applyBorder="1" applyAlignment="1">
      <alignment horizontal="center"/>
    </xf>
    <xf numFmtId="0" fontId="20" fillId="16" borderId="11" xfId="0" applyFill="1" applyBorder="1" applyAlignment="1">
      <alignment horizontal="center"/>
    </xf>
    <xf numFmtId="0" fontId="21" fillId="0" borderId="11" xfId="0" applyBorder="1" applyAlignment="1">
      <alignment horizontal="center" vertical="center"/>
    </xf>
    <xf numFmtId="0" fontId="21" fillId="0" borderId="11" xfId="0" applyBorder="1"/>
    <xf numFmtId="0" fontId="22" fillId="0" borderId="11" xfId="0" applyBorder="1" applyAlignment="1">
      <alignment horizontal="left"/>
    </xf>
  </cellXfs>
  <cellStyles count="49">
    <cellStyle name="20% - 强调文字颜色 1" xfId="35" builtinId="30"/>
    <cellStyle name="20% - 强调文字颜色 2" xfId="37" builtinId="34"/>
    <cellStyle name="20% - 强调文字颜色 3" xfId="2" builtinId="38"/>
    <cellStyle name="20% - 强调文字颜色 4" xfId="41" builtinId="42"/>
    <cellStyle name="20% - 强调文字颜色 5" xfId="33" builtinId="46"/>
    <cellStyle name="20% - 强调文字颜色 6" xfId="27" builtinId="50"/>
    <cellStyle name="40% - 强调文字颜色 1" xfId="36" builtinId="31"/>
    <cellStyle name="40% - 强调文字颜色 2" xfId="38" builtinId="35"/>
    <cellStyle name="40% - 强调文字颜色 3" xfId="6" builtinId="39"/>
    <cellStyle name="40% - 强调文字颜色 4" xfId="42" builtinId="43"/>
    <cellStyle name="40% - 强调文字颜色 5" xfId="44" builtinId="47"/>
    <cellStyle name="40% - 强调文字颜色 6" xfId="47" builtinId="51"/>
    <cellStyle name="60% - 强调文字颜色 1" xfId="21" builtinId="32"/>
    <cellStyle name="60% - 强调文字颜色 2" xfId="14" builtinId="36"/>
    <cellStyle name="60% - 强调文字颜色 3" xfId="9" builtinId="40"/>
    <cellStyle name="60% - 强调文字颜色 4" xfId="23" builtinId="44"/>
    <cellStyle name="60% - 强调文字颜色 5" xfId="45" builtinId="48"/>
    <cellStyle name="60% - 强调文字颜色 6" xfId="48" builtinId="52"/>
    <cellStyle name="千位分隔" xfId="8" builtinId="3"/>
    <cellStyle name="千位分隔[0]" xfId="5" builtinId="6"/>
    <cellStyle name="好" xfId="31" builtinId="26"/>
    <cellStyle name="差" xfId="7" builtinId="27"/>
    <cellStyle name="已访问的超链接" xfId="12" builtinId="9"/>
    <cellStyle name="常规" xfId="0" builtinId="0"/>
    <cellStyle name="强调文字颜色 1" xfId="34" builtinId="29"/>
    <cellStyle name="强调文字颜色 2" xfId="28" builtinId="33"/>
    <cellStyle name="强调文字颜色 3" xfId="39" builtinId="37"/>
    <cellStyle name="强调文字颜色 4" xfId="40" builtinId="41"/>
    <cellStyle name="强调文字颜色 5" xfId="43" builtinId="45"/>
    <cellStyle name="强调文字颜色 6" xfId="46" builtinId="49"/>
    <cellStyle name="标题" xfId="17" builtinId="15"/>
    <cellStyle name="标题 1" xfId="19" builtinId="16"/>
    <cellStyle name="标题 2" xfId="20" builtinId="17"/>
    <cellStyle name="标题 3" xfId="22" builtinId="18"/>
    <cellStyle name="标题 4" xfId="15" builtinId="19"/>
    <cellStyle name="检查单元格" xfId="26" builtinId="23"/>
    <cellStyle name="汇总" xfId="30" builtinId="25"/>
    <cellStyle name="注释" xfId="13" builtinId="10"/>
    <cellStyle name="百分比" xfId="11" builtinId="5"/>
    <cellStyle name="解释性文本" xfId="18" builtinId="53"/>
    <cellStyle name="警告文本" xfId="16" builtinId="11"/>
    <cellStyle name="计算" xfId="25" builtinId="22"/>
    <cellStyle name="货币" xfId="4" builtinId="4"/>
    <cellStyle name="货币[0]" xfId="1" builtinId="7"/>
    <cellStyle name="超链接" xfId="10" builtinId="8"/>
    <cellStyle name="输入" xfId="3" builtinId="20"/>
    <cellStyle name="输出" xfId="24" builtinId="21"/>
    <cellStyle name="适中" xfId="32" builtinId="28"/>
    <cellStyle name="链接单元格" xfId="2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0</xdr:row>
      <xdr:rowOff>0</xdr:rowOff>
    </xdr:from>
    <xdr:to>
      <xdr:col>18</xdr:col>
      <xdr:colOff>19050</xdr:colOff>
      <xdr:row>32</xdr:row>
      <xdr:rowOff>171450</xdr:rowOff>
    </xdr:to>
    <xdr:pic>
      <xdr:nvPicPr>
        <xdr:cNvPr id="2" name="图片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913495" y="0"/>
          <a:ext cx="3019425" cy="651510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6"/>
  <sheetViews>
    <sheetView tabSelected="1" workbookViewId="0">
      <selection activeCell="H31" sqref="H31"/>
    </sheetView>
  </sheetViews>
  <sheetFormatPr defaultColWidth="9.00000000" defaultRowHeight="14.250000"/>
  <cols>
    <col min="1" max="1" width="11.43357168" customWidth="1" outlineLevel="0"/>
    <col min="2" max="2" width="12.71928583" customWidth="1" outlineLevel="0"/>
    <col min="3" max="3" width="6.71928583" customWidth="1" outlineLevel="0"/>
    <col min="4" max="4" width="12.43357168" customWidth="1" outlineLevel="0"/>
    <col min="5" max="5" width="13.14785753" customWidth="1" outlineLevel="0"/>
    <col min="6" max="6" width="8.00499998" customWidth="1" outlineLevel="0"/>
    <col min="7" max="7" width="9.43357168" customWidth="1" outlineLevel="0"/>
    <col min="8" max="8" width="13.14785753" customWidth="1" outlineLevel="0"/>
    <col min="9" max="9" width="16.43357168" customWidth="1" outlineLevel="0"/>
    <col min="10" max="10" width="12.43357168" customWidth="1" outlineLevel="0"/>
    <col min="14" max="14" width="7.71928583" customWidth="1" outlineLevel="0"/>
    <col min="16" max="16" width="4.14785705" customWidth="1" outlineLevel="0"/>
    <col min="18" max="18" width="6.29071413" customWidth="1" outlineLevel="0"/>
  </cols>
  <sheetData>
    <row r="1" spans="1:10" ht="36.75000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9.500000" customHeight="1">
      <c r="A2" s="13">
        <v>38</v>
      </c>
      <c r="B2" s="14">
        <v>41</v>
      </c>
      <c r="C2" s="15">
        <v>201</v>
      </c>
      <c r="D2" s="14" t="s">
        <v>32</v>
      </c>
      <c r="E2" s="15" t="s">
        <v>52</v>
      </c>
      <c r="F2" s="14">
        <v>6</v>
      </c>
      <c r="G2" s="14">
        <f>H2-I2</f>
        <v>11</v>
      </c>
      <c r="H2" s="14">
        <v>20</v>
      </c>
      <c r="I2" s="14">
        <f>J2/F2</f>
        <v>9</v>
      </c>
      <c r="J2" s="14">
        <v>54</v>
      </c>
    </row>
    <row r="3" spans="1:10" ht="19.500000" customHeight="1">
      <c r="A3" s="13">
        <v>38</v>
      </c>
      <c r="B3" s="14">
        <v>41</v>
      </c>
      <c r="C3" s="15">
        <v>202</v>
      </c>
      <c r="D3" s="14" t="s">
        <v>33</v>
      </c>
      <c r="E3" s="15" t="s">
        <v>53</v>
      </c>
      <c r="F3" s="14">
        <v>6</v>
      </c>
      <c r="G3" s="14">
        <f>H3-I3</f>
        <v>0</v>
      </c>
      <c r="H3" s="14">
        <v>5</v>
      </c>
      <c r="I3" s="14">
        <f>J3/F3</f>
        <v>5</v>
      </c>
      <c r="J3" s="14">
        <v>30</v>
      </c>
    </row>
    <row r="4" spans="1:10" ht="19.500000" customHeight="1">
      <c r="A4" s="13">
        <v>38</v>
      </c>
      <c r="B4" s="14">
        <v>41</v>
      </c>
      <c r="C4" s="15">
        <v>203</v>
      </c>
      <c r="D4" s="14" t="s">
        <v>34</v>
      </c>
      <c r="E4" s="15" t="s">
        <v>54</v>
      </c>
      <c r="F4" s="14">
        <v>6</v>
      </c>
      <c r="G4" s="14">
        <f>H4-I4</f>
        <v>0</v>
      </c>
      <c r="H4" s="14">
        <v>5</v>
      </c>
      <c r="I4" s="14">
        <f>J4/F4</f>
        <v>5</v>
      </c>
      <c r="J4" s="14">
        <v>30</v>
      </c>
    </row>
    <row r="5" spans="1:10" ht="19.500000" customHeight="1">
      <c r="A5" s="13">
        <v>38</v>
      </c>
      <c r="B5" s="14">
        <v>41</v>
      </c>
      <c r="C5" s="15">
        <v>204</v>
      </c>
      <c r="D5" s="14" t="s">
        <v>35</v>
      </c>
      <c r="E5" s="15" t="s">
        <v>55</v>
      </c>
      <c r="F5" s="14">
        <v>6</v>
      </c>
      <c r="G5" s="14">
        <f>H5-I5</f>
        <v>0</v>
      </c>
      <c r="H5" s="14">
        <v>4</v>
      </c>
      <c r="I5" s="14">
        <f>J5/F5</f>
        <v>4</v>
      </c>
      <c r="J5" s="14">
        <v>24</v>
      </c>
    </row>
    <row r="6" spans="1:10">
      <c r="A6" s="13">
        <v>38</v>
      </c>
      <c r="B6" s="14">
        <v>41</v>
      </c>
      <c r="C6" s="15">
        <v>205</v>
      </c>
      <c r="D6" s="14" t="s">
        <v>36</v>
      </c>
      <c r="E6" s="15" t="s">
        <v>56</v>
      </c>
      <c r="F6" s="14">
        <v>6</v>
      </c>
      <c r="G6" s="14">
        <f>H6-I6</f>
        <v>0</v>
      </c>
      <c r="H6" s="14">
        <v>16</v>
      </c>
      <c r="I6" s="14">
        <f>J6/F6</f>
        <v>16</v>
      </c>
      <c r="J6" s="14">
        <v>96</v>
      </c>
    </row>
    <row r="7" spans="1:10">
      <c r="A7" s="13">
        <v>38</v>
      </c>
      <c r="B7" s="14">
        <v>41</v>
      </c>
      <c r="C7" s="15">
        <v>206</v>
      </c>
      <c r="D7" s="14" t="s">
        <v>37</v>
      </c>
      <c r="E7" s="15" t="s">
        <v>57</v>
      </c>
      <c r="F7" s="14">
        <v>6</v>
      </c>
      <c r="G7" s="14">
        <v>37</v>
      </c>
      <c r="H7" s="14">
        <v>57</v>
      </c>
      <c r="I7" s="14">
        <v>20</v>
      </c>
      <c r="J7" s="14">
        <v>122</v>
      </c>
    </row>
    <row r="8" spans="1:10">
      <c r="A8" s="13">
        <v>38</v>
      </c>
      <c r="B8" s="14">
        <v>41</v>
      </c>
      <c r="C8" s="15">
        <v>207</v>
      </c>
      <c r="D8" s="14" t="s">
        <v>38</v>
      </c>
      <c r="E8" s="15" t="s">
        <v>58</v>
      </c>
      <c r="F8" s="14">
        <v>6</v>
      </c>
      <c r="G8" s="14">
        <f>H8-I8</f>
        <v>0</v>
      </c>
      <c r="H8" s="14">
        <v>8</v>
      </c>
      <c r="I8" s="14">
        <f>J8/F8</f>
        <v>8</v>
      </c>
      <c r="J8" s="14">
        <v>48</v>
      </c>
    </row>
    <row r="9" spans="1:10">
      <c r="A9" s="13">
        <v>38</v>
      </c>
      <c r="B9" s="14">
        <v>41</v>
      </c>
      <c r="C9" s="15">
        <v>208</v>
      </c>
      <c r="D9" s="14" t="s">
        <v>39</v>
      </c>
      <c r="E9" s="15" t="s">
        <v>59</v>
      </c>
      <c r="F9" s="14">
        <v>6</v>
      </c>
      <c r="G9" s="14">
        <f>H9-I9</f>
        <v>0</v>
      </c>
      <c r="H9" s="14">
        <v>3</v>
      </c>
      <c r="I9" s="14">
        <f>J9/F9</f>
        <v>3</v>
      </c>
      <c r="J9" s="14">
        <v>18</v>
      </c>
    </row>
    <row r="10" spans="1:10">
      <c r="A10" s="13">
        <v>38</v>
      </c>
      <c r="B10" s="14">
        <v>41</v>
      </c>
      <c r="C10" s="15">
        <v>209</v>
      </c>
      <c r="D10" s="14" t="s">
        <v>40</v>
      </c>
      <c r="E10" s="15" t="s">
        <v>60</v>
      </c>
      <c r="F10" s="14">
        <v>6</v>
      </c>
      <c r="G10" s="14">
        <f>H10-I10</f>
        <v>3</v>
      </c>
      <c r="H10" s="14">
        <v>3</v>
      </c>
      <c r="I10" s="14">
        <f>J10/F10</f>
        <v>0</v>
      </c>
      <c r="J10" s="14">
        <v>0</v>
      </c>
    </row>
    <row r="11" spans="1:10">
      <c r="A11" s="13">
        <v>38</v>
      </c>
      <c r="B11" s="14">
        <v>41</v>
      </c>
      <c r="C11" s="15">
        <v>210</v>
      </c>
      <c r="D11" s="14" t="s">
        <v>41</v>
      </c>
      <c r="E11" s="15" t="s">
        <v>61</v>
      </c>
      <c r="F11" s="14">
        <v>6</v>
      </c>
      <c r="G11" s="14">
        <f>H11-I11</f>
        <v>0</v>
      </c>
      <c r="H11" s="14">
        <v>3</v>
      </c>
      <c r="I11" s="14">
        <f>J11/F11</f>
        <v>3</v>
      </c>
      <c r="J11" s="14">
        <v>18</v>
      </c>
    </row>
    <row r="12" spans="1:10">
      <c r="A12" s="13">
        <v>38</v>
      </c>
      <c r="B12" s="14">
        <v>41</v>
      </c>
      <c r="C12" s="15">
        <v>211</v>
      </c>
      <c r="D12" s="14" t="s">
        <v>42</v>
      </c>
      <c r="E12" s="15" t="s">
        <v>62</v>
      </c>
      <c r="F12" s="14">
        <v>6</v>
      </c>
      <c r="G12" s="14">
        <f>H12-I12</f>
        <v>0</v>
      </c>
      <c r="H12" s="14">
        <v>5</v>
      </c>
      <c r="I12" s="14">
        <f>J12/F12</f>
        <v>5</v>
      </c>
      <c r="J12" s="14">
        <v>30</v>
      </c>
    </row>
    <row r="13" spans="1:10">
      <c r="A13" s="13">
        <v>38</v>
      </c>
      <c r="B13" s="14">
        <v>41</v>
      </c>
      <c r="C13" s="15">
        <v>212</v>
      </c>
      <c r="D13" s="14" t="s">
        <v>43</v>
      </c>
      <c r="E13" s="15" t="s">
        <v>63</v>
      </c>
      <c r="F13" s="14">
        <v>6</v>
      </c>
      <c r="G13" s="14">
        <f>H13-I13</f>
        <v>17</v>
      </c>
      <c r="H13" s="14">
        <v>39</v>
      </c>
      <c r="I13" s="14">
        <f>J13/F13</f>
        <v>22</v>
      </c>
      <c r="J13" s="14">
        <v>132</v>
      </c>
    </row>
    <row r="14" spans="1:10">
      <c r="A14" s="13">
        <v>38</v>
      </c>
      <c r="B14" s="14">
        <v>41</v>
      </c>
      <c r="C14" s="15">
        <v>213</v>
      </c>
      <c r="D14" s="14" t="s">
        <v>44</v>
      </c>
      <c r="E14" s="15" t="s">
        <v>64</v>
      </c>
      <c r="F14" s="14">
        <v>6</v>
      </c>
      <c r="G14" s="14">
        <f>H14-I14</f>
        <v>0</v>
      </c>
      <c r="H14" s="14">
        <v>3</v>
      </c>
      <c r="I14" s="14">
        <f>J14/F14</f>
        <v>3</v>
      </c>
      <c r="J14" s="14">
        <v>18</v>
      </c>
    </row>
    <row r="15" spans="1:10">
      <c r="A15" s="13">
        <v>38</v>
      </c>
      <c r="B15" s="14">
        <v>41</v>
      </c>
      <c r="C15" s="15">
        <v>214</v>
      </c>
      <c r="D15" s="14" t="s">
        <v>45</v>
      </c>
      <c r="E15" s="15" t="s">
        <v>65</v>
      </c>
      <c r="F15" s="14">
        <v>6</v>
      </c>
      <c r="G15" s="14">
        <f>H15-I15</f>
        <v>0</v>
      </c>
      <c r="H15" s="14">
        <v>12</v>
      </c>
      <c r="I15" s="14">
        <f>J15/F15</f>
        <v>12</v>
      </c>
      <c r="J15" s="14">
        <v>72</v>
      </c>
    </row>
    <row r="16" spans="1:10">
      <c r="A16" s="13">
        <v>38</v>
      </c>
      <c r="B16" s="14">
        <v>41</v>
      </c>
      <c r="C16" s="15">
        <v>215</v>
      </c>
      <c r="D16" s="14" t="s">
        <v>46</v>
      </c>
      <c r="E16" s="15" t="s">
        <v>66</v>
      </c>
      <c r="F16" s="14">
        <v>6</v>
      </c>
      <c r="G16" s="14">
        <f>H16-I16</f>
        <v>0</v>
      </c>
      <c r="H16" s="14">
        <v>63</v>
      </c>
      <c r="I16" s="14">
        <f>J16/F16</f>
        <v>63</v>
      </c>
      <c r="J16" s="14">
        <v>378</v>
      </c>
    </row>
    <row r="17" spans="1:10">
      <c r="A17" s="13">
        <v>38</v>
      </c>
      <c r="B17" s="14">
        <v>41</v>
      </c>
      <c r="C17" s="15">
        <v>216</v>
      </c>
      <c r="D17" s="14" t="s">
        <v>47</v>
      </c>
      <c r="E17" s="15" t="s">
        <v>67</v>
      </c>
      <c r="F17" s="14">
        <v>6</v>
      </c>
      <c r="G17" s="14">
        <f>H17-I17</f>
        <v>0</v>
      </c>
      <c r="H17" s="14">
        <v>68</v>
      </c>
      <c r="I17" s="14">
        <f>J17/F17</f>
        <v>68</v>
      </c>
      <c r="J17" s="14">
        <v>408</v>
      </c>
    </row>
    <row r="18" spans="1:10">
      <c r="A18" s="13">
        <v>38</v>
      </c>
      <c r="B18" s="14">
        <v>41</v>
      </c>
      <c r="C18" s="15">
        <v>217</v>
      </c>
      <c r="D18" s="14" t="s">
        <v>48</v>
      </c>
      <c r="E18" s="15" t="s">
        <v>68</v>
      </c>
      <c r="F18" s="14">
        <v>6</v>
      </c>
      <c r="G18" s="14">
        <f>H18-I18</f>
        <v>0</v>
      </c>
      <c r="H18" s="14">
        <v>3</v>
      </c>
      <c r="I18" s="14">
        <f>J18/F18</f>
        <v>3</v>
      </c>
      <c r="J18" s="14">
        <v>18</v>
      </c>
    </row>
    <row r="19" spans="1:10">
      <c r="A19" s="13">
        <v>38</v>
      </c>
      <c r="B19" s="14">
        <v>41</v>
      </c>
      <c r="C19" s="15">
        <v>218</v>
      </c>
      <c r="D19" s="14" t="s">
        <v>49</v>
      </c>
      <c r="E19" s="15" t="s">
        <v>69</v>
      </c>
      <c r="F19" s="14">
        <v>6</v>
      </c>
      <c r="G19" s="14">
        <f>H19-I19</f>
        <v>0</v>
      </c>
      <c r="H19" s="14">
        <v>8</v>
      </c>
      <c r="I19" s="14">
        <f>J19/F19</f>
        <v>8</v>
      </c>
      <c r="J19" s="14">
        <v>48</v>
      </c>
    </row>
    <row r="20" spans="1:10">
      <c r="A20" s="13">
        <v>38</v>
      </c>
      <c r="B20" s="14">
        <v>41</v>
      </c>
      <c r="C20" s="15">
        <v>219</v>
      </c>
      <c r="D20" s="14" t="s">
        <v>50</v>
      </c>
      <c r="E20" s="15" t="s">
        <v>70</v>
      </c>
      <c r="F20" s="14">
        <v>6</v>
      </c>
      <c r="G20" s="14">
        <f>H20-I20</f>
        <v>0</v>
      </c>
      <c r="H20" s="14">
        <v>14</v>
      </c>
      <c r="I20" s="14">
        <f>J20/F20</f>
        <v>14</v>
      </c>
      <c r="J20" s="14">
        <v>84</v>
      </c>
    </row>
    <row r="21" spans="1:10">
      <c r="A21" s="13">
        <v>38</v>
      </c>
      <c r="B21" s="14">
        <v>41</v>
      </c>
      <c r="C21" s="15">
        <v>220</v>
      </c>
      <c r="D21" s="14" t="s">
        <v>51</v>
      </c>
      <c r="E21" s="15" t="s">
        <v>71</v>
      </c>
      <c r="F21" s="14">
        <v>6</v>
      </c>
      <c r="G21" s="14">
        <v>17</v>
      </c>
      <c r="H21" s="14">
        <v>23</v>
      </c>
      <c r="I21" s="14">
        <v>6</v>
      </c>
      <c r="J21" s="14">
        <v>38</v>
      </c>
    </row>
    <row r="34" spans="13:18">
      <c r="M34" s="12" t="s">
        <v>12</v>
      </c>
      <c r="N34" s="12"/>
      <c r="O34" s="10"/>
      <c r="P34" s="10"/>
      <c r="Q34" s="12">
        <v>47</v>
      </c>
      <c r="R34" s="12"/>
    </row>
    <row r="35" spans="13:18">
      <c r="M35" s="10"/>
      <c r="N35" s="10"/>
      <c r="O35" s="10" t="s">
        <v>13</v>
      </c>
      <c r="P35" s="10"/>
      <c r="Q35" s="10">
        <v>48</v>
      </c>
      <c r="R35" s="10"/>
    </row>
    <row r="36" spans="13:18">
      <c r="M36" s="10"/>
      <c r="N36" s="10"/>
      <c r="O36" s="10" t="s">
        <v>14</v>
      </c>
      <c r="P36" s="10"/>
      <c r="Q36" s="10">
        <v>49</v>
      </c>
      <c r="R36" s="10"/>
    </row>
    <row r="37" spans="13:18">
      <c r="M37" s="12" t="s">
        <v>15</v>
      </c>
      <c r="N37" s="12"/>
      <c r="O37" s="10"/>
      <c r="P37" s="10"/>
      <c r="Q37" s="12">
        <v>50</v>
      </c>
      <c r="R37" s="12"/>
    </row>
    <row r="38" spans="13:18">
      <c r="M38" s="10"/>
      <c r="N38" s="10"/>
      <c r="O38" s="10" t="s">
        <v>16</v>
      </c>
      <c r="P38" s="10"/>
      <c r="Q38" s="10">
        <v>51</v>
      </c>
      <c r="R38" s="10"/>
    </row>
    <row r="39" spans="13:18">
      <c r="M39" s="10"/>
      <c r="N39" s="10"/>
      <c r="O39" s="10" t="s">
        <v>17</v>
      </c>
      <c r="P39" s="10"/>
      <c r="Q39" s="10">
        <v>52</v>
      </c>
      <c r="R39" s="10"/>
    </row>
    <row r="40" spans="13:18">
      <c r="M40" s="10"/>
      <c r="N40" s="10"/>
      <c r="O40" s="10" t="s">
        <v>18</v>
      </c>
      <c r="P40" s="10"/>
      <c r="Q40" s="10">
        <v>53</v>
      </c>
      <c r="R40" s="10"/>
    </row>
    <row r="41" spans="13:18">
      <c r="M41" s="10"/>
      <c r="N41" s="10"/>
      <c r="O41" s="10" t="s">
        <v>19</v>
      </c>
      <c r="P41" s="10"/>
      <c r="Q41" s="10">
        <v>54</v>
      </c>
      <c r="R41" s="10"/>
    </row>
    <row r="42" spans="13:18">
      <c r="M42" s="10"/>
      <c r="N42" s="10"/>
      <c r="O42" s="10" t="s">
        <v>20</v>
      </c>
      <c r="P42" s="10"/>
      <c r="Q42" s="10">
        <v>55</v>
      </c>
      <c r="R42" s="10"/>
    </row>
    <row r="43" spans="13:18">
      <c r="M43" s="10"/>
      <c r="N43" s="10"/>
      <c r="O43" s="10" t="s">
        <v>21</v>
      </c>
      <c r="P43" s="10"/>
      <c r="Q43" s="10">
        <v>56</v>
      </c>
      <c r="R43" s="10"/>
    </row>
    <row r="44" spans="13:18">
      <c r="M44" s="10"/>
      <c r="N44" s="10"/>
      <c r="O44" s="10" t="s">
        <v>22</v>
      </c>
      <c r="P44" s="10"/>
      <c r="Q44" s="10">
        <v>57</v>
      </c>
      <c r="R44" s="10"/>
    </row>
    <row r="45" spans="13:18">
      <c r="M45" s="10"/>
      <c r="N45" s="10"/>
      <c r="O45" s="10" t="s">
        <v>23</v>
      </c>
      <c r="P45" s="10"/>
      <c r="Q45" s="10">
        <v>58</v>
      </c>
      <c r="R45" s="10"/>
    </row>
    <row r="46" spans="13:18">
      <c r="M46" s="10"/>
      <c r="N46" s="10"/>
      <c r="O46" s="10" t="s">
        <v>24</v>
      </c>
      <c r="P46" s="10"/>
      <c r="Q46" s="10">
        <v>59</v>
      </c>
      <c r="R46" s="10"/>
    </row>
  </sheetData>
  <mergeCells count="39">
    <mergeCell ref="M34:N34"/>
    <mergeCell ref="O34:P34"/>
    <mergeCell ref="Q34:R34"/>
    <mergeCell ref="M35:N35"/>
    <mergeCell ref="O35:P35"/>
    <mergeCell ref="Q35:R35"/>
    <mergeCell ref="M36:N36"/>
    <mergeCell ref="O36:P36"/>
    <mergeCell ref="Q36:R36"/>
    <mergeCell ref="M37:N37"/>
    <mergeCell ref="O37:P37"/>
    <mergeCell ref="Q37:R37"/>
    <mergeCell ref="M38:N38"/>
    <mergeCell ref="O38:P38"/>
    <mergeCell ref="Q38:R38"/>
    <mergeCell ref="M39:N39"/>
    <mergeCell ref="O39:P39"/>
    <mergeCell ref="Q39:R39"/>
    <mergeCell ref="M40:N40"/>
    <mergeCell ref="O40:P40"/>
    <mergeCell ref="Q40:R40"/>
    <mergeCell ref="M41:N41"/>
    <mergeCell ref="O41:P41"/>
    <mergeCell ref="Q41:R41"/>
    <mergeCell ref="M42:N42"/>
    <mergeCell ref="O42:P42"/>
    <mergeCell ref="Q42:R42"/>
    <mergeCell ref="M43:N43"/>
    <mergeCell ref="O43:P43"/>
    <mergeCell ref="Q43:R43"/>
    <mergeCell ref="M44:N44"/>
    <mergeCell ref="O44:P44"/>
    <mergeCell ref="Q44:R44"/>
    <mergeCell ref="M45:N45"/>
    <mergeCell ref="O45:P45"/>
    <mergeCell ref="Q45:R45"/>
    <mergeCell ref="M46:N46"/>
    <mergeCell ref="O46:P46"/>
    <mergeCell ref="Q46:R46"/>
  </mergeCells>
  <phoneticPr fontId="1" type="noConversion"/>
  <pageMargins left="0.70" right="0.70" top="0.75" bottom="0.75" header="0.30" footer="0.3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91675</cp:lastModifiedBy>
  <dcterms:modified xsi:type="dcterms:W3CDTF">2018-01-25T02:12:44Z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