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filterPrivacy="1" defaultThemeVersion="124226"/>
  <bookViews>
    <workbookView xWindow="0" yWindow="0" windowWidth="28800" windowHeight="12270" activeTab="1"/>
  </bookViews>
  <sheets>
    <sheet name="程序改动" sheetId="1" r:id="rId1"/>
    <sheet name="数据库改动" sheetId="3" r:id="rId2"/>
    <sheet name="Sheet1" sheetId="4" r:id="rId3"/>
  </sheets>
  <definedNames>
    <definedName name="_xlnm._FilterDatabase" localSheetId="0" hidden="1">程序改动!$A$1:$H$81</definedName>
    <definedName name="_xlnm._FilterDatabase" localSheetId="1" hidden="1">数据库改动!$A$1:$D$32</definedName>
  </definedNames>
  <calcPr calcId="162913"/>
</workbook>
</file>

<file path=xl/calcChain.xml><?xml version="1.0" encoding="utf-8"?>
<calcChain xmlns="http://schemas.openxmlformats.org/spreadsheetml/2006/main">
  <c r="F43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" i="1" l="1"/>
</calcChain>
</file>

<file path=xl/sharedStrings.xml><?xml version="1.0" encoding="utf-8"?>
<sst xmlns="http://schemas.openxmlformats.org/spreadsheetml/2006/main" count="269" uniqueCount="202">
  <si>
    <t>编号</t>
    <phoneticPr fontId="1" type="noConversion"/>
  </si>
  <si>
    <t>提出日期</t>
    <phoneticPr fontId="1" type="noConversion"/>
  </si>
  <si>
    <t>涉及模块</t>
    <phoneticPr fontId="1" type="noConversion"/>
  </si>
  <si>
    <t>具体要求</t>
    <phoneticPr fontId="1" type="noConversion"/>
  </si>
  <si>
    <t>预计完成日期</t>
    <phoneticPr fontId="1" type="noConversion"/>
  </si>
  <si>
    <t>基础资料</t>
    <phoneticPr fontId="1" type="noConversion"/>
  </si>
  <si>
    <t>客户确认完成日期</t>
    <phoneticPr fontId="1" type="noConversion"/>
  </si>
  <si>
    <t>新增</t>
    <phoneticPr fontId="1" type="noConversion"/>
  </si>
  <si>
    <t>类型</t>
    <phoneticPr fontId="1" type="noConversion"/>
  </si>
  <si>
    <t>反担保管理</t>
    <phoneticPr fontId="1" type="noConversion"/>
  </si>
  <si>
    <t>反担保在任何时候都能关联</t>
    <phoneticPr fontId="1" type="noConversion"/>
  </si>
  <si>
    <t>流程管理</t>
    <phoneticPr fontId="1" type="noConversion"/>
  </si>
  <si>
    <t>主任委员新增一票否决权</t>
    <phoneticPr fontId="1" type="noConversion"/>
  </si>
  <si>
    <t>新增</t>
    <phoneticPr fontId="1" type="noConversion"/>
  </si>
  <si>
    <t>反担保管理</t>
    <phoneticPr fontId="1" type="noConversion"/>
  </si>
  <si>
    <t>项目管理</t>
    <phoneticPr fontId="1" type="noConversion"/>
  </si>
  <si>
    <t>授信关键要素变更流程即原三要素变更流程，含反担保变更、续授信等功能，增加业务总监和分管风险领导审批，以及集体签批流程</t>
    <phoneticPr fontId="1" type="noConversion"/>
  </si>
  <si>
    <t>预警管理</t>
    <phoneticPr fontId="1" type="noConversion"/>
  </si>
  <si>
    <t>银行信息维护：不再需要支行信息，支行信息要在每条承保信息中确认没有引用，有的汇总报告后先删除，再删除银行的支行结构。</t>
    <phoneticPr fontId="1" type="noConversion"/>
  </si>
  <si>
    <t>反担保新增需要通过流程审批</t>
    <phoneticPr fontId="1" type="noConversion"/>
  </si>
  <si>
    <t>预警管理新增。分定期检查和不定期检查两个流程入风险预警库；另外，项目到期未解保（即逾期的）入风险预警库。定期检查项目标记风险改为入风险预警库，不定期检查项目标记风险改为入风险预警库</t>
    <phoneticPr fontId="1" type="noConversion"/>
  </si>
  <si>
    <t>项目管理</t>
    <phoneticPr fontId="1" type="noConversion"/>
  </si>
  <si>
    <t>报表</t>
    <phoneticPr fontId="1" type="noConversion"/>
  </si>
  <si>
    <t>报表</t>
    <phoneticPr fontId="1" type="noConversion"/>
  </si>
  <si>
    <t>三阶段</t>
    <phoneticPr fontId="1" type="noConversion"/>
  </si>
  <si>
    <t>项目管理</t>
    <phoneticPr fontId="1" type="noConversion"/>
  </si>
  <si>
    <t>项目表单中增加“受益方”，在选择非融资担保产品时需要填写</t>
  </si>
  <si>
    <t>客户管理</t>
    <phoneticPr fontId="1" type="noConversion"/>
  </si>
  <si>
    <t>客户信息表中530、科技型、一九分担项目等作分类，分为绩效类指标、支持类客户、低风险项目、风险分担类项目。绩效类指标放在客户信息表单中，主要数据有四个：小微客户（授信额小于等于500万），老项目（首次授信早于2013年12月31日），科技型企业，政府平台类项目。支持类客户放在客户信息表单中，主要数据有五个：530、东方硅谷、太湖人才，物联网，七大新兴，科技型，涉农。 “低风险项目”放在承保审批表单中，主要数据有两个：上市公司股权质押项目、政府平台类项目。“风险分担类项目”放在承保审批表单中，主要数据有两个：基金分担类（下设二级子目录，包含各基金名称），银行直分类。</t>
  </si>
  <si>
    <t>6、工业（含制造业+建筑业）、商贸业（含批发和零售业）、房地产（公司没有，直接取0）</t>
  </si>
  <si>
    <t>新增</t>
    <phoneticPr fontId="1" type="noConversion"/>
  </si>
  <si>
    <t>??</t>
    <phoneticPr fontId="1" type="noConversion"/>
  </si>
  <si>
    <t>项目授信日期到期有提醒功能，邮件提醒或手机提醒</t>
    <phoneticPr fontId="1" type="noConversion"/>
  </si>
  <si>
    <t>新增</t>
    <phoneticPr fontId="1" type="noConversion"/>
  </si>
  <si>
    <t>项目管理</t>
    <phoneticPr fontId="1" type="noConversion"/>
  </si>
  <si>
    <t>每两个月提醒项目经理定期检查，3个月不做的通知业务总监</t>
    <phoneticPr fontId="1" type="noConversion"/>
  </si>
  <si>
    <t>权限控制</t>
    <phoneticPr fontId="1" type="noConversion"/>
  </si>
  <si>
    <t>项目经理只能看本人作为AB角的项目</t>
    <phoneticPr fontId="1" type="noConversion"/>
  </si>
  <si>
    <t>三阶段</t>
    <phoneticPr fontId="1" type="noConversion"/>
  </si>
  <si>
    <t>移动应用</t>
    <phoneticPr fontId="1" type="noConversion"/>
  </si>
  <si>
    <t>手机APP或微信关联，能审批</t>
    <phoneticPr fontId="1" type="noConversion"/>
  </si>
  <si>
    <t>OA</t>
    <phoneticPr fontId="1" type="noConversion"/>
  </si>
  <si>
    <t>收发文系统，请印流程，请假流程</t>
    <phoneticPr fontId="1" type="noConversion"/>
  </si>
  <si>
    <t>基础资料管理</t>
    <phoneticPr fontId="1" type="noConversion"/>
  </si>
  <si>
    <t>员工通讯录</t>
    <phoneticPr fontId="1" type="noConversion"/>
  </si>
  <si>
    <t>新增</t>
    <phoneticPr fontId="1" type="noConversion"/>
  </si>
  <si>
    <t>流程管理</t>
    <phoneticPr fontId="1" type="noConversion"/>
  </si>
  <si>
    <t>项目管理</t>
    <phoneticPr fontId="1" type="noConversion"/>
  </si>
  <si>
    <t>如果一个项目中既有融资担保额度又有非融资担保额度，决策审批时的批准的担保费就要分类别记录，承保审批-出纳确认费用时也要分类别带出(new)</t>
  </si>
  <si>
    <t>新增</t>
    <phoneticPr fontId="1" type="noConversion"/>
  </si>
  <si>
    <t>承保管理</t>
    <phoneticPr fontId="1" type="noConversion"/>
  </si>
  <si>
    <t>流程管理</t>
    <phoneticPr fontId="1" type="noConversion"/>
  </si>
  <si>
    <t>新增</t>
    <phoneticPr fontId="1" type="noConversion"/>
  </si>
  <si>
    <t>决议审批</t>
    <phoneticPr fontId="1" type="noConversion"/>
  </si>
  <si>
    <t>所有单据的审批意见，双击能打开显示具体的意见内容</t>
    <phoneticPr fontId="1" type="noConversion"/>
  </si>
  <si>
    <t xml:space="preserve">流程终结功能（意达仓库）
2017-09-29 改为：增加‘项目暂缓’功能。只需要在决策审批时 主任委员审批，决策人审批，评审会秘书录入会议决议单（补议，回到A角）
（暂缓，只保留项目基础信息，删除其他所有涉及到的单据）
</t>
    <phoneticPr fontId="1" type="noConversion"/>
  </si>
  <si>
    <t>会议决议单编号部分手输。序列号部分手输
决议审批单现有序列号后面的数字不要生成，再给一个框直接输入三位数字，后台将这三位数字合并后存入数据库产生新的会议决议单字段。</t>
    <phoneticPr fontId="1" type="noConversion"/>
  </si>
  <si>
    <t>反担保解除</t>
    <phoneticPr fontId="1" type="noConversion"/>
  </si>
  <si>
    <t>要能上传附件，在流程审批时也需要上传附件</t>
    <phoneticPr fontId="1" type="noConversion"/>
  </si>
  <si>
    <t>修改</t>
    <phoneticPr fontId="1" type="noConversion"/>
  </si>
  <si>
    <t>审批人员的调整</t>
    <phoneticPr fontId="1" type="noConversion"/>
  </si>
  <si>
    <t>中间的总经理审批去掉</t>
    <phoneticPr fontId="1" type="noConversion"/>
  </si>
  <si>
    <t>新增</t>
    <phoneticPr fontId="1" type="noConversion"/>
  </si>
  <si>
    <t>风管经理调整额度加入一个（是，否）是的话继续现在的流程，否的话流程直接结束</t>
    <phoneticPr fontId="1" type="noConversion"/>
  </si>
  <si>
    <t>项目表、决议单、承保表、零星费用收入、零星费用支出中都要有担保费、担保费率、担保费单位、业务咨询费、业务咨询费率、评审费、财务顾问费
融资和非融资的担保费率和担保费单位要分开处理。（加子表）</t>
    <phoneticPr fontId="1" type="noConversion"/>
  </si>
  <si>
    <t>承保审批的时候不需要加入反担保信息查看功能，陈雯雯经理，邓婕经理确认</t>
    <phoneticPr fontId="1" type="noConversion"/>
  </si>
  <si>
    <t>决策审批</t>
    <phoneticPr fontId="1" type="noConversion"/>
  </si>
  <si>
    <t>集体签批时候，在流程内加入总经理、风管部门经理、分管风险领导的必须审批，其余集体签批在2/3即可跳过（和现在的处理方式一致）</t>
    <phoneticPr fontId="1" type="noConversion"/>
  </si>
  <si>
    <t>受理日期、咨询方式在决策审批中删掉，币种要调整为可选项即美元、人民币、欧元、日元、其他，而且必须选择币种，否则无法到下一步</t>
    <phoneticPr fontId="1" type="noConversion"/>
  </si>
  <si>
    <t>新增</t>
    <phoneticPr fontId="1" type="noConversion"/>
  </si>
  <si>
    <t>承保管理</t>
    <phoneticPr fontId="1" type="noConversion"/>
  </si>
  <si>
    <t>承保审批与承保补录，如果是融资担保，必须选银行；如果是非融资担保，银行可以不选</t>
    <phoneticPr fontId="1" type="noConversion"/>
  </si>
  <si>
    <t>新增</t>
    <phoneticPr fontId="1" type="noConversion"/>
  </si>
  <si>
    <t>业务品种可以让项目经理去选择，但是如果不选择，无法到下一步？之前就是严格控制的，后来说不需要，现在是否确定在做新增项目的时候需要填写这些内容？</t>
    <phoneticPr fontId="1" type="noConversion"/>
  </si>
  <si>
    <t>承保期限、放款方式、还款方式、每次还款额改为必填，其中还款方式若为一次性还款，则后面的每次还款额可以不填；
若还款方式为每月（或每季或其他）还款，则后面的每次还款额需要填。</t>
    <phoneticPr fontId="1" type="noConversion"/>
  </si>
  <si>
    <t>还款方式需要删除“一次性还款”；减掉一个“到期一次性还款”，</t>
    <phoneticPr fontId="1" type="noConversion"/>
  </si>
  <si>
    <t>修改</t>
    <phoneticPr fontId="1" type="noConversion"/>
  </si>
  <si>
    <t>用印管理</t>
    <phoneticPr fontId="1" type="noConversion"/>
  </si>
  <si>
    <t>用印时，核保书份数删除掉</t>
    <phoneticPr fontId="1" type="noConversion"/>
  </si>
  <si>
    <t>反担保管理</t>
    <phoneticPr fontId="1" type="noConversion"/>
  </si>
  <si>
    <t>承保补录中，委托担保合同号要自动出来“锡联担保2017-B-WT”，而且跳出来后可以修改，主合同号，保证合同号，承保开始日期要必填，目前委托担保合同号编码规则为锡联担保2017–B–WT，两个横线处都是自主填写的</t>
    <phoneticPr fontId="1" type="noConversion"/>
  </si>
  <si>
    <t>框架</t>
    <phoneticPr fontId="1" type="noConversion"/>
  </si>
  <si>
    <t>系统皮肤改回原来的蓝色，这样便于对红色和黄色进行区分</t>
    <phoneticPr fontId="1" type="noConversion"/>
  </si>
  <si>
    <t>反担保信息，要求增加功能，可以使项目经理看到反担保信息表格形式或者大类名称加数字，让领导能一目了然看到反担保</t>
    <phoneticPr fontId="1" type="noConversion"/>
  </si>
  <si>
    <t>解除反担保流程内，删除第一个总经理审批环节；删除保证金质押判断及财务经理和出纳操作；在倒数第二步通知环节，加入判断，若有保证金解除，则增加通知财务经理和出纳，若无保证金解除，则维持原流程。</t>
    <phoneticPr fontId="1" type="noConversion"/>
  </si>
  <si>
    <t>反担保物解除流程要能上传附件.</t>
    <phoneticPr fontId="1" type="noConversion"/>
  </si>
  <si>
    <t>Table</t>
    <phoneticPr fontId="1" type="noConversion"/>
  </si>
  <si>
    <t>改动类型</t>
    <phoneticPr fontId="1" type="noConversion"/>
  </si>
  <si>
    <t>涉及表</t>
    <phoneticPr fontId="1" type="noConversion"/>
  </si>
  <si>
    <t>具体代码</t>
    <phoneticPr fontId="1" type="noConversion"/>
  </si>
  <si>
    <t>是否更新到生产机</t>
    <phoneticPr fontId="1" type="noConversion"/>
  </si>
  <si>
    <t>更新日期</t>
    <phoneticPr fontId="1" type="noConversion"/>
  </si>
  <si>
    <t>承保时，和承保补录时需要输入业务类品金，以补录时候输入的为准</t>
    <phoneticPr fontId="1" type="noConversion"/>
  </si>
  <si>
    <t>不定期检查</t>
  </si>
  <si>
    <t>不定期检查</t>
    <phoneticPr fontId="1" type="noConversion"/>
  </si>
  <si>
    <t>风管委员会改为业务评审委员会，秘书改为郭斌、杨好、陆野、许益丹</t>
    <phoneticPr fontId="1" type="noConversion"/>
  </si>
  <si>
    <t>综合管理部请印</t>
  </si>
  <si>
    <t>综合管理部请印</t>
    <phoneticPr fontId="1" type="noConversion"/>
  </si>
  <si>
    <t>审批人员设定</t>
    <phoneticPr fontId="1" type="noConversion"/>
  </si>
  <si>
    <t>立项审批</t>
    <phoneticPr fontId="1" type="noConversion"/>
  </si>
  <si>
    <t>承保审批</t>
  </si>
  <si>
    <t>立项审批表查询</t>
  </si>
  <si>
    <t>代偿请款</t>
  </si>
  <si>
    <t>项目经理变更</t>
  </si>
  <si>
    <t>项目解保</t>
  </si>
  <si>
    <t>请印表单“经办人”改名“施印人”，施印人只显示有行政经理权限的人以及综合管理部部门经理</t>
  </si>
  <si>
    <t>财务部门经理”只能手输，下拉框中只有“财务部门经理[副]”，且只有改为“财务部门经理”才有效，审批人设定菜单里面的title要全部采用下拉框，禁止手动输入</t>
  </si>
  <si>
    <t>“分管业务领导”审批环节，描述还是“业务总监”</t>
  </si>
  <si>
    <t>承保审批表无法录入“业务类品金”，当决策审批表中未录入“业务类品金”时，承保补录菜单中也要有“业务类品金”，并以承保补录单为准</t>
  </si>
  <si>
    <t>立项查询表单删除，统一改为项目查询表单</t>
  </si>
  <si>
    <t>请印审批流程，审批人无法看到提交人提交的表单信息</t>
  </si>
  <si>
    <t>代偿请款流程单据中的“在保金额”字段隐藏</t>
  </si>
  <si>
    <t>我方测试人员提出，新项目经理要确认后方可生效</t>
  </si>
  <si>
    <t>这个项目已经审批通过，但审批状态显示的是审批驳回</t>
  </si>
  <si>
    <t>不能上传附件</t>
  </si>
  <si>
    <t>操作类</t>
    <phoneticPr fontId="1" type="noConversion"/>
  </si>
  <si>
    <t>操作类</t>
    <phoneticPr fontId="1" type="noConversion"/>
  </si>
  <si>
    <t>是否完成</t>
    <phoneticPr fontId="1" type="noConversion"/>
  </si>
  <si>
    <t>修改</t>
    <phoneticPr fontId="1" type="noConversion"/>
  </si>
  <si>
    <t>新增</t>
    <phoneticPr fontId="1" type="noConversion"/>
  </si>
  <si>
    <t>代偿审议</t>
  </si>
  <si>
    <t>决策审批、不定期检查、代偿审议、项目变更</t>
  </si>
  <si>
    <t>业务审核委员会或风险管理委员会秘书录入决议时，先弹出意见，决议内容需要另点标签不直观，容易遗漏</t>
  </si>
  <si>
    <t>跨部门的审核是否还是业务总监来审核？</t>
  </si>
  <si>
    <t>流程改为：A-B-A的部门经理-风管部部门经理-业务评审委员会-业务评审委员会秘书录入决议-风管委员会秘书决定是否上风管委员会-风管委员会秘书录入风管会决议-分管风险领导-决策人（2000万分界）</t>
  </si>
  <si>
    <t>代偿审议表单</t>
  </si>
  <si>
    <t>增加字段：担保金额、担保余额、合作银行、担保期限、反担保措施、拟代偿本金（手动输入）</t>
  </si>
  <si>
    <t>反担保信息维护菜单</t>
  </si>
  <si>
    <t>质押大类-汇票/本票/支票小类，增加字段：出票人和到期日</t>
  </si>
  <si>
    <t>追偿</t>
  </si>
  <si>
    <t>代偿余额未根据追偿金额变化，少追偿收入字段</t>
  </si>
  <si>
    <t>决策审批</t>
  </si>
  <si>
    <t>业务类品金大类改为必填</t>
  </si>
  <si>
    <t>业务类品金类别与金额都必填</t>
  </si>
  <si>
    <t>法务经理审批环节，看不到审批历史</t>
  </si>
  <si>
    <t>申请表和审批表不一致，三个人分别为请印人、施印人、经办人，施印人控制为行政经理和综合管理部部门经理</t>
  </si>
  <si>
    <t>反担保解除-风管经理调整授信额度</t>
  </si>
  <si>
    <t>反担保解除变更数据标签表单中，无数据单位</t>
  </si>
  <si>
    <t>综合管理部部门经理也要能够审批</t>
  </si>
  <si>
    <t>新增</t>
    <phoneticPr fontId="1" type="noConversion"/>
  </si>
  <si>
    <t>？？</t>
    <phoneticPr fontId="1" type="noConversion"/>
  </si>
  <si>
    <t>董事长</t>
  </si>
  <si>
    <t>业务总监</t>
  </si>
  <si>
    <t>副总经理</t>
  </si>
  <si>
    <t>总经理助理</t>
  </si>
  <si>
    <t>业务一部门经理</t>
  </si>
  <si>
    <t>业务三部门经理[副]</t>
  </si>
  <si>
    <t>综合管理部门经理</t>
  </si>
  <si>
    <t>风管经理</t>
  </si>
  <si>
    <t>法务经理</t>
  </si>
  <si>
    <t>业务审核委员会成员</t>
  </si>
  <si>
    <t>分管风管总经理</t>
  </si>
  <si>
    <t>评审会秘书</t>
  </si>
  <si>
    <t>分管行政总经理</t>
  </si>
  <si>
    <t>业管会主任委员</t>
  </si>
  <si>
    <t>分管财务总经理</t>
  </si>
  <si>
    <t>财务部门经理</t>
  </si>
  <si>
    <t>出纳</t>
  </si>
  <si>
    <t>业务二部门经理</t>
  </si>
  <si>
    <t>董事长[总经理/决策人]</t>
  </si>
  <si>
    <t>副总经理</t>
    <phoneticPr fontId="1" type="noConversion"/>
  </si>
  <si>
    <t>业务一部门经理</t>
    <phoneticPr fontId="1" type="noConversion"/>
  </si>
  <si>
    <t>业务二部门经理</t>
    <phoneticPr fontId="1" type="noConversion"/>
  </si>
  <si>
    <t>业务三部门经理</t>
    <phoneticPr fontId="1" type="noConversion"/>
  </si>
  <si>
    <t>风险管理部门经理</t>
    <phoneticPr fontId="1" type="noConversion"/>
  </si>
  <si>
    <t>风险管理部门经理[副]</t>
    <phoneticPr fontId="1" type="noConversion"/>
  </si>
  <si>
    <t>财务部门经理</t>
    <phoneticPr fontId="1" type="noConversion"/>
  </si>
  <si>
    <t>综合管理部门经理</t>
    <phoneticPr fontId="1" type="noConversion"/>
  </si>
  <si>
    <t>出纳</t>
    <phoneticPr fontId="1" type="noConversion"/>
  </si>
  <si>
    <t>风管经理</t>
    <phoneticPr fontId="1" type="noConversion"/>
  </si>
  <si>
    <t>法务经理</t>
    <phoneticPr fontId="1" type="noConversion"/>
  </si>
  <si>
    <t>受理请印人</t>
    <phoneticPr fontId="1" type="noConversion"/>
  </si>
  <si>
    <t>风险控制委员会成员</t>
    <phoneticPr fontId="1" type="noConversion"/>
  </si>
  <si>
    <t>业务审核委员会成员</t>
    <phoneticPr fontId="1" type="noConversion"/>
  </si>
  <si>
    <t>风控会主任委员</t>
    <phoneticPr fontId="1" type="noConversion"/>
  </si>
  <si>
    <t>业管会主任委员</t>
    <phoneticPr fontId="1" type="noConversion"/>
  </si>
  <si>
    <t>分管财务总经理</t>
    <phoneticPr fontId="1" type="noConversion"/>
  </si>
  <si>
    <t>分管行政总经理</t>
    <phoneticPr fontId="1" type="noConversion"/>
  </si>
  <si>
    <t>分管风管总经理</t>
    <phoneticPr fontId="1" type="noConversion"/>
  </si>
  <si>
    <t>,,,,,,,,,,</t>
    <phoneticPr fontId="1" type="noConversion"/>
  </si>
  <si>
    <t>评审会秘书</t>
    <phoneticPr fontId="1" type="noConversion"/>
  </si>
  <si>
    <t>总经理</t>
    <phoneticPr fontId="1" type="noConversion"/>
  </si>
  <si>
    <t>分管业务总经理</t>
    <phoneticPr fontId="1" type="noConversion"/>
  </si>
  <si>
    <t>行政经理</t>
    <phoneticPr fontId="1" type="noConversion"/>
  </si>
  <si>
    <t>业务一部部门经理助理</t>
    <phoneticPr fontId="1" type="noConversion"/>
  </si>
  <si>
    <t>业务拓展部门副经理</t>
    <phoneticPr fontId="1" type="noConversion"/>
  </si>
  <si>
    <t>业务评审委员会秘书改为郭斌、杨好、陆野、许益丹，风险管理委员会秘书改为汪宏明</t>
    <phoneticPr fontId="1" type="noConversion"/>
  </si>
  <si>
    <t>后来得到反馈，此项不需要修改，跨部门审批人修改为分管业务总经理</t>
    <phoneticPr fontId="1" type="noConversion"/>
  </si>
  <si>
    <t>出纳审批环节现在不必先领取任务，可以直接进入处理</t>
    <phoneticPr fontId="1" type="noConversion"/>
  </si>
  <si>
    <t>流程描述中加入了项目名称，方便区分不同项目</t>
    <phoneticPr fontId="1" type="noConversion"/>
  </si>
  <si>
    <t>所有流程</t>
    <phoneticPr fontId="1" type="noConversion"/>
  </si>
  <si>
    <t>决策审批、不定期检查、代偿审议、项目变更</t>
    <phoneticPr fontId="1" type="noConversion"/>
  </si>
  <si>
    <t>承保单审批，项目与反担保关联，费用收取，费用退回风险解除(追偿)</t>
    <phoneticPr fontId="1" type="noConversion"/>
  </si>
  <si>
    <t>流程改为：A-B-A的部门经理-风管部部门经理-业务评审委员会-业务评审委员会秘书录入决议-风管委员会秘书决定是否上风管委员会-风管委员会秘书录入风管会决议-分管风险领导-决策人（2000万分界）</t>
    <phoneticPr fontId="1" type="noConversion"/>
  </si>
  <si>
    <t xml:space="preserve">ALTER TABLE `tbs`.`tbs_customer` </t>
  </si>
  <si>
    <t>ADD COLUMN `PROJROL` DECIMAL(13,2) NULL DEFAULT '0.00' COMMENT '追偿收入' AFTER `FUL_ID`;</t>
  </si>
  <si>
    <t>否</t>
    <phoneticPr fontId="1" type="noConversion"/>
  </si>
  <si>
    <t>tbs_customer</t>
    <phoneticPr fontId="1" type="noConversion"/>
  </si>
  <si>
    <t>-- 更新客户表内客户的代偿余额 
    -- 当追偿小于代偿时更新代偿余额，当收入大于代偿时更新追偿收入
    DECLARE rol decimal(13,2); 
    set rol= (select sum(je) 
     from (select cus_id,sum(bcdczje) as je from tbs_projcompsry_pay 
     where valid=1 and del=0 and cus_id=cusid
     group by cus_id 
     UNION ALL
     select cus_id,0-sum(bczczje) as je from tbs_projrol 
     where valid=1 and del=0 and cus_id=cusid
     group by cus_id) a) ;
    if(rol&gt;=0) then                
  update tbs_customer 
   set compsry =  rol  where id = cusid;
  update tbs_customer 
   set projrol =  0  where id = cusid;
    end if;
    if(rol&lt;0) then
  update tbs_customer 
   set compsry =  0  where id = cusid;
  update tbs_customer 
   set projrol =  0-rol  where id = cusid;
    end if;</t>
    <phoneticPr fontId="1" type="noConversion"/>
  </si>
  <si>
    <t>否</t>
    <phoneticPr fontId="1" type="noConversion"/>
  </si>
  <si>
    <t>STORED PROCEDURE</t>
    <phoneticPr fontId="1" type="noConversion"/>
  </si>
  <si>
    <t>p_compsry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</si>
</sst>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1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2" fillId="0" borderId="0" xfId="0" quotePrefix="1" applyFont="1" applyAlignment="1">
      <alignment horizontal="left" vertical="top" wrapText="1"/>
    </xf>
  </cellXfs>
  <cellStyles count="1">
    <cellStyle name="常规" xfId="0" builtinId="0"/>
  </cellStyles>
  <dxfs count="1"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5"/>
  <sheetViews>
    <sheetView workbookViewId="0">
      <pane ySplit="1" topLeftCell="A2" activePane="bottomLeft" state="frozen"/>
      <selection pane="bottomLeft" activeCell="I62" sqref="I62"/>
    </sheetView>
  </sheetViews>
  <sheetFormatPr defaultRowHeight="16.5" x14ac:dyDescent="0.15"/>
  <cols>
    <col min="1" max="1" width="6.5" style="7" bestFit="1" customWidth="1"/>
    <col min="2" max="2" width="16.125" style="7" bestFit="1" customWidth="1"/>
    <col min="3" max="3" width="30.125" style="7" customWidth="1"/>
    <col min="4" max="4" width="81.5" style="9" customWidth="1"/>
    <col min="5" max="5" width="7.25" style="7" customWidth="1"/>
    <col min="6" max="6" width="9.625" style="7" bestFit="1" customWidth="1"/>
    <col min="7" max="7" width="18.375" style="7" customWidth="1"/>
    <col min="8" max="8" width="29.875" style="7" bestFit="1" customWidth="1"/>
    <col min="9" max="16384" width="9" style="7"/>
  </cols>
  <sheetData>
    <row r="1" spans="1:8" ht="24.7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  <c r="F1" s="6" t="s">
        <v>117</v>
      </c>
      <c r="G1" s="6" t="s">
        <v>4</v>
      </c>
      <c r="H1" s="6" t="s">
        <v>6</v>
      </c>
    </row>
    <row r="2" spans="1:8" ht="33" hidden="1" x14ac:dyDescent="0.15">
      <c r="A2" s="7">
        <v>1</v>
      </c>
      <c r="B2" s="8">
        <v>42998</v>
      </c>
      <c r="C2" s="7" t="s">
        <v>5</v>
      </c>
      <c r="D2" s="9" t="s">
        <v>18</v>
      </c>
      <c r="E2" s="9" t="s">
        <v>7</v>
      </c>
      <c r="F2" s="7" t="str">
        <f>IF(H2="","否","是")</f>
        <v>是</v>
      </c>
      <c r="G2" s="8">
        <v>43007</v>
      </c>
      <c r="H2" s="8">
        <v>43018</v>
      </c>
    </row>
    <row r="3" spans="1:8" hidden="1" x14ac:dyDescent="0.15">
      <c r="A3" s="7">
        <v>2</v>
      </c>
      <c r="B3" s="8">
        <v>42998</v>
      </c>
      <c r="C3" s="7" t="s">
        <v>9</v>
      </c>
      <c r="D3" s="9" t="s">
        <v>10</v>
      </c>
      <c r="E3" s="7" t="s">
        <v>7</v>
      </c>
      <c r="F3" s="7" t="str">
        <f t="shared" ref="F3:F66" si="0">IF(H3="","否","是")</f>
        <v>是</v>
      </c>
      <c r="G3" s="8">
        <v>43010</v>
      </c>
      <c r="H3" s="8">
        <v>43018</v>
      </c>
    </row>
    <row r="4" spans="1:8" hidden="1" x14ac:dyDescent="0.15">
      <c r="A4" s="7">
        <v>3</v>
      </c>
      <c r="B4" s="8">
        <v>42998</v>
      </c>
      <c r="C4" s="7" t="s">
        <v>11</v>
      </c>
      <c r="D4" s="9" t="s">
        <v>12</v>
      </c>
      <c r="E4" s="7" t="s">
        <v>13</v>
      </c>
      <c r="F4" s="7" t="str">
        <f t="shared" si="0"/>
        <v>是</v>
      </c>
      <c r="G4" s="8">
        <v>43007</v>
      </c>
      <c r="H4" s="8">
        <v>43018</v>
      </c>
    </row>
    <row r="5" spans="1:8" hidden="1" x14ac:dyDescent="0.15">
      <c r="A5" s="7">
        <v>4</v>
      </c>
      <c r="B5" s="8">
        <v>42998</v>
      </c>
      <c r="C5" s="7" t="s">
        <v>14</v>
      </c>
      <c r="D5" s="9" t="s">
        <v>19</v>
      </c>
      <c r="E5" s="7" t="s">
        <v>13</v>
      </c>
      <c r="F5" s="7" t="str">
        <f t="shared" si="0"/>
        <v>否</v>
      </c>
    </row>
    <row r="6" spans="1:8" ht="33" hidden="1" x14ac:dyDescent="0.15">
      <c r="A6" s="7">
        <v>5</v>
      </c>
      <c r="B6" s="8">
        <v>42998</v>
      </c>
      <c r="C6" s="7" t="s">
        <v>15</v>
      </c>
      <c r="D6" s="9" t="s">
        <v>16</v>
      </c>
      <c r="E6" s="7" t="s">
        <v>13</v>
      </c>
      <c r="F6" s="7" t="str">
        <f t="shared" si="0"/>
        <v>否</v>
      </c>
    </row>
    <row r="7" spans="1:8" ht="49.5" hidden="1" x14ac:dyDescent="0.15">
      <c r="A7" s="7">
        <v>6</v>
      </c>
      <c r="B7" s="8">
        <v>42998</v>
      </c>
      <c r="C7" s="7" t="s">
        <v>17</v>
      </c>
      <c r="D7" s="9" t="s">
        <v>20</v>
      </c>
      <c r="E7" s="7" t="s">
        <v>13</v>
      </c>
      <c r="F7" s="7" t="str">
        <f t="shared" si="0"/>
        <v>否</v>
      </c>
    </row>
    <row r="8" spans="1:8" ht="49.5" hidden="1" x14ac:dyDescent="0.15">
      <c r="A8" s="7">
        <v>7</v>
      </c>
      <c r="B8" s="8">
        <v>42998</v>
      </c>
      <c r="C8" s="7" t="s">
        <v>21</v>
      </c>
      <c r="D8" s="9" t="s">
        <v>64</v>
      </c>
      <c r="E8" s="7" t="s">
        <v>13</v>
      </c>
      <c r="F8" s="7" t="str">
        <f t="shared" si="0"/>
        <v>否</v>
      </c>
    </row>
    <row r="9" spans="1:8" hidden="1" x14ac:dyDescent="0.15">
      <c r="A9" s="7">
        <v>8</v>
      </c>
      <c r="B9" s="8">
        <v>42998</v>
      </c>
      <c r="C9" s="7" t="s">
        <v>22</v>
      </c>
      <c r="D9" s="9" t="s">
        <v>23</v>
      </c>
      <c r="E9" s="7" t="s">
        <v>24</v>
      </c>
      <c r="F9" s="7" t="str">
        <f t="shared" si="0"/>
        <v>否</v>
      </c>
    </row>
    <row r="10" spans="1:8" hidden="1" x14ac:dyDescent="0.15">
      <c r="A10" s="7">
        <v>9</v>
      </c>
      <c r="B10" s="8">
        <v>42998</v>
      </c>
      <c r="C10" s="7" t="s">
        <v>25</v>
      </c>
      <c r="D10" s="9" t="s">
        <v>26</v>
      </c>
      <c r="E10" s="7" t="s">
        <v>13</v>
      </c>
      <c r="F10" s="7" t="str">
        <f t="shared" si="0"/>
        <v>否</v>
      </c>
    </row>
    <row r="11" spans="1:8" ht="115.5" hidden="1" x14ac:dyDescent="0.15">
      <c r="A11" s="7">
        <v>10</v>
      </c>
      <c r="B11" s="8">
        <v>42998</v>
      </c>
      <c r="C11" s="7" t="s">
        <v>27</v>
      </c>
      <c r="D11" s="9" t="s">
        <v>28</v>
      </c>
      <c r="E11" s="7" t="s">
        <v>30</v>
      </c>
      <c r="F11" s="7" t="str">
        <f t="shared" si="0"/>
        <v>否</v>
      </c>
    </row>
    <row r="12" spans="1:8" hidden="1" x14ac:dyDescent="0.15">
      <c r="A12" s="7">
        <v>11</v>
      </c>
      <c r="B12" s="8">
        <v>42998</v>
      </c>
      <c r="C12" s="7" t="s">
        <v>31</v>
      </c>
      <c r="D12" s="9" t="s">
        <v>29</v>
      </c>
      <c r="E12" s="7" t="s">
        <v>31</v>
      </c>
      <c r="F12" s="7" t="str">
        <f t="shared" si="0"/>
        <v>否</v>
      </c>
    </row>
    <row r="13" spans="1:8" hidden="1" x14ac:dyDescent="0.15">
      <c r="A13" s="7">
        <v>12</v>
      </c>
      <c r="B13" s="8">
        <v>42998</v>
      </c>
      <c r="C13" s="7" t="s">
        <v>34</v>
      </c>
      <c r="D13" s="9" t="s">
        <v>32</v>
      </c>
      <c r="E13" s="7" t="s">
        <v>33</v>
      </c>
      <c r="F13" s="7" t="str">
        <f t="shared" si="0"/>
        <v>否</v>
      </c>
    </row>
    <row r="14" spans="1:8" hidden="1" x14ac:dyDescent="0.15">
      <c r="A14" s="7">
        <v>13</v>
      </c>
      <c r="B14" s="8">
        <v>42998</v>
      </c>
      <c r="C14" s="7" t="s">
        <v>34</v>
      </c>
      <c r="D14" s="9" t="s">
        <v>35</v>
      </c>
      <c r="E14" s="7" t="s">
        <v>38</v>
      </c>
      <c r="F14" s="7" t="str">
        <f t="shared" si="0"/>
        <v>否</v>
      </c>
    </row>
    <row r="15" spans="1:8" hidden="1" x14ac:dyDescent="0.15">
      <c r="A15" s="7">
        <v>14</v>
      </c>
      <c r="B15" s="8">
        <v>42998</v>
      </c>
      <c r="C15" s="7" t="s">
        <v>36</v>
      </c>
      <c r="D15" s="9" t="s">
        <v>37</v>
      </c>
      <c r="E15" s="7" t="s">
        <v>38</v>
      </c>
      <c r="F15" s="7" t="str">
        <f t="shared" si="0"/>
        <v>否</v>
      </c>
    </row>
    <row r="16" spans="1:8" hidden="1" x14ac:dyDescent="0.15">
      <c r="A16" s="7">
        <v>15</v>
      </c>
      <c r="B16" s="8">
        <v>42998</v>
      </c>
      <c r="C16" s="7" t="s">
        <v>39</v>
      </c>
      <c r="D16" s="9" t="s">
        <v>40</v>
      </c>
      <c r="E16" s="7" t="s">
        <v>13</v>
      </c>
      <c r="F16" s="7" t="str">
        <f t="shared" si="0"/>
        <v>否</v>
      </c>
    </row>
    <row r="17" spans="1:8" hidden="1" x14ac:dyDescent="0.15">
      <c r="A17" s="7">
        <v>16</v>
      </c>
      <c r="B17" s="8">
        <v>42998</v>
      </c>
      <c r="C17" s="7" t="s">
        <v>41</v>
      </c>
      <c r="D17" s="9" t="s">
        <v>42</v>
      </c>
      <c r="E17" s="7" t="s">
        <v>13</v>
      </c>
      <c r="F17" s="7" t="str">
        <f t="shared" si="0"/>
        <v>否</v>
      </c>
    </row>
    <row r="18" spans="1:8" hidden="1" x14ac:dyDescent="0.15">
      <c r="A18" s="7">
        <v>17</v>
      </c>
      <c r="B18" s="8">
        <v>42998</v>
      </c>
      <c r="C18" s="7" t="s">
        <v>43</v>
      </c>
      <c r="D18" s="9" t="s">
        <v>44</v>
      </c>
      <c r="E18" s="7" t="s">
        <v>45</v>
      </c>
      <c r="F18" s="7" t="str">
        <f t="shared" si="0"/>
        <v>否</v>
      </c>
    </row>
    <row r="19" spans="1:8" ht="82.5" hidden="1" x14ac:dyDescent="0.15">
      <c r="A19" s="7">
        <v>18</v>
      </c>
      <c r="B19" s="8">
        <v>42998</v>
      </c>
      <c r="C19" s="7" t="s">
        <v>46</v>
      </c>
      <c r="D19" s="9" t="s">
        <v>55</v>
      </c>
      <c r="E19" s="7" t="s">
        <v>13</v>
      </c>
      <c r="F19" s="7" t="str">
        <f t="shared" si="0"/>
        <v>否</v>
      </c>
    </row>
    <row r="20" spans="1:8" ht="33" hidden="1" x14ac:dyDescent="0.15">
      <c r="A20" s="7">
        <v>19</v>
      </c>
      <c r="B20" s="8">
        <v>42998</v>
      </c>
      <c r="C20" s="7" t="s">
        <v>47</v>
      </c>
      <c r="D20" s="9" t="s">
        <v>48</v>
      </c>
      <c r="E20" s="7" t="s">
        <v>49</v>
      </c>
      <c r="F20" s="7" t="str">
        <f t="shared" si="0"/>
        <v>否</v>
      </c>
    </row>
    <row r="21" spans="1:8" hidden="1" x14ac:dyDescent="0.15">
      <c r="A21" s="7">
        <v>20</v>
      </c>
      <c r="B21" s="8">
        <v>43007</v>
      </c>
      <c r="C21" s="7" t="s">
        <v>50</v>
      </c>
      <c r="D21" s="9" t="s">
        <v>65</v>
      </c>
      <c r="E21" s="7" t="s">
        <v>52</v>
      </c>
      <c r="F21" s="7" t="str">
        <f t="shared" si="0"/>
        <v>是</v>
      </c>
      <c r="G21" s="8">
        <v>43007</v>
      </c>
      <c r="H21" s="8">
        <v>43007</v>
      </c>
    </row>
    <row r="22" spans="1:8" hidden="1" x14ac:dyDescent="0.15">
      <c r="A22" s="7">
        <v>21</v>
      </c>
      <c r="B22" s="8">
        <v>43007</v>
      </c>
      <c r="C22" s="7" t="s">
        <v>51</v>
      </c>
      <c r="D22" s="9" t="s">
        <v>54</v>
      </c>
      <c r="E22" s="7" t="s">
        <v>62</v>
      </c>
      <c r="F22" s="7" t="str">
        <f t="shared" si="0"/>
        <v>是</v>
      </c>
      <c r="G22" s="8">
        <v>43010</v>
      </c>
      <c r="H22" s="8">
        <v>43018</v>
      </c>
    </row>
    <row r="23" spans="1:8" ht="49.5" hidden="1" x14ac:dyDescent="0.15">
      <c r="A23" s="7">
        <v>22</v>
      </c>
      <c r="B23" s="8">
        <v>43007</v>
      </c>
      <c r="C23" s="7" t="s">
        <v>53</v>
      </c>
      <c r="D23" s="9" t="s">
        <v>56</v>
      </c>
      <c r="E23" s="7" t="s">
        <v>52</v>
      </c>
      <c r="F23" s="7" t="str">
        <f t="shared" si="0"/>
        <v>是</v>
      </c>
      <c r="G23" s="8">
        <v>43010</v>
      </c>
      <c r="H23" s="8">
        <v>43018</v>
      </c>
    </row>
    <row r="24" spans="1:8" hidden="1" x14ac:dyDescent="0.15">
      <c r="A24" s="7">
        <v>23</v>
      </c>
      <c r="B24" s="8">
        <v>43007</v>
      </c>
      <c r="C24" s="7" t="s">
        <v>57</v>
      </c>
      <c r="D24" s="9" t="s">
        <v>58</v>
      </c>
      <c r="E24" s="7" t="s">
        <v>59</v>
      </c>
      <c r="F24" s="7" t="str">
        <f t="shared" si="0"/>
        <v>是</v>
      </c>
      <c r="G24" s="8">
        <v>43010</v>
      </c>
      <c r="H24" s="8">
        <v>43018</v>
      </c>
    </row>
    <row r="25" spans="1:8" hidden="1" x14ac:dyDescent="0.15">
      <c r="A25" s="7">
        <v>24</v>
      </c>
      <c r="B25" s="8">
        <v>43007</v>
      </c>
      <c r="C25" s="7" t="s">
        <v>57</v>
      </c>
      <c r="D25" s="9" t="s">
        <v>60</v>
      </c>
      <c r="E25" s="7" t="s">
        <v>59</v>
      </c>
      <c r="F25" s="7" t="str">
        <f t="shared" si="0"/>
        <v>是</v>
      </c>
      <c r="G25" s="8">
        <v>43010</v>
      </c>
      <c r="H25" s="8">
        <v>43018</v>
      </c>
    </row>
    <row r="26" spans="1:8" hidden="1" x14ac:dyDescent="0.15">
      <c r="A26" s="7">
        <v>25</v>
      </c>
      <c r="B26" s="8">
        <v>43007</v>
      </c>
      <c r="C26" s="7" t="s">
        <v>57</v>
      </c>
      <c r="D26" s="9" t="s">
        <v>61</v>
      </c>
      <c r="E26" s="7" t="s">
        <v>62</v>
      </c>
      <c r="F26" s="7" t="str">
        <f t="shared" si="0"/>
        <v>是</v>
      </c>
      <c r="G26" s="8">
        <v>43010</v>
      </c>
      <c r="H26" s="8">
        <v>43018</v>
      </c>
    </row>
    <row r="27" spans="1:8" hidden="1" x14ac:dyDescent="0.15">
      <c r="A27" s="7">
        <v>26</v>
      </c>
      <c r="B27" s="8">
        <v>43007</v>
      </c>
      <c r="C27" s="7" t="s">
        <v>57</v>
      </c>
      <c r="D27" s="9" t="s">
        <v>63</v>
      </c>
      <c r="E27" s="7" t="s">
        <v>62</v>
      </c>
      <c r="F27" s="7" t="str">
        <f t="shared" si="0"/>
        <v>是</v>
      </c>
      <c r="G27" s="8">
        <v>43010</v>
      </c>
      <c r="H27" s="8">
        <v>43018</v>
      </c>
    </row>
    <row r="28" spans="1:8" ht="33" hidden="1" x14ac:dyDescent="0.15">
      <c r="A28" s="7">
        <v>27</v>
      </c>
      <c r="B28" s="8">
        <v>43008</v>
      </c>
      <c r="C28" s="7" t="s">
        <v>66</v>
      </c>
      <c r="D28" s="9" t="s">
        <v>67</v>
      </c>
      <c r="E28" s="7" t="s">
        <v>59</v>
      </c>
      <c r="F28" s="7" t="str">
        <f t="shared" si="0"/>
        <v>是</v>
      </c>
      <c r="G28" s="8">
        <v>43010</v>
      </c>
      <c r="H28" s="8">
        <v>43018</v>
      </c>
    </row>
    <row r="29" spans="1:8" ht="33" hidden="1" x14ac:dyDescent="0.15">
      <c r="A29" s="7">
        <v>28</v>
      </c>
      <c r="B29" s="8">
        <v>43008</v>
      </c>
      <c r="C29" s="7" t="s">
        <v>66</v>
      </c>
      <c r="D29" s="9" t="s">
        <v>68</v>
      </c>
      <c r="E29" s="7" t="s">
        <v>69</v>
      </c>
      <c r="F29" s="7" t="str">
        <f t="shared" si="0"/>
        <v>是</v>
      </c>
      <c r="G29" s="8">
        <v>43010</v>
      </c>
      <c r="H29" s="8">
        <v>43018</v>
      </c>
    </row>
    <row r="30" spans="1:8" hidden="1" x14ac:dyDescent="0.15">
      <c r="A30" s="7">
        <v>29</v>
      </c>
      <c r="B30" s="8">
        <v>43008</v>
      </c>
      <c r="C30" s="7" t="s">
        <v>70</v>
      </c>
      <c r="D30" s="9" t="s">
        <v>71</v>
      </c>
      <c r="E30" s="7" t="s">
        <v>72</v>
      </c>
      <c r="F30" s="7" t="str">
        <f t="shared" si="0"/>
        <v>是</v>
      </c>
      <c r="G30" s="8">
        <v>43010</v>
      </c>
      <c r="H30" s="8">
        <v>43018</v>
      </c>
    </row>
    <row r="31" spans="1:8" ht="33" hidden="1" x14ac:dyDescent="0.15">
      <c r="A31" s="7">
        <v>30</v>
      </c>
      <c r="B31" s="8">
        <v>43008</v>
      </c>
      <c r="C31" s="7" t="s">
        <v>21</v>
      </c>
      <c r="D31" s="9" t="s">
        <v>73</v>
      </c>
      <c r="E31" s="7" t="s">
        <v>59</v>
      </c>
      <c r="F31" s="7" t="str">
        <f t="shared" si="0"/>
        <v>否</v>
      </c>
    </row>
    <row r="32" spans="1:8" ht="49.5" hidden="1" x14ac:dyDescent="0.15">
      <c r="A32" s="7">
        <v>31</v>
      </c>
      <c r="B32" s="8">
        <v>43008</v>
      </c>
      <c r="C32" s="7" t="s">
        <v>70</v>
      </c>
      <c r="D32" s="9" t="s">
        <v>74</v>
      </c>
      <c r="E32" s="7" t="s">
        <v>59</v>
      </c>
      <c r="F32" s="7" t="str">
        <f t="shared" si="0"/>
        <v>是</v>
      </c>
      <c r="G32" s="8">
        <v>43010</v>
      </c>
      <c r="H32" s="8">
        <v>43018</v>
      </c>
    </row>
    <row r="33" spans="1:8" hidden="1" x14ac:dyDescent="0.15">
      <c r="A33" s="7">
        <v>32</v>
      </c>
      <c r="B33" s="8">
        <v>43008</v>
      </c>
      <c r="C33" s="7" t="s">
        <v>70</v>
      </c>
      <c r="D33" s="9" t="s">
        <v>75</v>
      </c>
      <c r="E33" s="7" t="s">
        <v>76</v>
      </c>
      <c r="F33" s="7" t="str">
        <f t="shared" si="0"/>
        <v>是</v>
      </c>
      <c r="G33" s="8">
        <v>43010</v>
      </c>
      <c r="H33" s="8">
        <v>43018</v>
      </c>
    </row>
    <row r="34" spans="1:8" hidden="1" x14ac:dyDescent="0.15">
      <c r="A34" s="7">
        <v>33</v>
      </c>
      <c r="B34" s="8">
        <v>43008</v>
      </c>
      <c r="C34" s="7" t="s">
        <v>77</v>
      </c>
      <c r="D34" s="9" t="s">
        <v>78</v>
      </c>
      <c r="E34" s="7" t="s">
        <v>59</v>
      </c>
      <c r="F34" s="7" t="str">
        <f t="shared" si="0"/>
        <v>是</v>
      </c>
      <c r="G34" s="8">
        <v>43010</v>
      </c>
      <c r="H34" s="8">
        <v>43018</v>
      </c>
    </row>
    <row r="35" spans="1:8" ht="49.5" hidden="1" x14ac:dyDescent="0.15">
      <c r="A35" s="7">
        <v>34</v>
      </c>
      <c r="B35" s="8">
        <v>43008</v>
      </c>
      <c r="C35" s="7" t="s">
        <v>79</v>
      </c>
      <c r="D35" s="9" t="s">
        <v>84</v>
      </c>
      <c r="E35" s="7" t="s">
        <v>59</v>
      </c>
      <c r="F35" s="7" t="str">
        <f t="shared" si="0"/>
        <v>是</v>
      </c>
      <c r="G35" s="8">
        <v>43010</v>
      </c>
      <c r="H35" s="8">
        <v>43018</v>
      </c>
    </row>
    <row r="36" spans="1:8" ht="49.5" hidden="1" x14ac:dyDescent="0.15">
      <c r="A36" s="7">
        <v>35</v>
      </c>
      <c r="B36" s="8">
        <v>43008</v>
      </c>
      <c r="C36" s="7" t="s">
        <v>70</v>
      </c>
      <c r="D36" s="9" t="s">
        <v>80</v>
      </c>
      <c r="E36" s="7" t="s">
        <v>72</v>
      </c>
      <c r="F36" s="7" t="str">
        <f t="shared" si="0"/>
        <v>是</v>
      </c>
      <c r="G36" s="8">
        <v>43010</v>
      </c>
      <c r="H36" s="8">
        <v>43018</v>
      </c>
    </row>
    <row r="37" spans="1:8" hidden="1" x14ac:dyDescent="0.15">
      <c r="A37" s="7">
        <v>36</v>
      </c>
      <c r="B37" s="8">
        <v>43008</v>
      </c>
      <c r="C37" s="7" t="s">
        <v>14</v>
      </c>
      <c r="D37" s="9" t="s">
        <v>85</v>
      </c>
      <c r="E37" s="7" t="s">
        <v>7</v>
      </c>
      <c r="F37" s="7" t="str">
        <f t="shared" si="0"/>
        <v>是</v>
      </c>
      <c r="G37" s="8">
        <v>43010</v>
      </c>
      <c r="H37" s="8">
        <v>43018</v>
      </c>
    </row>
    <row r="38" spans="1:8" hidden="1" x14ac:dyDescent="0.15">
      <c r="A38" s="7">
        <v>37</v>
      </c>
      <c r="B38" s="8">
        <v>43008</v>
      </c>
      <c r="C38" s="7" t="s">
        <v>81</v>
      </c>
      <c r="D38" s="9" t="s">
        <v>82</v>
      </c>
      <c r="E38" s="7" t="s">
        <v>59</v>
      </c>
      <c r="F38" s="7" t="str">
        <f t="shared" si="0"/>
        <v>是</v>
      </c>
      <c r="G38" s="8">
        <v>43010</v>
      </c>
      <c r="H38" s="8">
        <v>43018</v>
      </c>
    </row>
    <row r="39" spans="1:8" ht="33" hidden="1" x14ac:dyDescent="0.15">
      <c r="A39" s="7">
        <v>38</v>
      </c>
      <c r="B39" s="8">
        <v>43008</v>
      </c>
      <c r="C39" s="7" t="s">
        <v>14</v>
      </c>
      <c r="D39" s="9" t="s">
        <v>83</v>
      </c>
      <c r="E39" s="7" t="s">
        <v>7</v>
      </c>
      <c r="F39" s="7" t="str">
        <f t="shared" si="0"/>
        <v>否</v>
      </c>
    </row>
    <row r="40" spans="1:8" hidden="1" x14ac:dyDescent="0.15">
      <c r="A40" s="7">
        <v>39</v>
      </c>
      <c r="B40" s="8">
        <v>43008</v>
      </c>
      <c r="C40" s="7" t="s">
        <v>50</v>
      </c>
      <c r="D40" s="9" t="s">
        <v>92</v>
      </c>
      <c r="E40" s="7" t="s">
        <v>7</v>
      </c>
      <c r="F40" s="7" t="str">
        <f t="shared" si="0"/>
        <v>否</v>
      </c>
    </row>
    <row r="41" spans="1:8" hidden="1" x14ac:dyDescent="0.15">
      <c r="A41" s="7">
        <v>40</v>
      </c>
      <c r="B41" s="8">
        <v>43018</v>
      </c>
      <c r="C41" s="7" t="s">
        <v>94</v>
      </c>
      <c r="D41" s="9" t="s">
        <v>95</v>
      </c>
      <c r="E41" s="7" t="s">
        <v>7</v>
      </c>
      <c r="F41" s="7" t="str">
        <f t="shared" si="0"/>
        <v>否</v>
      </c>
    </row>
    <row r="42" spans="1:8" x14ac:dyDescent="0.15">
      <c r="A42" s="7">
        <v>41</v>
      </c>
      <c r="B42" s="8">
        <v>43018</v>
      </c>
      <c r="C42" s="7" t="s">
        <v>97</v>
      </c>
      <c r="D42" s="9" t="s">
        <v>105</v>
      </c>
      <c r="E42" s="7" t="s">
        <v>7</v>
      </c>
      <c r="F42" s="7" t="str">
        <f t="shared" si="0"/>
        <v>是</v>
      </c>
      <c r="G42" s="8">
        <v>43024</v>
      </c>
      <c r="H42" s="8">
        <v>43023</v>
      </c>
    </row>
    <row r="43" spans="1:8" ht="33" x14ac:dyDescent="0.15">
      <c r="A43" s="7">
        <v>42</v>
      </c>
      <c r="B43" s="8">
        <v>43018</v>
      </c>
      <c r="C43" s="7" t="s">
        <v>98</v>
      </c>
      <c r="D43" s="9" t="s">
        <v>106</v>
      </c>
      <c r="E43" s="7" t="s">
        <v>59</v>
      </c>
      <c r="F43" s="7" t="str">
        <f t="shared" si="0"/>
        <v>是</v>
      </c>
      <c r="G43" s="8">
        <v>43024</v>
      </c>
      <c r="H43" s="8">
        <v>43023</v>
      </c>
    </row>
    <row r="44" spans="1:8" x14ac:dyDescent="0.15">
      <c r="A44" s="7">
        <v>43</v>
      </c>
      <c r="B44" s="8">
        <v>43018</v>
      </c>
      <c r="C44" s="7" t="s">
        <v>99</v>
      </c>
      <c r="D44" s="9" t="s">
        <v>107</v>
      </c>
      <c r="E44" s="7" t="s">
        <v>118</v>
      </c>
      <c r="F44" s="7" t="str">
        <f t="shared" si="0"/>
        <v>是</v>
      </c>
      <c r="G44" s="8">
        <v>43024</v>
      </c>
      <c r="H44" s="8">
        <v>43023</v>
      </c>
    </row>
    <row r="45" spans="1:8" ht="33" hidden="1" x14ac:dyDescent="0.15">
      <c r="A45" s="7">
        <v>44</v>
      </c>
      <c r="B45" s="8">
        <v>43018</v>
      </c>
      <c r="C45" s="7" t="s">
        <v>100</v>
      </c>
      <c r="D45" s="9" t="s">
        <v>108</v>
      </c>
      <c r="E45" s="7" t="s">
        <v>59</v>
      </c>
      <c r="F45" s="7" t="str">
        <f t="shared" si="0"/>
        <v>否</v>
      </c>
    </row>
    <row r="46" spans="1:8" x14ac:dyDescent="0.15">
      <c r="A46" s="7">
        <v>45</v>
      </c>
      <c r="B46" s="8">
        <v>43018</v>
      </c>
      <c r="C46" s="7" t="s">
        <v>101</v>
      </c>
      <c r="D46" s="9" t="s">
        <v>109</v>
      </c>
      <c r="E46" s="7" t="s">
        <v>7</v>
      </c>
      <c r="F46" s="7" t="str">
        <f t="shared" si="0"/>
        <v>否</v>
      </c>
      <c r="G46" s="8">
        <v>43024</v>
      </c>
      <c r="H46" s="8"/>
    </row>
    <row r="47" spans="1:8" hidden="1" x14ac:dyDescent="0.15">
      <c r="A47" s="7">
        <v>46</v>
      </c>
      <c r="B47" s="8">
        <v>43018</v>
      </c>
      <c r="C47" s="7" t="s">
        <v>96</v>
      </c>
      <c r="D47" s="9" t="s">
        <v>110</v>
      </c>
      <c r="E47" s="7" t="s">
        <v>116</v>
      </c>
      <c r="F47" s="7" t="str">
        <f t="shared" si="0"/>
        <v>是</v>
      </c>
      <c r="G47" s="8">
        <v>43018</v>
      </c>
      <c r="H47" s="8">
        <v>43018</v>
      </c>
    </row>
    <row r="48" spans="1:8" x14ac:dyDescent="0.15">
      <c r="A48" s="7">
        <v>47</v>
      </c>
      <c r="B48" s="8">
        <v>43018</v>
      </c>
      <c r="C48" s="7" t="s">
        <v>102</v>
      </c>
      <c r="D48" s="9" t="s">
        <v>111</v>
      </c>
      <c r="E48" s="7" t="s">
        <v>7</v>
      </c>
      <c r="F48" s="7" t="str">
        <f t="shared" si="0"/>
        <v>是</v>
      </c>
      <c r="G48" s="8">
        <v>43024</v>
      </c>
      <c r="H48" s="8">
        <v>43027</v>
      </c>
    </row>
    <row r="49" spans="1:8" x14ac:dyDescent="0.15">
      <c r="A49" s="7">
        <v>48</v>
      </c>
      <c r="B49" s="8">
        <v>43018</v>
      </c>
      <c r="C49" s="7" t="s">
        <v>103</v>
      </c>
      <c r="D49" s="9" t="s">
        <v>112</v>
      </c>
      <c r="E49" s="7" t="s">
        <v>119</v>
      </c>
      <c r="F49" s="7" t="str">
        <f t="shared" si="0"/>
        <v>是</v>
      </c>
      <c r="G49" s="8">
        <v>43024</v>
      </c>
      <c r="H49" s="7" t="s">
        <v>187</v>
      </c>
    </row>
    <row r="50" spans="1:8" x14ac:dyDescent="0.15">
      <c r="A50" s="7">
        <v>49</v>
      </c>
      <c r="B50" s="8">
        <v>43018</v>
      </c>
      <c r="C50" s="7" t="s">
        <v>93</v>
      </c>
      <c r="D50" s="9" t="s">
        <v>113</v>
      </c>
      <c r="E50" s="7" t="s">
        <v>59</v>
      </c>
      <c r="F50" s="7" t="str">
        <f t="shared" si="0"/>
        <v>是</v>
      </c>
      <c r="G50" s="8">
        <v>43024</v>
      </c>
      <c r="H50" s="8">
        <v>43023</v>
      </c>
    </row>
    <row r="51" spans="1:8" hidden="1" x14ac:dyDescent="0.15">
      <c r="A51" s="7">
        <v>50</v>
      </c>
      <c r="B51" s="8">
        <v>43018</v>
      </c>
      <c r="C51" s="7" t="s">
        <v>104</v>
      </c>
      <c r="D51" s="9" t="s">
        <v>114</v>
      </c>
      <c r="E51" s="7" t="s">
        <v>115</v>
      </c>
      <c r="F51" s="7" t="str">
        <f t="shared" si="0"/>
        <v>是</v>
      </c>
      <c r="G51" s="8">
        <v>43018</v>
      </c>
      <c r="H51" s="8">
        <v>43018</v>
      </c>
    </row>
    <row r="52" spans="1:8" x14ac:dyDescent="0.15">
      <c r="A52" s="7">
        <v>51</v>
      </c>
      <c r="B52" s="8">
        <v>43019</v>
      </c>
      <c r="C52" s="7" t="s">
        <v>120</v>
      </c>
      <c r="D52" s="9" t="s">
        <v>186</v>
      </c>
      <c r="E52" s="7" t="s">
        <v>139</v>
      </c>
      <c r="F52" s="7" t="str">
        <f t="shared" si="0"/>
        <v>是</v>
      </c>
      <c r="G52" s="8">
        <v>43024</v>
      </c>
      <c r="H52" s="8">
        <v>43023</v>
      </c>
    </row>
    <row r="53" spans="1:8" ht="33" hidden="1" x14ac:dyDescent="0.15">
      <c r="A53" s="7">
        <v>52</v>
      </c>
      <c r="B53" s="8">
        <v>43019</v>
      </c>
      <c r="C53" s="7" t="s">
        <v>121</v>
      </c>
      <c r="D53" s="9" t="s">
        <v>122</v>
      </c>
      <c r="E53" s="7" t="s">
        <v>7</v>
      </c>
      <c r="F53" s="7" t="str">
        <f t="shared" si="0"/>
        <v>否</v>
      </c>
    </row>
    <row r="54" spans="1:8" hidden="1" x14ac:dyDescent="0.15">
      <c r="A54" s="7">
        <v>53</v>
      </c>
      <c r="B54" s="8">
        <v>43019</v>
      </c>
      <c r="C54" s="7" t="s">
        <v>103</v>
      </c>
      <c r="D54" s="9" t="s">
        <v>123</v>
      </c>
      <c r="E54" s="7" t="s">
        <v>140</v>
      </c>
      <c r="F54" s="7" t="str">
        <f t="shared" si="0"/>
        <v>否</v>
      </c>
    </row>
    <row r="55" spans="1:8" ht="49.5" hidden="1" x14ac:dyDescent="0.15">
      <c r="A55" s="7">
        <v>54</v>
      </c>
      <c r="B55" s="8">
        <v>43019</v>
      </c>
      <c r="C55" s="7" t="s">
        <v>120</v>
      </c>
      <c r="D55" s="9" t="s">
        <v>124</v>
      </c>
      <c r="E55" s="7" t="s">
        <v>139</v>
      </c>
      <c r="F55" s="7" t="str">
        <f t="shared" si="0"/>
        <v>否</v>
      </c>
    </row>
    <row r="56" spans="1:8" hidden="1" x14ac:dyDescent="0.15">
      <c r="A56" s="7">
        <v>55</v>
      </c>
      <c r="B56" s="8">
        <v>43019</v>
      </c>
      <c r="C56" s="7" t="s">
        <v>125</v>
      </c>
      <c r="D56" s="9" t="s">
        <v>126</v>
      </c>
      <c r="E56" s="7" t="s">
        <v>139</v>
      </c>
      <c r="F56" s="7" t="str">
        <f t="shared" si="0"/>
        <v>否</v>
      </c>
    </row>
    <row r="57" spans="1:8" x14ac:dyDescent="0.15">
      <c r="A57" s="7">
        <v>56</v>
      </c>
      <c r="B57" s="8">
        <v>43019</v>
      </c>
      <c r="C57" s="7" t="s">
        <v>127</v>
      </c>
      <c r="D57" s="9" t="s">
        <v>128</v>
      </c>
      <c r="E57" s="7" t="s">
        <v>139</v>
      </c>
      <c r="F57" s="7" t="str">
        <f t="shared" si="0"/>
        <v>是</v>
      </c>
      <c r="G57" s="8">
        <v>43024</v>
      </c>
      <c r="H57" s="8">
        <v>43023</v>
      </c>
    </row>
    <row r="58" spans="1:8" x14ac:dyDescent="0.15">
      <c r="A58" s="7">
        <v>57</v>
      </c>
      <c r="B58" s="8">
        <v>43019</v>
      </c>
      <c r="C58" s="7" t="s">
        <v>129</v>
      </c>
      <c r="D58" s="9" t="s">
        <v>130</v>
      </c>
      <c r="E58" s="7" t="s">
        <v>59</v>
      </c>
      <c r="F58" s="7" t="str">
        <f t="shared" si="0"/>
        <v>否</v>
      </c>
      <c r="G58" s="8">
        <v>43024</v>
      </c>
    </row>
    <row r="59" spans="1:8" x14ac:dyDescent="0.15">
      <c r="A59" s="7">
        <v>58</v>
      </c>
      <c r="B59" s="8">
        <v>43019</v>
      </c>
      <c r="C59" s="7" t="s">
        <v>131</v>
      </c>
      <c r="D59" s="9" t="s">
        <v>132</v>
      </c>
      <c r="E59" s="7" t="s">
        <v>139</v>
      </c>
      <c r="F59" s="7" t="str">
        <f t="shared" si="0"/>
        <v>是</v>
      </c>
      <c r="G59" s="8">
        <v>43024</v>
      </c>
      <c r="H59" s="8">
        <v>43023</v>
      </c>
    </row>
    <row r="60" spans="1:8" x14ac:dyDescent="0.15">
      <c r="A60" s="7">
        <v>59</v>
      </c>
      <c r="B60" s="8">
        <v>43019</v>
      </c>
      <c r="C60" s="7" t="s">
        <v>100</v>
      </c>
      <c r="D60" s="9" t="s">
        <v>133</v>
      </c>
      <c r="E60" s="7" t="s">
        <v>139</v>
      </c>
      <c r="F60" s="7" t="str">
        <f t="shared" si="0"/>
        <v>是</v>
      </c>
      <c r="G60" s="8">
        <v>43024</v>
      </c>
      <c r="H60" s="8">
        <v>43024</v>
      </c>
    </row>
    <row r="61" spans="1:8" x14ac:dyDescent="0.15">
      <c r="A61" s="7">
        <v>60</v>
      </c>
      <c r="B61" s="8">
        <v>43019</v>
      </c>
      <c r="C61" s="7" t="s">
        <v>100</v>
      </c>
      <c r="D61" s="9" t="s">
        <v>134</v>
      </c>
      <c r="E61" s="7" t="s">
        <v>59</v>
      </c>
      <c r="F61" s="7" t="str">
        <f t="shared" si="0"/>
        <v>是</v>
      </c>
      <c r="G61" s="8">
        <v>43024</v>
      </c>
      <c r="H61" s="8">
        <v>43023</v>
      </c>
    </row>
    <row r="62" spans="1:8" ht="33" x14ac:dyDescent="0.15">
      <c r="A62" s="7">
        <v>61</v>
      </c>
      <c r="B62" s="8">
        <v>43019</v>
      </c>
      <c r="C62" s="7" t="s">
        <v>96</v>
      </c>
      <c r="D62" s="9" t="s">
        <v>135</v>
      </c>
      <c r="E62" s="7" t="s">
        <v>59</v>
      </c>
      <c r="F62" s="7" t="str">
        <f t="shared" si="0"/>
        <v>是</v>
      </c>
      <c r="G62" s="8">
        <v>43024</v>
      </c>
      <c r="H62" s="8">
        <v>43023</v>
      </c>
    </row>
    <row r="63" spans="1:8" x14ac:dyDescent="0.15">
      <c r="A63" s="7">
        <v>62</v>
      </c>
      <c r="B63" s="8">
        <v>43019</v>
      </c>
      <c r="C63" s="7" t="s">
        <v>136</v>
      </c>
      <c r="D63" s="9" t="s">
        <v>137</v>
      </c>
      <c r="E63" s="7" t="s">
        <v>59</v>
      </c>
      <c r="F63" s="7" t="str">
        <f t="shared" si="0"/>
        <v>是</v>
      </c>
      <c r="G63" s="8">
        <v>43024</v>
      </c>
      <c r="H63" s="8">
        <v>43023</v>
      </c>
    </row>
    <row r="64" spans="1:8" x14ac:dyDescent="0.15">
      <c r="A64" s="7">
        <v>63</v>
      </c>
      <c r="B64" s="8">
        <v>43019</v>
      </c>
      <c r="C64" s="7" t="s">
        <v>96</v>
      </c>
      <c r="D64" s="9" t="s">
        <v>138</v>
      </c>
      <c r="E64" s="7" t="s">
        <v>59</v>
      </c>
      <c r="F64" s="7" t="str">
        <f t="shared" si="0"/>
        <v>是</v>
      </c>
      <c r="G64" s="8">
        <v>43024</v>
      </c>
      <c r="H64" s="8">
        <v>43023</v>
      </c>
    </row>
    <row r="65" spans="1:6" hidden="1" x14ac:dyDescent="0.15">
      <c r="A65" s="7">
        <v>64</v>
      </c>
      <c r="F65" s="7" t="str">
        <f t="shared" si="0"/>
        <v>否</v>
      </c>
    </row>
    <row r="66" spans="1:6" hidden="1" x14ac:dyDescent="0.15">
      <c r="A66" s="7">
        <v>65</v>
      </c>
      <c r="F66" s="7" t="str">
        <f t="shared" si="0"/>
        <v>否</v>
      </c>
    </row>
    <row r="67" spans="1:6" hidden="1" x14ac:dyDescent="0.15">
      <c r="A67" s="7">
        <v>66</v>
      </c>
      <c r="F67" s="7" t="str">
        <f t="shared" ref="F67:F80" si="1">IF(H67="","否","是")</f>
        <v>否</v>
      </c>
    </row>
    <row r="68" spans="1:6" hidden="1" x14ac:dyDescent="0.15">
      <c r="A68" s="7">
        <v>67</v>
      </c>
      <c r="F68" s="7" t="str">
        <f t="shared" si="1"/>
        <v>否</v>
      </c>
    </row>
    <row r="69" spans="1:6" hidden="1" x14ac:dyDescent="0.15">
      <c r="A69" s="7">
        <v>68</v>
      </c>
      <c r="F69" s="7" t="str">
        <f t="shared" si="1"/>
        <v>否</v>
      </c>
    </row>
    <row r="70" spans="1:6" hidden="1" x14ac:dyDescent="0.15">
      <c r="A70" s="7">
        <v>69</v>
      </c>
      <c r="F70" s="7" t="str">
        <f t="shared" si="1"/>
        <v>否</v>
      </c>
    </row>
    <row r="71" spans="1:6" hidden="1" x14ac:dyDescent="0.15">
      <c r="A71" s="7">
        <v>70</v>
      </c>
      <c r="F71" s="7" t="str">
        <f t="shared" si="1"/>
        <v>否</v>
      </c>
    </row>
    <row r="72" spans="1:6" hidden="1" x14ac:dyDescent="0.15">
      <c r="A72" s="7">
        <v>71</v>
      </c>
      <c r="F72" s="7" t="str">
        <f t="shared" si="1"/>
        <v>否</v>
      </c>
    </row>
    <row r="73" spans="1:6" hidden="1" x14ac:dyDescent="0.15">
      <c r="A73" s="7">
        <v>72</v>
      </c>
      <c r="F73" s="7" t="str">
        <f t="shared" si="1"/>
        <v>否</v>
      </c>
    </row>
    <row r="74" spans="1:6" hidden="1" x14ac:dyDescent="0.15">
      <c r="A74" s="7">
        <v>73</v>
      </c>
      <c r="F74" s="7" t="str">
        <f t="shared" si="1"/>
        <v>否</v>
      </c>
    </row>
    <row r="75" spans="1:6" hidden="1" x14ac:dyDescent="0.15">
      <c r="A75" s="7">
        <v>74</v>
      </c>
      <c r="F75" s="7" t="str">
        <f t="shared" si="1"/>
        <v>否</v>
      </c>
    </row>
    <row r="76" spans="1:6" hidden="1" x14ac:dyDescent="0.15">
      <c r="A76" s="7">
        <v>75</v>
      </c>
      <c r="F76" s="7" t="str">
        <f t="shared" si="1"/>
        <v>否</v>
      </c>
    </row>
    <row r="77" spans="1:6" hidden="1" x14ac:dyDescent="0.15">
      <c r="A77" s="7">
        <v>76</v>
      </c>
      <c r="F77" s="7" t="str">
        <f t="shared" si="1"/>
        <v>否</v>
      </c>
    </row>
    <row r="78" spans="1:6" hidden="1" x14ac:dyDescent="0.15">
      <c r="A78" s="7">
        <v>77</v>
      </c>
      <c r="F78" s="7" t="str">
        <f t="shared" si="1"/>
        <v>否</v>
      </c>
    </row>
    <row r="79" spans="1:6" hidden="1" x14ac:dyDescent="0.15">
      <c r="A79" s="7">
        <v>78</v>
      </c>
      <c r="F79" s="7" t="str">
        <f t="shared" si="1"/>
        <v>否</v>
      </c>
    </row>
    <row r="80" spans="1:6" hidden="1" x14ac:dyDescent="0.15">
      <c r="A80" s="7">
        <v>79</v>
      </c>
      <c r="F80" s="7" t="str">
        <f t="shared" si="1"/>
        <v>否</v>
      </c>
    </row>
    <row r="81" spans="3:8" hidden="1" x14ac:dyDescent="0.15"/>
    <row r="82" spans="3:8" ht="49.5" x14ac:dyDescent="0.15">
      <c r="C82" s="10" t="s">
        <v>192</v>
      </c>
      <c r="D82" s="10" t="s">
        <v>188</v>
      </c>
      <c r="H82" s="8">
        <v>43023</v>
      </c>
    </row>
    <row r="83" spans="3:8" x14ac:dyDescent="0.15">
      <c r="C83" s="11" t="s">
        <v>190</v>
      </c>
      <c r="D83" s="10" t="s">
        <v>189</v>
      </c>
      <c r="H83" s="8">
        <v>43023</v>
      </c>
    </row>
    <row r="84" spans="3:8" ht="33" x14ac:dyDescent="0.15">
      <c r="C84" s="10" t="s">
        <v>191</v>
      </c>
      <c r="D84" s="10" t="s">
        <v>122</v>
      </c>
    </row>
    <row r="85" spans="3:8" ht="49.5" x14ac:dyDescent="0.15">
      <c r="C85" s="11" t="s">
        <v>120</v>
      </c>
      <c r="D85" s="10" t="s">
        <v>193</v>
      </c>
    </row>
  </sheetData>
  <autoFilter ref="A1:H81">
    <filterColumn colId="5">
      <filters>
        <filter val="否"/>
      </filters>
    </filterColumn>
    <filterColumn colId="6">
      <customFilters>
        <customFilter operator="notEqual" val=" "/>
      </customFilters>
    </filterColumn>
  </autoFilter>
  <phoneticPr fontId="1" type="noConversion"/>
  <conditionalFormatting sqref="G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2:F80">
    <cfRule type="cellIs" dxfId="0" priority="1" operator="equal">
      <formula>"是"</formula>
    </cfRule>
  </conditionalFormatting>
  <pageMargins left="0.25" right="0.25" top="0.34" bottom="0.27" header="0.21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6.5" x14ac:dyDescent="0.15"/>
  <cols>
    <col min="1" max="1" width="6.5" style="2" bestFit="1" customWidth="1"/>
    <col min="2" max="2" width="21.875" style="2" bestFit="1" customWidth="1"/>
    <col min="3" max="3" width="14.5" style="2" bestFit="1" customWidth="1"/>
    <col min="4" max="4" width="66.5" style="4" customWidth="1"/>
    <col min="5" max="5" width="18.625" style="2" bestFit="1" customWidth="1"/>
    <col min="6" max="6" width="11.875" style="2" customWidth="1"/>
    <col min="7" max="16384" width="9" style="2"/>
  </cols>
  <sheetData>
    <row r="1" spans="1:6" ht="24.75" customHeight="1" x14ac:dyDescent="0.15">
      <c r="A1" s="1" t="s">
        <v>0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</row>
    <row r="2" spans="1:6" x14ac:dyDescent="0.15">
      <c r="A2" s="2">
        <v>1</v>
      </c>
      <c r="B2" s="3" t="s">
        <v>86</v>
      </c>
      <c r="C2" s="2" t="s">
        <v>197</v>
      </c>
      <c r="D2" s="4" t="s">
        <v>194</v>
      </c>
      <c r="E2" s="2" t="s">
        <v>196</v>
      </c>
    </row>
    <row r="3" spans="1:6" ht="33" x14ac:dyDescent="0.15">
      <c r="B3" s="3"/>
      <c r="D3" s="4" t="s">
        <v>195</v>
      </c>
    </row>
    <row r="4" spans="1:6" ht="409.5" x14ac:dyDescent="0.15">
      <c r="A4" s="2">
        <v>2</v>
      </c>
      <c r="B4" s="3" t="s">
        <v>200</v>
      </c>
      <c r="C4" s="2" t="s">
        <v>201</v>
      </c>
      <c r="D4" s="12" t="s">
        <v>198</v>
      </c>
      <c r="E4" s="2" t="s">
        <v>199</v>
      </c>
    </row>
    <row r="5" spans="1:6" x14ac:dyDescent="0.15">
      <c r="A5" s="2">
        <v>4</v>
      </c>
      <c r="B5" s="3"/>
    </row>
    <row r="6" spans="1:6" x14ac:dyDescent="0.15">
      <c r="A6" s="2">
        <v>5</v>
      </c>
      <c r="B6" s="3"/>
    </row>
    <row r="7" spans="1:6" x14ac:dyDescent="0.15">
      <c r="A7" s="2">
        <v>6</v>
      </c>
      <c r="B7" s="3"/>
    </row>
    <row r="8" spans="1:6" x14ac:dyDescent="0.15">
      <c r="A8" s="2">
        <v>7</v>
      </c>
      <c r="B8" s="3"/>
    </row>
    <row r="9" spans="1:6" x14ac:dyDescent="0.15">
      <c r="A9" s="2">
        <v>8</v>
      </c>
      <c r="B9" s="3"/>
    </row>
    <row r="10" spans="1:6" x14ac:dyDescent="0.15">
      <c r="A10" s="2">
        <v>9</v>
      </c>
      <c r="B10" s="3"/>
    </row>
    <row r="11" spans="1:6" x14ac:dyDescent="0.15">
      <c r="A11" s="2">
        <v>10</v>
      </c>
      <c r="B11" s="3"/>
    </row>
    <row r="12" spans="1:6" x14ac:dyDescent="0.15">
      <c r="A12" s="2">
        <v>11</v>
      </c>
      <c r="B12" s="3"/>
    </row>
    <row r="13" spans="1:6" x14ac:dyDescent="0.15">
      <c r="A13" s="2">
        <v>12</v>
      </c>
      <c r="B13" s="3"/>
    </row>
    <row r="14" spans="1:6" x14ac:dyDescent="0.15">
      <c r="A14" s="2">
        <v>13</v>
      </c>
      <c r="B14" s="3"/>
    </row>
    <row r="15" spans="1:6" x14ac:dyDescent="0.15">
      <c r="A15" s="2">
        <v>14</v>
      </c>
      <c r="B15" s="3"/>
    </row>
    <row r="16" spans="1:6" x14ac:dyDescent="0.15">
      <c r="A16" s="2">
        <v>15</v>
      </c>
      <c r="B16" s="3"/>
    </row>
    <row r="17" spans="1:2" x14ac:dyDescent="0.15">
      <c r="A17" s="2">
        <v>16</v>
      </c>
      <c r="B17" s="3"/>
    </row>
    <row r="18" spans="1:2" x14ac:dyDescent="0.15">
      <c r="A18" s="2">
        <v>17</v>
      </c>
      <c r="B18" s="3"/>
    </row>
    <row r="19" spans="1:2" x14ac:dyDescent="0.15">
      <c r="A19" s="2">
        <v>18</v>
      </c>
      <c r="B19" s="3"/>
    </row>
    <row r="20" spans="1:2" x14ac:dyDescent="0.15">
      <c r="A20" s="2">
        <v>19</v>
      </c>
      <c r="B20" s="3"/>
    </row>
    <row r="21" spans="1:2" x14ac:dyDescent="0.15">
      <c r="A21" s="2">
        <v>20</v>
      </c>
      <c r="B21" s="3"/>
    </row>
    <row r="22" spans="1:2" x14ac:dyDescent="0.15">
      <c r="A22" s="2">
        <v>21</v>
      </c>
      <c r="B22" s="3"/>
    </row>
    <row r="23" spans="1:2" x14ac:dyDescent="0.15">
      <c r="A23" s="2">
        <v>22</v>
      </c>
      <c r="B23" s="3"/>
    </row>
    <row r="24" spans="1:2" x14ac:dyDescent="0.15">
      <c r="A24" s="2">
        <v>23</v>
      </c>
      <c r="B24" s="3"/>
    </row>
    <row r="25" spans="1:2" x14ac:dyDescent="0.15">
      <c r="A25" s="2">
        <v>24</v>
      </c>
      <c r="B25" s="3"/>
    </row>
    <row r="26" spans="1:2" x14ac:dyDescent="0.15">
      <c r="A26" s="2">
        <v>25</v>
      </c>
      <c r="B26" s="3"/>
    </row>
    <row r="27" spans="1:2" x14ac:dyDescent="0.15">
      <c r="A27" s="2">
        <v>26</v>
      </c>
      <c r="B27" s="3"/>
    </row>
    <row r="28" spans="1:2" x14ac:dyDescent="0.15">
      <c r="A28" s="2">
        <v>27</v>
      </c>
      <c r="B28" s="3"/>
    </row>
    <row r="29" spans="1:2" x14ac:dyDescent="0.15">
      <c r="A29" s="2">
        <v>28</v>
      </c>
      <c r="B29" s="3"/>
    </row>
    <row r="30" spans="1:2" x14ac:dyDescent="0.15">
      <c r="A30" s="2">
        <v>29</v>
      </c>
      <c r="B30" s="3"/>
    </row>
    <row r="31" spans="1:2" x14ac:dyDescent="0.15">
      <c r="A31" s="2">
        <v>30</v>
      </c>
      <c r="B31" s="3"/>
    </row>
    <row r="32" spans="1:2" x14ac:dyDescent="0.15">
      <c r="A32" s="2">
        <v>31</v>
      </c>
      <c r="B32" s="3"/>
    </row>
    <row r="33" spans="1:2" x14ac:dyDescent="0.15">
      <c r="A33" s="2">
        <v>32</v>
      </c>
      <c r="B33" s="3"/>
    </row>
    <row r="34" spans="1:2" x14ac:dyDescent="0.15">
      <c r="A34" s="2">
        <v>33</v>
      </c>
      <c r="B34" s="3"/>
    </row>
    <row r="35" spans="1:2" x14ac:dyDescent="0.15">
      <c r="A35" s="2">
        <v>34</v>
      </c>
      <c r="B35" s="3"/>
    </row>
    <row r="36" spans="1:2" x14ac:dyDescent="0.15">
      <c r="A36" s="2">
        <v>35</v>
      </c>
      <c r="B36" s="3"/>
    </row>
    <row r="37" spans="1:2" x14ac:dyDescent="0.15">
      <c r="A37" s="2">
        <v>36</v>
      </c>
      <c r="B37" s="3"/>
    </row>
    <row r="38" spans="1:2" x14ac:dyDescent="0.15">
      <c r="A38" s="2">
        <v>37</v>
      </c>
      <c r="B38" s="3"/>
    </row>
    <row r="39" spans="1:2" x14ac:dyDescent="0.15">
      <c r="A39" s="2">
        <v>38</v>
      </c>
      <c r="B39" s="3"/>
    </row>
    <row r="40" spans="1:2" x14ac:dyDescent="0.15">
      <c r="A40" s="2">
        <v>39</v>
      </c>
      <c r="B40" s="3"/>
    </row>
    <row r="41" spans="1:2" x14ac:dyDescent="0.15">
      <c r="A41" s="2">
        <v>40</v>
      </c>
    </row>
    <row r="42" spans="1:2" x14ac:dyDescent="0.15">
      <c r="A42" s="2">
        <v>41</v>
      </c>
    </row>
    <row r="43" spans="1:2" x14ac:dyDescent="0.15">
      <c r="A43" s="2">
        <v>42</v>
      </c>
    </row>
    <row r="44" spans="1:2" x14ac:dyDescent="0.15">
      <c r="A44" s="2">
        <v>43</v>
      </c>
    </row>
    <row r="45" spans="1:2" x14ac:dyDescent="0.15">
      <c r="A45" s="2">
        <v>44</v>
      </c>
    </row>
    <row r="46" spans="1:2" x14ac:dyDescent="0.15">
      <c r="A46" s="2">
        <v>45</v>
      </c>
    </row>
    <row r="47" spans="1:2" x14ac:dyDescent="0.15">
      <c r="A47" s="2">
        <v>46</v>
      </c>
    </row>
    <row r="48" spans="1:2" x14ac:dyDescent="0.15">
      <c r="A48" s="2">
        <v>47</v>
      </c>
    </row>
    <row r="49" spans="1:1" x14ac:dyDescent="0.15">
      <c r="A49" s="2">
        <v>48</v>
      </c>
    </row>
    <row r="50" spans="1:1" x14ac:dyDescent="0.15">
      <c r="A50" s="2">
        <v>49</v>
      </c>
    </row>
    <row r="51" spans="1:1" x14ac:dyDescent="0.15">
      <c r="A51" s="2">
        <v>50</v>
      </c>
    </row>
    <row r="52" spans="1:1" x14ac:dyDescent="0.15">
      <c r="A52" s="2">
        <v>51</v>
      </c>
    </row>
    <row r="53" spans="1:1" x14ac:dyDescent="0.15">
      <c r="A53" s="2">
        <v>52</v>
      </c>
    </row>
    <row r="54" spans="1:1" x14ac:dyDescent="0.15">
      <c r="A54" s="2">
        <v>53</v>
      </c>
    </row>
    <row r="55" spans="1:1" x14ac:dyDescent="0.15">
      <c r="A55" s="2">
        <v>54</v>
      </c>
    </row>
    <row r="56" spans="1:1" x14ac:dyDescent="0.15">
      <c r="A56" s="2">
        <v>55</v>
      </c>
    </row>
    <row r="57" spans="1:1" x14ac:dyDescent="0.15">
      <c r="A57" s="2">
        <v>56</v>
      </c>
    </row>
    <row r="58" spans="1:1" x14ac:dyDescent="0.15">
      <c r="A58" s="2">
        <v>57</v>
      </c>
    </row>
    <row r="59" spans="1:1" x14ac:dyDescent="0.15">
      <c r="A59" s="2">
        <v>58</v>
      </c>
    </row>
    <row r="60" spans="1:1" x14ac:dyDescent="0.15">
      <c r="A60" s="2">
        <v>59</v>
      </c>
    </row>
    <row r="61" spans="1:1" x14ac:dyDescent="0.15">
      <c r="A61" s="2">
        <v>60</v>
      </c>
    </row>
    <row r="62" spans="1:1" x14ac:dyDescent="0.15">
      <c r="A62" s="2">
        <v>61</v>
      </c>
    </row>
    <row r="63" spans="1:1" x14ac:dyDescent="0.15">
      <c r="A63" s="2">
        <v>62</v>
      </c>
    </row>
    <row r="64" spans="1:1" x14ac:dyDescent="0.15">
      <c r="A64" s="2">
        <v>63</v>
      </c>
    </row>
    <row r="65" spans="1:1" x14ac:dyDescent="0.15">
      <c r="A65" s="2">
        <v>64</v>
      </c>
    </row>
    <row r="66" spans="1:1" x14ac:dyDescent="0.15">
      <c r="A66" s="2">
        <v>65</v>
      </c>
    </row>
    <row r="67" spans="1:1" x14ac:dyDescent="0.15">
      <c r="A67" s="2">
        <v>66</v>
      </c>
    </row>
    <row r="68" spans="1:1" x14ac:dyDescent="0.15">
      <c r="A68" s="2">
        <v>67</v>
      </c>
    </row>
    <row r="69" spans="1:1" x14ac:dyDescent="0.15">
      <c r="A69" s="2">
        <v>68</v>
      </c>
    </row>
    <row r="70" spans="1:1" x14ac:dyDescent="0.15">
      <c r="A70" s="2">
        <v>69</v>
      </c>
    </row>
    <row r="71" spans="1:1" x14ac:dyDescent="0.15">
      <c r="A71" s="2">
        <v>70</v>
      </c>
    </row>
    <row r="72" spans="1:1" x14ac:dyDescent="0.15">
      <c r="A72" s="2">
        <v>71</v>
      </c>
    </row>
    <row r="73" spans="1:1" x14ac:dyDescent="0.15">
      <c r="A73" s="2">
        <v>72</v>
      </c>
    </row>
    <row r="74" spans="1:1" x14ac:dyDescent="0.15">
      <c r="A74" s="2">
        <v>73</v>
      </c>
    </row>
    <row r="75" spans="1:1" x14ac:dyDescent="0.15">
      <c r="A75" s="2">
        <v>74</v>
      </c>
    </row>
    <row r="76" spans="1:1" x14ac:dyDescent="0.15">
      <c r="A76" s="2">
        <v>75</v>
      </c>
    </row>
    <row r="77" spans="1:1" x14ac:dyDescent="0.15">
      <c r="A77" s="2">
        <v>76</v>
      </c>
    </row>
    <row r="78" spans="1:1" x14ac:dyDescent="0.15">
      <c r="A78" s="2">
        <v>77</v>
      </c>
    </row>
    <row r="79" spans="1:1" x14ac:dyDescent="0.15">
      <c r="A79" s="2">
        <v>78</v>
      </c>
    </row>
    <row r="80" spans="1:1" x14ac:dyDescent="0.15">
      <c r="A80" s="2">
        <v>79</v>
      </c>
    </row>
  </sheetData>
  <phoneticPr fontId="1" type="noConversion"/>
  <pageMargins left="0.25" right="0.25" top="0.34" bottom="0.27" header="0.21" footer="0.17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26" sqref="C26"/>
    </sheetView>
  </sheetViews>
  <sheetFormatPr defaultRowHeight="13.5" x14ac:dyDescent="0.15"/>
  <cols>
    <col min="1" max="1" width="60.125" customWidth="1"/>
    <col min="3" max="3" width="22.625" bestFit="1" customWidth="1"/>
  </cols>
  <sheetData>
    <row r="1" spans="1:4" x14ac:dyDescent="0.15">
      <c r="A1" s="5" t="s">
        <v>141</v>
      </c>
      <c r="C1" t="s">
        <v>159</v>
      </c>
      <c r="D1" t="s">
        <v>179</v>
      </c>
    </row>
    <row r="2" spans="1:4" x14ac:dyDescent="0.15">
      <c r="A2" s="5" t="s">
        <v>142</v>
      </c>
      <c r="C2" t="s">
        <v>142</v>
      </c>
    </row>
    <row r="3" spans="1:4" x14ac:dyDescent="0.15">
      <c r="A3" s="5" t="s">
        <v>143</v>
      </c>
      <c r="C3" t="s">
        <v>160</v>
      </c>
    </row>
    <row r="4" spans="1:4" x14ac:dyDescent="0.15">
      <c r="A4" s="5" t="s">
        <v>144</v>
      </c>
      <c r="C4" t="s">
        <v>144</v>
      </c>
    </row>
    <row r="5" spans="1:4" x14ac:dyDescent="0.15">
      <c r="A5" s="5" t="s">
        <v>145</v>
      </c>
      <c r="C5" t="s">
        <v>161</v>
      </c>
    </row>
    <row r="6" spans="1:4" x14ac:dyDescent="0.15">
      <c r="A6" s="5" t="s">
        <v>185</v>
      </c>
    </row>
    <row r="7" spans="1:4" x14ac:dyDescent="0.15">
      <c r="A7" s="5" t="s">
        <v>146</v>
      </c>
      <c r="C7" t="s">
        <v>163</v>
      </c>
    </row>
    <row r="8" spans="1:4" x14ac:dyDescent="0.15">
      <c r="A8" s="5" t="s">
        <v>147</v>
      </c>
      <c r="C8" t="s">
        <v>167</v>
      </c>
    </row>
    <row r="9" spans="1:4" x14ac:dyDescent="0.15">
      <c r="A9" s="5" t="s">
        <v>148</v>
      </c>
      <c r="C9" t="s">
        <v>169</v>
      </c>
    </row>
    <row r="10" spans="1:4" x14ac:dyDescent="0.15">
      <c r="A10" s="5" t="s">
        <v>149</v>
      </c>
      <c r="C10" t="s">
        <v>170</v>
      </c>
    </row>
    <row r="11" spans="1:4" x14ac:dyDescent="0.15">
      <c r="A11" s="5" t="s">
        <v>150</v>
      </c>
      <c r="C11" t="s">
        <v>173</v>
      </c>
    </row>
    <row r="12" spans="1:4" x14ac:dyDescent="0.15">
      <c r="A12" s="5" t="s">
        <v>151</v>
      </c>
      <c r="C12" t="s">
        <v>178</v>
      </c>
    </row>
    <row r="13" spans="1:4" x14ac:dyDescent="0.15">
      <c r="A13" s="5" t="s">
        <v>152</v>
      </c>
      <c r="C13" t="s">
        <v>180</v>
      </c>
    </row>
    <row r="14" spans="1:4" x14ac:dyDescent="0.15">
      <c r="A14" s="5" t="s">
        <v>153</v>
      </c>
      <c r="C14" t="s">
        <v>177</v>
      </c>
    </row>
    <row r="15" spans="1:4" x14ac:dyDescent="0.15">
      <c r="A15" s="5" t="s">
        <v>181</v>
      </c>
    </row>
    <row r="16" spans="1:4" x14ac:dyDescent="0.15">
      <c r="A16" s="5" t="s">
        <v>154</v>
      </c>
      <c r="C16" t="s">
        <v>175</v>
      </c>
    </row>
    <row r="17" spans="1:3" x14ac:dyDescent="0.15">
      <c r="A17" s="5" t="s">
        <v>155</v>
      </c>
      <c r="C17" t="s">
        <v>176</v>
      </c>
    </row>
    <row r="18" spans="1:3" x14ac:dyDescent="0.15">
      <c r="A18" s="5" t="s">
        <v>182</v>
      </c>
    </row>
    <row r="19" spans="1:3" x14ac:dyDescent="0.15">
      <c r="A19" s="5" t="s">
        <v>183</v>
      </c>
    </row>
    <row r="20" spans="1:3" x14ac:dyDescent="0.15">
      <c r="A20" s="5" t="s">
        <v>156</v>
      </c>
      <c r="C20" t="s">
        <v>166</v>
      </c>
    </row>
    <row r="21" spans="1:3" x14ac:dyDescent="0.15">
      <c r="A21" s="5" t="s">
        <v>157</v>
      </c>
      <c r="C21" t="s">
        <v>168</v>
      </c>
    </row>
    <row r="22" spans="1:3" x14ac:dyDescent="0.15">
      <c r="A22" s="5" t="s">
        <v>165</v>
      </c>
      <c r="C22" t="s">
        <v>165</v>
      </c>
    </row>
    <row r="23" spans="1:3" x14ac:dyDescent="0.15">
      <c r="A23" s="5" t="s">
        <v>184</v>
      </c>
    </row>
    <row r="24" spans="1:3" x14ac:dyDescent="0.15">
      <c r="A24" s="5" t="s">
        <v>158</v>
      </c>
      <c r="C24" t="s">
        <v>162</v>
      </c>
    </row>
    <row r="25" spans="1:3" x14ac:dyDescent="0.15">
      <c r="C25" t="s">
        <v>164</v>
      </c>
    </row>
    <row r="26" spans="1:3" x14ac:dyDescent="0.15">
      <c r="C26" t="s">
        <v>171</v>
      </c>
    </row>
    <row r="27" spans="1:3" x14ac:dyDescent="0.15">
      <c r="C27" t="s">
        <v>172</v>
      </c>
    </row>
    <row r="28" spans="1:3" x14ac:dyDescent="0.15">
      <c r="C28" t="s">
        <v>174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程序改动</vt:lpstr>
      <vt:lpstr>数据库改动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2017-10-20T10:20:52Z</dcterms:modified>
</cp:coreProperties>
</file>