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0" yWindow="0" windowWidth="28800" windowHeight="12270" activeTab="1"/>
  </bookViews>
  <sheets>
    <sheet name="程序改动" sheetId="1" r:id="rId1"/>
    <sheet name="数据库改动" sheetId="3" r:id="rId2"/>
    <sheet name="Sheet1" sheetId="4" r:id="rId3"/>
  </sheets>
  <definedNames>
    <definedName name="_xlnm._FilterDatabase" localSheetId="0" hidden="1">程序改动!$A$1:$H$81</definedName>
    <definedName name="_xlnm._FilterDatabase" localSheetId="1" hidden="1">数据库改动!$A$1:$D$32</definedName>
  </definedNames>
  <calcPr calcId="162913"/>
</workbook>
</file>

<file path=xl/calcChain.xml><?xml version="1.0" encoding="utf-8"?>
<calcChain xmlns="http://schemas.openxmlformats.org/spreadsheetml/2006/main">
  <c r="F43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sharedStrings.xml><?xml version="1.0" encoding="utf-8"?>
<sst xmlns="http://schemas.openxmlformats.org/spreadsheetml/2006/main" count="283" uniqueCount="209">
  <si>
    <t>编号</t>
    <phoneticPr fontId="1" type="noConversion"/>
  </si>
  <si>
    <t>提出日期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</si>
  <si>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</si>
  <si>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</si>
  <si>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</si>
  <si>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</si>
  <si>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</si>
  <si>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</si>
  <si>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</si>
  <si>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</si>
  <si>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</si>
  <si>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</si>
  <si>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</si>
  <si>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</si>
  <si>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</si>
  <si>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</si>
  <si>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</si>
  <si>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</si>
  <si>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</si>
  <si>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</si>
  <si>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</si>
  <si>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</si>
  <si>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</si>
  <si>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</si>
  <si>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</si>
  <si>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</si>
  <si>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</si>
  <si>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</si>
  <si>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</si>
  <si>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</si>
  <si>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</si>
  <si>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??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</si>
  <si>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</si>
  <si>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</si>
  <si>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</si>
  <si>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</si>
  <si>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</si>
  <si>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</si>
  <si>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</si>
  <si>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</si>
  <si>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</si>
  <si>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</si>
  <si>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</si>
  <si>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</si>
  <si>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</si>
  <si>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</si>
  <si>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</si>
  <si>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</si>
  <si>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</si>
  <si>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</si>
  <si>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</si>
  <si>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</si>
  <si>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</si>
  <si>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</si>
  <si>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</si>
  <si>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</si>
  <si>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</si>
  <si>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</si>
  <si>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</si>
  <si>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修改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</si>
  <si>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</si>
  <si>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</si>
  <si>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</si>
  <si>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</si>
  <si>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</si>
  <si>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</si>
  <si>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</si>
  <si>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</si>
  <si>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</si>
  <si>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</si>
  <si>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</si>
  <si>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</si>
  <si>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</si>
  <si>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</si>
  <si>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</si>
  <si>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</si>
  <si>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修改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</si>
  <si>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</si>
  <si>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</si>
  <si>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</si>
  <si>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</si>
  <si>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</si>
  <si>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</si>
  <si>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</si>
  <si>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</si>
  <si>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</si>
  <si>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</si>
  <si>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改动类型</t>
    <phoneticPr fontId="1" type="noConversion"/>
  </si>
  <si>
    <t>涉及表</t>
    <phoneticPr fontId="1" type="noConversion"/>
  </si>
  <si>
    <t>具体代码</t>
    <phoneticPr fontId="1" type="noConversion"/>
  </si>
  <si>
    <t>是否更新到生产机</t>
    <phoneticPr fontId="1" type="noConversion"/>
  </si>
  <si>
    <t>更新日期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</si>
  <si>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</si>
  <si>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</si>
  <si>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</si>
  <si>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</si>
  <si>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</si>
  <si>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</si>
  <si>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</si>
  <si>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</si>
  <si>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</si>
  <si>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</si>
  <si>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</si>
  <si>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</si>
  <si>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</si>
  <si>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</si>
  <si>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</si>
  <si>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</si>
  <si>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</si>
  <si>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</si>
  <si>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</si>
  <si>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</si>
  <si>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</si>
  <si>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</si>
  <si>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</si>
  <si>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</si>
  <si>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</si>
  <si>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</si>
  <si>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修改</t>
    <phoneticPr fontId="1" type="noConversion"/>
  </si>
  <si>
    <t>新增</t>
    <phoneticPr fontId="1" type="noConversion"/>
  </si>
  <si>
    <t>代偿审议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</si>
  <si>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</si>
  <si>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</si>
  <si>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跨部门的审核是否还是业务总监来审核？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</si>
  <si>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</si>
  <si>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</si>
  <si>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</si>
  <si>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</si>
  <si>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</si>
  <si>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</si>
  <si>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</si>
  <si>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</si>
  <si>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</si>
  <si>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</si>
  <si>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</si>
  <si>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</si>
  <si>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</si>
  <si>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</si>
  <si>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综合管理部部门经理也要能够审批</t>
  </si>
  <si>
    <t>新增</t>
    <phoneticPr fontId="1" type="noConversion"/>
  </si>
  <si>
    <t>？？</t>
    <phoneticPr fontId="1" type="noConversion"/>
  </si>
  <si>
    <t>董事长</t>
  </si>
  <si>
    <t>业务总监</t>
  </si>
  <si>
    <t>副总经理</t>
  </si>
  <si>
    <t>总经理助理</t>
  </si>
  <si>
    <t>业务一部门经理</t>
  </si>
  <si>
    <t>业务三部门经理[副]</t>
  </si>
  <si>
    <t>综合管理部门经理</t>
  </si>
  <si>
    <t>风管经理</t>
  </si>
  <si>
    <t>法务经理</t>
  </si>
  <si>
    <t>业务审核委员会成员</t>
  </si>
  <si>
    <t>分管风管总经理</t>
  </si>
  <si>
    <t>评审会秘书</t>
  </si>
  <si>
    <t>分管行政总经理</t>
  </si>
  <si>
    <t>业管会主任委员</t>
  </si>
  <si>
    <t>分管财务总经理</t>
  </si>
  <si>
    <t>财务部门经理</t>
  </si>
  <si>
    <t>出纳</t>
  </si>
  <si>
    <t>业务二部门经理</t>
  </si>
  <si>
    <t>董事长[总经理/决策人]</t>
  </si>
  <si>
    <t>副总经理</t>
    <phoneticPr fontId="1" type="noConversion"/>
  </si>
  <si>
    <t>业务一部门经理</t>
    <phoneticPr fontId="1" type="noConversion"/>
  </si>
  <si>
    <t>业务二部门经理</t>
    <phoneticPr fontId="1" type="noConversion"/>
  </si>
  <si>
    <t>业务三部门经理</t>
    <phoneticPr fontId="1" type="noConversion"/>
  </si>
  <si>
    <t>风险管理部门经理</t>
    <phoneticPr fontId="1" type="noConversion"/>
  </si>
  <si>
    <t>风险管理部门经理[副]</t>
    <phoneticPr fontId="1" type="noConversion"/>
  </si>
  <si>
    <t>财务部门经理</t>
    <phoneticPr fontId="1" type="noConversion"/>
  </si>
  <si>
    <t>综合管理部门经理</t>
    <phoneticPr fontId="1" type="noConversion"/>
  </si>
  <si>
    <t>出纳</t>
    <phoneticPr fontId="1" type="noConversion"/>
  </si>
  <si>
    <t>风管经理</t>
    <phoneticPr fontId="1" type="noConversion"/>
  </si>
  <si>
    <t>法务经理</t>
    <phoneticPr fontId="1" type="noConversion"/>
  </si>
  <si>
    <t>受理请印人</t>
    <phoneticPr fontId="1" type="noConversion"/>
  </si>
  <si>
    <t>风险控制委员会成员</t>
    <phoneticPr fontId="1" type="noConversion"/>
  </si>
  <si>
    <t>业务审核委员会成员</t>
    <phoneticPr fontId="1" type="noConversion"/>
  </si>
  <si>
    <t>风控会主任委员</t>
    <phoneticPr fontId="1" type="noConversion"/>
  </si>
  <si>
    <t>业管会主任委员</t>
    <phoneticPr fontId="1" type="noConversion"/>
  </si>
  <si>
    <t>分管财务总经理</t>
    <phoneticPr fontId="1" type="noConversion"/>
  </si>
  <si>
    <t>分管行政总经理</t>
    <phoneticPr fontId="1" type="noConversion"/>
  </si>
  <si>
    <t>分管风管总经理</t>
    <phoneticPr fontId="1" type="noConversion"/>
  </si>
  <si>
    <t>,,,,,,,,,,</t>
    <phoneticPr fontId="1" type="noConversion"/>
  </si>
  <si>
    <t>评审会秘书</t>
    <phoneticPr fontId="1" type="noConversion"/>
  </si>
  <si>
    <t>总经理</t>
    <phoneticPr fontId="1" type="noConversion"/>
  </si>
  <si>
    <t>分管业务总经理</t>
    <phoneticPr fontId="1" type="noConversion"/>
  </si>
  <si>
    <t>行政经理</t>
    <phoneticPr fontId="1" type="noConversion"/>
  </si>
  <si>
    <t>业务一部部门经理助理</t>
    <phoneticPr fontId="1" type="noConversion"/>
  </si>
  <si>
    <t>业务拓展部门副经理</t>
    <phoneticPr fontId="1" type="noConversion"/>
  </si>
  <si>
    <t>业务评审委员会秘书改为郭斌、杨好、陆野、许益丹，风险管理委员会秘书改为汪宏明</t>
    <phoneticPr fontId="1" type="noConversion"/>
  </si>
  <si>
    <t>后来得到反馈，此项不需要修改，跨部门审批人修改为分管业务总经理</t>
    <phoneticPr fontId="1" type="noConversion"/>
  </si>
  <si>
    <t>出纳审批环节现在不必先领取任务，可以直接进入处理</t>
    <phoneticPr fontId="1" type="noConversion"/>
  </si>
  <si>
    <t>流程描述中加入了项目名称，方便区分不同项目</t>
    <phoneticPr fontId="1" type="noConversion"/>
  </si>
  <si>
    <t>所有流程</t>
    <phoneticPr fontId="1" type="noConversion"/>
  </si>
  <si>
    <t>决策审批、不定期检查、代偿审议、项目变更</t>
    <phoneticPr fontId="1" type="noConversion"/>
  </si>
  <si>
    <t>承保单审批，项目与反担保关联，费用收取，费用退回风险解除(追偿)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</si>
  <si>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</si>
  <si>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 xml:space="preserve">ALTER TABLE `tbs`.`tbs_customer` </t>
  </si>
  <si>
    <t>ADD COLUMN `PROJROL` DECIMAL(13,2) NULL DEFAULT '0.00' COMMENT '追偿收入' AFTER `FUL_ID`;</t>
  </si>
  <si>
    <t>tbs_customer</t>
    <phoneticPr fontId="1" type="noConversion"/>
  </si>
  <si>
    <t>-- 更新客户表内客户的代偿余额 
    -- 当追偿小于代偿时更新代偿余额，当收入大于代偿时更新追偿收入
    DECLARE rol decimal(13,2); 
    set rol= (select sum(je) 
     from (select cus_id,sum(bcdczje) as je from tbs_projcompsry_pay 
     where valid=1 and del=0 and cus_id=cusid
     group by cus_id 
     UNION ALL
     select cus_id,0-sum(bczczje) as je from tbs_projrol 
     where valid=1 and del=0 and cus_id=cusid
     group by cus_id) a) ;
    if(rol&gt;=0) then                
  update tbs_customer 
   set compsry =  rol  where id = cusid;
  update tbs_customer 
   set projrol =  0  where id = cusid;
    end if;
    if(rol&lt;0) then
  update tbs_customer 
   set compsry =  0  where id = cusid;
  update tbs_customer 
   set projrol =  0-rol  where id = cusid;
    end if;</t>
    <phoneticPr fontId="1" type="noConversion"/>
  </si>
  <si>
    <t>STORED PROCEDURE</t>
    <phoneticPr fontId="1" type="noConversion"/>
  </si>
  <si>
    <t>p_compsry</t>
    <phoneticPr fontId="1" type="noConversion"/>
  </si>
  <si>
    <t>是</t>
    <phoneticPr fontId="1" type="noConversion"/>
  </si>
  <si>
    <t xml:space="preserve">ALTER TABLE `tbs`.`tbs_projundwrt` 
ADD COLUMN `BY4` VARCHAR(300) NULL DEFAULT '0' COMMENT '触发update的trigger用' AFTER `BY2`;
</t>
    <phoneticPr fontId="1" type="noConversion"/>
  </si>
  <si>
    <t>tbs_projundwrt</t>
    <phoneticPr fontId="1" type="noConversion"/>
  </si>
  <si>
    <t xml:space="preserve">ALTER TABLE `tbs`.`tbs_projundwrt` 
ADD COLUMN `ZBE` DECIMAL(13,2) NULL DEFAULT '0' COMMENT '在保额;
</t>
    <phoneticPr fontId="1" type="noConversion"/>
  </si>
  <si>
    <t>CREATE DEFINER=`root`@`localhost` TRIGGER `tbs`.`tbs_projundwrt_BEFORE_UPDATE` BEFORE UPDATE ON `tbs_projundwrt` FOR EACH ROW
BEGIN
 /*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   */
 DECLARE newzbe decimal(13,2); 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-- 计算承保单在保额
    set newzbe = (select sum(a.BCDCZBJ) from tbs_projcompsry_pay a where a.UNDWRT_ID= new.id);
    if newzbe &gt; 0  then 
    set new.zbe = new.RLSTOTLOC-newzbe;
    else 
 set new.zbe = new.RLSTOTLOC;
    end if ;
END</t>
    <phoneticPr fontId="1" type="noConversion"/>
  </si>
  <si>
    <t>trigger</t>
    <phoneticPr fontId="1" type="noConversion"/>
  </si>
  <si>
    <t>承保审批单增加在保额字段</t>
    <phoneticPr fontId="1" type="noConversion"/>
  </si>
  <si>
    <t>ALTER TABLE `tbs`.`tbs_projcompsry_pay` 
ADD COLUMN `BCDCZSR` DECIMAL(13,2) NULL DEFAULT '0.00' COMMENT '本次追偿收入(总)' AFTER `BCDCZLX`;</t>
    <phoneticPr fontId="1" type="noConversion"/>
  </si>
  <si>
    <t>tbs_projcompsry_pay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</si>
</sst>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 wrapText="1"/>
    </xf>
  </cellXfs>
  <cellStyles count="1">
    <cellStyle name="常规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6"/>
  <sheetViews>
    <sheetView workbookViewId="0">
      <pane ySplit="1" topLeftCell="A2" activePane="bottomLeft" state="frozen"/>
      <selection pane="bottomLeft" activeCell="H87" sqref="H87"/>
    </sheetView>
  </sheetViews>
  <sheetFormatPr defaultRowHeight="16.5" x14ac:dyDescent="0.15"/>
  <cols>
    <col min="1" max="1" width="6.5" style="7" bestFit="1" customWidth="1"/>
    <col min="2" max="2" width="16.125" style="7" bestFit="1" customWidth="1"/>
    <col min="3" max="3" width="30.125" style="7" customWidth="1"/>
    <col min="4" max="4" width="81.5" style="9" customWidth="1"/>
    <col min="5" max="5" width="7.25" style="7" customWidth="1"/>
    <col min="6" max="6" width="9.625" style="7" bestFit="1" customWidth="1"/>
    <col min="7" max="7" width="18.375" style="7" customWidth="1"/>
    <col min="8" max="8" width="29.875" style="7" bestFit="1" customWidth="1"/>
    <col min="9" max="16384" width="9" style="7"/>
  </cols>
  <sheetData>
    <row r="1" spans="1:8" ht="24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  <c r="F1" s="6" t="s">
        <v>117</v>
      </c>
      <c r="G1" s="6" t="s">
        <v>4</v>
      </c>
      <c r="H1" s="6" t="s">
        <v>6</v>
      </c>
    </row>
    <row r="2" spans="1:8" ht="33" hidden="1" x14ac:dyDescent="0.15">
      <c r="A2" s="7">
        <v>1</v>
      </c>
      <c r="B2" s="8">
        <v>42998</v>
      </c>
      <c r="C2" s="7" t="s">
        <v>5</v>
      </c>
      <c r="D2" s="9" t="s">
        <v>18</v>
      </c>
      <c r="E2" s="9" t="s">
        <v>7</v>
      </c>
      <c r="F2" s="7" t="str">
        <f>IF(H2="","否","是")</f>
        <v>是</v>
      </c>
      <c r="G2" s="8">
        <v>43007</v>
      </c>
      <c r="H2" s="8">
        <v>43018</v>
      </c>
    </row>
    <row r="3" spans="1:8" hidden="1" x14ac:dyDescent="0.15">
      <c r="A3" s="7">
        <v>2</v>
      </c>
      <c r="B3" s="8">
        <v>42998</v>
      </c>
      <c r="C3" s="7" t="s">
        <v>9</v>
      </c>
      <c r="D3" s="9" t="s">
        <v>10</v>
      </c>
      <c r="E3" s="7" t="s">
        <v>7</v>
      </c>
      <c r="F3" s="7" t="str">
        <f t="shared" ref="F3:F66" si="0">IF(H3="","否","是")</f>
        <v>是</v>
      </c>
      <c r="G3" s="8">
        <v>43010</v>
      </c>
      <c r="H3" s="8">
        <v>43018</v>
      </c>
    </row>
    <row r="4" spans="1:8" hidden="1" x14ac:dyDescent="0.15">
      <c r="A4" s="7">
        <v>3</v>
      </c>
      <c r="B4" s="8">
        <v>42998</v>
      </c>
      <c r="C4" s="7" t="s">
        <v>11</v>
      </c>
      <c r="D4" s="9" t="s">
        <v>12</v>
      </c>
      <c r="E4" s="7" t="s">
        <v>13</v>
      </c>
      <c r="F4" s="7" t="str">
        <f t="shared" si="0"/>
        <v>是</v>
      </c>
      <c r="G4" s="8">
        <v>43007</v>
      </c>
      <c r="H4" s="8">
        <v>43018</v>
      </c>
    </row>
    <row r="5" spans="1:8" hidden="1" x14ac:dyDescent="0.15">
      <c r="A5" s="7">
        <v>4</v>
      </c>
      <c r="B5" s="8">
        <v>42998</v>
      </c>
      <c r="C5" s="7" t="s">
        <v>14</v>
      </c>
      <c r="D5" s="9" t="s">
        <v>19</v>
      </c>
      <c r="E5" s="7" t="s">
        <v>13</v>
      </c>
      <c r="F5" s="7" t="str">
        <f t="shared" si="0"/>
        <v>否</v>
      </c>
    </row>
    <row r="6" spans="1:8" ht="33" hidden="1" x14ac:dyDescent="0.15">
      <c r="A6" s="7">
        <v>5</v>
      </c>
      <c r="B6" s="8">
        <v>42998</v>
      </c>
      <c r="C6" s="7" t="s">
        <v>15</v>
      </c>
      <c r="D6" s="9" t="s">
        <v>16</v>
      </c>
      <c r="E6" s="7" t="s">
        <v>13</v>
      </c>
      <c r="F6" s="7" t="str">
        <f t="shared" si="0"/>
        <v>否</v>
      </c>
    </row>
    <row r="7" spans="1:8" ht="49.5" hidden="1" x14ac:dyDescent="0.15">
      <c r="A7" s="7">
        <v>6</v>
      </c>
      <c r="B7" s="8">
        <v>42998</v>
      </c>
      <c r="C7" s="7" t="s">
        <v>17</v>
      </c>
      <c r="D7" s="9" t="s">
        <v>20</v>
      </c>
      <c r="E7" s="7" t="s">
        <v>13</v>
      </c>
      <c r="F7" s="7" t="str">
        <f t="shared" si="0"/>
        <v>否</v>
      </c>
    </row>
    <row r="8" spans="1:8" ht="49.5" hidden="1" x14ac:dyDescent="0.15">
      <c r="A8" s="7">
        <v>7</v>
      </c>
      <c r="B8" s="8">
        <v>42998</v>
      </c>
      <c r="C8" s="7" t="s">
        <v>21</v>
      </c>
      <c r="D8" s="9" t="s">
        <v>64</v>
      </c>
      <c r="E8" s="7" t="s">
        <v>13</v>
      </c>
      <c r="F8" s="7" t="str">
        <f t="shared" si="0"/>
        <v>否</v>
      </c>
    </row>
    <row r="9" spans="1:8" hidden="1" x14ac:dyDescent="0.15">
      <c r="A9" s="7">
        <v>8</v>
      </c>
      <c r="B9" s="8">
        <v>42998</v>
      </c>
      <c r="C9" s="7" t="s">
        <v>22</v>
      </c>
      <c r="D9" s="9" t="s">
        <v>23</v>
      </c>
      <c r="E9" s="7" t="s">
        <v>24</v>
      </c>
      <c r="F9" s="7" t="str">
        <f t="shared" si="0"/>
        <v>否</v>
      </c>
    </row>
    <row r="10" spans="1:8" hidden="1" x14ac:dyDescent="0.15">
      <c r="A10" s="7">
        <v>9</v>
      </c>
      <c r="B10" s="8">
        <v>42998</v>
      </c>
      <c r="C10" s="7" t="s">
        <v>25</v>
      </c>
      <c r="D10" s="9" t="s">
        <v>26</v>
      </c>
      <c r="E10" s="7" t="s">
        <v>13</v>
      </c>
      <c r="F10" s="7" t="str">
        <f t="shared" si="0"/>
        <v>否</v>
      </c>
    </row>
    <row r="11" spans="1:8" ht="115.5" hidden="1" x14ac:dyDescent="0.15">
      <c r="A11" s="7">
        <v>10</v>
      </c>
      <c r="B11" s="8">
        <v>42998</v>
      </c>
      <c r="C11" s="7" t="s">
        <v>27</v>
      </c>
      <c r="D11" s="9" t="s">
        <v>28</v>
      </c>
      <c r="E11" s="7" t="s">
        <v>30</v>
      </c>
      <c r="F11" s="7" t="str">
        <f t="shared" si="0"/>
        <v>否</v>
      </c>
    </row>
    <row r="12" spans="1:8" hidden="1" x14ac:dyDescent="0.15">
      <c r="A12" s="7">
        <v>11</v>
      </c>
      <c r="B12" s="8">
        <v>42998</v>
      </c>
      <c r="C12" s="7" t="s">
        <v>31</v>
      </c>
      <c r="D12" s="9" t="s">
        <v>29</v>
      </c>
      <c r="E12" s="7" t="s">
        <v>31</v>
      </c>
      <c r="F12" s="7" t="str">
        <f t="shared" si="0"/>
        <v>否</v>
      </c>
    </row>
    <row r="13" spans="1:8" hidden="1" x14ac:dyDescent="0.15">
      <c r="A13" s="7">
        <v>12</v>
      </c>
      <c r="B13" s="8">
        <v>42998</v>
      </c>
      <c r="C13" s="7" t="s">
        <v>34</v>
      </c>
      <c r="D13" s="9" t="s">
        <v>32</v>
      </c>
      <c r="E13" s="7" t="s">
        <v>33</v>
      </c>
      <c r="F13" s="7" t="str">
        <f t="shared" si="0"/>
        <v>否</v>
      </c>
    </row>
    <row r="14" spans="1:8" hidden="1" x14ac:dyDescent="0.15">
      <c r="A14" s="7">
        <v>13</v>
      </c>
      <c r="B14" s="8">
        <v>42998</v>
      </c>
      <c r="C14" s="7" t="s">
        <v>34</v>
      </c>
      <c r="D14" s="9" t="s">
        <v>35</v>
      </c>
      <c r="E14" s="7" t="s">
        <v>38</v>
      </c>
      <c r="F14" s="7" t="str">
        <f t="shared" si="0"/>
        <v>否</v>
      </c>
    </row>
    <row r="15" spans="1:8" hidden="1" x14ac:dyDescent="0.15">
      <c r="A15" s="7">
        <v>14</v>
      </c>
      <c r="B15" s="8">
        <v>42998</v>
      </c>
      <c r="C15" s="7" t="s">
        <v>36</v>
      </c>
      <c r="D15" s="9" t="s">
        <v>37</v>
      </c>
      <c r="E15" s="7" t="s">
        <v>38</v>
      </c>
      <c r="F15" s="7" t="str">
        <f t="shared" si="0"/>
        <v>否</v>
      </c>
    </row>
    <row r="16" spans="1:8" hidden="1" x14ac:dyDescent="0.15">
      <c r="A16" s="7">
        <v>15</v>
      </c>
      <c r="B16" s="8">
        <v>42998</v>
      </c>
      <c r="C16" s="7" t="s">
        <v>39</v>
      </c>
      <c r="D16" s="9" t="s">
        <v>40</v>
      </c>
      <c r="E16" s="7" t="s">
        <v>13</v>
      </c>
      <c r="F16" s="7" t="str">
        <f t="shared" si="0"/>
        <v>否</v>
      </c>
    </row>
    <row r="17" spans="1:8" hidden="1" x14ac:dyDescent="0.15">
      <c r="A17" s="7">
        <v>16</v>
      </c>
      <c r="B17" s="8">
        <v>42998</v>
      </c>
      <c r="C17" s="7" t="s">
        <v>41</v>
      </c>
      <c r="D17" s="9" t="s">
        <v>42</v>
      </c>
      <c r="E17" s="7" t="s">
        <v>13</v>
      </c>
      <c r="F17" s="7" t="str">
        <f t="shared" si="0"/>
        <v>否</v>
      </c>
    </row>
    <row r="18" spans="1:8" hidden="1" x14ac:dyDescent="0.15">
      <c r="A18" s="7">
        <v>17</v>
      </c>
      <c r="B18" s="8">
        <v>42998</v>
      </c>
      <c r="C18" s="7" t="s">
        <v>43</v>
      </c>
      <c r="D18" s="9" t="s">
        <v>44</v>
      </c>
      <c r="E18" s="7" t="s">
        <v>45</v>
      </c>
      <c r="F18" s="7" t="str">
        <f t="shared" si="0"/>
        <v>否</v>
      </c>
    </row>
    <row r="19" spans="1:8" ht="82.5" hidden="1" x14ac:dyDescent="0.15">
      <c r="A19" s="7">
        <v>18</v>
      </c>
      <c r="B19" s="8">
        <v>42998</v>
      </c>
      <c r="C19" s="7" t="s">
        <v>46</v>
      </c>
      <c r="D19" s="9" t="s">
        <v>55</v>
      </c>
      <c r="E19" s="7" t="s">
        <v>13</v>
      </c>
      <c r="F19" s="7" t="str">
        <f t="shared" si="0"/>
        <v>否</v>
      </c>
    </row>
    <row r="20" spans="1:8" ht="33" hidden="1" x14ac:dyDescent="0.15">
      <c r="A20" s="7">
        <v>19</v>
      </c>
      <c r="B20" s="8">
        <v>42998</v>
      </c>
      <c r="C20" s="7" t="s">
        <v>47</v>
      </c>
      <c r="D20" s="9" t="s">
        <v>48</v>
      </c>
      <c r="E20" s="7" t="s">
        <v>49</v>
      </c>
      <c r="F20" s="7" t="str">
        <f t="shared" si="0"/>
        <v>否</v>
      </c>
    </row>
    <row r="21" spans="1:8" hidden="1" x14ac:dyDescent="0.15">
      <c r="A21" s="7">
        <v>20</v>
      </c>
      <c r="B21" s="8">
        <v>43007</v>
      </c>
      <c r="C21" s="7" t="s">
        <v>50</v>
      </c>
      <c r="D21" s="9" t="s">
        <v>65</v>
      </c>
      <c r="E21" s="7" t="s">
        <v>52</v>
      </c>
      <c r="F21" s="7" t="str">
        <f t="shared" si="0"/>
        <v>是</v>
      </c>
      <c r="G21" s="8">
        <v>43007</v>
      </c>
      <c r="H21" s="8">
        <v>43007</v>
      </c>
    </row>
    <row r="22" spans="1:8" hidden="1" x14ac:dyDescent="0.15">
      <c r="A22" s="7">
        <v>21</v>
      </c>
      <c r="B22" s="8">
        <v>43007</v>
      </c>
      <c r="C22" s="7" t="s">
        <v>51</v>
      </c>
      <c r="D22" s="9" t="s">
        <v>54</v>
      </c>
      <c r="E22" s="7" t="s">
        <v>62</v>
      </c>
      <c r="F22" s="7" t="str">
        <f t="shared" si="0"/>
        <v>是</v>
      </c>
      <c r="G22" s="8">
        <v>43010</v>
      </c>
      <c r="H22" s="8">
        <v>43018</v>
      </c>
    </row>
    <row r="23" spans="1:8" ht="49.5" hidden="1" x14ac:dyDescent="0.15">
      <c r="A23" s="7">
        <v>22</v>
      </c>
      <c r="B23" s="8">
        <v>43007</v>
      </c>
      <c r="C23" s="7" t="s">
        <v>53</v>
      </c>
      <c r="D23" s="9" t="s">
        <v>56</v>
      </c>
      <c r="E23" s="7" t="s">
        <v>52</v>
      </c>
      <c r="F23" s="7" t="str">
        <f t="shared" si="0"/>
        <v>是</v>
      </c>
      <c r="G23" s="8">
        <v>43010</v>
      </c>
      <c r="H23" s="8">
        <v>43018</v>
      </c>
    </row>
    <row r="24" spans="1:8" hidden="1" x14ac:dyDescent="0.15">
      <c r="A24" s="7">
        <v>23</v>
      </c>
      <c r="B24" s="8">
        <v>43007</v>
      </c>
      <c r="C24" s="7" t="s">
        <v>57</v>
      </c>
      <c r="D24" s="9" t="s">
        <v>58</v>
      </c>
      <c r="E24" s="7" t="s">
        <v>59</v>
      </c>
      <c r="F24" s="7" t="str">
        <f t="shared" si="0"/>
        <v>是</v>
      </c>
      <c r="G24" s="8">
        <v>43010</v>
      </c>
      <c r="H24" s="8">
        <v>43018</v>
      </c>
    </row>
    <row r="25" spans="1:8" hidden="1" x14ac:dyDescent="0.15">
      <c r="A25" s="7">
        <v>24</v>
      </c>
      <c r="B25" s="8">
        <v>43007</v>
      </c>
      <c r="C25" s="7" t="s">
        <v>57</v>
      </c>
      <c r="D25" s="9" t="s">
        <v>60</v>
      </c>
      <c r="E25" s="7" t="s">
        <v>59</v>
      </c>
      <c r="F25" s="7" t="str">
        <f t="shared" si="0"/>
        <v>是</v>
      </c>
      <c r="G25" s="8">
        <v>43010</v>
      </c>
      <c r="H25" s="8">
        <v>43018</v>
      </c>
    </row>
    <row r="26" spans="1:8" hidden="1" x14ac:dyDescent="0.15">
      <c r="A26" s="7">
        <v>25</v>
      </c>
      <c r="B26" s="8">
        <v>43007</v>
      </c>
      <c r="C26" s="7" t="s">
        <v>57</v>
      </c>
      <c r="D26" s="9" t="s">
        <v>61</v>
      </c>
      <c r="E26" s="7" t="s">
        <v>62</v>
      </c>
      <c r="F26" s="7" t="str">
        <f t="shared" si="0"/>
        <v>是</v>
      </c>
      <c r="G26" s="8">
        <v>43010</v>
      </c>
      <c r="H26" s="8">
        <v>43018</v>
      </c>
    </row>
    <row r="27" spans="1:8" hidden="1" x14ac:dyDescent="0.15">
      <c r="A27" s="7">
        <v>26</v>
      </c>
      <c r="B27" s="8">
        <v>43007</v>
      </c>
      <c r="C27" s="7" t="s">
        <v>57</v>
      </c>
      <c r="D27" s="9" t="s">
        <v>63</v>
      </c>
      <c r="E27" s="7" t="s">
        <v>62</v>
      </c>
      <c r="F27" s="7" t="str">
        <f t="shared" si="0"/>
        <v>是</v>
      </c>
      <c r="G27" s="8">
        <v>43010</v>
      </c>
      <c r="H27" s="8">
        <v>43018</v>
      </c>
    </row>
    <row r="28" spans="1:8" ht="33" hidden="1" x14ac:dyDescent="0.15">
      <c r="A28" s="7">
        <v>27</v>
      </c>
      <c r="B28" s="8">
        <v>43008</v>
      </c>
      <c r="C28" s="7" t="s">
        <v>66</v>
      </c>
      <c r="D28" s="9" t="s">
        <v>67</v>
      </c>
      <c r="E28" s="7" t="s">
        <v>59</v>
      </c>
      <c r="F28" s="7" t="str">
        <f t="shared" si="0"/>
        <v>是</v>
      </c>
      <c r="G28" s="8">
        <v>43010</v>
      </c>
      <c r="H28" s="8">
        <v>43018</v>
      </c>
    </row>
    <row r="29" spans="1:8" ht="33" hidden="1" x14ac:dyDescent="0.15">
      <c r="A29" s="7">
        <v>28</v>
      </c>
      <c r="B29" s="8">
        <v>43008</v>
      </c>
      <c r="C29" s="7" t="s">
        <v>66</v>
      </c>
      <c r="D29" s="9" t="s">
        <v>68</v>
      </c>
      <c r="E29" s="7" t="s">
        <v>69</v>
      </c>
      <c r="F29" s="7" t="str">
        <f t="shared" si="0"/>
        <v>是</v>
      </c>
      <c r="G29" s="8">
        <v>43010</v>
      </c>
      <c r="H29" s="8">
        <v>43018</v>
      </c>
    </row>
    <row r="30" spans="1:8" hidden="1" x14ac:dyDescent="0.15">
      <c r="A30" s="7">
        <v>29</v>
      </c>
      <c r="B30" s="8">
        <v>43008</v>
      </c>
      <c r="C30" s="7" t="s">
        <v>70</v>
      </c>
      <c r="D30" s="9" t="s">
        <v>71</v>
      </c>
      <c r="E30" s="7" t="s">
        <v>72</v>
      </c>
      <c r="F30" s="7" t="str">
        <f t="shared" si="0"/>
        <v>是</v>
      </c>
      <c r="G30" s="8">
        <v>43010</v>
      </c>
      <c r="H30" s="8">
        <v>43018</v>
      </c>
    </row>
    <row r="31" spans="1:8" ht="33" hidden="1" x14ac:dyDescent="0.15">
      <c r="A31" s="7">
        <v>30</v>
      </c>
      <c r="B31" s="8">
        <v>43008</v>
      </c>
      <c r="C31" s="7" t="s">
        <v>21</v>
      </c>
      <c r="D31" s="9" t="s">
        <v>73</v>
      </c>
      <c r="E31" s="7" t="s">
        <v>59</v>
      </c>
      <c r="F31" s="7" t="str">
        <f t="shared" si="0"/>
        <v>否</v>
      </c>
    </row>
    <row r="32" spans="1:8" ht="49.5" hidden="1" x14ac:dyDescent="0.15">
      <c r="A32" s="7">
        <v>31</v>
      </c>
      <c r="B32" s="8">
        <v>43008</v>
      </c>
      <c r="C32" s="7" t="s">
        <v>70</v>
      </c>
      <c r="D32" s="9" t="s">
        <v>74</v>
      </c>
      <c r="E32" s="7" t="s">
        <v>59</v>
      </c>
      <c r="F32" s="7" t="str">
        <f t="shared" si="0"/>
        <v>是</v>
      </c>
      <c r="G32" s="8">
        <v>43010</v>
      </c>
      <c r="H32" s="8">
        <v>43018</v>
      </c>
    </row>
    <row r="33" spans="1:8" hidden="1" x14ac:dyDescent="0.15">
      <c r="A33" s="7">
        <v>32</v>
      </c>
      <c r="B33" s="8">
        <v>43008</v>
      </c>
      <c r="C33" s="7" t="s">
        <v>70</v>
      </c>
      <c r="D33" s="9" t="s">
        <v>75</v>
      </c>
      <c r="E33" s="7" t="s">
        <v>76</v>
      </c>
      <c r="F33" s="7" t="str">
        <f t="shared" si="0"/>
        <v>是</v>
      </c>
      <c r="G33" s="8">
        <v>43010</v>
      </c>
      <c r="H33" s="8">
        <v>43018</v>
      </c>
    </row>
    <row r="34" spans="1:8" hidden="1" x14ac:dyDescent="0.15">
      <c r="A34" s="7">
        <v>33</v>
      </c>
      <c r="B34" s="8">
        <v>43008</v>
      </c>
      <c r="C34" s="7" t="s">
        <v>77</v>
      </c>
      <c r="D34" s="9" t="s">
        <v>78</v>
      </c>
      <c r="E34" s="7" t="s">
        <v>59</v>
      </c>
      <c r="F34" s="7" t="str">
        <f t="shared" si="0"/>
        <v>是</v>
      </c>
      <c r="G34" s="8">
        <v>43010</v>
      </c>
      <c r="H34" s="8">
        <v>43018</v>
      </c>
    </row>
    <row r="35" spans="1:8" ht="49.5" hidden="1" x14ac:dyDescent="0.15">
      <c r="A35" s="7">
        <v>34</v>
      </c>
      <c r="B35" s="8">
        <v>43008</v>
      </c>
      <c r="C35" s="7" t="s">
        <v>79</v>
      </c>
      <c r="D35" s="9" t="s">
        <v>84</v>
      </c>
      <c r="E35" s="7" t="s">
        <v>59</v>
      </c>
      <c r="F35" s="7" t="str">
        <f t="shared" si="0"/>
        <v>是</v>
      </c>
      <c r="G35" s="8">
        <v>43010</v>
      </c>
      <c r="H35" s="8">
        <v>43018</v>
      </c>
    </row>
    <row r="36" spans="1:8" ht="49.5" hidden="1" x14ac:dyDescent="0.15">
      <c r="A36" s="7">
        <v>35</v>
      </c>
      <c r="B36" s="8">
        <v>43008</v>
      </c>
      <c r="C36" s="7" t="s">
        <v>70</v>
      </c>
      <c r="D36" s="9" t="s">
        <v>80</v>
      </c>
      <c r="E36" s="7" t="s">
        <v>72</v>
      </c>
      <c r="F36" s="7" t="str">
        <f t="shared" si="0"/>
        <v>是</v>
      </c>
      <c r="G36" s="8">
        <v>43010</v>
      </c>
      <c r="H36" s="8">
        <v>43018</v>
      </c>
    </row>
    <row r="37" spans="1:8" hidden="1" x14ac:dyDescent="0.15">
      <c r="A37" s="7">
        <v>36</v>
      </c>
      <c r="B37" s="8">
        <v>43008</v>
      </c>
      <c r="C37" s="7" t="s">
        <v>14</v>
      </c>
      <c r="D37" s="9" t="s">
        <v>85</v>
      </c>
      <c r="E37" s="7" t="s">
        <v>7</v>
      </c>
      <c r="F37" s="7" t="str">
        <f t="shared" si="0"/>
        <v>是</v>
      </c>
      <c r="G37" s="8">
        <v>43010</v>
      </c>
      <c r="H37" s="8">
        <v>43018</v>
      </c>
    </row>
    <row r="38" spans="1:8" hidden="1" x14ac:dyDescent="0.15">
      <c r="A38" s="7">
        <v>37</v>
      </c>
      <c r="B38" s="8">
        <v>43008</v>
      </c>
      <c r="C38" s="7" t="s">
        <v>81</v>
      </c>
      <c r="D38" s="9" t="s">
        <v>82</v>
      </c>
      <c r="E38" s="7" t="s">
        <v>59</v>
      </c>
      <c r="F38" s="7" t="str">
        <f t="shared" si="0"/>
        <v>是</v>
      </c>
      <c r="G38" s="8">
        <v>43010</v>
      </c>
      <c r="H38" s="8">
        <v>43018</v>
      </c>
    </row>
    <row r="39" spans="1:8" ht="33" hidden="1" x14ac:dyDescent="0.15">
      <c r="A39" s="7">
        <v>38</v>
      </c>
      <c r="B39" s="8">
        <v>43008</v>
      </c>
      <c r="C39" s="7" t="s">
        <v>14</v>
      </c>
      <c r="D39" s="9" t="s">
        <v>83</v>
      </c>
      <c r="E39" s="7" t="s">
        <v>7</v>
      </c>
      <c r="F39" s="7" t="str">
        <f t="shared" si="0"/>
        <v>否</v>
      </c>
    </row>
    <row r="40" spans="1:8" hidden="1" x14ac:dyDescent="0.15">
      <c r="A40" s="7">
        <v>39</v>
      </c>
      <c r="B40" s="8">
        <v>43008</v>
      </c>
      <c r="C40" s="7" t="s">
        <v>50</v>
      </c>
      <c r="D40" s="9" t="s">
        <v>92</v>
      </c>
      <c r="E40" s="7" t="s">
        <v>7</v>
      </c>
      <c r="F40" s="7" t="str">
        <f t="shared" si="0"/>
        <v>否</v>
      </c>
    </row>
    <row r="41" spans="1:8" hidden="1" x14ac:dyDescent="0.15">
      <c r="A41" s="7">
        <v>40</v>
      </c>
      <c r="B41" s="8">
        <v>43018</v>
      </c>
      <c r="C41" s="7" t="s">
        <v>94</v>
      </c>
      <c r="D41" s="9" t="s">
        <v>95</v>
      </c>
      <c r="E41" s="7" t="s">
        <v>7</v>
      </c>
      <c r="F41" s="7" t="str">
        <f t="shared" si="0"/>
        <v>否</v>
      </c>
    </row>
    <row r="42" spans="1:8" x14ac:dyDescent="0.15">
      <c r="A42" s="7">
        <v>41</v>
      </c>
      <c r="B42" s="8">
        <v>43018</v>
      </c>
      <c r="C42" s="7" t="s">
        <v>97</v>
      </c>
      <c r="D42" s="9" t="s">
        <v>105</v>
      </c>
      <c r="E42" s="7" t="s">
        <v>7</v>
      </c>
      <c r="F42" s="7" t="str">
        <f t="shared" si="0"/>
        <v>是</v>
      </c>
      <c r="G42" s="8">
        <v>43024</v>
      </c>
      <c r="H42" s="8">
        <v>43023</v>
      </c>
    </row>
    <row r="43" spans="1:8" ht="33" x14ac:dyDescent="0.15">
      <c r="A43" s="7">
        <v>42</v>
      </c>
      <c r="B43" s="8">
        <v>43018</v>
      </c>
      <c r="C43" s="7" t="s">
        <v>98</v>
      </c>
      <c r="D43" s="9" t="s">
        <v>106</v>
      </c>
      <c r="E43" s="7" t="s">
        <v>59</v>
      </c>
      <c r="F43" s="7" t="str">
        <f t="shared" si="0"/>
        <v>是</v>
      </c>
      <c r="G43" s="8">
        <v>43024</v>
      </c>
      <c r="H43" s="8">
        <v>43023</v>
      </c>
    </row>
    <row r="44" spans="1:8" x14ac:dyDescent="0.15">
      <c r="A44" s="7">
        <v>43</v>
      </c>
      <c r="B44" s="8">
        <v>43018</v>
      </c>
      <c r="C44" s="7" t="s">
        <v>99</v>
      </c>
      <c r="D44" s="9" t="s">
        <v>107</v>
      </c>
      <c r="E44" s="7" t="s">
        <v>118</v>
      </c>
      <c r="F44" s="7" t="str">
        <f t="shared" si="0"/>
        <v>是</v>
      </c>
      <c r="G44" s="8">
        <v>43024</v>
      </c>
      <c r="H44" s="8">
        <v>43023</v>
      </c>
    </row>
    <row r="45" spans="1:8" ht="33" hidden="1" x14ac:dyDescent="0.15">
      <c r="A45" s="7">
        <v>44</v>
      </c>
      <c r="B45" s="8">
        <v>43018</v>
      </c>
      <c r="C45" s="7" t="s">
        <v>100</v>
      </c>
      <c r="D45" s="9" t="s">
        <v>108</v>
      </c>
      <c r="E45" s="7" t="s">
        <v>59</v>
      </c>
      <c r="F45" s="7" t="str">
        <f t="shared" si="0"/>
        <v>否</v>
      </c>
    </row>
    <row r="46" spans="1:8" x14ac:dyDescent="0.15">
      <c r="A46" s="7">
        <v>45</v>
      </c>
      <c r="B46" s="8">
        <v>43018</v>
      </c>
      <c r="C46" s="7" t="s">
        <v>101</v>
      </c>
      <c r="D46" s="9" t="s">
        <v>109</v>
      </c>
      <c r="E46" s="7" t="s">
        <v>7</v>
      </c>
      <c r="F46" s="7" t="str">
        <f t="shared" si="0"/>
        <v>否</v>
      </c>
      <c r="G46" s="8">
        <v>43024</v>
      </c>
      <c r="H46" s="8"/>
    </row>
    <row r="47" spans="1:8" hidden="1" x14ac:dyDescent="0.15">
      <c r="A47" s="7">
        <v>46</v>
      </c>
      <c r="B47" s="8">
        <v>43018</v>
      </c>
      <c r="C47" s="7" t="s">
        <v>96</v>
      </c>
      <c r="D47" s="9" t="s">
        <v>110</v>
      </c>
      <c r="E47" s="7" t="s">
        <v>116</v>
      </c>
      <c r="F47" s="7" t="str">
        <f t="shared" si="0"/>
        <v>是</v>
      </c>
      <c r="G47" s="8">
        <v>43018</v>
      </c>
      <c r="H47" s="8">
        <v>43018</v>
      </c>
    </row>
    <row r="48" spans="1:8" x14ac:dyDescent="0.15">
      <c r="A48" s="7">
        <v>47</v>
      </c>
      <c r="B48" s="8">
        <v>43018</v>
      </c>
      <c r="C48" s="7" t="s">
        <v>102</v>
      </c>
      <c r="D48" s="9" t="s">
        <v>111</v>
      </c>
      <c r="E48" s="7" t="s">
        <v>7</v>
      </c>
      <c r="F48" s="7" t="str">
        <f t="shared" si="0"/>
        <v>是</v>
      </c>
      <c r="G48" s="8">
        <v>43024</v>
      </c>
      <c r="H48" s="8">
        <v>43027</v>
      </c>
    </row>
    <row r="49" spans="1:8" x14ac:dyDescent="0.15">
      <c r="A49" s="7">
        <v>48</v>
      </c>
      <c r="B49" s="8">
        <v>43018</v>
      </c>
      <c r="C49" s="7" t="s">
        <v>103</v>
      </c>
      <c r="D49" s="9" t="s">
        <v>112</v>
      </c>
      <c r="E49" s="7" t="s">
        <v>119</v>
      </c>
      <c r="F49" s="7" t="str">
        <f t="shared" si="0"/>
        <v>是</v>
      </c>
      <c r="G49" s="8">
        <v>43024</v>
      </c>
      <c r="H49" s="7" t="s">
        <v>187</v>
      </c>
    </row>
    <row r="50" spans="1:8" x14ac:dyDescent="0.15">
      <c r="A50" s="7">
        <v>49</v>
      </c>
      <c r="B50" s="8">
        <v>43018</v>
      </c>
      <c r="C50" s="7" t="s">
        <v>93</v>
      </c>
      <c r="D50" s="9" t="s">
        <v>113</v>
      </c>
      <c r="E50" s="7" t="s">
        <v>59</v>
      </c>
      <c r="F50" s="7" t="str">
        <f t="shared" si="0"/>
        <v>是</v>
      </c>
      <c r="G50" s="8">
        <v>43024</v>
      </c>
      <c r="H50" s="8">
        <v>43023</v>
      </c>
    </row>
    <row r="51" spans="1:8" hidden="1" x14ac:dyDescent="0.15">
      <c r="A51" s="7">
        <v>50</v>
      </c>
      <c r="B51" s="8">
        <v>43018</v>
      </c>
      <c r="C51" s="7" t="s">
        <v>104</v>
      </c>
      <c r="D51" s="9" t="s">
        <v>114</v>
      </c>
      <c r="E51" s="7" t="s">
        <v>115</v>
      </c>
      <c r="F51" s="7" t="str">
        <f t="shared" si="0"/>
        <v>是</v>
      </c>
      <c r="G51" s="8">
        <v>43018</v>
      </c>
      <c r="H51" s="8">
        <v>43018</v>
      </c>
    </row>
    <row r="52" spans="1:8" x14ac:dyDescent="0.15">
      <c r="A52" s="7">
        <v>51</v>
      </c>
      <c r="B52" s="8">
        <v>43019</v>
      </c>
      <c r="C52" s="7" t="s">
        <v>120</v>
      </c>
      <c r="D52" s="9" t="s">
        <v>186</v>
      </c>
      <c r="E52" s="7" t="s">
        <v>139</v>
      </c>
      <c r="F52" s="7" t="str">
        <f t="shared" si="0"/>
        <v>是</v>
      </c>
      <c r="G52" s="8">
        <v>43024</v>
      </c>
      <c r="H52" s="8">
        <v>43023</v>
      </c>
    </row>
    <row r="53" spans="1:8" ht="33" hidden="1" x14ac:dyDescent="0.15">
      <c r="A53" s="7">
        <v>52</v>
      </c>
      <c r="B53" s="8">
        <v>43019</v>
      </c>
      <c r="C53" s="7" t="s">
        <v>121</v>
      </c>
      <c r="D53" s="9" t="s">
        <v>122</v>
      </c>
      <c r="E53" s="7" t="s">
        <v>7</v>
      </c>
      <c r="F53" s="7" t="str">
        <f t="shared" si="0"/>
        <v>否</v>
      </c>
    </row>
    <row r="54" spans="1:8" hidden="1" x14ac:dyDescent="0.15">
      <c r="A54" s="7">
        <v>53</v>
      </c>
      <c r="B54" s="8">
        <v>43019</v>
      </c>
      <c r="C54" s="7" t="s">
        <v>103</v>
      </c>
      <c r="D54" s="9" t="s">
        <v>123</v>
      </c>
      <c r="E54" s="7" t="s">
        <v>140</v>
      </c>
      <c r="F54" s="7" t="str">
        <f t="shared" si="0"/>
        <v>否</v>
      </c>
    </row>
    <row r="55" spans="1:8" ht="49.5" hidden="1" x14ac:dyDescent="0.15">
      <c r="A55" s="7">
        <v>54</v>
      </c>
      <c r="B55" s="8">
        <v>43019</v>
      </c>
      <c r="C55" s="7" t="s">
        <v>120</v>
      </c>
      <c r="D55" s="9" t="s">
        <v>124</v>
      </c>
      <c r="E55" s="7" t="s">
        <v>139</v>
      </c>
      <c r="F55" s="7" t="str">
        <f t="shared" si="0"/>
        <v>否</v>
      </c>
    </row>
    <row r="56" spans="1:8" hidden="1" x14ac:dyDescent="0.15">
      <c r="A56" s="7">
        <v>55</v>
      </c>
      <c r="B56" s="8">
        <v>43019</v>
      </c>
      <c r="C56" s="7" t="s">
        <v>125</v>
      </c>
      <c r="D56" s="9" t="s">
        <v>126</v>
      </c>
      <c r="E56" s="7" t="s">
        <v>139</v>
      </c>
      <c r="F56" s="7" t="str">
        <f t="shared" si="0"/>
        <v>否</v>
      </c>
    </row>
    <row r="57" spans="1:8" x14ac:dyDescent="0.15">
      <c r="A57" s="7">
        <v>56</v>
      </c>
      <c r="B57" s="8">
        <v>43019</v>
      </c>
      <c r="C57" s="7" t="s">
        <v>127</v>
      </c>
      <c r="D57" s="9" t="s">
        <v>128</v>
      </c>
      <c r="E57" s="7" t="s">
        <v>139</v>
      </c>
      <c r="F57" s="7" t="str">
        <f t="shared" si="0"/>
        <v>是</v>
      </c>
      <c r="G57" s="8">
        <v>43024</v>
      </c>
      <c r="H57" s="8">
        <v>43023</v>
      </c>
    </row>
    <row r="58" spans="1:8" x14ac:dyDescent="0.15">
      <c r="A58" s="7">
        <v>57</v>
      </c>
      <c r="B58" s="8">
        <v>43019</v>
      </c>
      <c r="C58" s="7" t="s">
        <v>129</v>
      </c>
      <c r="D58" s="9" t="s">
        <v>130</v>
      </c>
      <c r="E58" s="7" t="s">
        <v>59</v>
      </c>
      <c r="F58" s="2" t="s">
        <v>200</v>
      </c>
      <c r="G58" s="8">
        <v>43024</v>
      </c>
    </row>
    <row r="59" spans="1:8" x14ac:dyDescent="0.15">
      <c r="A59" s="7">
        <v>58</v>
      </c>
      <c r="B59" s="8">
        <v>43019</v>
      </c>
      <c r="C59" s="7" t="s">
        <v>131</v>
      </c>
      <c r="D59" s="9" t="s">
        <v>132</v>
      </c>
      <c r="E59" s="7" t="s">
        <v>139</v>
      </c>
      <c r="F59" s="7" t="str">
        <f t="shared" si="0"/>
        <v>是</v>
      </c>
      <c r="G59" s="8">
        <v>43024</v>
      </c>
      <c r="H59" s="8">
        <v>43023</v>
      </c>
    </row>
    <row r="60" spans="1:8" x14ac:dyDescent="0.15">
      <c r="A60" s="7">
        <v>59</v>
      </c>
      <c r="B60" s="8">
        <v>43019</v>
      </c>
      <c r="C60" s="7" t="s">
        <v>100</v>
      </c>
      <c r="D60" s="9" t="s">
        <v>133</v>
      </c>
      <c r="E60" s="7" t="s">
        <v>139</v>
      </c>
      <c r="F60" s="7" t="str">
        <f t="shared" si="0"/>
        <v>是</v>
      </c>
      <c r="G60" s="8">
        <v>43024</v>
      </c>
      <c r="H60" s="8">
        <v>43024</v>
      </c>
    </row>
    <row r="61" spans="1:8" x14ac:dyDescent="0.15">
      <c r="A61" s="7">
        <v>60</v>
      </c>
      <c r="B61" s="8">
        <v>43019</v>
      </c>
      <c r="C61" s="7" t="s">
        <v>100</v>
      </c>
      <c r="D61" s="9" t="s">
        <v>134</v>
      </c>
      <c r="E61" s="7" t="s">
        <v>59</v>
      </c>
      <c r="F61" s="7" t="str">
        <f t="shared" si="0"/>
        <v>是</v>
      </c>
      <c r="G61" s="8">
        <v>43024</v>
      </c>
      <c r="H61" s="8">
        <v>43023</v>
      </c>
    </row>
    <row r="62" spans="1:8" ht="33" x14ac:dyDescent="0.15">
      <c r="A62" s="7">
        <v>61</v>
      </c>
      <c r="B62" s="8">
        <v>43019</v>
      </c>
      <c r="C62" s="7" t="s">
        <v>96</v>
      </c>
      <c r="D62" s="9" t="s">
        <v>135</v>
      </c>
      <c r="E62" s="7" t="s">
        <v>59</v>
      </c>
      <c r="F62" s="7" t="str">
        <f t="shared" si="0"/>
        <v>是</v>
      </c>
      <c r="G62" s="8">
        <v>43024</v>
      </c>
      <c r="H62" s="8">
        <v>43023</v>
      </c>
    </row>
    <row r="63" spans="1:8" x14ac:dyDescent="0.15">
      <c r="A63" s="7">
        <v>62</v>
      </c>
      <c r="B63" s="8">
        <v>43019</v>
      </c>
      <c r="C63" s="7" t="s">
        <v>136</v>
      </c>
      <c r="D63" s="9" t="s">
        <v>137</v>
      </c>
      <c r="E63" s="7" t="s">
        <v>59</v>
      </c>
      <c r="F63" s="7" t="str">
        <f t="shared" si="0"/>
        <v>是</v>
      </c>
      <c r="G63" s="8">
        <v>43024</v>
      </c>
      <c r="H63" s="8">
        <v>43023</v>
      </c>
    </row>
    <row r="64" spans="1:8" x14ac:dyDescent="0.15">
      <c r="A64" s="7">
        <v>63</v>
      </c>
      <c r="B64" s="8">
        <v>43019</v>
      </c>
      <c r="C64" s="7" t="s">
        <v>96</v>
      </c>
      <c r="D64" s="9" t="s">
        <v>138</v>
      </c>
      <c r="E64" s="7" t="s">
        <v>59</v>
      </c>
      <c r="F64" s="7" t="str">
        <f t="shared" si="0"/>
        <v>是</v>
      </c>
      <c r="G64" s="8">
        <v>43024</v>
      </c>
      <c r="H64" s="8">
        <v>43023</v>
      </c>
    </row>
    <row r="65" spans="1:6" hidden="1" x14ac:dyDescent="0.15">
      <c r="A65" s="7">
        <v>64</v>
      </c>
      <c r="F65" s="7" t="str">
        <f t="shared" si="0"/>
        <v>否</v>
      </c>
    </row>
    <row r="66" spans="1:6" hidden="1" x14ac:dyDescent="0.15">
      <c r="A66" s="7">
        <v>65</v>
      </c>
      <c r="F66" s="7" t="str">
        <f t="shared" si="0"/>
        <v>否</v>
      </c>
    </row>
    <row r="67" spans="1:6" hidden="1" x14ac:dyDescent="0.15">
      <c r="A67" s="7">
        <v>66</v>
      </c>
      <c r="F67" s="7" t="str">
        <f t="shared" ref="F67:F80" si="1">IF(H67="","否","是")</f>
        <v>否</v>
      </c>
    </row>
    <row r="68" spans="1:6" hidden="1" x14ac:dyDescent="0.15">
      <c r="A68" s="7">
        <v>67</v>
      </c>
      <c r="F68" s="7" t="str">
        <f t="shared" si="1"/>
        <v>否</v>
      </c>
    </row>
    <row r="69" spans="1:6" hidden="1" x14ac:dyDescent="0.15">
      <c r="A69" s="7">
        <v>68</v>
      </c>
      <c r="F69" s="7" t="str">
        <f t="shared" si="1"/>
        <v>否</v>
      </c>
    </row>
    <row r="70" spans="1:6" hidden="1" x14ac:dyDescent="0.15">
      <c r="A70" s="7">
        <v>69</v>
      </c>
      <c r="F70" s="7" t="str">
        <f t="shared" si="1"/>
        <v>否</v>
      </c>
    </row>
    <row r="71" spans="1:6" hidden="1" x14ac:dyDescent="0.15">
      <c r="A71" s="7">
        <v>70</v>
      </c>
      <c r="F71" s="7" t="str">
        <f t="shared" si="1"/>
        <v>否</v>
      </c>
    </row>
    <row r="72" spans="1:6" hidden="1" x14ac:dyDescent="0.15">
      <c r="A72" s="7">
        <v>71</v>
      </c>
      <c r="F72" s="7" t="str">
        <f t="shared" si="1"/>
        <v>否</v>
      </c>
    </row>
    <row r="73" spans="1:6" hidden="1" x14ac:dyDescent="0.15">
      <c r="A73" s="7">
        <v>72</v>
      </c>
      <c r="F73" s="7" t="str">
        <f t="shared" si="1"/>
        <v>否</v>
      </c>
    </row>
    <row r="74" spans="1:6" hidden="1" x14ac:dyDescent="0.15">
      <c r="A74" s="7">
        <v>73</v>
      </c>
      <c r="F74" s="7" t="str">
        <f t="shared" si="1"/>
        <v>否</v>
      </c>
    </row>
    <row r="75" spans="1:6" hidden="1" x14ac:dyDescent="0.15">
      <c r="A75" s="7">
        <v>74</v>
      </c>
      <c r="F75" s="7" t="str">
        <f t="shared" si="1"/>
        <v>否</v>
      </c>
    </row>
    <row r="76" spans="1:6" hidden="1" x14ac:dyDescent="0.15">
      <c r="A76" s="7">
        <v>75</v>
      </c>
      <c r="F76" s="7" t="str">
        <f t="shared" si="1"/>
        <v>否</v>
      </c>
    </row>
    <row r="77" spans="1:6" hidden="1" x14ac:dyDescent="0.15">
      <c r="A77" s="7">
        <v>76</v>
      </c>
      <c r="F77" s="7" t="str">
        <f t="shared" si="1"/>
        <v>否</v>
      </c>
    </row>
    <row r="78" spans="1:6" hidden="1" x14ac:dyDescent="0.15">
      <c r="A78" s="7">
        <v>77</v>
      </c>
      <c r="F78" s="7" t="str">
        <f t="shared" si="1"/>
        <v>否</v>
      </c>
    </row>
    <row r="79" spans="1:6" hidden="1" x14ac:dyDescent="0.15">
      <c r="A79" s="7">
        <v>78</v>
      </c>
      <c r="F79" s="7" t="str">
        <f t="shared" si="1"/>
        <v>否</v>
      </c>
    </row>
    <row r="80" spans="1:6" hidden="1" x14ac:dyDescent="0.15">
      <c r="A80" s="7">
        <v>79</v>
      </c>
      <c r="F80" s="7" t="str">
        <f t="shared" si="1"/>
        <v>否</v>
      </c>
    </row>
    <row r="81" spans="3:8" hidden="1" x14ac:dyDescent="0.15"/>
    <row r="82" spans="3:8" ht="49.5" x14ac:dyDescent="0.15">
      <c r="C82" s="10" t="s">
        <v>192</v>
      </c>
      <c r="D82" s="10" t="s">
        <v>188</v>
      </c>
      <c r="H82" s="8">
        <v>43023</v>
      </c>
    </row>
    <row r="83" spans="3:8" x14ac:dyDescent="0.15">
      <c r="C83" s="11" t="s">
        <v>190</v>
      </c>
      <c r="D83" s="10" t="s">
        <v>189</v>
      </c>
      <c r="H83" s="8">
        <v>43023</v>
      </c>
    </row>
    <row r="84" spans="3:8" ht="33" x14ac:dyDescent="0.15">
      <c r="C84" s="10" t="s">
        <v>191</v>
      </c>
      <c r="D84" s="10" t="s">
        <v>122</v>
      </c>
    </row>
    <row r="85" spans="3:8" ht="49.5" x14ac:dyDescent="0.15">
      <c r="C85" s="11" t="s">
        <v>120</v>
      </c>
      <c r="D85" s="10" t="s">
        <v>193</v>
      </c>
    </row>
    <row r="86" spans="3:8" x14ac:dyDescent="0.15">
      <c r="C86" s="2"/>
      <c r="D86" s="4" t="s">
        <v>206</v>
      </c>
      <c r="H86" s="8">
        <v>43031</v>
      </c>
    </row>
  </sheetData>
  <autoFilter ref="A1:H81">
    <filterColumn colId="5">
      <filters>
        <filter val="否"/>
      </filters>
    </filterColumn>
    <filterColumn colId="6">
      <customFilters>
        <customFilter operator="notEqual" val=" "/>
      </customFilters>
    </filterColumn>
  </autoFilter>
  <phoneticPr fontId="1" type="noConversion"/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2:F80">
    <cfRule type="cellIs" dxfId="0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ySplit="1" topLeftCell="A7" activePane="bottomLeft" state="frozen"/>
      <selection pane="bottomLeft" activeCell="D7" sqref="D7"/>
    </sheetView>
  </sheetViews>
  <sheetFormatPr defaultRowHeight="16.5" x14ac:dyDescent="0.15"/>
  <cols>
    <col min="1" max="1" width="6.5" style="2" bestFit="1" customWidth="1"/>
    <col min="2" max="2" width="21.875" style="2" bestFit="1" customWidth="1"/>
    <col min="3" max="3" width="22.5" style="2" bestFit="1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 x14ac:dyDescent="0.15">
      <c r="A2" s="2">
        <v>1</v>
      </c>
      <c r="B2" s="3" t="s">
        <v>86</v>
      </c>
      <c r="C2" s="2" t="s">
        <v>196</v>
      </c>
      <c r="D2" s="4" t="s">
        <v>194</v>
      </c>
      <c r="E2" s="2" t="s">
        <v>200</v>
      </c>
    </row>
    <row r="3" spans="1:6" ht="33" x14ac:dyDescent="0.15">
      <c r="B3" s="3"/>
      <c r="D3" s="4" t="s">
        <v>195</v>
      </c>
    </row>
    <row r="4" spans="1:6" ht="409.5" x14ac:dyDescent="0.15">
      <c r="A4" s="2">
        <v>2</v>
      </c>
      <c r="B4" s="3" t="s">
        <v>198</v>
      </c>
      <c r="C4" s="2" t="s">
        <v>199</v>
      </c>
      <c r="D4" s="12" t="s">
        <v>197</v>
      </c>
      <c r="E4" s="2" t="s">
        <v>200</v>
      </c>
    </row>
    <row r="5" spans="1:6" ht="66" x14ac:dyDescent="0.15">
      <c r="A5" s="2">
        <v>4</v>
      </c>
      <c r="B5" s="3" t="s">
        <v>86</v>
      </c>
      <c r="C5" s="2" t="s">
        <v>202</v>
      </c>
      <c r="D5" s="4" t="s">
        <v>201</v>
      </c>
    </row>
    <row r="6" spans="1:6" ht="66" x14ac:dyDescent="0.15">
      <c r="A6" s="2">
        <v>5</v>
      </c>
      <c r="B6" s="3" t="s">
        <v>86</v>
      </c>
      <c r="C6" s="2" t="s">
        <v>202</v>
      </c>
      <c r="D6" s="4" t="s">
        <v>203</v>
      </c>
    </row>
    <row r="7" spans="1:6" ht="409.5" x14ac:dyDescent="0.15">
      <c r="A7" s="2">
        <v>6</v>
      </c>
      <c r="B7" s="3" t="s">
        <v>205</v>
      </c>
      <c r="C7" s="2" t="s">
        <v>202</v>
      </c>
      <c r="D7" s="4" t="s">
        <v>204</v>
      </c>
    </row>
    <row r="8" spans="1:6" ht="49.5" x14ac:dyDescent="0.15">
      <c r="A8" s="2">
        <v>7</v>
      </c>
      <c r="B8" s="3" t="s">
        <v>86</v>
      </c>
      <c r="C8" s="2" t="s">
        <v>208</v>
      </c>
      <c r="D8" s="4" t="s">
        <v>207</v>
      </c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6" sqref="C26"/>
    </sheetView>
  </sheetViews>
  <sheetFormatPr defaultRowHeight="13.5" x14ac:dyDescent="0.15"/>
  <cols>
    <col min="1" max="1" width="60.125" customWidth="1"/>
    <col min="3" max="3" width="22.625" bestFit="1" customWidth="1"/>
  </cols>
  <sheetData>
    <row r="1" spans="1:4" x14ac:dyDescent="0.15">
      <c r="A1" s="5" t="s">
        <v>141</v>
      </c>
      <c r="C1" t="s">
        <v>159</v>
      </c>
      <c r="D1" t="s">
        <v>179</v>
      </c>
    </row>
    <row r="2" spans="1:4" x14ac:dyDescent="0.15">
      <c r="A2" s="5" t="s">
        <v>142</v>
      </c>
      <c r="C2" t="s">
        <v>142</v>
      </c>
    </row>
    <row r="3" spans="1:4" x14ac:dyDescent="0.15">
      <c r="A3" s="5" t="s">
        <v>143</v>
      </c>
      <c r="C3" t="s">
        <v>160</v>
      </c>
    </row>
    <row r="4" spans="1:4" x14ac:dyDescent="0.15">
      <c r="A4" s="5" t="s">
        <v>144</v>
      </c>
      <c r="C4" t="s">
        <v>144</v>
      </c>
    </row>
    <row r="5" spans="1:4" x14ac:dyDescent="0.15">
      <c r="A5" s="5" t="s">
        <v>145</v>
      </c>
      <c r="C5" t="s">
        <v>161</v>
      </c>
    </row>
    <row r="6" spans="1:4" x14ac:dyDescent="0.15">
      <c r="A6" s="5" t="s">
        <v>185</v>
      </c>
    </row>
    <row r="7" spans="1:4" x14ac:dyDescent="0.15">
      <c r="A7" s="5" t="s">
        <v>146</v>
      </c>
      <c r="C7" t="s">
        <v>163</v>
      </c>
    </row>
    <row r="8" spans="1:4" x14ac:dyDescent="0.15">
      <c r="A8" s="5" t="s">
        <v>147</v>
      </c>
      <c r="C8" t="s">
        <v>167</v>
      </c>
    </row>
    <row r="9" spans="1:4" x14ac:dyDescent="0.15">
      <c r="A9" s="5" t="s">
        <v>148</v>
      </c>
      <c r="C9" t="s">
        <v>169</v>
      </c>
    </row>
    <row r="10" spans="1:4" x14ac:dyDescent="0.15">
      <c r="A10" s="5" t="s">
        <v>149</v>
      </c>
      <c r="C10" t="s">
        <v>170</v>
      </c>
    </row>
    <row r="11" spans="1:4" x14ac:dyDescent="0.15">
      <c r="A11" s="5" t="s">
        <v>150</v>
      </c>
      <c r="C11" t="s">
        <v>173</v>
      </c>
    </row>
    <row r="12" spans="1:4" x14ac:dyDescent="0.15">
      <c r="A12" s="5" t="s">
        <v>151</v>
      </c>
      <c r="C12" t="s">
        <v>178</v>
      </c>
    </row>
    <row r="13" spans="1:4" x14ac:dyDescent="0.15">
      <c r="A13" s="5" t="s">
        <v>152</v>
      </c>
      <c r="C13" t="s">
        <v>180</v>
      </c>
    </row>
    <row r="14" spans="1:4" x14ac:dyDescent="0.15">
      <c r="A14" s="5" t="s">
        <v>153</v>
      </c>
      <c r="C14" t="s">
        <v>177</v>
      </c>
    </row>
    <row r="15" spans="1:4" x14ac:dyDescent="0.15">
      <c r="A15" s="5" t="s">
        <v>181</v>
      </c>
    </row>
    <row r="16" spans="1:4" x14ac:dyDescent="0.15">
      <c r="A16" s="5" t="s">
        <v>154</v>
      </c>
      <c r="C16" t="s">
        <v>175</v>
      </c>
    </row>
    <row r="17" spans="1:3" x14ac:dyDescent="0.15">
      <c r="A17" s="5" t="s">
        <v>155</v>
      </c>
      <c r="C17" t="s">
        <v>176</v>
      </c>
    </row>
    <row r="18" spans="1:3" x14ac:dyDescent="0.15">
      <c r="A18" s="5" t="s">
        <v>182</v>
      </c>
    </row>
    <row r="19" spans="1:3" x14ac:dyDescent="0.15">
      <c r="A19" s="5" t="s">
        <v>183</v>
      </c>
    </row>
    <row r="20" spans="1:3" x14ac:dyDescent="0.15">
      <c r="A20" s="5" t="s">
        <v>156</v>
      </c>
      <c r="C20" t="s">
        <v>166</v>
      </c>
    </row>
    <row r="21" spans="1:3" x14ac:dyDescent="0.15">
      <c r="A21" s="5" t="s">
        <v>157</v>
      </c>
      <c r="C21" t="s">
        <v>168</v>
      </c>
    </row>
    <row r="22" spans="1:3" x14ac:dyDescent="0.15">
      <c r="A22" s="5" t="s">
        <v>165</v>
      </c>
      <c r="C22" t="s">
        <v>165</v>
      </c>
    </row>
    <row r="23" spans="1:3" x14ac:dyDescent="0.15">
      <c r="A23" s="5" t="s">
        <v>184</v>
      </c>
    </row>
    <row r="24" spans="1:3" x14ac:dyDescent="0.15">
      <c r="A24" s="5" t="s">
        <v>158</v>
      </c>
      <c r="C24" t="s">
        <v>162</v>
      </c>
    </row>
    <row r="25" spans="1:3" x14ac:dyDescent="0.15">
      <c r="C25" t="s">
        <v>164</v>
      </c>
    </row>
    <row r="26" spans="1:3" x14ac:dyDescent="0.15">
      <c r="C26" t="s">
        <v>171</v>
      </c>
    </row>
    <row r="27" spans="1:3" x14ac:dyDescent="0.15">
      <c r="C27" t="s">
        <v>172</v>
      </c>
    </row>
    <row r="28" spans="1:3" x14ac:dyDescent="0.15">
      <c r="C28" t="s">
        <v>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程序改动</vt:lpstr>
      <vt:lpstr>数据库改动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2017-10-23T11:52:26Z</dcterms:modified>
</cp:coreProperties>
</file>