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80" windowHeight="9855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<sst xmlns="http://schemas.openxmlformats.org/spreadsheetml/2006/main" count="106" uniqueCount="83">
  <si>
    <t>543-副本-新maxpooling</t>
  </si>
  <si>
    <t>543老版maxpooling</t>
  </si>
  <si>
    <t>0.251555 0.007170</t>
  </si>
  <si>
    <t>0.209108 0.006426</t>
  </si>
  <si>
    <t>0.259089 0.006900</t>
  </si>
  <si>
    <t>0.186563 0.006631</t>
  </si>
  <si>
    <t>0.244600 0.006887</t>
  </si>
  <si>
    <t>0.214471 0.006673</t>
  </si>
  <si>
    <t>0.150905 0.006706</t>
  </si>
  <si>
    <t>0.184169 0.006563</t>
  </si>
  <si>
    <t>0.180244 0.006577</t>
  </si>
  <si>
    <t>0.260970 0.007046</t>
  </si>
  <si>
    <t>0.258563 0.006899</t>
  </si>
  <si>
    <t>0.221180 0.006856</t>
  </si>
  <si>
    <t>0.210007 0.006789</t>
  </si>
  <si>
    <t>0.219570 0.007209</t>
  </si>
  <si>
    <t>0.185863 0.006938</t>
  </si>
  <si>
    <t>0.217043 0.007233</t>
  </si>
  <si>
    <t>0.204386 0.007562</t>
  </si>
  <si>
    <t>0.222673 0.007151</t>
  </si>
  <si>
    <t>0.210534 0.007431</t>
  </si>
  <si>
    <t>0.178954 0.007239]</t>
  </si>
  <si>
    <t>0.290128 0.007784</t>
  </si>
  <si>
    <t>0.263741 0.007529</t>
  </si>
  <si>
    <t>0.276098 0.007619</t>
  </si>
  <si>
    <t>0.246184 0.007694</t>
  </si>
  <si>
    <t>0.282922 0.007208</t>
  </si>
  <si>
    <t>0.222977 0.007669</t>
  </si>
  <si>
    <t>0.252926 0.007159</t>
  </si>
  <si>
    <t>0.215673 0.007683</t>
  </si>
  <si>
    <t>0.257343 0.006968</t>
  </si>
  <si>
    <t>0.272944 0.007622</t>
  </si>
  <si>
    <t>0.214444 0.007146</t>
  </si>
  <si>
    <t>0.226969 0.007451</t>
  </si>
  <si>
    <t>0.177240 0.007182</t>
  </si>
  <si>
    <t>0.256360 0.007101</t>
  </si>
  <si>
    <t>0.251663 0.007050</t>
  </si>
  <si>
    <t>0.206080 0.006708</t>
  </si>
  <si>
    <t>0.318173 0.007384</t>
  </si>
  <si>
    <t>0.206152 0.006900</t>
  </si>
  <si>
    <t>0.294505 0.007369</t>
  </si>
  <si>
    <t>0.228792 0.006752</t>
  </si>
  <si>
    <r>
      <rPr>
        <sz val="11"/>
        <color rgb="FF000000"/>
        <rFont val="宋体"/>
        <charset val="134"/>
        <scheme val="minor"/>
      </rPr>
      <t>0.007170</t>
    </r>
    <r>
      <rPr>
        <sz val="11"/>
        <color rgb="FF000000"/>
        <rFont val="宋体"/>
        <charset val="134"/>
      </rPr>
      <t xml:space="preserve">	</t>
    </r>
  </si>
  <si>
    <t xml:space="preserve">0.007170	</t>
  </si>
  <si>
    <r>
      <rPr>
        <sz val="11"/>
        <color rgb="FF000000"/>
        <rFont val="宋体"/>
        <charset val="134"/>
        <scheme val="minor"/>
      </rPr>
      <t>0.006900</t>
    </r>
    <r>
      <rPr>
        <sz val="11"/>
        <color rgb="FF000000"/>
        <rFont val="宋体"/>
        <charset val="134"/>
      </rPr>
      <t xml:space="preserve">	</t>
    </r>
  </si>
  <si>
    <t xml:space="preserve">0.006900	</t>
  </si>
  <si>
    <r>
      <rPr>
        <sz val="11"/>
        <color rgb="FF000000"/>
        <rFont val="宋体"/>
        <charset val="134"/>
        <scheme val="minor"/>
      </rPr>
      <t>0.006887</t>
    </r>
    <r>
      <rPr>
        <sz val="11"/>
        <color rgb="FF000000"/>
        <rFont val="宋体"/>
        <charset val="134"/>
      </rPr>
      <t xml:space="preserve">	</t>
    </r>
  </si>
  <si>
    <t xml:space="preserve">0.006887	</t>
  </si>
  <si>
    <r>
      <rPr>
        <sz val="11"/>
        <color rgb="FF000000"/>
        <rFont val="宋体"/>
        <charset val="134"/>
        <scheme val="minor"/>
      </rPr>
      <t>0.006706</t>
    </r>
    <r>
      <rPr>
        <sz val="11"/>
        <color rgb="FF000000"/>
        <rFont val="宋体"/>
        <charset val="134"/>
      </rPr>
      <t xml:space="preserve">	</t>
    </r>
  </si>
  <si>
    <t xml:space="preserve">0.006706	</t>
  </si>
  <si>
    <r>
      <rPr>
        <sz val="11"/>
        <color rgb="FF000000"/>
        <rFont val="宋体"/>
        <charset val="134"/>
        <scheme val="minor"/>
      </rPr>
      <t>0.006577</t>
    </r>
    <r>
      <rPr>
        <sz val="11"/>
        <color rgb="FF000000"/>
        <rFont val="宋体"/>
        <charset val="134"/>
      </rPr>
      <t xml:space="preserve">	</t>
    </r>
  </si>
  <si>
    <t xml:space="preserve">0.006577	</t>
  </si>
  <si>
    <r>
      <rPr>
        <sz val="11"/>
        <color rgb="FF000000"/>
        <rFont val="宋体"/>
        <charset val="134"/>
        <scheme val="minor"/>
      </rPr>
      <t>0.006899</t>
    </r>
    <r>
      <rPr>
        <sz val="11"/>
        <color rgb="FF000000"/>
        <rFont val="宋体"/>
        <charset val="134"/>
      </rPr>
      <t xml:space="preserve">	</t>
    </r>
  </si>
  <si>
    <t xml:space="preserve">0.006899	</t>
  </si>
  <si>
    <r>
      <rPr>
        <sz val="11"/>
        <color rgb="FF000000"/>
        <rFont val="宋体"/>
        <charset val="134"/>
        <scheme val="minor"/>
      </rPr>
      <t>0.006789</t>
    </r>
    <r>
      <rPr>
        <sz val="11"/>
        <color rgb="FF000000"/>
        <rFont val="宋体"/>
        <charset val="134"/>
      </rPr>
      <t xml:space="preserve">	</t>
    </r>
  </si>
  <si>
    <t xml:space="preserve">0.006789	</t>
  </si>
  <si>
    <r>
      <rPr>
        <sz val="11"/>
        <color rgb="FF000000"/>
        <rFont val="宋体"/>
        <charset val="134"/>
        <scheme val="minor"/>
      </rPr>
      <t>0.006938</t>
    </r>
    <r>
      <rPr>
        <sz val="11"/>
        <color rgb="FF000000"/>
        <rFont val="宋体"/>
        <charset val="134"/>
      </rPr>
      <t xml:space="preserve">	</t>
    </r>
  </si>
  <si>
    <t xml:space="preserve">0.006938	</t>
  </si>
  <si>
    <r>
      <rPr>
        <sz val="11"/>
        <color rgb="FF000000"/>
        <rFont val="宋体"/>
        <charset val="134"/>
        <scheme val="minor"/>
      </rPr>
      <t>0.007562</t>
    </r>
    <r>
      <rPr>
        <sz val="11"/>
        <color rgb="FF000000"/>
        <rFont val="宋体"/>
        <charset val="134"/>
      </rPr>
      <t xml:space="preserve">	</t>
    </r>
  </si>
  <si>
    <t xml:space="preserve">0.007562	</t>
  </si>
  <si>
    <r>
      <rPr>
        <sz val="11"/>
        <color rgb="FF000000"/>
        <rFont val="宋体"/>
        <charset val="134"/>
        <scheme val="minor"/>
      </rPr>
      <t>0.007431</t>
    </r>
    <r>
      <rPr>
        <sz val="11"/>
        <color rgb="FF000000"/>
        <rFont val="宋体"/>
        <charset val="134"/>
      </rPr>
      <t xml:space="preserve">	</t>
    </r>
  </si>
  <si>
    <t xml:space="preserve">0.007431	</t>
  </si>
  <si>
    <r>
      <rPr>
        <sz val="11"/>
        <color rgb="FF000000"/>
        <rFont val="宋体"/>
        <charset val="134"/>
        <scheme val="minor"/>
      </rPr>
      <t>0.007784</t>
    </r>
    <r>
      <rPr>
        <sz val="11"/>
        <color rgb="FF000000"/>
        <rFont val="宋体"/>
        <charset val="134"/>
      </rPr>
      <t xml:space="preserve">	</t>
    </r>
  </si>
  <si>
    <t xml:space="preserve">0.007784	</t>
  </si>
  <si>
    <r>
      <rPr>
        <sz val="11"/>
        <color rgb="FF000000"/>
        <rFont val="宋体"/>
        <charset val="134"/>
        <scheme val="minor"/>
      </rPr>
      <t>0.007619</t>
    </r>
    <r>
      <rPr>
        <sz val="11"/>
        <color rgb="FF000000"/>
        <rFont val="宋体"/>
        <charset val="134"/>
      </rPr>
      <t xml:space="preserve">	</t>
    </r>
  </si>
  <si>
    <t xml:space="preserve">0.007619	</t>
  </si>
  <si>
    <r>
      <rPr>
        <sz val="11"/>
        <color rgb="FF000000"/>
        <rFont val="宋体"/>
        <charset val="134"/>
        <scheme val="minor"/>
      </rPr>
      <t>0.007208</t>
    </r>
    <r>
      <rPr>
        <sz val="11"/>
        <color rgb="FF000000"/>
        <rFont val="宋体"/>
        <charset val="134"/>
      </rPr>
      <t xml:space="preserve">	</t>
    </r>
  </si>
  <si>
    <t xml:space="preserve">0.007208	</t>
  </si>
  <si>
    <r>
      <rPr>
        <sz val="11"/>
        <color rgb="FF000000"/>
        <rFont val="宋体"/>
        <charset val="134"/>
        <scheme val="minor"/>
      </rPr>
      <t>0.007159</t>
    </r>
    <r>
      <rPr>
        <sz val="11"/>
        <color rgb="FF000000"/>
        <rFont val="宋体"/>
        <charset val="134"/>
      </rPr>
      <t xml:space="preserve">	</t>
    </r>
  </si>
  <si>
    <t xml:space="preserve">0.007159	</t>
  </si>
  <si>
    <r>
      <rPr>
        <sz val="11"/>
        <color rgb="FF000000"/>
        <rFont val="宋体"/>
        <charset val="134"/>
        <scheme val="minor"/>
      </rPr>
      <t>0.006968</t>
    </r>
    <r>
      <rPr>
        <sz val="11"/>
        <color rgb="FF000000"/>
        <rFont val="宋体"/>
        <charset val="134"/>
      </rPr>
      <t xml:space="preserve">	</t>
    </r>
  </si>
  <si>
    <t xml:space="preserve">0.006968	</t>
  </si>
  <si>
    <r>
      <rPr>
        <sz val="11"/>
        <color rgb="FF000000"/>
        <rFont val="宋体"/>
        <charset val="134"/>
        <scheme val="minor"/>
      </rPr>
      <t>0.007146</t>
    </r>
    <r>
      <rPr>
        <sz val="11"/>
        <color rgb="FF000000"/>
        <rFont val="宋体"/>
        <charset val="134"/>
      </rPr>
      <t xml:space="preserve">	</t>
    </r>
  </si>
  <si>
    <t xml:space="preserve">0.007146	</t>
  </si>
  <si>
    <r>
      <rPr>
        <sz val="11"/>
        <color rgb="FF000000"/>
        <rFont val="宋体"/>
        <charset val="134"/>
        <scheme val="minor"/>
      </rPr>
      <t>0.007182</t>
    </r>
    <r>
      <rPr>
        <sz val="11"/>
        <color rgb="FF000000"/>
        <rFont val="宋体"/>
        <charset val="134"/>
      </rPr>
      <t xml:space="preserve">	</t>
    </r>
  </si>
  <si>
    <t xml:space="preserve">0.007182	</t>
  </si>
  <si>
    <r>
      <rPr>
        <sz val="11"/>
        <color rgb="FF000000"/>
        <rFont val="宋体"/>
        <charset val="134"/>
        <scheme val="minor"/>
      </rPr>
      <t>0.007050</t>
    </r>
    <r>
      <rPr>
        <sz val="11"/>
        <color rgb="FF000000"/>
        <rFont val="宋体"/>
        <charset val="134"/>
      </rPr>
      <t xml:space="preserve">	</t>
    </r>
  </si>
  <si>
    <t xml:space="preserve">0.007050	</t>
  </si>
  <si>
    <r>
      <rPr>
        <sz val="11"/>
        <color rgb="FF000000"/>
        <rFont val="宋体"/>
        <charset val="134"/>
        <scheme val="minor"/>
      </rPr>
      <t>0.007384</t>
    </r>
    <r>
      <rPr>
        <sz val="11"/>
        <color rgb="FF000000"/>
        <rFont val="宋体"/>
        <charset val="134"/>
      </rPr>
      <t xml:space="preserve">	</t>
    </r>
  </si>
  <si>
    <t xml:space="preserve">0.007384	</t>
  </si>
  <si>
    <r>
      <rPr>
        <sz val="11"/>
        <color rgb="FF000000"/>
        <rFont val="宋体"/>
        <charset val="134"/>
        <scheme val="minor"/>
      </rPr>
      <t>0.007369</t>
    </r>
    <r>
      <rPr>
        <sz val="11"/>
        <color rgb="FF000000"/>
        <rFont val="宋体"/>
        <charset val="134"/>
      </rPr>
      <t xml:space="preserve">	</t>
    </r>
  </si>
  <si>
    <t xml:space="preserve">0.007369	</t>
  </si>
  <si>
    <t>y2迭代3000次结果比较两种不同的maxpooling版本差异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</si>
</sst>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.000000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7" borderId="10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20" fillId="31" borderId="12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M49"/>
  <sheetViews>
    <sheetView workbookViewId="0">
      <selection activeCell="G5" sqref="G5:H25"/>
    </sheetView>
  </sheetViews>
  <sheetFormatPr defaultColWidth="9" defaultRowHeight="13.5"/>
  <cols>
    <col min="3" max="3" width="11.125" customWidth="1"/>
    <col min="4" max="4" width="15.875" customWidth="1"/>
    <col min="5" max="5" width="16.125" style="2" customWidth="1"/>
  </cols>
  <sheetData>
    <row r="5" spans="3:11">
      <c r="C5" t="s">
        <v>0</v>
      </c>
      <c r="G5" t="s">
        <v>1</v>
      </c>
      <c r="K5" t="s">
        <v>0</v>
      </c>
    </row>
    <row r="6" spans="3:13">
      <c r="C6" t="s">
        <v>2</v>
      </c>
      <c r="E6" s="2" t="e">
        <f>C6/D6</f>
        <v>#VALUE!</v>
      </c>
      <c r="G6" t="s">
        <v>3</v>
      </c>
      <c r="K6" t="s">
        <v>2</v>
      </c>
      <c r="M6" t="e">
        <f>K6/L6</f>
        <v>#VALUE!</v>
      </c>
    </row>
    <row r="7" spans="3:11">
      <c r="C7" t="s">
        <v>4</v>
      </c>
      <c r="G7" t="s">
        <v>5</v>
      </c>
      <c r="K7" t="s">
        <v>4</v>
      </c>
    </row>
    <row r="8" spans="3:11">
      <c r="C8" t="s">
        <v>6</v>
      </c>
      <c r="G8" t="s">
        <v>7</v>
      </c>
      <c r="K8" t="s">
        <v>6</v>
      </c>
    </row>
    <row r="9" spans="3:11">
      <c r="C9" t="s">
        <v>8</v>
      </c>
      <c r="G9" t="s">
        <v>9</v>
      </c>
      <c r="K9" t="s">
        <v>8</v>
      </c>
    </row>
    <row r="10" spans="3:11">
      <c r="C10" t="s">
        <v>10</v>
      </c>
      <c r="G10" t="s">
        <v>11</v>
      </c>
      <c r="K10" t="s">
        <v>10</v>
      </c>
    </row>
    <row r="11" spans="3:11">
      <c r="C11" t="s">
        <v>12</v>
      </c>
      <c r="G11" t="s">
        <v>13</v>
      </c>
      <c r="K11" t="s">
        <v>12</v>
      </c>
    </row>
    <row r="12" spans="3:11">
      <c r="C12" t="s">
        <v>14</v>
      </c>
      <c r="G12" t="s">
        <v>15</v>
      </c>
      <c r="K12" t="s">
        <v>14</v>
      </c>
    </row>
    <row r="13" spans="3:11">
      <c r="C13" t="s">
        <v>16</v>
      </c>
      <c r="G13" t="s">
        <v>17</v>
      </c>
      <c r="K13" t="s">
        <v>16</v>
      </c>
    </row>
    <row r="14" spans="3:11">
      <c r="C14" t="s">
        <v>18</v>
      </c>
      <c r="G14" t="s">
        <v>19</v>
      </c>
      <c r="K14" t="s">
        <v>18</v>
      </c>
    </row>
    <row r="15" spans="3:11">
      <c r="C15" t="s">
        <v>20</v>
      </c>
      <c r="G15" t="s">
        <v>21</v>
      </c>
      <c r="K15" t="s">
        <v>20</v>
      </c>
    </row>
    <row r="16" spans="3:11">
      <c r="C16" t="s">
        <v>22</v>
      </c>
      <c r="G16" t="s">
        <v>23</v>
      </c>
      <c r="K16" t="s">
        <v>22</v>
      </c>
    </row>
    <row r="17" spans="3:11">
      <c r="C17" t="s">
        <v>24</v>
      </c>
      <c r="G17" t="s">
        <v>25</v>
      </c>
      <c r="K17" t="s">
        <v>24</v>
      </c>
    </row>
    <row r="18" spans="3:11">
      <c r="C18" t="s">
        <v>26</v>
      </c>
      <c r="G18" t="s">
        <v>27</v>
      </c>
      <c r="K18" t="s">
        <v>26</v>
      </c>
    </row>
    <row r="19" spans="3:11">
      <c r="C19" t="s">
        <v>28</v>
      </c>
      <c r="G19" t="s">
        <v>29</v>
      </c>
      <c r="K19" t="s">
        <v>28</v>
      </c>
    </row>
    <row r="20" spans="3:11">
      <c r="C20" t="s">
        <v>30</v>
      </c>
      <c r="G20" t="s">
        <v>31</v>
      </c>
      <c r="K20" t="s">
        <v>30</v>
      </c>
    </row>
    <row r="21" spans="3:11">
      <c r="C21" t="s">
        <v>32</v>
      </c>
      <c r="G21" t="s">
        <v>33</v>
      </c>
      <c r="K21" t="s">
        <v>32</v>
      </c>
    </row>
    <row r="22" spans="3:11">
      <c r="C22" t="s">
        <v>34</v>
      </c>
      <c r="G22" t="s">
        <v>35</v>
      </c>
      <c r="K22" t="s">
        <v>34</v>
      </c>
    </row>
    <row r="23" spans="3:11">
      <c r="C23" t="s">
        <v>36</v>
      </c>
      <c r="G23" t="s">
        <v>37</v>
      </c>
      <c r="K23" t="s">
        <v>36</v>
      </c>
    </row>
    <row r="24" spans="3:11">
      <c r="C24" t="s">
        <v>38</v>
      </c>
      <c r="G24" t="s">
        <v>39</v>
      </c>
      <c r="K24" t="s">
        <v>38</v>
      </c>
    </row>
    <row r="25" spans="3:11">
      <c r="C25" t="s">
        <v>40</v>
      </c>
      <c r="G25" t="s">
        <v>41</v>
      </c>
      <c r="K25" t="s">
        <v>40</v>
      </c>
    </row>
    <row r="29" ht="14.25"/>
    <row r="30" ht="14.25" spans="3:9">
      <c r="C30" s="3">
        <v>0.251555</v>
      </c>
      <c r="D30" s="4" t="s">
        <v>42</v>
      </c>
      <c r="E30" s="2" t="e">
        <f>C30/D30</f>
        <v>#VALUE!</v>
      </c>
      <c r="G30">
        <v>0.251555</v>
      </c>
      <c r="H30" s="2" t="s">
        <v>43</v>
      </c>
      <c r="I30" t="e">
        <f>G30/H30</f>
        <v>#VALUE!</v>
      </c>
    </row>
    <row r="31" ht="14.25" spans="3:8">
      <c r="C31" s="5">
        <v>0.259089</v>
      </c>
      <c r="D31" s="6" t="s">
        <v>44</v>
      </c>
      <c r="G31">
        <v>0.259089</v>
      </c>
      <c r="H31" s="2" t="s">
        <v>45</v>
      </c>
    </row>
    <row r="32" ht="14.25" spans="3:8">
      <c r="C32" s="5">
        <v>0.2446</v>
      </c>
      <c r="D32" s="6" t="s">
        <v>46</v>
      </c>
      <c r="G32">
        <v>0.2446</v>
      </c>
      <c r="H32" s="2" t="s">
        <v>47</v>
      </c>
    </row>
    <row r="33" ht="14.25" spans="3:8">
      <c r="C33" s="5">
        <v>0.150905</v>
      </c>
      <c r="D33" s="6" t="s">
        <v>48</v>
      </c>
      <c r="G33">
        <v>0.150905</v>
      </c>
      <c r="H33" s="2" t="s">
        <v>49</v>
      </c>
    </row>
    <row r="34" ht="14.25" spans="3:8">
      <c r="C34" s="5">
        <v>0.180244</v>
      </c>
      <c r="D34" s="6" t="s">
        <v>50</v>
      </c>
      <c r="G34">
        <v>0.180244</v>
      </c>
      <c r="H34" s="2" t="s">
        <v>51</v>
      </c>
    </row>
    <row r="35" ht="14.25" spans="3:8">
      <c r="C35" s="5">
        <v>0.258563</v>
      </c>
      <c r="D35" s="6" t="s">
        <v>52</v>
      </c>
      <c r="G35">
        <v>0.258563</v>
      </c>
      <c r="H35" s="2" t="s">
        <v>53</v>
      </c>
    </row>
    <row r="36" ht="14.25" spans="3:8">
      <c r="C36" s="5">
        <v>0.210007</v>
      </c>
      <c r="D36" s="6" t="s">
        <v>54</v>
      </c>
      <c r="G36">
        <v>0.210007</v>
      </c>
      <c r="H36" s="2" t="s">
        <v>55</v>
      </c>
    </row>
    <row r="37" ht="14.25" spans="3:8">
      <c r="C37" s="5">
        <v>0.185863</v>
      </c>
      <c r="D37" s="6" t="s">
        <v>56</v>
      </c>
      <c r="G37">
        <v>0.185863</v>
      </c>
      <c r="H37" s="2" t="s">
        <v>57</v>
      </c>
    </row>
    <row r="38" ht="14.25" spans="3:8">
      <c r="C38" s="5">
        <v>0.204386</v>
      </c>
      <c r="D38" s="6" t="s">
        <v>58</v>
      </c>
      <c r="G38">
        <v>0.204386</v>
      </c>
      <c r="H38" s="2" t="s">
        <v>59</v>
      </c>
    </row>
    <row r="39" ht="14.25" spans="3:8">
      <c r="C39" s="5">
        <v>0.210534</v>
      </c>
      <c r="D39" s="6" t="s">
        <v>60</v>
      </c>
      <c r="G39">
        <v>0.210534</v>
      </c>
      <c r="H39" s="2" t="s">
        <v>61</v>
      </c>
    </row>
    <row r="40" ht="14.25" spans="3:8">
      <c r="C40" s="5">
        <v>0.290128</v>
      </c>
      <c r="D40" s="6" t="s">
        <v>62</v>
      </c>
      <c r="G40">
        <v>0.290128</v>
      </c>
      <c r="H40" s="2" t="s">
        <v>63</v>
      </c>
    </row>
    <row r="41" ht="14.25" spans="3:8">
      <c r="C41" s="5">
        <v>0.276098</v>
      </c>
      <c r="D41" s="6" t="s">
        <v>64</v>
      </c>
      <c r="G41">
        <v>0.276098</v>
      </c>
      <c r="H41" s="2" t="s">
        <v>65</v>
      </c>
    </row>
    <row r="42" ht="14.25" spans="3:8">
      <c r="C42" s="5">
        <v>0.282922</v>
      </c>
      <c r="D42" s="6" t="s">
        <v>66</v>
      </c>
      <c r="G42">
        <v>0.282922</v>
      </c>
      <c r="H42" s="2" t="s">
        <v>67</v>
      </c>
    </row>
    <row r="43" ht="14.25" spans="3:8">
      <c r="C43" s="5">
        <v>0.252926</v>
      </c>
      <c r="D43" s="6" t="s">
        <v>68</v>
      </c>
      <c r="G43">
        <v>0.252926</v>
      </c>
      <c r="H43" s="2" t="s">
        <v>69</v>
      </c>
    </row>
    <row r="44" ht="14.25" spans="3:8">
      <c r="C44" s="5">
        <v>0.257343</v>
      </c>
      <c r="D44" s="6" t="s">
        <v>70</v>
      </c>
      <c r="G44">
        <v>0.257343</v>
      </c>
      <c r="H44" s="2" t="s">
        <v>71</v>
      </c>
    </row>
    <row r="45" ht="14.25" spans="3:8">
      <c r="C45" s="5">
        <v>0.214444</v>
      </c>
      <c r="D45" s="6" t="s">
        <v>72</v>
      </c>
      <c r="G45">
        <v>0.214444</v>
      </c>
      <c r="H45" s="2" t="s">
        <v>73</v>
      </c>
    </row>
    <row r="46" ht="14.25" spans="3:8">
      <c r="C46" s="5">
        <v>0.17724</v>
      </c>
      <c r="D46" s="6" t="s">
        <v>74</v>
      </c>
      <c r="G46">
        <v>0.17724</v>
      </c>
      <c r="H46" s="2" t="s">
        <v>75</v>
      </c>
    </row>
    <row r="47" ht="14.25" spans="3:8">
      <c r="C47" s="5">
        <v>0.251663</v>
      </c>
      <c r="D47" s="6" t="s">
        <v>76</v>
      </c>
      <c r="G47">
        <v>0.251663</v>
      </c>
      <c r="H47" s="2" t="s">
        <v>77</v>
      </c>
    </row>
    <row r="48" ht="14.25" spans="3:8">
      <c r="C48" s="5">
        <v>0.318173</v>
      </c>
      <c r="D48" s="6" t="s">
        <v>78</v>
      </c>
      <c r="G48">
        <v>0.318173</v>
      </c>
      <c r="H48" s="2" t="s">
        <v>79</v>
      </c>
    </row>
    <row r="49" ht="14.25" spans="3:8">
      <c r="C49" s="5">
        <v>0.294505</v>
      </c>
      <c r="D49" s="6" t="s">
        <v>80</v>
      </c>
      <c r="G49">
        <v>0.294505</v>
      </c>
      <c r="H49" s="2" t="s">
        <v>81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4"/>
  <sheetViews>
    <sheetView tabSelected="1" topLeftCell="B1" workbookViewId="0">
      <selection activeCell="P4" sqref="P4:P24"/>
    </sheetView>
  </sheetViews>
  <sheetFormatPr defaultColWidth="9" defaultRowHeight="13.5"/>
  <cols>
    <col min="2" max="2" width="9.875" customWidth="1"/>
    <col min="4" max="4" width="12.625"/>
    <col min="6" max="6" width="12.375" customWidth="1"/>
    <col min="7" max="7" width="11.625" customWidth="1"/>
    <col min="8" max="9" width="12.625"/>
    <col min="10" max="11" width="10.375"/>
    <col min="12" max="12" width="12.625"/>
    <col min="14" max="14" width="9.375"/>
    <col min="15" max="15" width="10.375"/>
    <col min="16" max="16" width="12.625"/>
  </cols>
  <sheetData>
    <row r="2" spans="2:2">
      <c r="B2" t="s">
        <v>82</v>
      </c>
    </row>
    <row r="3" spans="2:6">
      <c r="B3" t="s">
        <v>0</v>
      </c>
      <c r="F3" t="s">
        <v>1</v>
      </c>
    </row>
    <row r="4" spans="2:16">
      <c r="B4">
        <v>0.251555</v>
      </c>
      <c r="C4">
        <v>0.00717</v>
      </c>
      <c r="D4">
        <f>B4/C4</f>
        <v>35.0843793584379</v>
      </c>
      <c r="F4">
        <v>0.209108</v>
      </c>
      <c r="G4">
        <v>0.006426</v>
      </c>
      <c r="H4">
        <f>F4/G4</f>
        <v>32.5409274821039</v>
      </c>
      <c r="J4">
        <v>0.224912</v>
      </c>
      <c r="K4">
        <v>0.007811</v>
      </c>
      <c r="L4">
        <f>J4/K4</f>
        <v>28.7942644987838</v>
      </c>
      <c r="N4">
        <v>0.210787</v>
      </c>
      <c r="O4">
        <v>0.007106</v>
      </c>
      <c r="P4">
        <f>N4/O4</f>
        <v>29.663242330425</v>
      </c>
    </row>
    <row r="5" spans="2:16">
      <c r="B5">
        <v>0.259089</v>
      </c>
      <c r="C5">
        <v>0.0069</v>
      </c>
      <c r="D5">
        <f t="shared" ref="D5:D23" si="0">B5/C5</f>
        <v>37.5491304347826</v>
      </c>
      <c r="F5">
        <v>0.186563</v>
      </c>
      <c r="G5">
        <v>0.006631</v>
      </c>
      <c r="H5">
        <f t="shared" ref="H5:H23" si="1">F5/G5</f>
        <v>28.134972100739</v>
      </c>
      <c r="J5">
        <v>0.223402</v>
      </c>
      <c r="K5">
        <v>0.007897</v>
      </c>
      <c r="L5">
        <f t="shared" ref="L5:L23" si="2">J5/K5</f>
        <v>28.2894770165886</v>
      </c>
      <c r="N5">
        <v>0.232102</v>
      </c>
      <c r="O5">
        <v>0.007386</v>
      </c>
      <c r="P5">
        <f t="shared" ref="P5:P23" si="3">N5/O5</f>
        <v>31.4245870565936</v>
      </c>
    </row>
    <row r="6" spans="2:16">
      <c r="B6">
        <v>0.2446</v>
      </c>
      <c r="C6">
        <v>0.006887</v>
      </c>
      <c r="D6">
        <f t="shared" si="0"/>
        <v>35.5161899230434</v>
      </c>
      <c r="F6">
        <v>0.214471</v>
      </c>
      <c r="G6">
        <v>0.006673</v>
      </c>
      <c r="H6">
        <f t="shared" si="1"/>
        <v>32.1401168889555</v>
      </c>
      <c r="J6">
        <v>0.268144</v>
      </c>
      <c r="K6">
        <v>0.007444</v>
      </c>
      <c r="L6">
        <f t="shared" si="2"/>
        <v>36.0214938205266</v>
      </c>
      <c r="N6">
        <v>0.240036</v>
      </c>
      <c r="O6">
        <v>0.007316</v>
      </c>
      <c r="P6">
        <f t="shared" si="3"/>
        <v>32.8097320940405</v>
      </c>
    </row>
    <row r="7" spans="2:16">
      <c r="B7">
        <v>0.150905</v>
      </c>
      <c r="C7">
        <v>0.006706</v>
      </c>
      <c r="D7">
        <f t="shared" si="0"/>
        <v>22.5029824038175</v>
      </c>
      <c r="F7">
        <v>0.184169</v>
      </c>
      <c r="G7">
        <v>0.006563</v>
      </c>
      <c r="H7">
        <f t="shared" si="1"/>
        <v>28.0617095840317</v>
      </c>
      <c r="J7">
        <v>0.235918</v>
      </c>
      <c r="K7">
        <v>0.007516</v>
      </c>
      <c r="L7">
        <f t="shared" si="2"/>
        <v>31.3887706226716</v>
      </c>
      <c r="N7">
        <v>0.157652</v>
      </c>
      <c r="O7">
        <v>0.007334</v>
      </c>
      <c r="P7">
        <f t="shared" si="3"/>
        <v>21.4960458140169</v>
      </c>
    </row>
    <row r="8" spans="2:16">
      <c r="B8">
        <v>0.180244</v>
      </c>
      <c r="C8">
        <v>0.006577</v>
      </c>
      <c r="D8">
        <f t="shared" si="0"/>
        <v>27.405199939182</v>
      </c>
      <c r="F8" s="1">
        <v>0.26097</v>
      </c>
      <c r="G8">
        <v>0.007046</v>
      </c>
      <c r="H8">
        <f t="shared" si="1"/>
        <v>37.038035764973</v>
      </c>
      <c r="J8">
        <v>0.201988</v>
      </c>
      <c r="K8">
        <v>0.007123</v>
      </c>
      <c r="L8">
        <f t="shared" si="2"/>
        <v>28.3571528850204</v>
      </c>
      <c r="N8">
        <v>0.282153</v>
      </c>
      <c r="O8">
        <v>0.007345</v>
      </c>
      <c r="P8">
        <f t="shared" si="3"/>
        <v>38.4142954390742</v>
      </c>
    </row>
    <row r="9" spans="2:16">
      <c r="B9">
        <v>0.258563</v>
      </c>
      <c r="C9">
        <v>0.006899</v>
      </c>
      <c r="D9">
        <f t="shared" si="0"/>
        <v>37.4783301927816</v>
      </c>
      <c r="F9" s="1">
        <v>0.22118</v>
      </c>
      <c r="G9">
        <v>0.006856</v>
      </c>
      <c r="H9">
        <f t="shared" si="1"/>
        <v>32.2607934655776</v>
      </c>
      <c r="J9">
        <v>0.191227</v>
      </c>
      <c r="K9">
        <v>0.007383</v>
      </c>
      <c r="L9">
        <f t="shared" si="2"/>
        <v>25.9009887579575</v>
      </c>
      <c r="N9">
        <v>0.209341</v>
      </c>
      <c r="O9">
        <v>0.007715</v>
      </c>
      <c r="P9">
        <f t="shared" si="3"/>
        <v>27.1342838626053</v>
      </c>
    </row>
    <row r="10" spans="2:16">
      <c r="B10">
        <v>0.210007</v>
      </c>
      <c r="C10">
        <v>0.006789</v>
      </c>
      <c r="D10">
        <f t="shared" si="0"/>
        <v>30.9334217115923</v>
      </c>
      <c r="F10" s="1">
        <v>0.21957</v>
      </c>
      <c r="G10">
        <v>0.007209</v>
      </c>
      <c r="H10">
        <f t="shared" si="1"/>
        <v>30.4577611319184</v>
      </c>
      <c r="J10">
        <v>0.183979</v>
      </c>
      <c r="K10">
        <v>0.007081</v>
      </c>
      <c r="L10">
        <f t="shared" si="2"/>
        <v>25.9820646801299</v>
      </c>
      <c r="N10">
        <v>0.236727</v>
      </c>
      <c r="O10">
        <v>0.007572</v>
      </c>
      <c r="P10">
        <f t="shared" si="3"/>
        <v>31.263470681458</v>
      </c>
    </row>
    <row r="11" spans="2:16">
      <c r="B11">
        <v>0.185863</v>
      </c>
      <c r="C11">
        <v>0.006938</v>
      </c>
      <c r="D11">
        <f t="shared" si="0"/>
        <v>26.7891323147881</v>
      </c>
      <c r="F11">
        <v>0.217043</v>
      </c>
      <c r="G11">
        <v>0.007233</v>
      </c>
      <c r="H11">
        <f t="shared" si="1"/>
        <v>30.0073275266141</v>
      </c>
      <c r="J11">
        <v>0.189054</v>
      </c>
      <c r="K11">
        <v>0.007006</v>
      </c>
      <c r="L11">
        <f t="shared" si="2"/>
        <v>26.9845846417357</v>
      </c>
      <c r="N11">
        <v>0.240479</v>
      </c>
      <c r="O11">
        <v>0.007589</v>
      </c>
      <c r="P11">
        <f t="shared" si="3"/>
        <v>31.6878376597707</v>
      </c>
    </row>
    <row r="12" spans="2:16">
      <c r="B12">
        <v>0.204386</v>
      </c>
      <c r="C12">
        <v>0.007562</v>
      </c>
      <c r="D12">
        <f t="shared" si="0"/>
        <v>27.0280349113991</v>
      </c>
      <c r="F12">
        <v>0.222673</v>
      </c>
      <c r="G12">
        <v>0.007151</v>
      </c>
      <c r="H12">
        <f t="shared" si="1"/>
        <v>31.1387218570829</v>
      </c>
      <c r="J12">
        <v>0.181072</v>
      </c>
      <c r="K12" s="1">
        <v>0.0074</v>
      </c>
      <c r="L12">
        <f t="shared" si="2"/>
        <v>24.4691891891892</v>
      </c>
      <c r="N12">
        <v>0.198994</v>
      </c>
      <c r="O12">
        <v>0.007551</v>
      </c>
      <c r="P12">
        <f t="shared" si="3"/>
        <v>26.3533306846775</v>
      </c>
    </row>
    <row r="13" spans="2:16">
      <c r="B13">
        <v>0.210534</v>
      </c>
      <c r="C13">
        <v>0.007431</v>
      </c>
      <c r="D13">
        <f t="shared" si="0"/>
        <v>28.331853048042</v>
      </c>
      <c r="F13">
        <v>0.178954</v>
      </c>
      <c r="G13">
        <v>0.007239</v>
      </c>
      <c r="H13">
        <f t="shared" si="1"/>
        <v>24.7208177925128</v>
      </c>
      <c r="J13">
        <v>0.195231</v>
      </c>
      <c r="K13">
        <v>0.007938</v>
      </c>
      <c r="L13">
        <f t="shared" si="2"/>
        <v>24.5944822373394</v>
      </c>
      <c r="N13">
        <v>0.230447</v>
      </c>
      <c r="O13">
        <v>0.007618</v>
      </c>
      <c r="P13">
        <f t="shared" si="3"/>
        <v>30.2503281701234</v>
      </c>
    </row>
    <row r="14" spans="2:16">
      <c r="B14">
        <v>0.290128</v>
      </c>
      <c r="C14">
        <v>0.007784</v>
      </c>
      <c r="D14">
        <f t="shared" si="0"/>
        <v>37.2723535457348</v>
      </c>
      <c r="F14">
        <v>0.263741</v>
      </c>
      <c r="G14">
        <v>0.007529</v>
      </c>
      <c r="H14">
        <f t="shared" si="1"/>
        <v>35.0300172665693</v>
      </c>
      <c r="J14" s="1">
        <v>0.23887</v>
      </c>
      <c r="K14">
        <v>0.007863</v>
      </c>
      <c r="L14">
        <f t="shared" si="2"/>
        <v>30.3789902073</v>
      </c>
      <c r="N14">
        <v>0.245128</v>
      </c>
      <c r="O14" s="1">
        <v>0.0077</v>
      </c>
      <c r="P14">
        <f t="shared" si="3"/>
        <v>31.8348051948052</v>
      </c>
    </row>
    <row r="15" spans="2:16">
      <c r="B15">
        <v>0.276098</v>
      </c>
      <c r="C15">
        <v>0.007619</v>
      </c>
      <c r="D15">
        <f t="shared" si="0"/>
        <v>36.2380889880562</v>
      </c>
      <c r="F15">
        <v>0.246184</v>
      </c>
      <c r="G15">
        <v>0.007694</v>
      </c>
      <c r="H15">
        <f t="shared" si="1"/>
        <v>31.996880686249</v>
      </c>
      <c r="J15">
        <v>0.213752</v>
      </c>
      <c r="K15">
        <v>0.007778</v>
      </c>
      <c r="L15">
        <f t="shared" si="2"/>
        <v>27.4816148110054</v>
      </c>
      <c r="N15">
        <v>0.249109</v>
      </c>
      <c r="O15">
        <v>0.007435</v>
      </c>
      <c r="P15">
        <f t="shared" si="3"/>
        <v>33.5049092131809</v>
      </c>
    </row>
    <row r="16" spans="2:16">
      <c r="B16">
        <v>0.282922</v>
      </c>
      <c r="C16">
        <v>0.007208</v>
      </c>
      <c r="D16">
        <f t="shared" si="0"/>
        <v>39.2511098779134</v>
      </c>
      <c r="F16">
        <v>0.222977</v>
      </c>
      <c r="G16">
        <v>0.007669</v>
      </c>
      <c r="H16">
        <f t="shared" si="1"/>
        <v>29.0751075759551</v>
      </c>
      <c r="J16">
        <v>0.268149</v>
      </c>
      <c r="K16">
        <v>0.007863</v>
      </c>
      <c r="L16">
        <f t="shared" si="2"/>
        <v>34.1026325829836</v>
      </c>
      <c r="N16">
        <v>0.195473</v>
      </c>
      <c r="O16">
        <v>0.00712</v>
      </c>
      <c r="P16">
        <f t="shared" si="3"/>
        <v>27.4540730337079</v>
      </c>
    </row>
    <row r="17" spans="2:16">
      <c r="B17">
        <v>0.252926</v>
      </c>
      <c r="C17">
        <v>0.007159</v>
      </c>
      <c r="D17">
        <f t="shared" si="0"/>
        <v>35.3297946640592</v>
      </c>
      <c r="F17">
        <v>0.215673</v>
      </c>
      <c r="G17">
        <v>0.007683</v>
      </c>
      <c r="H17">
        <f t="shared" si="1"/>
        <v>28.0714564623194</v>
      </c>
      <c r="J17">
        <v>0.254443</v>
      </c>
      <c r="K17">
        <v>0.007529</v>
      </c>
      <c r="L17">
        <f t="shared" si="2"/>
        <v>33.7950591047948</v>
      </c>
      <c r="N17">
        <v>0.243446</v>
      </c>
      <c r="O17">
        <v>0.00754</v>
      </c>
      <c r="P17">
        <f t="shared" si="3"/>
        <v>32.2872679045093</v>
      </c>
    </row>
    <row r="18" spans="2:16">
      <c r="B18">
        <v>0.257343</v>
      </c>
      <c r="C18">
        <v>0.006968</v>
      </c>
      <c r="D18">
        <f t="shared" si="0"/>
        <v>36.9321182548794</v>
      </c>
      <c r="F18">
        <v>0.272944</v>
      </c>
      <c r="G18">
        <v>0.007622</v>
      </c>
      <c r="H18">
        <f t="shared" si="1"/>
        <v>35.8100236158489</v>
      </c>
      <c r="J18">
        <v>0.188157</v>
      </c>
      <c r="K18">
        <v>0.007207</v>
      </c>
      <c r="L18">
        <f t="shared" si="2"/>
        <v>26.1075343416123</v>
      </c>
      <c r="N18">
        <v>0.240786</v>
      </c>
      <c r="O18">
        <v>0.007045</v>
      </c>
      <c r="P18">
        <f t="shared" si="3"/>
        <v>34.1782824698368</v>
      </c>
    </row>
    <row r="19" spans="2:16">
      <c r="B19">
        <v>0.214444</v>
      </c>
      <c r="C19">
        <v>0.007146</v>
      </c>
      <c r="D19">
        <f t="shared" si="0"/>
        <v>30.0089560593339</v>
      </c>
      <c r="F19">
        <v>0.226969</v>
      </c>
      <c r="G19">
        <v>0.007451</v>
      </c>
      <c r="H19">
        <f t="shared" si="1"/>
        <v>30.4615487853979</v>
      </c>
      <c r="J19">
        <v>0.245029</v>
      </c>
      <c r="K19">
        <v>0.007048</v>
      </c>
      <c r="L19">
        <f t="shared" si="2"/>
        <v>34.7657491486947</v>
      </c>
      <c r="N19">
        <v>0.272661</v>
      </c>
      <c r="O19">
        <v>0.00763</v>
      </c>
      <c r="P19">
        <f t="shared" si="3"/>
        <v>35.7353866317169</v>
      </c>
    </row>
    <row r="20" spans="2:16">
      <c r="B20" s="1">
        <v>0.17724</v>
      </c>
      <c r="C20">
        <v>0.007182</v>
      </c>
      <c r="D20">
        <f t="shared" si="0"/>
        <v>24.6783625730994</v>
      </c>
      <c r="F20" s="1">
        <v>0.25636</v>
      </c>
      <c r="G20">
        <v>0.007101</v>
      </c>
      <c r="H20">
        <f t="shared" si="1"/>
        <v>36.1019574707788</v>
      </c>
      <c r="J20">
        <v>0.210653</v>
      </c>
      <c r="K20">
        <v>0.007175</v>
      </c>
      <c r="L20">
        <f t="shared" si="2"/>
        <v>29.3593031358885</v>
      </c>
      <c r="N20">
        <v>0.227169</v>
      </c>
      <c r="O20">
        <v>0.007635</v>
      </c>
      <c r="P20">
        <f t="shared" si="3"/>
        <v>29.7536345776031</v>
      </c>
    </row>
    <row r="21" spans="2:16">
      <c r="B21">
        <v>0.251663</v>
      </c>
      <c r="C21">
        <v>0.00705</v>
      </c>
      <c r="D21">
        <f t="shared" si="0"/>
        <v>35.6968794326241</v>
      </c>
      <c r="F21" s="1">
        <v>0.20608</v>
      </c>
      <c r="G21">
        <v>0.006708</v>
      </c>
      <c r="H21">
        <f t="shared" si="1"/>
        <v>30.72152653548</v>
      </c>
      <c r="J21">
        <v>0.205938</v>
      </c>
      <c r="K21">
        <v>0.006968</v>
      </c>
      <c r="L21">
        <f t="shared" si="2"/>
        <v>29.554822043628</v>
      </c>
      <c r="N21">
        <v>0.250633</v>
      </c>
      <c r="O21">
        <v>0.007531</v>
      </c>
      <c r="P21">
        <f t="shared" si="3"/>
        <v>33.2801752755278</v>
      </c>
    </row>
    <row r="22" spans="2:16">
      <c r="B22">
        <v>0.318173</v>
      </c>
      <c r="C22">
        <v>0.007384</v>
      </c>
      <c r="D22">
        <f t="shared" si="0"/>
        <v>43.0895178764897</v>
      </c>
      <c r="F22">
        <v>0.206152</v>
      </c>
      <c r="G22" s="1">
        <v>0.0069</v>
      </c>
      <c r="H22">
        <f t="shared" si="1"/>
        <v>29.8771014492754</v>
      </c>
      <c r="J22">
        <v>0.195513</v>
      </c>
      <c r="K22">
        <v>0.007224</v>
      </c>
      <c r="L22">
        <f t="shared" si="2"/>
        <v>27.0643687707641</v>
      </c>
      <c r="N22">
        <v>0.207365</v>
      </c>
      <c r="O22">
        <v>0.007181</v>
      </c>
      <c r="P22">
        <f t="shared" si="3"/>
        <v>28.8768973680546</v>
      </c>
    </row>
    <row r="23" spans="2:16">
      <c r="B23">
        <v>0.294505</v>
      </c>
      <c r="C23">
        <v>0.007369</v>
      </c>
      <c r="D23">
        <f t="shared" si="0"/>
        <v>39.9653955760619</v>
      </c>
      <c r="F23">
        <v>0.228792</v>
      </c>
      <c r="G23">
        <v>0.006752</v>
      </c>
      <c r="H23">
        <f t="shared" si="1"/>
        <v>33.8850710900474</v>
      </c>
      <c r="J23">
        <v>0.188686</v>
      </c>
      <c r="K23">
        <v>0.007202</v>
      </c>
      <c r="L23">
        <f t="shared" si="2"/>
        <v>26.1991113579561</v>
      </c>
      <c r="N23">
        <v>0.253236</v>
      </c>
      <c r="O23">
        <v>0.007121</v>
      </c>
      <c r="P23">
        <f t="shared" si="3"/>
        <v>35.5618592894256</v>
      </c>
    </row>
    <row r="24" spans="4:16">
      <c r="D24">
        <f>AVERAGE(D4:D23)</f>
        <v>33.3540615543059</v>
      </c>
      <c r="H24">
        <f>AVERAGE(H4:H23)</f>
        <v>31.3765937266215</v>
      </c>
      <c r="L24">
        <f>AVERAGE(L4:L23)</f>
        <v>28.9795826927285</v>
      </c>
      <c r="P24">
        <f>AVERAGE(P4:P23)</f>
        <v>31.1482222375577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2019-11-10T14:13:00Z</dcterms:created>
  <dcterms:modified xsi:type="dcterms:W3CDTF">2019-11-12T12:25:07Z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2052-11.1.0.9141</vt:lpwstr>
  </property>
</Properties>
</file>