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高斯hcie时间规划" sheetId="1" r:id="rId1"/>
    <sheet name="高斯hcie知识点占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<sst xmlns="http://schemas.openxmlformats.org/spreadsheetml/2006/main" count="27" uniqueCount="25">
  <si>
    <t>序号</t>
  </si>
  <si>
    <t>时间</t>
  </si>
  <si>
    <t>备注</t>
  </si>
  <si>
    <t>完成第二模拟题知识点总结及查漏补缺</t>
  </si>
  <si>
    <t>总结函数的结构</t>
  </si>
  <si>
    <t>完成第一模拟题知识点总结及查漏补缺</t>
  </si>
  <si>
    <t>游标是盲区，总结触发器的结构</t>
  </si>
  <si>
    <t>完成第三模拟题知识点总结及查漏补缺</t>
  </si>
  <si>
    <t>完成第四模拟题知识点总结及查漏补缺</t>
  </si>
  <si>
    <t>完成第五模拟题知识点总结及查漏补缺</t>
  </si>
  <si>
    <t>完成第六模拟题知识点总结及查漏补缺</t>
  </si>
  <si>
    <t>完成第七模拟题知识点总结及查漏补缺</t>
  </si>
  <si>
    <t>完成第八模拟题知识点总结及查漏补缺</t>
  </si>
  <si>
    <t>考前开始使用云主机练习实验手册上的练习</t>
  </si>
  <si>
    <t>知识点 笔试 机试</t>
  </si>
  <si>
    <t>备份恢复 11% 3%</t>
  </si>
  <si>
    <t>数据库性能优化 26% 23%</t>
  </si>
  <si>
    <t>数据库对象管理及SQL语法 0% 20%</t>
  </si>
  <si>
    <t>数据库连接 0% 4%</t>
  </si>
  <si>
    <t>用户及权限管理 0% 9%</t>
  </si>
  <si>
    <t>动态脱敏 0% 5%</t>
  </si>
  <si>
    <t>安全审计 0% 6%</t>
  </si>
  <si>
    <t>账本数据库 0% 4%</t>
  </si>
  <si>
    <t>行级访问策略 0% 6%</t>
  </si>
  <si>
    <t>事务管理 0% 2%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</si>
</sst>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Microsoft YaHei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14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1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8F8F8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000000"/>
        </patternFill>
      </fill>
    </dxf>
    <dxf>
      <font>
        <b val="0"/>
        <i val="0"/>
        <u val="none"/>
        <sz val="11"/>
        <color rgb="FF00000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ck">
          <color rgb="FF000000"/>
        </bottom>
        <vertical style="thin">
          <color rgb="FF000000"/>
        </vertical>
        <horizontal style="thin">
          <color rgb="FF000000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黑色标题行灰白间隔列表格样式" count="4" xr9:uid="{EEEA374F-7A2A-492E-B53B-ADF1EB1C5F45}">
      <tableStyleElement type="wholeTable" dxfId="10"/>
      <tableStyleElement type="headerRow" dxfId="9"/>
      <tableStyleElement type="firstColumnStripe" dxfId="8"/>
      <tableStyleElement type="secondColumnStripe" dxfId="7"/>
    </tableStyle>
    <tableStyle name="PivotStylePreset2_Accent1" table="0" count="10" xr9:uid="{267968C8-6FFD-4C36-ACC1-9EA1FD1885CA}">
      <tableStyleElement type="headerRow" dxfId="20"/>
      <tableStyleElement type="totalRow" dxfId="19"/>
      <tableStyleElement type="firstRowStripe" dxfId="18"/>
      <tableStyleElement type="firstColumnStripe" dxfId="17"/>
      <tableStyleElement type="firstSubtotalRow" dxfId="16"/>
      <tableStyleElement type="secondSubtotalRow" dxfId="15"/>
      <tableStyleElement type="firstRowSubheading" dxfId="14"/>
      <tableStyleElement type="secondRowSubheading" dxfId="13"/>
      <tableStyleElement type="pageFieldLabels" dxfId="12"/>
      <tableStyleElement type="pageFieldValues" dxfId="1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"/>
  <sheetViews>
    <sheetView tabSelected="1" workbookViewId="0">
      <selection activeCell="G21" sqref="G21"/>
    </sheetView>
  </sheetViews>
  <sheetFormatPr defaultColWidth="8.72727272727273" defaultRowHeight="14" outlineLevelCol="3"/>
  <cols>
    <col min="2" max="2" width="24.2727272727273" style="4" customWidth="1"/>
    <col min="3" max="3" width="46.7272727272727" customWidth="1"/>
    <col min="4" max="4" width="36.0909090909091" customWidth="1"/>
  </cols>
  <sheetData>
    <row r="1" spans="1:4">
      <c r="A1" s="5" t="s">
        <v>0</v>
      </c>
      <c r="B1" s="5" t="s">
        <v>1</v>
      </c>
      <c r="C1" s="5" t="s">
        <v>2</v>
      </c>
      <c r="D1" s="6" t="s">
        <v>2</v>
      </c>
    </row>
    <row r="2" spans="1:4">
      <c r="A2" s="6">
        <v>1</v>
      </c>
      <c r="B2" s="7">
        <f ca="1">TODAY()</f>
        <v>45450</v>
      </c>
      <c r="C2" s="6" t="s">
        <v>3</v>
      </c>
      <c r="D2" s="6" t="s">
        <v>4</v>
      </c>
    </row>
    <row r="3" spans="1:4">
      <c r="A3" s="6">
        <v>2</v>
      </c>
      <c r="B3" s="7">
        <f ca="1">TODAY()+1</f>
        <v>45451</v>
      </c>
      <c r="C3" s="6" t="s">
        <v>5</v>
      </c>
      <c r="D3" s="6" t="s">
        <v>6</v>
      </c>
    </row>
    <row r="4" spans="1:4">
      <c r="A4" s="6">
        <v>3</v>
      </c>
      <c r="B4" s="7">
        <f ca="1">TODAY()+2</f>
        <v>45452</v>
      </c>
      <c r="C4" s="6" t="s">
        <v>7</v>
      </c>
      <c r="D4" s="6"/>
    </row>
    <row r="5" spans="1:4">
      <c r="A5" s="6">
        <v>4</v>
      </c>
      <c r="B5" s="7">
        <f ca="1">TODAY()+3</f>
        <v>45453</v>
      </c>
      <c r="C5" s="6" t="s">
        <v>8</v>
      </c>
      <c r="D5" s="6"/>
    </row>
    <row r="6" spans="1:4">
      <c r="A6" s="6">
        <v>5</v>
      </c>
      <c r="B6" s="7">
        <f ca="1">TODAY()+4</f>
        <v>45454</v>
      </c>
      <c r="C6" s="6" t="s">
        <v>9</v>
      </c>
      <c r="D6" s="6"/>
    </row>
    <row r="7" spans="1:4">
      <c r="A7" s="6">
        <v>6</v>
      </c>
      <c r="B7" s="7">
        <f ca="1">TODAY()+5</f>
        <v>45455</v>
      </c>
      <c r="C7" s="6" t="s">
        <v>10</v>
      </c>
      <c r="D7" s="6"/>
    </row>
    <row r="8" spans="1:4">
      <c r="A8" s="6">
        <v>7</v>
      </c>
      <c r="B8" s="7">
        <f ca="1">TODAY()+6</f>
        <v>45456</v>
      </c>
      <c r="C8" s="6" t="s">
        <v>11</v>
      </c>
      <c r="D8" s="6"/>
    </row>
    <row r="9" spans="1:4">
      <c r="A9" s="6">
        <v>8</v>
      </c>
      <c r="B9" s="7">
        <f ca="1">TODAY()+7</f>
        <v>45457</v>
      </c>
      <c r="C9" s="6" t="s">
        <v>12</v>
      </c>
      <c r="D9" s="6"/>
    </row>
    <row r="10" spans="1:4">
      <c r="A10" s="6">
        <v>9</v>
      </c>
      <c r="B10" s="7">
        <f ca="1">TODAY()+8</f>
        <v>45458</v>
      </c>
      <c r="C10" s="6"/>
      <c r="D10" s="6"/>
    </row>
    <row r="11" spans="1:4">
      <c r="A11" s="6">
        <v>10</v>
      </c>
      <c r="B11" s="7">
        <f ca="1">TODAY()+9</f>
        <v>45459</v>
      </c>
      <c r="C11" s="6"/>
      <c r="D11" s="6"/>
    </row>
    <row r="12" spans="1:4">
      <c r="A12" s="6">
        <v>11</v>
      </c>
      <c r="B12" s="7">
        <f ca="1">TODAY()+10</f>
        <v>45460</v>
      </c>
      <c r="C12" s="6"/>
      <c r="D12" s="6"/>
    </row>
    <row r="13" spans="1:4">
      <c r="A13" s="6">
        <v>12</v>
      </c>
      <c r="B13" s="7">
        <f ca="1">TODAY()+11</f>
        <v>45461</v>
      </c>
      <c r="C13" s="6"/>
      <c r="D13" s="6"/>
    </row>
    <row r="14" spans="1:4">
      <c r="A14" s="6">
        <v>13</v>
      </c>
      <c r="B14" s="7">
        <f ca="1">TODAY()+12</f>
        <v>45462</v>
      </c>
      <c r="C14" s="6"/>
      <c r="D14" s="6"/>
    </row>
    <row r="15" spans="1:4">
      <c r="A15" s="6">
        <v>14</v>
      </c>
      <c r="B15" s="7">
        <f ca="1">TODAY()+13</f>
        <v>45463</v>
      </c>
      <c r="C15" s="6"/>
      <c r="D15" s="6"/>
    </row>
    <row r="16" spans="1:4">
      <c r="A16" s="6">
        <v>15</v>
      </c>
      <c r="B16" s="7">
        <f ca="1">TODAY()+14</f>
        <v>45464</v>
      </c>
      <c r="C16" s="6"/>
      <c r="D16" s="6"/>
    </row>
    <row r="17" spans="1:4">
      <c r="A17" s="6">
        <v>16</v>
      </c>
      <c r="B17" s="7">
        <f ca="1">TODAY()+15</f>
        <v>45465</v>
      </c>
      <c r="C17" s="6"/>
      <c r="D17" s="6"/>
    </row>
    <row r="18" spans="1:4">
      <c r="A18" s="6">
        <v>17</v>
      </c>
      <c r="B18" s="7">
        <f ca="1">TODAY()+16</f>
        <v>45466</v>
      </c>
      <c r="C18" s="6" t="s">
        <v>13</v>
      </c>
      <c r="D18" s="6"/>
    </row>
    <row r="19" spans="1:4">
      <c r="A19" s="6">
        <v>18</v>
      </c>
      <c r="B19" s="7">
        <f ca="1">TODAY()+17</f>
        <v>45467</v>
      </c>
      <c r="C19" s="6"/>
      <c r="D19" s="6"/>
    </row>
    <row r="20" spans="1:4">
      <c r="A20" s="6">
        <v>19</v>
      </c>
      <c r="B20" s="7">
        <f ca="1">TODAY()+18</f>
        <v>45468</v>
      </c>
      <c r="C20" s="6"/>
      <c r="D20" s="6"/>
    </row>
    <row r="21" spans="1:4">
      <c r="A21" s="6">
        <v>20</v>
      </c>
      <c r="B21" s="7">
        <f ca="1">TODAY()+19</f>
        <v>45469</v>
      </c>
      <c r="C21" s="6"/>
      <c r="D21" s="6"/>
    </row>
    <row r="22" spans="1:4">
      <c r="A22" s="6">
        <v>21</v>
      </c>
      <c r="B22" s="7">
        <f ca="1">TODAY()+20</f>
        <v>45470</v>
      </c>
      <c r="C22" s="6"/>
      <c r="D2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C10" sqref="C10"/>
    </sheetView>
  </sheetViews>
  <sheetFormatPr defaultColWidth="8.72727272727273" defaultRowHeight="14" outlineLevelCol="1"/>
  <cols>
    <col min="1" max="1" width="13.4545454545455" customWidth="1"/>
    <col min="2" max="2" width="40.8272727272727" customWidth="1"/>
    <col min="3" max="3" width="52.1818181818182" customWidth="1"/>
  </cols>
  <sheetData>
    <row r="1" ht="26" customHeight="1" spans="1:2">
      <c r="A1" s="1" t="s">
        <v>0</v>
      </c>
      <c r="B1" s="1" t="s">
        <v>14</v>
      </c>
    </row>
    <row r="2" ht="26" customHeight="1" spans="1:2">
      <c r="A2" s="2">
        <v>1</v>
      </c>
      <c r="B2" s="2" t="s">
        <v>15</v>
      </c>
    </row>
    <row r="3" ht="26" customHeight="1" spans="1:2">
      <c r="A3" s="2">
        <v>2</v>
      </c>
      <c r="B3" s="2" t="s">
        <v>16</v>
      </c>
    </row>
    <row r="4" ht="26" customHeight="1" spans="1:2">
      <c r="A4" s="2">
        <v>3</v>
      </c>
      <c r="B4" s="2" t="s">
        <v>17</v>
      </c>
    </row>
    <row r="5" ht="26" customHeight="1" spans="1:2">
      <c r="A5" s="2">
        <v>4</v>
      </c>
      <c r="B5" s="2" t="s">
        <v>18</v>
      </c>
    </row>
    <row r="6" ht="26" customHeight="1" spans="1:2">
      <c r="A6" s="2">
        <v>5</v>
      </c>
      <c r="B6" s="2" t="s">
        <v>19</v>
      </c>
    </row>
    <row r="7" ht="26" customHeight="1" spans="1:2">
      <c r="A7" s="2">
        <v>6</v>
      </c>
      <c r="B7" s="2" t="s">
        <v>20</v>
      </c>
    </row>
    <row r="8" ht="26" customHeight="1" spans="1:2">
      <c r="A8" s="2">
        <v>7</v>
      </c>
      <c r="B8" s="2" t="s">
        <v>21</v>
      </c>
    </row>
    <row r="9" ht="26" customHeight="1" spans="1:2">
      <c r="A9" s="2">
        <v>8</v>
      </c>
      <c r="B9" s="2" t="s">
        <v>22</v>
      </c>
    </row>
    <row r="10" ht="26" customHeight="1" spans="1:2">
      <c r="A10" s="2">
        <v>9</v>
      </c>
      <c r="B10" s="2" t="s">
        <v>23</v>
      </c>
    </row>
    <row r="11" ht="26" customHeight="1" spans="1:2">
      <c r="A11" s="3">
        <v>10</v>
      </c>
      <c r="B11" s="3" t="s">
        <v>24</v>
      </c>
    </row>
    <row r="12" ht="14.75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高斯hcie时间规划</vt:lpstr>
      <vt:lpstr>高斯hcie知识点占比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liujingmao</dc:creator>
  <cp:lastModifiedBy>静者无思</cp:lastModifiedBy>
  <dcterms:created xsi:type="dcterms:W3CDTF">2024-06-06T06:56:24Z</dcterms:created>
  <dcterms:modified xsi:type="dcterms:W3CDTF">2024-06-11T03:09:53Z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08AE116528C743F4B314E30118725DDD_11</vt:lpwstr>
  </property>
  <property fmtid="{D5CDD505-2E9C-101B-9397-08002B2CF9AE}" pid="3" name="KSOProductBuildVer">
    <vt:lpwstr>2052-12.1.0.16929</vt:lpwstr>
  </property>
</Properties>
</file>