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28315"/>
  <workbookPr hidePivotFieldList="1"/>
  <mc:AlternateContent>
    <mc:Choice Requires="x15">
      <x15ac:absPath xmlns:x15ac="http://schemas.microsoft.com/office/spreadsheetml/2010/11/ac" url="/Users/humin/Desktop/"/>
    </mc:Choice>
  </mc:AlternateContent>
  <bookViews>
    <workbookView windowHeight="16140" windowWidth="28500" xWindow="0" yWindow="440"/>
  </bookViews>
  <sheets>
    <sheet name="前后置关系清单 (2)" r:id="rId1" sheetId="1"/>
    <sheet name="Sheet2" r:id="rId2" sheetId="2"/>
  </sheets>
  <externalReferences>
    <externalReference r:id="rId3"/>
    <externalReference r:id="rId4"/>
  </externalReferences>
  <definedNames>
    <definedName hidden="1" localSheetId="0" name="_xlnm._FilterDatabase">'前后置关系清单 (2)'!$A$2:$DG$891</definedName>
    <definedName name="list">[1]Sheet3!$A$1:$A$17</definedName>
  </definedNames>
  <calcPr calcId="150001" concurrentCalc="0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L891"/>
  <c i="1" r="K891"/>
  <c i="1" r="J891"/>
  <c i="1" r="H891"/>
  <c i="1" r="F891"/>
  <c i="1" r="E891"/>
  <c i="1" r="D891"/>
  <c i="1" r="B891"/>
  <c i="1" r="L890"/>
  <c i="1" r="K890"/>
  <c i="1" r="J890"/>
  <c i="1" r="H890"/>
  <c i="1" r="F890"/>
  <c i="1" r="E890"/>
  <c i="1" r="D890"/>
  <c i="1" r="B890"/>
  <c i="1" r="L889"/>
  <c i="1" r="K889"/>
  <c i="1" r="J889"/>
  <c i="1" r="H889"/>
  <c i="1" r="F889"/>
  <c i="1" r="E889"/>
  <c i="1" r="D889"/>
  <c i="1" r="B889"/>
  <c i="1" r="L888"/>
  <c i="1" r="K888"/>
  <c i="1" r="J888"/>
  <c i="1" r="H888"/>
  <c i="1" r="F888"/>
  <c i="1" r="E888"/>
  <c i="1" r="D888"/>
  <c i="1" r="B888"/>
  <c i="1" r="L887"/>
  <c i="1" r="K887"/>
  <c i="1" r="J887"/>
  <c i="1" r="H887"/>
  <c i="1" r="F887"/>
  <c i="1" r="E887"/>
  <c i="1" r="D887"/>
  <c i="1" r="B887"/>
  <c i="1" r="L886"/>
  <c i="1" r="K886"/>
  <c i="1" r="J886"/>
  <c i="1" r="H886"/>
  <c i="1" r="F886"/>
  <c i="1" r="E886"/>
  <c i="1" r="D886"/>
  <c i="1" r="B886"/>
  <c i="1" r="L885"/>
  <c i="1" r="K885"/>
  <c i="1" r="J885"/>
  <c i="1" r="H885"/>
  <c i="1" r="F885"/>
  <c i="1" r="E885"/>
  <c i="1" r="D885"/>
  <c i="1" r="B885"/>
  <c i="1" r="L884"/>
  <c i="1" r="K884"/>
  <c i="1" r="J884"/>
  <c i="1" r="H884"/>
  <c i="1" r="F884"/>
  <c i="1" r="E884"/>
  <c i="1" r="D884"/>
  <c i="1" r="B884"/>
  <c i="1" r="L883"/>
  <c i="1" r="K883"/>
  <c i="1" r="J883"/>
  <c i="1" r="H883"/>
  <c i="1" r="F883"/>
  <c i="1" r="E883"/>
  <c i="1" r="D883"/>
  <c i="1" r="B883"/>
  <c i="1" r="L882"/>
  <c i="1" r="K882"/>
  <c i="1" r="J882"/>
  <c i="1" r="H882"/>
  <c i="1" r="F882"/>
  <c i="1" r="E882"/>
  <c i="1" r="D882"/>
  <c i="1" r="B882"/>
  <c i="1" r="L881"/>
  <c i="1" r="K881"/>
  <c i="1" r="J881"/>
  <c i="1" r="H881"/>
  <c i="1" r="F881"/>
  <c i="1" r="E881"/>
  <c i="1" r="D881"/>
  <c i="1" r="B881"/>
  <c i="1" r="L880"/>
  <c i="1" r="K880"/>
  <c i="1" r="J880"/>
  <c i="1" r="H880"/>
  <c i="1" r="F880"/>
  <c i="1" r="E880"/>
  <c i="1" r="D880"/>
  <c i="1" r="B880"/>
  <c i="1" r="L879"/>
  <c i="1" r="K879"/>
  <c i="1" r="J879"/>
  <c i="1" r="H879"/>
  <c i="1" r="F879"/>
  <c i="1" r="E879"/>
  <c i="1" r="D879"/>
  <c i="1" r="B879"/>
  <c i="1" r="L878"/>
  <c i="1" r="K878"/>
  <c i="1" r="J878"/>
  <c i="1" r="H878"/>
  <c i="1" r="F878"/>
  <c i="1" r="E878"/>
  <c i="1" r="D878"/>
  <c i="1" r="B878"/>
  <c i="1" r="L877"/>
  <c i="1" r="K877"/>
  <c i="1" r="J877"/>
  <c i="1" r="H877"/>
  <c i="1" r="F877"/>
  <c i="1" r="E877"/>
  <c i="1" r="D877"/>
  <c i="1" r="B877"/>
  <c i="1" r="L876"/>
  <c i="1" r="K876"/>
  <c i="1" r="J876"/>
  <c i="1" r="H876"/>
  <c i="1" r="F876"/>
  <c i="1" r="E876"/>
  <c i="1" r="D876"/>
  <c i="1" r="B876"/>
  <c i="1" r="L875"/>
  <c i="1" r="K875"/>
  <c i="1" r="J875"/>
  <c i="1" r="H875"/>
  <c i="1" r="F875"/>
  <c i="1" r="E875"/>
  <c i="1" r="D875"/>
  <c i="1" r="B875"/>
  <c i="1" r="L874"/>
  <c i="1" r="K874"/>
  <c i="1" r="J874"/>
  <c i="1" r="H874"/>
  <c i="1" r="F874"/>
  <c i="1" r="E874"/>
  <c i="1" r="D874"/>
  <c i="1" r="B874"/>
  <c i="1" r="L873"/>
  <c i="1" r="K873"/>
  <c i="1" r="J873"/>
  <c i="1" r="H873"/>
  <c i="1" r="F873"/>
  <c i="1" r="E873"/>
  <c i="1" r="D873"/>
  <c i="1" r="B873"/>
  <c i="1" r="L872"/>
  <c i="1" r="K872"/>
  <c i="1" r="J872"/>
  <c i="1" r="H872"/>
  <c i="1" r="F872"/>
  <c i="1" r="E872"/>
  <c i="1" r="D872"/>
  <c i="1" r="B872"/>
  <c i="1" r="L871"/>
  <c i="1" r="K871"/>
  <c i="1" r="J871"/>
  <c i="1" r="H871"/>
  <c i="1" r="F871"/>
  <c i="1" r="E871"/>
  <c i="1" r="D871"/>
  <c i="1" r="B871"/>
  <c i="1" r="L870"/>
  <c i="1" r="K870"/>
  <c i="1" r="J870"/>
  <c i="1" r="H870"/>
  <c i="1" r="F870"/>
  <c i="1" r="E870"/>
  <c i="1" r="D870"/>
  <c i="1" r="B870"/>
  <c i="1" r="L869"/>
  <c i="1" r="K869"/>
  <c i="1" r="J869"/>
  <c i="1" r="H869"/>
  <c i="1" r="F869"/>
  <c i="1" r="E869"/>
  <c i="1" r="D869"/>
  <c i="1" r="B869"/>
  <c i="1" r="L868"/>
  <c i="1" r="K868"/>
  <c i="1" r="J868"/>
  <c i="1" r="H868"/>
  <c i="1" r="F868"/>
  <c i="1" r="E868"/>
  <c i="1" r="D868"/>
  <c i="1" r="B868"/>
  <c i="1" r="L867"/>
  <c i="1" r="K867"/>
  <c i="1" r="J867"/>
  <c i="1" r="H867"/>
  <c i="1" r="F867"/>
  <c i="1" r="E867"/>
  <c i="1" r="D867"/>
  <c i="1" r="B867"/>
  <c i="1" r="L866"/>
  <c i="1" r="K866"/>
  <c i="1" r="J866"/>
  <c i="1" r="H866"/>
  <c i="1" r="F866"/>
  <c i="1" r="E866"/>
  <c i="1" r="D866"/>
  <c i="1" r="B866"/>
  <c i="1" r="L865"/>
  <c i="1" r="K865"/>
  <c i="1" r="J865"/>
  <c i="1" r="H865"/>
  <c i="1" r="F865"/>
  <c i="1" r="E865"/>
  <c i="1" r="D865"/>
  <c i="1" r="B865"/>
  <c i="1" r="L864"/>
  <c i="1" r="K864"/>
  <c i="1" r="J864"/>
  <c i="1" r="H864"/>
  <c i="1" r="F864"/>
  <c i="1" r="E864"/>
  <c i="1" r="D864"/>
  <c i="1" r="B864"/>
  <c i="1" r="L863"/>
  <c i="1" r="K863"/>
  <c i="1" r="J863"/>
  <c i="1" r="H863"/>
  <c i="1" r="F863"/>
  <c i="1" r="E863"/>
  <c i="1" r="D863"/>
  <c i="1" r="B863"/>
  <c i="1" r="L862"/>
  <c i="1" r="K862"/>
  <c i="1" r="J862"/>
  <c i="1" r="H862"/>
  <c i="1" r="F862"/>
  <c i="1" r="E862"/>
  <c i="1" r="D862"/>
  <c i="1" r="B862"/>
  <c i="1" r="L861"/>
  <c i="1" r="K861"/>
  <c i="1" r="J861"/>
  <c i="1" r="H861"/>
  <c i="1" r="F861"/>
  <c i="1" r="E861"/>
  <c i="1" r="D861"/>
  <c i="1" r="B861"/>
  <c i="1" r="L860"/>
  <c i="1" r="K860"/>
  <c i="1" r="J860"/>
  <c i="1" r="H860"/>
  <c i="1" r="F860"/>
  <c i="1" r="E860"/>
  <c i="1" r="D860"/>
  <c i="1" r="B860"/>
  <c i="1" r="L859"/>
  <c i="1" r="K859"/>
  <c i="1" r="J859"/>
  <c i="1" r="H859"/>
  <c i="1" r="F859"/>
  <c i="1" r="E859"/>
  <c i="1" r="D859"/>
  <c i="1" r="B859"/>
  <c i="1" r="L858"/>
  <c i="1" r="K858"/>
  <c i="1" r="J858"/>
  <c i="1" r="H858"/>
  <c i="1" r="F858"/>
  <c i="1" r="E858"/>
  <c i="1" r="D858"/>
  <c i="1" r="B858"/>
  <c i="1" r="L857"/>
  <c i="1" r="K857"/>
  <c i="1" r="J857"/>
  <c i="1" r="H857"/>
  <c i="1" r="F857"/>
  <c i="1" r="E857"/>
  <c i="1" r="D857"/>
  <c i="1" r="B857"/>
  <c i="1" r="L856"/>
  <c i="1" r="K856"/>
  <c i="1" r="J856"/>
  <c i="1" r="H856"/>
  <c i="1" r="F856"/>
  <c i="1" r="E856"/>
  <c i="1" r="D856"/>
  <c i="1" r="B856"/>
  <c i="1" r="L855"/>
  <c i="1" r="K855"/>
  <c i="1" r="J855"/>
  <c i="1" r="H855"/>
  <c i="1" r="F855"/>
  <c i="1" r="E855"/>
  <c i="1" r="D855"/>
  <c i="1" r="B855"/>
  <c i="1" r="L854"/>
  <c i="1" r="K854"/>
  <c i="1" r="J854"/>
  <c i="1" r="H854"/>
  <c i="1" r="F854"/>
  <c i="1" r="E854"/>
  <c i="1" r="D854"/>
  <c i="1" r="B854"/>
  <c i="1" r="L853"/>
  <c i="1" r="K853"/>
  <c i="1" r="J853"/>
  <c i="1" r="H853"/>
  <c i="1" r="F853"/>
  <c i="1" r="E853"/>
  <c i="1" r="D853"/>
  <c i="1" r="B853"/>
  <c i="1" r="L852"/>
  <c i="1" r="K852"/>
  <c i="1" r="J852"/>
  <c i="1" r="H852"/>
  <c i="1" r="F852"/>
  <c i="1" r="E852"/>
  <c i="1" r="D852"/>
  <c i="1" r="B852"/>
  <c i="1" r="L851"/>
  <c i="1" r="K851"/>
  <c i="1" r="J851"/>
  <c i="1" r="H851"/>
  <c i="1" r="F851"/>
  <c i="1" r="E851"/>
  <c i="1" r="D851"/>
  <c i="1" r="B851"/>
  <c i="1" r="L850"/>
  <c i="1" r="K850"/>
  <c i="1" r="J850"/>
  <c i="1" r="H850"/>
  <c i="1" r="F850"/>
  <c i="1" r="E850"/>
  <c i="1" r="D850"/>
  <c i="1" r="B850"/>
  <c i="1" r="L849"/>
  <c i="1" r="K849"/>
  <c i="1" r="J849"/>
  <c i="1" r="H849"/>
  <c i="1" r="F849"/>
  <c i="1" r="E849"/>
  <c i="1" r="D849"/>
  <c i="1" r="B849"/>
  <c i="1" r="L848"/>
  <c i="1" r="K848"/>
  <c i="1" r="J848"/>
  <c i="1" r="H848"/>
  <c i="1" r="F848"/>
  <c i="1" r="E848"/>
  <c i="1" r="D848"/>
  <c i="1" r="B848"/>
  <c i="1" r="L847"/>
  <c i="1" r="K847"/>
  <c i="1" r="J847"/>
  <c i="1" r="H847"/>
  <c i="1" r="F847"/>
  <c i="1" r="E847"/>
  <c i="1" r="D847"/>
  <c i="1" r="B847"/>
  <c i="1" r="L846"/>
  <c i="1" r="K846"/>
  <c i="1" r="J846"/>
  <c i="1" r="H846"/>
  <c i="1" r="F846"/>
  <c i="1" r="E846"/>
  <c i="1" r="D846"/>
  <c i="1" r="B846"/>
  <c i="1" r="L845"/>
  <c i="1" r="K845"/>
  <c i="1" r="J845"/>
  <c i="1" r="H845"/>
  <c i="1" r="F845"/>
  <c i="1" r="E845"/>
  <c i="1" r="D845"/>
  <c i="1" r="B845"/>
  <c i="1" r="L844"/>
  <c i="1" r="K844"/>
  <c i="1" r="J844"/>
  <c i="1" r="H844"/>
  <c i="1" r="F844"/>
  <c i="1" r="E844"/>
  <c i="1" r="D844"/>
  <c i="1" r="B844"/>
  <c i="1" r="L843"/>
  <c i="1" r="K843"/>
  <c i="1" r="J843"/>
  <c i="1" r="H843"/>
  <c i="1" r="F843"/>
  <c i="1" r="E843"/>
  <c i="1" r="D843"/>
  <c i="1" r="B843"/>
  <c i="1" r="L842"/>
  <c i="1" r="K842"/>
  <c i="1" r="J842"/>
  <c i="1" r="H842"/>
  <c i="1" r="F842"/>
  <c i="1" r="E842"/>
  <c i="1" r="D842"/>
  <c i="1" r="B842"/>
  <c i="1" r="L841"/>
  <c i="1" r="K841"/>
  <c i="1" r="J841"/>
  <c i="1" r="H841"/>
  <c i="1" r="F841"/>
  <c i="1" r="E841"/>
  <c i="1" r="D841"/>
  <c i="1" r="B841"/>
  <c i="1" r="L840"/>
  <c i="1" r="K840"/>
  <c i="1" r="J840"/>
  <c i="1" r="H840"/>
  <c i="1" r="F840"/>
  <c i="1" r="E840"/>
  <c i="1" r="D840"/>
  <c i="1" r="B840"/>
  <c i="1" r="L839"/>
  <c i="1" r="K839"/>
  <c i="1" r="J839"/>
  <c i="1" r="H839"/>
  <c i="1" r="F839"/>
  <c i="1" r="E839"/>
  <c i="1" r="D839"/>
  <c i="1" r="B839"/>
  <c i="1" r="L838"/>
  <c i="1" r="K838"/>
  <c i="1" r="J838"/>
  <c i="1" r="H838"/>
  <c i="1" r="F838"/>
  <c i="1" r="E838"/>
  <c i="1" r="D838"/>
  <c i="1" r="B838"/>
  <c i="1" r="L837"/>
  <c i="1" r="K837"/>
  <c i="1" r="J837"/>
  <c i="1" r="H837"/>
  <c i="1" r="F837"/>
  <c i="1" r="E837"/>
  <c i="1" r="D837"/>
  <c i="1" r="B837"/>
  <c i="1" r="L836"/>
  <c i="1" r="K836"/>
  <c i="1" r="J836"/>
  <c i="1" r="H836"/>
  <c i="1" r="F836"/>
  <c i="1" r="E836"/>
  <c i="1" r="D836"/>
  <c i="1" r="B836"/>
  <c i="1" r="L835"/>
  <c i="1" r="K835"/>
  <c i="1" r="J835"/>
  <c i="1" r="H835"/>
  <c i="1" r="F835"/>
  <c i="1" r="E835"/>
  <c i="1" r="D835"/>
  <c i="1" r="B835"/>
  <c i="1" r="L834"/>
  <c i="1" r="K834"/>
  <c i="1" r="J834"/>
  <c i="1" r="H834"/>
  <c i="1" r="F834"/>
  <c i="1" r="E834"/>
  <c i="1" r="D834"/>
  <c i="1" r="B834"/>
  <c i="1" r="L833"/>
  <c i="1" r="K833"/>
  <c i="1" r="J833"/>
  <c i="1" r="H833"/>
  <c i="1" r="F833"/>
  <c i="1" r="E833"/>
  <c i="1" r="D833"/>
  <c i="1" r="B833"/>
  <c i="1" r="L832"/>
  <c i="1" r="K832"/>
  <c i="1" r="J832"/>
  <c i="1" r="H832"/>
  <c i="1" r="F832"/>
  <c i="1" r="E832"/>
  <c i="1" r="D832"/>
  <c i="1" r="B832"/>
  <c i="1" r="L831"/>
  <c i="1" r="K831"/>
  <c i="1" r="J831"/>
  <c i="1" r="H831"/>
  <c i="1" r="F831"/>
  <c i="1" r="E831"/>
  <c i="1" r="D831"/>
  <c i="1" r="B831"/>
  <c i="1" r="L830"/>
  <c i="1" r="K830"/>
  <c i="1" r="J830"/>
  <c i="1" r="H830"/>
  <c i="1" r="F830"/>
  <c i="1" r="E830"/>
  <c i="1" r="D830"/>
  <c i="1" r="B830"/>
  <c i="1" r="L829"/>
  <c i="1" r="K829"/>
  <c i="1" r="J829"/>
  <c i="1" r="H829"/>
  <c i="1" r="F829"/>
  <c i="1" r="E829"/>
  <c i="1" r="D829"/>
  <c i="1" r="B829"/>
  <c i="1" r="L828"/>
  <c i="1" r="K828"/>
  <c i="1" r="J828"/>
  <c i="1" r="H828"/>
  <c i="1" r="F828"/>
  <c i="1" r="E828"/>
  <c i="1" r="D828"/>
  <c i="1" r="B828"/>
  <c i="1" r="L827"/>
  <c i="1" r="K827"/>
  <c i="1" r="J827"/>
  <c i="1" r="H827"/>
  <c i="1" r="F827"/>
  <c i="1" r="E827"/>
  <c i="1" r="D827"/>
  <c i="1" r="B827"/>
  <c i="1" r="L826"/>
  <c i="1" r="K826"/>
  <c i="1" r="J826"/>
  <c i="1" r="H826"/>
  <c i="1" r="F826"/>
  <c i="1" r="E826"/>
  <c i="1" r="D826"/>
  <c i="1" r="B826"/>
  <c i="1" r="L825"/>
  <c i="1" r="K825"/>
  <c i="1" r="J825"/>
  <c i="1" r="H825"/>
  <c i="1" r="F825"/>
  <c i="1" r="E825"/>
  <c i="1" r="D825"/>
  <c i="1" r="B825"/>
  <c i="1" r="L824"/>
  <c i="1" r="K824"/>
  <c i="1" r="J824"/>
  <c i="1" r="H824"/>
  <c i="1" r="F824"/>
  <c i="1" r="E824"/>
  <c i="1" r="D824"/>
  <c i="1" r="B824"/>
  <c i="1" r="L823"/>
  <c i="1" r="K823"/>
  <c i="1" r="J823"/>
  <c i="1" r="H823"/>
  <c i="1" r="F823"/>
  <c i="1" r="E823"/>
  <c i="1" r="D823"/>
  <c i="1" r="B823"/>
  <c i="1" r="L822"/>
  <c i="1" r="K822"/>
  <c i="1" r="J822"/>
  <c i="1" r="H822"/>
  <c i="1" r="F822"/>
  <c i="1" r="E822"/>
  <c i="1" r="D822"/>
  <c i="1" r="B822"/>
  <c i="1" r="L821"/>
  <c i="1" r="K821"/>
  <c i="1" r="J821"/>
  <c i="1" r="H821"/>
  <c i="1" r="F821"/>
  <c i="1" r="E821"/>
  <c i="1" r="D821"/>
  <c i="1" r="B821"/>
  <c i="1" r="L820"/>
  <c i="1" r="K820"/>
  <c i="1" r="J820"/>
  <c i="1" r="H820"/>
  <c i="1" r="F820"/>
  <c i="1" r="E820"/>
  <c i="1" r="D820"/>
  <c i="1" r="B820"/>
  <c i="1" r="L819"/>
  <c i="1" r="K819"/>
  <c i="1" r="J819"/>
  <c i="1" r="H819"/>
  <c i="1" r="F819"/>
  <c i="1" r="E819"/>
  <c i="1" r="D819"/>
  <c i="1" r="B819"/>
  <c i="1" r="L818"/>
  <c i="1" r="K818"/>
  <c i="1" r="J818"/>
  <c i="1" r="H818"/>
  <c i="1" r="F818"/>
  <c i="1" r="E818"/>
  <c i="1" r="D818"/>
  <c i="1" r="B818"/>
  <c i="1" r="L817"/>
  <c i="1" r="K817"/>
  <c i="1" r="J817"/>
  <c i="1" r="H817"/>
  <c i="1" r="F817"/>
  <c i="1" r="E817"/>
  <c i="1" r="D817"/>
  <c i="1" r="B817"/>
  <c i="1" r="L816"/>
  <c i="1" r="K816"/>
  <c i="1" r="J816"/>
  <c i="1" r="H816"/>
  <c i="1" r="F816"/>
  <c i="1" r="E816"/>
  <c i="1" r="D816"/>
  <c i="1" r="B816"/>
  <c i="1" r="L815"/>
  <c i="1" r="K815"/>
  <c i="1" r="J815"/>
  <c i="1" r="H815"/>
  <c i="1" r="F815"/>
  <c i="1" r="E815"/>
  <c i="1" r="D815"/>
  <c i="1" r="B815"/>
  <c i="1" r="L814"/>
  <c i="1" r="K814"/>
  <c i="1" r="J814"/>
  <c i="1" r="H814"/>
  <c i="1" r="F814"/>
  <c i="1" r="E814"/>
  <c i="1" r="D814"/>
  <c i="1" r="B814"/>
  <c i="1" r="L813"/>
  <c i="1" r="K813"/>
  <c i="1" r="J813"/>
  <c i="1" r="H813"/>
  <c i="1" r="F813"/>
  <c i="1" r="E813"/>
  <c i="1" r="D813"/>
  <c i="1" r="B813"/>
  <c i="1" r="L812"/>
  <c i="1" r="K812"/>
  <c i="1" r="J812"/>
  <c i="1" r="H812"/>
  <c i="1" r="F812"/>
  <c i="1" r="E812"/>
  <c i="1" r="D812"/>
  <c i="1" r="B812"/>
  <c i="1" r="L811"/>
  <c i="1" r="K811"/>
  <c i="1" r="J811"/>
  <c i="1" r="H811"/>
  <c i="1" r="F811"/>
  <c i="1" r="E811"/>
  <c i="1" r="D811"/>
  <c i="1" r="B811"/>
  <c i="1" r="L810"/>
  <c i="1" r="K810"/>
  <c i="1" r="J810"/>
  <c i="1" r="H810"/>
  <c i="1" r="F810"/>
  <c i="1" r="E810"/>
  <c i="1" r="D810"/>
  <c i="1" r="B810"/>
  <c i="1" r="L809"/>
  <c i="1" r="K809"/>
  <c i="1" r="J809"/>
  <c i="1" r="H809"/>
  <c i="1" r="F809"/>
  <c i="1" r="E809"/>
  <c i="1" r="D809"/>
  <c i="1" r="B809"/>
  <c i="1" r="L808"/>
  <c i="1" r="K808"/>
  <c i="1" r="J808"/>
  <c i="1" r="H808"/>
  <c i="1" r="F808"/>
  <c i="1" r="E808"/>
  <c i="1" r="D808"/>
  <c i="1" r="B808"/>
  <c i="1" r="L807"/>
  <c i="1" r="K807"/>
  <c i="1" r="J807"/>
  <c i="1" r="H807"/>
  <c i="1" r="F807"/>
  <c i="1" r="E807"/>
  <c i="1" r="D807"/>
  <c i="1" r="B807"/>
  <c i="1" r="L806"/>
  <c i="1" r="K806"/>
  <c i="1" r="J806"/>
  <c i="1" r="H806"/>
  <c i="1" r="F806"/>
  <c i="1" r="E806"/>
  <c i="1" r="D806"/>
  <c i="1" r="B806"/>
  <c i="1" r="L805"/>
  <c i="1" r="K805"/>
  <c i="1" r="J805"/>
  <c i="1" r="H805"/>
  <c i="1" r="F805"/>
  <c i="1" r="E805"/>
  <c i="1" r="D805"/>
  <c i="1" r="B805"/>
  <c i="1" r="L804"/>
  <c i="1" r="K804"/>
  <c i="1" r="J804"/>
  <c i="1" r="H804"/>
  <c i="1" r="F804"/>
  <c i="1" r="E804"/>
  <c i="1" r="D804"/>
  <c i="1" r="B804"/>
  <c i="1" r="L803"/>
  <c i="1" r="K803"/>
  <c i="1" r="J803"/>
  <c i="1" r="H803"/>
  <c i="1" r="F803"/>
  <c i="1" r="E803"/>
  <c i="1" r="D803"/>
  <c i="1" r="B803"/>
  <c i="1" r="L802"/>
  <c i="1" r="K802"/>
  <c i="1" r="J802"/>
  <c i="1" r="H802"/>
  <c i="1" r="F802"/>
  <c i="1" r="E802"/>
  <c i="1" r="D802"/>
  <c i="1" r="B802"/>
  <c i="1" r="L801"/>
  <c i="1" r="K801"/>
  <c i="1" r="J801"/>
  <c i="1" r="H801"/>
  <c i="1" r="F801"/>
  <c i="1" r="E801"/>
  <c i="1" r="D801"/>
  <c i="1" r="B801"/>
  <c i="1" r="L800"/>
  <c i="1" r="K800"/>
  <c i="1" r="J800"/>
  <c i="1" r="H800"/>
  <c i="1" r="F800"/>
  <c i="1" r="E800"/>
  <c i="1" r="D800"/>
  <c i="1" r="B800"/>
  <c i="1" r="L799"/>
  <c i="1" r="K799"/>
  <c i="1" r="J799"/>
  <c i="1" r="H799"/>
  <c i="1" r="F799"/>
  <c i="1" r="E799"/>
  <c i="1" r="D799"/>
  <c i="1" r="B799"/>
  <c i="1" r="L798"/>
  <c i="1" r="K798"/>
  <c i="1" r="J798"/>
  <c i="1" r="H798"/>
  <c i="1" r="F798"/>
  <c i="1" r="E798"/>
  <c i="1" r="D798"/>
  <c i="1" r="B798"/>
  <c i="1" r="L797"/>
  <c i="1" r="K797"/>
  <c i="1" r="J797"/>
  <c i="1" r="H797"/>
  <c i="1" r="F797"/>
  <c i="1" r="E797"/>
  <c i="1" r="D797"/>
  <c i="1" r="B797"/>
  <c i="1" r="L796"/>
  <c i="1" r="K796"/>
  <c i="1" r="J796"/>
  <c i="1" r="H796"/>
  <c i="1" r="F796"/>
  <c i="1" r="E796"/>
  <c i="1" r="D796"/>
  <c i="1" r="B796"/>
  <c i="1" r="L795"/>
  <c i="1" r="K795"/>
  <c i="1" r="J795"/>
  <c i="1" r="H795"/>
  <c i="1" r="F795"/>
  <c i="1" r="E795"/>
  <c i="1" r="D795"/>
  <c i="1" r="B795"/>
  <c i="1" r="L794"/>
  <c i="1" r="K794"/>
  <c i="1" r="J794"/>
  <c i="1" r="H794"/>
  <c i="1" r="F794"/>
  <c i="1" r="E794"/>
  <c i="1" r="D794"/>
  <c i="1" r="B794"/>
  <c i="1" r="L793"/>
  <c i="1" r="K793"/>
  <c i="1" r="J793"/>
  <c i="1" r="H793"/>
  <c i="1" r="F793"/>
  <c i="1" r="E793"/>
  <c i="1" r="D793"/>
  <c i="1" r="B793"/>
  <c i="1" r="L792"/>
  <c i="1" r="K792"/>
  <c i="1" r="J792"/>
  <c i="1" r="H792"/>
  <c i="1" r="F792"/>
  <c i="1" r="E792"/>
  <c i="1" r="D792"/>
  <c i="1" r="B792"/>
  <c i="1" r="L791"/>
  <c i="1" r="K791"/>
  <c i="1" r="J791"/>
  <c i="1" r="H791"/>
  <c i="1" r="F791"/>
  <c i="1" r="E791"/>
  <c i="1" r="D791"/>
  <c i="1" r="B791"/>
  <c i="1" r="L790"/>
  <c i="1" r="K790"/>
  <c i="1" r="J790"/>
  <c i="1" r="H790"/>
  <c i="1" r="F790"/>
  <c i="1" r="E790"/>
  <c i="1" r="D790"/>
  <c i="1" r="B790"/>
  <c i="1" r="L789"/>
  <c i="1" r="K789"/>
  <c i="1" r="J789"/>
  <c i="1" r="H789"/>
  <c i="1" r="F789"/>
  <c i="1" r="E789"/>
  <c i="1" r="D789"/>
  <c i="1" r="B789"/>
  <c i="1" r="L788"/>
  <c i="1" r="K788"/>
  <c i="1" r="J788"/>
  <c i="1" r="H788"/>
  <c i="1" r="F788"/>
  <c i="1" r="E788"/>
  <c i="1" r="D788"/>
  <c i="1" r="B788"/>
  <c i="1" r="L787"/>
  <c i="1" r="K787"/>
  <c i="1" r="J787"/>
  <c i="1" r="H787"/>
  <c i="1" r="F787"/>
  <c i="1" r="E787"/>
  <c i="1" r="D787"/>
  <c i="1" r="B787"/>
  <c i="1" r="L786"/>
  <c i="1" r="K786"/>
  <c i="1" r="J786"/>
  <c i="1" r="H786"/>
  <c i="1" r="F786"/>
  <c i="1" r="E786"/>
  <c i="1" r="D786"/>
  <c i="1" r="B786"/>
  <c i="1" r="L785"/>
  <c i="1" r="K785"/>
  <c i="1" r="J785"/>
  <c i="1" r="H785"/>
  <c i="1" r="F785"/>
  <c i="1" r="E785"/>
  <c i="1" r="D785"/>
  <c i="1" r="B785"/>
  <c i="1" r="L784"/>
  <c i="1" r="K784"/>
  <c i="1" r="J784"/>
  <c i="1" r="H784"/>
  <c i="1" r="F784"/>
  <c i="1" r="E784"/>
  <c i="1" r="D784"/>
  <c i="1" r="B784"/>
  <c i="1" r="L783"/>
  <c i="1" r="K783"/>
  <c i="1" r="J783"/>
  <c i="1" r="H783"/>
  <c i="1" r="F783"/>
  <c i="1" r="E783"/>
  <c i="1" r="D783"/>
  <c i="1" r="B783"/>
  <c i="1" r="L782"/>
  <c i="1" r="K782"/>
  <c i="1" r="J782"/>
  <c i="1" r="H782"/>
  <c i="1" r="F782"/>
  <c i="1" r="E782"/>
  <c i="1" r="D782"/>
  <c i="1" r="B782"/>
  <c i="1" r="L781"/>
  <c i="1" r="K781"/>
  <c i="1" r="J781"/>
  <c i="1" r="H781"/>
  <c i="1" r="F781"/>
  <c i="1" r="E781"/>
  <c i="1" r="D781"/>
  <c i="1" r="B781"/>
  <c i="1" r="L780"/>
  <c i="1" r="K780"/>
  <c i="1" r="J780"/>
  <c i="1" r="H780"/>
  <c i="1" r="F780"/>
  <c i="1" r="E780"/>
  <c i="1" r="D780"/>
  <c i="1" r="B780"/>
  <c i="1" r="L779"/>
  <c i="1" r="K779"/>
  <c i="1" r="J779"/>
  <c i="1" r="H779"/>
  <c i="1" r="F779"/>
  <c i="1" r="E779"/>
  <c i="1" r="D779"/>
  <c i="1" r="B779"/>
  <c i="1" r="L778"/>
  <c i="1" r="K778"/>
  <c i="1" r="J778"/>
  <c i="1" r="H778"/>
  <c i="1" r="F778"/>
  <c i="1" r="E778"/>
  <c i="1" r="D778"/>
  <c i="1" r="B778"/>
  <c i="1" r="L777"/>
  <c i="1" r="K777"/>
  <c i="1" r="J777"/>
  <c i="1" r="H777"/>
  <c i="1" r="F777"/>
  <c i="1" r="E777"/>
  <c i="1" r="D777"/>
  <c i="1" r="B777"/>
  <c i="1" r="L776"/>
  <c i="1" r="K776"/>
  <c i="1" r="J776"/>
  <c i="1" r="H776"/>
  <c i="1" r="F776"/>
  <c i="1" r="E776"/>
  <c i="1" r="D776"/>
  <c i="1" r="B776"/>
  <c i="1" r="L775"/>
  <c i="1" r="K775"/>
  <c i="1" r="J775"/>
  <c i="1" r="H775"/>
  <c i="1" r="F775"/>
  <c i="1" r="E775"/>
  <c i="1" r="D775"/>
  <c i="1" r="B775"/>
  <c i="1" r="L774"/>
  <c i="1" r="K774"/>
  <c i="1" r="J774"/>
  <c i="1" r="H774"/>
  <c i="1" r="F774"/>
  <c i="1" r="E774"/>
  <c i="1" r="D774"/>
  <c i="1" r="B774"/>
  <c i="1" r="L773"/>
  <c i="1" r="K773"/>
  <c i="1" r="J773"/>
  <c i="1" r="H773"/>
  <c i="1" r="F773"/>
  <c i="1" r="E773"/>
  <c i="1" r="D773"/>
  <c i="1" r="B773"/>
  <c i="1" r="L772"/>
  <c i="1" r="K772"/>
  <c i="1" r="J772"/>
  <c i="1" r="H772"/>
  <c i="1" r="F772"/>
  <c i="1" r="E772"/>
  <c i="1" r="D772"/>
  <c i="1" r="B772"/>
  <c i="1" r="L771"/>
  <c i="1" r="K771"/>
  <c i="1" r="J771"/>
  <c i="1" r="H771"/>
  <c i="1" r="F771"/>
  <c i="1" r="E771"/>
  <c i="1" r="D771"/>
  <c i="1" r="B771"/>
  <c i="1" r="L770"/>
  <c i="1" r="K770"/>
  <c i="1" r="J770"/>
  <c i="1" r="H770"/>
  <c i="1" r="F770"/>
  <c i="1" r="E770"/>
  <c i="1" r="D770"/>
  <c i="1" r="B770"/>
  <c i="1" r="L769"/>
  <c i="1" r="K769"/>
  <c i="1" r="J769"/>
  <c i="1" r="H769"/>
  <c i="1" r="F769"/>
  <c i="1" r="E769"/>
  <c i="1" r="D769"/>
  <c i="1" r="B769"/>
  <c i="1" r="L768"/>
  <c i="1" r="K768"/>
  <c i="1" r="J768"/>
  <c i="1" r="H768"/>
  <c i="1" r="F768"/>
  <c i="1" r="E768"/>
  <c i="1" r="D768"/>
  <c i="1" r="B768"/>
  <c i="1" r="L767"/>
  <c i="1" r="K767"/>
  <c i="1" r="J767"/>
  <c i="1" r="H767"/>
  <c i="1" r="F767"/>
  <c i="1" r="E767"/>
  <c i="1" r="D767"/>
  <c i="1" r="B767"/>
  <c i="1" r="L766"/>
  <c i="1" r="K766"/>
  <c i="1" r="J766"/>
  <c i="1" r="H766"/>
  <c i="1" r="F766"/>
  <c i="1" r="E766"/>
  <c i="1" r="D766"/>
  <c i="1" r="B766"/>
  <c i="1" r="L765"/>
  <c i="1" r="K765"/>
  <c i="1" r="J765"/>
  <c i="1" r="H765"/>
  <c i="1" r="F765"/>
  <c i="1" r="E765"/>
  <c i="1" r="D765"/>
  <c i="1" r="B765"/>
  <c i="1" r="L764"/>
  <c i="1" r="K764"/>
  <c i="1" r="J764"/>
  <c i="1" r="H764"/>
  <c i="1" r="F764"/>
  <c i="1" r="E764"/>
  <c i="1" r="D764"/>
  <c i="1" r="B764"/>
  <c i="1" r="L763"/>
  <c i="1" r="K763"/>
  <c i="1" r="J763"/>
  <c i="1" r="H763"/>
  <c i="1" r="F763"/>
  <c i="1" r="E763"/>
  <c i="1" r="D763"/>
  <c i="1" r="B763"/>
  <c i="1" r="L762"/>
  <c i="1" r="K762"/>
  <c i="1" r="J762"/>
  <c i="1" r="H762"/>
  <c i="1" r="F762"/>
  <c i="1" r="E762"/>
  <c i="1" r="D762"/>
  <c i="1" r="B762"/>
  <c i="1" r="L761"/>
  <c i="1" r="K761"/>
  <c i="1" r="J761"/>
  <c i="1" r="H761"/>
  <c i="1" r="F761"/>
  <c i="1" r="E761"/>
  <c i="1" r="D761"/>
  <c i="1" r="B761"/>
  <c i="1" r="L760"/>
  <c i="1" r="K760"/>
  <c i="1" r="J760"/>
  <c i="1" r="H760"/>
  <c i="1" r="F760"/>
  <c i="1" r="E760"/>
  <c i="1" r="D760"/>
  <c i="1" r="B760"/>
  <c i="1" r="L759"/>
  <c i="1" r="K759"/>
  <c i="1" r="J759"/>
  <c i="1" r="H759"/>
  <c i="1" r="F759"/>
  <c i="1" r="E759"/>
  <c i="1" r="D759"/>
  <c i="1" r="B759"/>
  <c i="1" r="L758"/>
  <c i="1" r="K758"/>
  <c i="1" r="J758"/>
  <c i="1" r="H758"/>
  <c i="1" r="F758"/>
  <c i="1" r="E758"/>
  <c i="1" r="D758"/>
  <c i="1" r="B758"/>
  <c i="1" r="L757"/>
  <c i="1" r="K757"/>
  <c i="1" r="J757"/>
  <c i="1" r="H757"/>
  <c i="1" r="F757"/>
  <c i="1" r="E757"/>
  <c i="1" r="D757"/>
  <c i="1" r="B757"/>
  <c i="1" r="L756"/>
  <c i="1" r="K756"/>
  <c i="1" r="J756"/>
  <c i="1" r="H756"/>
  <c i="1" r="F756"/>
  <c i="1" r="E756"/>
  <c i="1" r="D756"/>
  <c i="1" r="B756"/>
  <c i="1" r="L755"/>
  <c i="1" r="K755"/>
  <c i="1" r="J755"/>
  <c i="1" r="H755"/>
  <c i="1" r="F755"/>
  <c i="1" r="E755"/>
  <c i="1" r="D755"/>
  <c i="1" r="B755"/>
  <c i="1" r="L754"/>
  <c i="1" r="K754"/>
  <c i="1" r="J754"/>
  <c i="1" r="H754"/>
  <c i="1" r="F754"/>
  <c i="1" r="E754"/>
  <c i="1" r="D754"/>
  <c i="1" r="B754"/>
  <c i="1" r="L753"/>
  <c i="1" r="K753"/>
  <c i="1" r="J753"/>
  <c i="1" r="H753"/>
  <c i="1" r="F753"/>
  <c i="1" r="E753"/>
  <c i="1" r="D753"/>
  <c i="1" r="B753"/>
  <c i="1" r="L752"/>
  <c i="1" r="K752"/>
  <c i="1" r="J752"/>
  <c i="1" r="H752"/>
  <c i="1" r="F752"/>
  <c i="1" r="E752"/>
  <c i="1" r="D752"/>
  <c i="1" r="B752"/>
  <c i="1" r="L751"/>
  <c i="1" r="K751"/>
  <c i="1" r="J751"/>
  <c i="1" r="H751"/>
  <c i="1" r="F751"/>
  <c i="1" r="E751"/>
  <c i="1" r="D751"/>
  <c i="1" r="B751"/>
  <c i="1" r="L750"/>
  <c i="1" r="K750"/>
  <c i="1" r="J750"/>
  <c i="1" r="H750"/>
  <c i="1" r="F750"/>
  <c i="1" r="E750"/>
  <c i="1" r="D750"/>
  <c i="1" r="B750"/>
  <c i="1" r="L749"/>
  <c i="1" r="K749"/>
  <c i="1" r="J749"/>
  <c i="1" r="H749"/>
  <c i="1" r="F749"/>
  <c i="1" r="E749"/>
  <c i="1" r="D749"/>
  <c i="1" r="B749"/>
  <c i="1" r="L748"/>
  <c i="1" r="K748"/>
  <c i="1" r="J748"/>
  <c i="1" r="H748"/>
  <c i="1" r="F748"/>
  <c i="1" r="E748"/>
  <c i="1" r="D748"/>
  <c i="1" r="B748"/>
  <c i="1" r="L747"/>
  <c i="1" r="K747"/>
  <c i="1" r="J747"/>
  <c i="1" r="H747"/>
  <c i="1" r="F747"/>
  <c i="1" r="E747"/>
  <c i="1" r="D747"/>
  <c i="1" r="B747"/>
  <c i="1" r="L746"/>
  <c i="1" r="K746"/>
  <c i="1" r="J746"/>
  <c i="1" r="H746"/>
  <c i="1" r="F746"/>
  <c i="1" r="E746"/>
  <c i="1" r="D746"/>
  <c i="1" r="B746"/>
  <c i="1" r="L745"/>
  <c i="1" r="K745"/>
  <c i="1" r="J745"/>
  <c i="1" r="H745"/>
  <c i="1" r="F745"/>
  <c i="1" r="E745"/>
  <c i="1" r="D745"/>
  <c i="1" r="B745"/>
  <c i="1" r="L744"/>
  <c i="1" r="K744"/>
  <c i="1" r="J744"/>
  <c i="1" r="H744"/>
  <c i="1" r="F744"/>
  <c i="1" r="E744"/>
  <c i="1" r="D744"/>
  <c i="1" r="B744"/>
  <c i="1" r="L743"/>
  <c i="1" r="K743"/>
  <c i="1" r="J743"/>
  <c i="1" r="H743"/>
  <c i="1" r="F743"/>
  <c i="1" r="E743"/>
  <c i="1" r="D743"/>
  <c i="1" r="B743"/>
  <c i="1" r="L742"/>
  <c i="1" r="K742"/>
  <c i="1" r="J742"/>
  <c i="1" r="H742"/>
  <c i="1" r="F742"/>
  <c i="1" r="E742"/>
  <c i="1" r="D742"/>
  <c i="1" r="B742"/>
  <c i="1" r="L741"/>
  <c i="1" r="K741"/>
  <c i="1" r="J741"/>
  <c i="1" r="H741"/>
  <c i="1" r="F741"/>
  <c i="1" r="E741"/>
  <c i="1" r="D741"/>
  <c i="1" r="B741"/>
  <c i="1" r="L740"/>
  <c i="1" r="K740"/>
  <c i="1" r="J740"/>
  <c i="1" r="H740"/>
  <c i="1" r="F740"/>
  <c i="1" r="E740"/>
  <c i="1" r="D740"/>
  <c i="1" r="B740"/>
  <c i="1" r="L739"/>
  <c i="1" r="K739"/>
  <c i="1" r="J739"/>
  <c i="1" r="H739"/>
  <c i="1" r="F739"/>
  <c i="1" r="E739"/>
  <c i="1" r="D739"/>
  <c i="1" r="B739"/>
  <c i="1" r="L738"/>
  <c i="1" r="K738"/>
  <c i="1" r="J738"/>
  <c i="1" r="H738"/>
  <c i="1" r="F738"/>
  <c i="1" r="E738"/>
  <c i="1" r="D738"/>
  <c i="1" r="B738"/>
  <c i="1" r="L737"/>
  <c i="1" r="K737"/>
  <c i="1" r="J737"/>
  <c i="1" r="H737"/>
  <c i="1" r="F737"/>
  <c i="1" r="E737"/>
  <c i="1" r="D737"/>
  <c i="1" r="B737"/>
  <c i="1" r="L736"/>
  <c i="1" r="K736"/>
  <c i="1" r="J736"/>
  <c i="1" r="H736"/>
  <c i="1" r="F736"/>
  <c i="1" r="E736"/>
  <c i="1" r="D736"/>
  <c i="1" r="B736"/>
  <c i="1" r="L735"/>
  <c i="1" r="K735"/>
  <c i="1" r="J735"/>
  <c i="1" r="H735"/>
  <c i="1" r="F735"/>
  <c i="1" r="E735"/>
  <c i="1" r="D735"/>
  <c i="1" r="B735"/>
  <c i="1" r="L734"/>
  <c i="1" r="K734"/>
  <c i="1" r="J734"/>
  <c i="1" r="H734"/>
  <c i="1" r="F734"/>
  <c i="1" r="E734"/>
  <c i="1" r="D734"/>
  <c i="1" r="B734"/>
  <c i="1" r="L733"/>
  <c i="1" r="K733"/>
  <c i="1" r="J733"/>
  <c i="1" r="H733"/>
  <c i="1" r="F733"/>
  <c i="1" r="E733"/>
  <c i="1" r="D733"/>
  <c i="1" r="B733"/>
  <c i="1" r="L732"/>
  <c i="1" r="K732"/>
  <c i="1" r="J732"/>
  <c i="1" r="H732"/>
  <c i="1" r="F732"/>
  <c i="1" r="E732"/>
  <c i="1" r="D732"/>
  <c i="1" r="B732"/>
  <c i="1" r="L731"/>
  <c i="1" r="K731"/>
  <c i="1" r="J731"/>
  <c i="1" r="H731"/>
  <c i="1" r="F731"/>
  <c i="1" r="E731"/>
  <c i="1" r="D731"/>
  <c i="1" r="B731"/>
  <c i="1" r="L730"/>
  <c i="1" r="K730"/>
  <c i="1" r="J730"/>
  <c i="1" r="H730"/>
  <c i="1" r="F730"/>
  <c i="1" r="E730"/>
  <c i="1" r="D730"/>
  <c i="1" r="B730"/>
  <c i="1" r="L729"/>
  <c i="1" r="K729"/>
  <c i="1" r="J729"/>
  <c i="1" r="H729"/>
  <c i="1" r="F729"/>
  <c i="1" r="E729"/>
  <c i="1" r="D729"/>
  <c i="1" r="B729"/>
  <c i="1" r="L728"/>
  <c i="1" r="K728"/>
  <c i="1" r="J728"/>
  <c i="1" r="H728"/>
  <c i="1" r="F728"/>
  <c i="1" r="E728"/>
  <c i="1" r="D728"/>
  <c i="1" r="B728"/>
  <c i="1" r="L727"/>
  <c i="1" r="K727"/>
  <c i="1" r="J727"/>
  <c i="1" r="H727"/>
  <c i="1" r="F727"/>
  <c i="1" r="E727"/>
  <c i="1" r="D727"/>
  <c i="1" r="B727"/>
  <c i="1" r="L726"/>
  <c i="1" r="K726"/>
  <c i="1" r="J726"/>
  <c i="1" r="H726"/>
  <c i="1" r="F726"/>
  <c i="1" r="E726"/>
  <c i="1" r="D726"/>
  <c i="1" r="B726"/>
  <c i="1" r="L725"/>
  <c i="1" r="K725"/>
  <c i="1" r="J725"/>
  <c i="1" r="H725"/>
  <c i="1" r="F725"/>
  <c i="1" r="E725"/>
  <c i="1" r="D725"/>
  <c i="1" r="B725"/>
  <c i="1" r="L724"/>
  <c i="1" r="K724"/>
  <c i="1" r="J724"/>
  <c i="1" r="H724"/>
  <c i="1" r="F724"/>
  <c i="1" r="E724"/>
  <c i="1" r="D724"/>
  <c i="1" r="B724"/>
  <c i="1" r="L723"/>
  <c i="1" r="K723"/>
  <c i="1" r="J723"/>
  <c i="1" r="H723"/>
  <c i="1" r="F723"/>
  <c i="1" r="E723"/>
  <c i="1" r="D723"/>
  <c i="1" r="B723"/>
  <c i="1" r="L722"/>
  <c i="1" r="K722"/>
  <c i="1" r="J722"/>
  <c i="1" r="H722"/>
  <c i="1" r="F722"/>
  <c i="1" r="E722"/>
  <c i="1" r="D722"/>
  <c i="1" r="B722"/>
  <c i="1" r="L721"/>
  <c i="1" r="K721"/>
  <c i="1" r="J721"/>
  <c i="1" r="H721"/>
  <c i="1" r="F721"/>
  <c i="1" r="E721"/>
  <c i="1" r="D721"/>
  <c i="1" r="B721"/>
  <c i="1" r="L720"/>
  <c i="1" r="K720"/>
  <c i="1" r="J720"/>
  <c i="1" r="H720"/>
  <c i="1" r="F720"/>
  <c i="1" r="E720"/>
  <c i="1" r="D720"/>
  <c i="1" r="B720"/>
  <c i="1" r="L719"/>
  <c i="1" r="K719"/>
  <c i="1" r="J719"/>
  <c i="1" r="H719"/>
  <c i="1" r="F719"/>
  <c i="1" r="E719"/>
  <c i="1" r="D719"/>
  <c i="1" r="B719"/>
  <c i="1" r="L718"/>
  <c i="1" r="K718"/>
  <c i="1" r="J718"/>
  <c i="1" r="H718"/>
  <c i="1" r="F718"/>
  <c i="1" r="E718"/>
  <c i="1" r="D718"/>
  <c i="1" r="B718"/>
  <c i="1" r="L717"/>
  <c i="1" r="K717"/>
  <c i="1" r="J717"/>
  <c i="1" r="H717"/>
  <c i="1" r="F717"/>
  <c i="1" r="E717"/>
  <c i="1" r="D717"/>
  <c i="1" r="B717"/>
  <c i="1" r="L716"/>
  <c i="1" r="K716"/>
  <c i="1" r="J716"/>
  <c i="1" r="H716"/>
  <c i="1" r="F716"/>
  <c i="1" r="E716"/>
  <c i="1" r="D716"/>
  <c i="1" r="B716"/>
  <c i="1" r="L715"/>
  <c i="1" r="K715"/>
  <c i="1" r="J715"/>
  <c i="1" r="H715"/>
  <c i="1" r="F715"/>
  <c i="1" r="E715"/>
  <c i="1" r="D715"/>
  <c i="1" r="B715"/>
  <c i="1" r="L714"/>
  <c i="1" r="K714"/>
  <c i="1" r="J714"/>
  <c i="1" r="H714"/>
  <c i="1" r="F714"/>
  <c i="1" r="E714"/>
  <c i="1" r="D714"/>
  <c i="1" r="B714"/>
  <c i="1" r="L713"/>
  <c i="1" r="K713"/>
  <c i="1" r="J713"/>
  <c i="1" r="H713"/>
  <c i="1" r="F713"/>
  <c i="1" r="E713"/>
  <c i="1" r="D713"/>
  <c i="1" r="B713"/>
  <c i="1" r="L712"/>
  <c i="1" r="K712"/>
  <c i="1" r="J712"/>
  <c i="1" r="H712"/>
  <c i="1" r="F712"/>
  <c i="1" r="E712"/>
  <c i="1" r="D712"/>
  <c i="1" r="B712"/>
  <c i="1" r="L711"/>
  <c i="1" r="K711"/>
  <c i="1" r="J711"/>
  <c i="1" r="H711"/>
  <c i="1" r="F711"/>
  <c i="1" r="E711"/>
  <c i="1" r="D711"/>
  <c i="1" r="B711"/>
  <c i="1" r="L710"/>
  <c i="1" r="K710"/>
  <c i="1" r="J710"/>
  <c i="1" r="H710"/>
  <c i="1" r="F710"/>
  <c i="1" r="E710"/>
  <c i="1" r="D710"/>
  <c i="1" r="B710"/>
  <c i="1" r="L709"/>
  <c i="1" r="K709"/>
  <c i="1" r="J709"/>
  <c i="1" r="H709"/>
  <c i="1" r="F709"/>
  <c i="1" r="E709"/>
  <c i="1" r="D709"/>
  <c i="1" r="B709"/>
  <c i="1" r="L708"/>
  <c i="1" r="K708"/>
  <c i="1" r="J708"/>
  <c i="1" r="H708"/>
  <c i="1" r="F708"/>
  <c i="1" r="E708"/>
  <c i="1" r="D708"/>
  <c i="1" r="B708"/>
  <c i="1" r="L707"/>
  <c i="1" r="K707"/>
  <c i="1" r="J707"/>
  <c i="1" r="H707"/>
  <c i="1" r="F707"/>
  <c i="1" r="E707"/>
  <c i="1" r="D707"/>
  <c i="1" r="B707"/>
  <c i="1" r="L706"/>
  <c i="1" r="K706"/>
  <c i="1" r="J706"/>
  <c i="1" r="H706"/>
  <c i="1" r="F706"/>
  <c i="1" r="E706"/>
  <c i="1" r="D706"/>
  <c i="1" r="B706"/>
  <c i="1" r="L705"/>
  <c i="1" r="K705"/>
  <c i="1" r="J705"/>
  <c i="1" r="H705"/>
  <c i="1" r="F705"/>
  <c i="1" r="E705"/>
  <c i="1" r="D705"/>
  <c i="1" r="B705"/>
  <c i="1" r="L704"/>
  <c i="1" r="K704"/>
  <c i="1" r="J704"/>
  <c i="1" r="H704"/>
  <c i="1" r="F704"/>
  <c i="1" r="E704"/>
  <c i="1" r="D704"/>
  <c i="1" r="B704"/>
  <c i="1" r="L703"/>
  <c i="1" r="K703"/>
  <c i="1" r="J703"/>
  <c i="1" r="H703"/>
  <c i="1" r="F703"/>
  <c i="1" r="E703"/>
  <c i="1" r="D703"/>
  <c i="1" r="B703"/>
  <c i="1" r="L702"/>
  <c i="1" r="K702"/>
  <c i="1" r="J702"/>
  <c i="1" r="H702"/>
  <c i="1" r="F702"/>
  <c i="1" r="E702"/>
  <c i="1" r="D702"/>
  <c i="1" r="B702"/>
  <c i="1" r="L701"/>
  <c i="1" r="K701"/>
  <c i="1" r="J701"/>
  <c i="1" r="H701"/>
  <c i="1" r="F701"/>
  <c i="1" r="E701"/>
  <c i="1" r="D701"/>
  <c i="1" r="B701"/>
  <c i="1" r="L700"/>
  <c i="1" r="K700"/>
  <c i="1" r="J700"/>
  <c i="1" r="H700"/>
  <c i="1" r="F700"/>
  <c i="1" r="E700"/>
  <c i="1" r="D700"/>
  <c i="1" r="B700"/>
  <c i="1" r="L699"/>
  <c i="1" r="K699"/>
  <c i="1" r="J699"/>
  <c i="1" r="H699"/>
  <c i="1" r="F699"/>
  <c i="1" r="E699"/>
  <c i="1" r="D699"/>
  <c i="1" r="B699"/>
  <c i="1" r="L698"/>
  <c i="1" r="K698"/>
  <c i="1" r="J698"/>
  <c i="1" r="H698"/>
  <c i="1" r="F698"/>
  <c i="1" r="E698"/>
  <c i="1" r="D698"/>
  <c i="1" r="B698"/>
  <c i="1" r="L697"/>
  <c i="1" r="K697"/>
  <c i="1" r="J697"/>
  <c i="1" r="H697"/>
  <c i="1" r="F697"/>
  <c i="1" r="E697"/>
  <c i="1" r="D697"/>
  <c i="1" r="B697"/>
  <c i="1" r="L696"/>
  <c i="1" r="K696"/>
  <c i="1" r="J696"/>
  <c i="1" r="H696"/>
  <c i="1" r="F696"/>
  <c i="1" r="E696"/>
  <c i="1" r="D696"/>
  <c i="1" r="B696"/>
  <c i="1" r="L695"/>
  <c i="1" r="K695"/>
  <c i="1" r="J695"/>
  <c i="1" r="H695"/>
  <c i="1" r="F695"/>
  <c i="1" r="E695"/>
  <c i="1" r="D695"/>
  <c i="1" r="B695"/>
  <c i="1" r="L694"/>
  <c i="1" r="K694"/>
  <c i="1" r="J694"/>
  <c i="1" r="H694"/>
  <c i="1" r="F694"/>
  <c i="1" r="E694"/>
  <c i="1" r="D694"/>
  <c i="1" r="B694"/>
  <c i="1" r="L693"/>
  <c i="1" r="K693"/>
  <c i="1" r="J693"/>
  <c i="1" r="H693"/>
  <c i="1" r="F693"/>
  <c i="1" r="E693"/>
  <c i="1" r="D693"/>
  <c i="1" r="B693"/>
  <c i="1" r="L692"/>
  <c i="1" r="K692"/>
  <c i="1" r="J692"/>
  <c i="1" r="H692"/>
  <c i="1" r="F692"/>
  <c i="1" r="E692"/>
  <c i="1" r="D692"/>
  <c i="1" r="B692"/>
  <c i="1" r="L691"/>
  <c i="1" r="K691"/>
  <c i="1" r="J691"/>
  <c i="1" r="H691"/>
  <c i="1" r="F691"/>
  <c i="1" r="E691"/>
  <c i="1" r="D691"/>
  <c i="1" r="B691"/>
  <c i="1" r="L690"/>
  <c i="1" r="K690"/>
  <c i="1" r="J690"/>
  <c i="1" r="H690"/>
  <c i="1" r="F690"/>
  <c i="1" r="E690"/>
  <c i="1" r="D690"/>
  <c i="1" r="B690"/>
  <c i="1" r="L689"/>
  <c i="1" r="K689"/>
  <c i="1" r="J689"/>
  <c i="1" r="H689"/>
  <c i="1" r="F689"/>
  <c i="1" r="E689"/>
  <c i="1" r="D689"/>
  <c i="1" r="B689"/>
  <c i="1" r="L688"/>
  <c i="1" r="K688"/>
  <c i="1" r="J688"/>
  <c i="1" r="H688"/>
  <c i="1" r="F688"/>
  <c i="1" r="E688"/>
  <c i="1" r="D688"/>
  <c i="1" r="B688"/>
  <c i="1" r="L687"/>
  <c i="1" r="K687"/>
  <c i="1" r="J687"/>
  <c i="1" r="H687"/>
  <c i="1" r="F687"/>
  <c i="1" r="E687"/>
  <c i="1" r="D687"/>
  <c i="1" r="B687"/>
  <c i="1" r="L686"/>
  <c i="1" r="K686"/>
  <c i="1" r="J686"/>
  <c i="1" r="H686"/>
  <c i="1" r="F686"/>
  <c i="1" r="E686"/>
  <c i="1" r="D686"/>
  <c i="1" r="B686"/>
  <c i="1" r="L685"/>
  <c i="1" r="K685"/>
  <c i="1" r="J685"/>
  <c i="1" r="H685"/>
  <c i="1" r="F685"/>
  <c i="1" r="E685"/>
  <c i="1" r="D685"/>
  <c i="1" r="B685"/>
  <c i="1" r="L684"/>
  <c i="1" r="K684"/>
  <c i="1" r="J684"/>
  <c i="1" r="H684"/>
  <c i="1" r="F684"/>
  <c i="1" r="E684"/>
  <c i="1" r="D684"/>
  <c i="1" r="B684"/>
  <c i="1" r="L683"/>
  <c i="1" r="K683"/>
  <c i="1" r="J683"/>
  <c i="1" r="H683"/>
  <c i="1" r="F683"/>
  <c i="1" r="E683"/>
  <c i="1" r="D683"/>
  <c i="1" r="B683"/>
  <c i="1" r="L682"/>
  <c i="1" r="K682"/>
  <c i="1" r="J682"/>
  <c i="1" r="H682"/>
  <c i="1" r="F682"/>
  <c i="1" r="E682"/>
  <c i="1" r="D682"/>
  <c i="1" r="B682"/>
  <c i="1" r="L681"/>
  <c i="1" r="K681"/>
  <c i="1" r="J681"/>
  <c i="1" r="H681"/>
  <c i="1" r="F681"/>
  <c i="1" r="E681"/>
  <c i="1" r="D681"/>
  <c i="1" r="B681"/>
  <c i="1" r="L680"/>
  <c i="1" r="K680"/>
  <c i="1" r="J680"/>
  <c i="1" r="H680"/>
  <c i="1" r="F680"/>
  <c i="1" r="E680"/>
  <c i="1" r="D680"/>
  <c i="1" r="B680"/>
  <c i="1" r="L679"/>
  <c i="1" r="K679"/>
  <c i="1" r="J679"/>
  <c i="1" r="H679"/>
  <c i="1" r="F679"/>
  <c i="1" r="E679"/>
  <c i="1" r="D679"/>
  <c i="1" r="B679"/>
  <c i="1" r="L678"/>
  <c i="1" r="K678"/>
  <c i="1" r="J678"/>
  <c i="1" r="H678"/>
  <c i="1" r="F678"/>
  <c i="1" r="E678"/>
  <c i="1" r="D678"/>
  <c i="1" r="B678"/>
  <c i="1" r="L677"/>
  <c i="1" r="K677"/>
  <c i="1" r="J677"/>
  <c i="1" r="H677"/>
  <c i="1" r="F677"/>
  <c i="1" r="E677"/>
  <c i="1" r="D677"/>
  <c i="1" r="B677"/>
  <c i="1" r="L676"/>
  <c i="1" r="K676"/>
  <c i="1" r="J676"/>
  <c i="1" r="H676"/>
  <c i="1" r="F676"/>
  <c i="1" r="E676"/>
  <c i="1" r="D676"/>
  <c i="1" r="B676"/>
  <c i="1" r="L675"/>
  <c i="1" r="K675"/>
  <c i="1" r="J675"/>
  <c i="1" r="H675"/>
  <c i="1" r="F675"/>
  <c i="1" r="E675"/>
  <c i="1" r="D675"/>
  <c i="1" r="B675"/>
  <c i="1" r="L674"/>
  <c i="1" r="K674"/>
  <c i="1" r="J674"/>
  <c i="1" r="H674"/>
  <c i="1" r="F674"/>
  <c i="1" r="E674"/>
  <c i="1" r="D674"/>
  <c i="1" r="B674"/>
  <c i="1" r="L673"/>
  <c i="1" r="K673"/>
  <c i="1" r="J673"/>
  <c i="1" r="H673"/>
  <c i="1" r="F673"/>
  <c i="1" r="E673"/>
  <c i="1" r="D673"/>
  <c i="1" r="B673"/>
  <c i="1" r="L672"/>
  <c i="1" r="K672"/>
  <c i="1" r="J672"/>
  <c i="1" r="H672"/>
  <c i="1" r="F672"/>
  <c i="1" r="E672"/>
  <c i="1" r="D672"/>
  <c i="1" r="B672"/>
  <c i="1" r="L671"/>
  <c i="1" r="K671"/>
  <c i="1" r="J671"/>
  <c i="1" r="H671"/>
  <c i="1" r="F671"/>
  <c i="1" r="E671"/>
  <c i="1" r="D671"/>
  <c i="1" r="B671"/>
  <c i="1" r="L670"/>
  <c i="1" r="K670"/>
  <c i="1" r="J670"/>
  <c i="1" r="H670"/>
  <c i="1" r="F670"/>
  <c i="1" r="E670"/>
  <c i="1" r="D670"/>
  <c i="1" r="B670"/>
  <c i="1" r="L669"/>
  <c i="1" r="K669"/>
  <c i="1" r="J669"/>
  <c i="1" r="H669"/>
  <c i="1" r="F669"/>
  <c i="1" r="E669"/>
  <c i="1" r="D669"/>
  <c i="1" r="B669"/>
  <c i="1" r="L668"/>
  <c i="1" r="K668"/>
  <c i="1" r="J668"/>
  <c i="1" r="H668"/>
  <c i="1" r="F668"/>
  <c i="1" r="E668"/>
  <c i="1" r="D668"/>
  <c i="1" r="B668"/>
  <c i="1" r="L667"/>
  <c i="1" r="K667"/>
  <c i="1" r="J667"/>
  <c i="1" r="H667"/>
  <c i="1" r="F667"/>
  <c i="1" r="E667"/>
  <c i="1" r="D667"/>
  <c i="1" r="B667"/>
  <c i="1" r="L666"/>
  <c i="1" r="K666"/>
  <c i="1" r="J666"/>
  <c i="1" r="H666"/>
  <c i="1" r="F666"/>
  <c i="1" r="E666"/>
  <c i="1" r="D666"/>
  <c i="1" r="B666"/>
  <c i="1" r="L665"/>
  <c i="1" r="K665"/>
  <c i="1" r="J665"/>
  <c i="1" r="H665"/>
  <c i="1" r="F665"/>
  <c i="1" r="E665"/>
  <c i="1" r="D665"/>
  <c i="1" r="B665"/>
  <c i="1" r="L664"/>
  <c i="1" r="K664"/>
  <c i="1" r="J664"/>
  <c i="1" r="H664"/>
  <c i="1" r="F664"/>
  <c i="1" r="E664"/>
  <c i="1" r="D664"/>
  <c i="1" r="B664"/>
  <c i="1" r="L663"/>
  <c i="1" r="K663"/>
  <c i="1" r="J663"/>
  <c i="1" r="H663"/>
  <c i="1" r="F663"/>
  <c i="1" r="E663"/>
  <c i="1" r="D663"/>
  <c i="1" r="B663"/>
  <c i="1" r="L662"/>
  <c i="1" r="K662"/>
  <c i="1" r="J662"/>
  <c i="1" r="H662"/>
  <c i="1" r="F662"/>
  <c i="1" r="E662"/>
  <c i="1" r="D662"/>
  <c i="1" r="B662"/>
  <c i="1" r="L661"/>
  <c i="1" r="K661"/>
  <c i="1" r="J661"/>
  <c i="1" r="H661"/>
  <c i="1" r="F661"/>
  <c i="1" r="E661"/>
  <c i="1" r="D661"/>
  <c i="1" r="B661"/>
  <c i="1" r="L660"/>
  <c i="1" r="K660"/>
  <c i="1" r="J660"/>
  <c i="1" r="H660"/>
  <c i="1" r="F660"/>
  <c i="1" r="E660"/>
  <c i="1" r="D660"/>
  <c i="1" r="B660"/>
  <c i="1" r="L659"/>
  <c i="1" r="K659"/>
  <c i="1" r="J659"/>
  <c i="1" r="H659"/>
  <c i="1" r="F659"/>
  <c i="1" r="E659"/>
  <c i="1" r="D659"/>
  <c i="1" r="B659"/>
  <c i="1" r="L658"/>
  <c i="1" r="K658"/>
  <c i="1" r="J658"/>
  <c i="1" r="H658"/>
  <c i="1" r="F658"/>
  <c i="1" r="E658"/>
  <c i="1" r="D658"/>
  <c i="1" r="B658"/>
  <c i="1" r="L657"/>
  <c i="1" r="K657"/>
  <c i="1" r="J657"/>
  <c i="1" r="H657"/>
  <c i="1" r="F657"/>
  <c i="1" r="E657"/>
  <c i="1" r="D657"/>
  <c i="1" r="B657"/>
  <c i="1" r="L656"/>
  <c i="1" r="K656"/>
  <c i="1" r="J656"/>
  <c i="1" r="H656"/>
  <c i="1" r="F656"/>
  <c i="1" r="E656"/>
  <c i="1" r="D656"/>
  <c i="1" r="B656"/>
  <c i="1" r="L655"/>
  <c i="1" r="K655"/>
  <c i="1" r="J655"/>
  <c i="1" r="H655"/>
  <c i="1" r="F655"/>
  <c i="1" r="E655"/>
  <c i="1" r="D655"/>
  <c i="1" r="B655"/>
  <c i="1" r="L654"/>
  <c i="1" r="K654"/>
  <c i="1" r="J654"/>
  <c i="1" r="H654"/>
  <c i="1" r="F654"/>
  <c i="1" r="E654"/>
  <c i="1" r="D654"/>
  <c i="1" r="B654"/>
  <c i="1" r="L653"/>
  <c i="1" r="K653"/>
  <c i="1" r="J653"/>
  <c i="1" r="H653"/>
  <c i="1" r="F653"/>
  <c i="1" r="E653"/>
  <c i="1" r="D653"/>
  <c i="1" r="B653"/>
  <c i="1" r="L652"/>
  <c i="1" r="K652"/>
  <c i="1" r="J652"/>
  <c i="1" r="H652"/>
  <c i="1" r="F652"/>
  <c i="1" r="E652"/>
  <c i="1" r="D652"/>
  <c i="1" r="B652"/>
  <c i="1" r="L651"/>
  <c i="1" r="K651"/>
  <c i="1" r="J651"/>
  <c i="1" r="H651"/>
  <c i="1" r="F651"/>
  <c i="1" r="E651"/>
  <c i="1" r="D651"/>
  <c i="1" r="B651"/>
  <c i="1" r="L650"/>
  <c i="1" r="K650"/>
  <c i="1" r="J650"/>
  <c i="1" r="H650"/>
  <c i="1" r="F650"/>
  <c i="1" r="E650"/>
  <c i="1" r="D650"/>
  <c i="1" r="B650"/>
  <c i="1" r="L649"/>
  <c i="1" r="K649"/>
  <c i="1" r="J649"/>
  <c i="1" r="H649"/>
  <c i="1" r="F649"/>
  <c i="1" r="E649"/>
  <c i="1" r="D649"/>
  <c i="1" r="B649"/>
  <c i="1" r="L648"/>
  <c i="1" r="K648"/>
  <c i="1" r="J648"/>
  <c i="1" r="H648"/>
  <c i="1" r="F648"/>
  <c i="1" r="E648"/>
  <c i="1" r="D648"/>
  <c i="1" r="B648"/>
  <c i="1" r="L647"/>
  <c i="1" r="K647"/>
  <c i="1" r="J647"/>
  <c i="1" r="H647"/>
  <c i="1" r="F647"/>
  <c i="1" r="E647"/>
  <c i="1" r="D647"/>
  <c i="1" r="B647"/>
  <c i="1" r="L646"/>
  <c i="1" r="K646"/>
  <c i="1" r="J646"/>
  <c i="1" r="H646"/>
  <c i="1" r="F646"/>
  <c i="1" r="E646"/>
  <c i="1" r="D646"/>
  <c i="1" r="B646"/>
  <c i="1" r="L645"/>
  <c i="1" r="K645"/>
  <c i="1" r="J645"/>
  <c i="1" r="H645"/>
  <c i="1" r="F645"/>
  <c i="1" r="E645"/>
  <c i="1" r="D645"/>
  <c i="1" r="B645"/>
  <c i="1" r="L644"/>
  <c i="1" r="K644"/>
  <c i="1" r="J644"/>
  <c i="1" r="H644"/>
  <c i="1" r="F644"/>
  <c i="1" r="E644"/>
  <c i="1" r="D644"/>
  <c i="1" r="B644"/>
  <c i="1" r="L643"/>
  <c i="1" r="K643"/>
  <c i="1" r="J643"/>
  <c i="1" r="H643"/>
  <c i="1" r="F643"/>
  <c i="1" r="E643"/>
  <c i="1" r="D643"/>
  <c i="1" r="B643"/>
  <c i="1" r="L642"/>
  <c i="1" r="K642"/>
  <c i="1" r="J642"/>
  <c i="1" r="H642"/>
  <c i="1" r="F642"/>
  <c i="1" r="E642"/>
  <c i="1" r="D642"/>
  <c i="1" r="B642"/>
  <c i="1" r="L641"/>
  <c i="1" r="K641"/>
  <c i="1" r="J641"/>
  <c i="1" r="H641"/>
  <c i="1" r="F641"/>
  <c i="1" r="E641"/>
  <c i="1" r="D641"/>
  <c i="1" r="B641"/>
  <c i="1" r="L640"/>
  <c i="1" r="K640"/>
  <c i="1" r="J640"/>
  <c i="1" r="H640"/>
  <c i="1" r="F640"/>
  <c i="1" r="E640"/>
  <c i="1" r="D640"/>
  <c i="1" r="B640"/>
  <c i="1" r="L639"/>
  <c i="1" r="K639"/>
  <c i="1" r="J639"/>
  <c i="1" r="H639"/>
  <c i="1" r="F639"/>
  <c i="1" r="E639"/>
  <c i="1" r="D639"/>
  <c i="1" r="B639"/>
  <c i="1" r="L638"/>
  <c i="1" r="K638"/>
  <c i="1" r="J638"/>
  <c i="1" r="H638"/>
  <c i="1" r="F638"/>
  <c i="1" r="E638"/>
  <c i="1" r="D638"/>
  <c i="1" r="B638"/>
  <c i="1" r="L637"/>
  <c i="1" r="K637"/>
  <c i="1" r="J637"/>
  <c i="1" r="H637"/>
  <c i="1" r="F637"/>
  <c i="1" r="E637"/>
  <c i="1" r="D637"/>
  <c i="1" r="B637"/>
  <c i="1" r="L636"/>
  <c i="1" r="K636"/>
  <c i="1" r="J636"/>
  <c i="1" r="H636"/>
  <c i="1" r="F636"/>
  <c i="1" r="E636"/>
  <c i="1" r="D636"/>
  <c i="1" r="B636"/>
  <c i="1" r="L635"/>
  <c i="1" r="K635"/>
  <c i="1" r="J635"/>
  <c i="1" r="H635"/>
  <c i="1" r="F635"/>
  <c i="1" r="E635"/>
  <c i="1" r="D635"/>
  <c i="1" r="B635"/>
  <c i="1" r="L634"/>
  <c i="1" r="K634"/>
  <c i="1" r="J634"/>
  <c i="1" r="H634"/>
  <c i="1" r="F634"/>
  <c i="1" r="E634"/>
  <c i="1" r="D634"/>
  <c i="1" r="B634"/>
  <c i="1" r="L633"/>
  <c i="1" r="K633"/>
  <c i="1" r="J633"/>
  <c i="1" r="H633"/>
  <c i="1" r="F633"/>
  <c i="1" r="E633"/>
  <c i="1" r="D633"/>
  <c i="1" r="B633"/>
  <c i="1" r="L632"/>
  <c i="1" r="K632"/>
  <c i="1" r="J632"/>
  <c i="1" r="H632"/>
  <c i="1" r="F632"/>
  <c i="1" r="E632"/>
  <c i="1" r="D632"/>
  <c i="1" r="B632"/>
  <c i="1" r="L631"/>
  <c i="1" r="K631"/>
  <c i="1" r="J631"/>
  <c i="1" r="H631"/>
  <c i="1" r="F631"/>
  <c i="1" r="E631"/>
  <c i="1" r="D631"/>
  <c i="1" r="B631"/>
  <c i="1" r="L630"/>
  <c i="1" r="K630"/>
  <c i="1" r="J630"/>
  <c i="1" r="H630"/>
  <c i="1" r="F630"/>
  <c i="1" r="E630"/>
  <c i="1" r="D630"/>
  <c i="1" r="B630"/>
  <c i="1" r="L629"/>
  <c i="1" r="K629"/>
  <c i="1" r="J629"/>
  <c i="1" r="H629"/>
  <c i="1" r="F629"/>
  <c i="1" r="E629"/>
  <c i="1" r="D629"/>
  <c i="1" r="B629"/>
  <c i="1" r="L628"/>
  <c i="1" r="K628"/>
  <c i="1" r="J628"/>
  <c i="1" r="H628"/>
  <c i="1" r="F628"/>
  <c i="1" r="E628"/>
  <c i="1" r="D628"/>
  <c i="1" r="B628"/>
  <c i="1" r="L627"/>
  <c i="1" r="K627"/>
  <c i="1" r="J627"/>
  <c i="1" r="H627"/>
  <c i="1" r="F627"/>
  <c i="1" r="E627"/>
  <c i="1" r="D627"/>
  <c i="1" r="B627"/>
  <c i="1" r="L626"/>
  <c i="1" r="K626"/>
  <c i="1" r="J626"/>
  <c i="1" r="H626"/>
  <c i="1" r="F626"/>
  <c i="1" r="E626"/>
  <c i="1" r="D626"/>
  <c i="1" r="B626"/>
  <c i="1" r="L625"/>
  <c i="1" r="K625"/>
  <c i="1" r="J625"/>
  <c i="1" r="H625"/>
  <c i="1" r="F625"/>
  <c i="1" r="E625"/>
  <c i="1" r="D625"/>
  <c i="1" r="B625"/>
  <c i="1" r="L624"/>
  <c i="1" r="K624"/>
  <c i="1" r="J624"/>
  <c i="1" r="H624"/>
  <c i="1" r="F624"/>
  <c i="1" r="E624"/>
  <c i="1" r="D624"/>
  <c i="1" r="B624"/>
  <c i="1" r="L623"/>
  <c i="1" r="K623"/>
  <c i="1" r="J623"/>
  <c i="1" r="H623"/>
  <c i="1" r="F623"/>
  <c i="1" r="E623"/>
  <c i="1" r="D623"/>
  <c i="1" r="B623"/>
  <c i="1" r="L622"/>
  <c i="1" r="K622"/>
  <c i="1" r="J622"/>
  <c i="1" r="H622"/>
  <c i="1" r="F622"/>
  <c i="1" r="E622"/>
  <c i="1" r="D622"/>
  <c i="1" r="B622"/>
  <c i="1" r="L621"/>
  <c i="1" r="K621"/>
  <c i="1" r="J621"/>
  <c i="1" r="H621"/>
  <c i="1" r="F621"/>
  <c i="1" r="E621"/>
  <c i="1" r="D621"/>
  <c i="1" r="B621"/>
  <c i="1" r="L620"/>
  <c i="1" r="K620"/>
  <c i="1" r="J620"/>
  <c i="1" r="H620"/>
  <c i="1" r="F620"/>
  <c i="1" r="E620"/>
  <c i="1" r="D620"/>
  <c i="1" r="B620"/>
  <c i="1" r="L619"/>
  <c i="1" r="K619"/>
  <c i="1" r="J619"/>
  <c i="1" r="H619"/>
  <c i="1" r="F619"/>
  <c i="1" r="E619"/>
  <c i="1" r="D619"/>
  <c i="1" r="B619"/>
  <c i="1" r="L618"/>
  <c i="1" r="K618"/>
  <c i="1" r="J618"/>
  <c i="1" r="H618"/>
  <c i="1" r="F618"/>
  <c i="1" r="E618"/>
  <c i="1" r="D618"/>
  <c i="1" r="B618"/>
  <c i="1" r="L617"/>
  <c i="1" r="K617"/>
  <c i="1" r="J617"/>
  <c i="1" r="H617"/>
  <c i="1" r="F617"/>
  <c i="1" r="E617"/>
  <c i="1" r="D617"/>
  <c i="1" r="B617"/>
  <c i="1" r="L616"/>
  <c i="1" r="K616"/>
  <c i="1" r="J616"/>
  <c i="1" r="H616"/>
  <c i="1" r="F616"/>
  <c i="1" r="E616"/>
  <c i="1" r="D616"/>
  <c i="1" r="B616"/>
  <c i="1" r="L615"/>
  <c i="1" r="K615"/>
  <c i="1" r="J615"/>
  <c i="1" r="H615"/>
  <c i="1" r="F615"/>
  <c i="1" r="E615"/>
  <c i="1" r="D615"/>
  <c i="1" r="B615"/>
  <c i="1" r="L614"/>
  <c i="1" r="K614"/>
  <c i="1" r="J614"/>
  <c i="1" r="H614"/>
  <c i="1" r="F614"/>
  <c i="1" r="E614"/>
  <c i="1" r="D614"/>
  <c i="1" r="B614"/>
  <c i="1" r="L613"/>
  <c i="1" r="K613"/>
  <c i="1" r="J613"/>
  <c i="1" r="H613"/>
  <c i="1" r="F613"/>
  <c i="1" r="E613"/>
  <c i="1" r="D613"/>
  <c i="1" r="B613"/>
  <c i="1" r="L612"/>
  <c i="1" r="K612"/>
  <c i="1" r="J612"/>
  <c i="1" r="H612"/>
  <c i="1" r="F612"/>
  <c i="1" r="E612"/>
  <c i="1" r="D612"/>
  <c i="1" r="B612"/>
  <c i="1" r="L611"/>
  <c i="1" r="K611"/>
  <c i="1" r="J611"/>
  <c i="1" r="H611"/>
  <c i="1" r="F611"/>
  <c i="1" r="E611"/>
  <c i="1" r="D611"/>
  <c i="1" r="B611"/>
  <c i="1" r="L610"/>
  <c i="1" r="K610"/>
  <c i="1" r="J610"/>
  <c i="1" r="H610"/>
  <c i="1" r="F610"/>
  <c i="1" r="E610"/>
  <c i="1" r="D610"/>
  <c i="1" r="B610"/>
  <c i="1" r="L609"/>
  <c i="1" r="K609"/>
  <c i="1" r="J609"/>
  <c i="1" r="H609"/>
  <c i="1" r="F609"/>
  <c i="1" r="E609"/>
  <c i="1" r="D609"/>
  <c i="1" r="B609"/>
  <c i="1" r="L608"/>
  <c i="1" r="K608"/>
  <c i="1" r="J608"/>
  <c i="1" r="H608"/>
  <c i="1" r="F608"/>
  <c i="1" r="E608"/>
  <c i="1" r="D608"/>
  <c i="1" r="B608"/>
  <c i="1" r="L607"/>
  <c i="1" r="K607"/>
  <c i="1" r="J607"/>
  <c i="1" r="H607"/>
  <c i="1" r="F607"/>
  <c i="1" r="E607"/>
  <c i="1" r="D607"/>
  <c i="1" r="B607"/>
  <c i="1" r="L606"/>
  <c i="1" r="K606"/>
  <c i="1" r="J606"/>
  <c i="1" r="H606"/>
  <c i="1" r="F606"/>
  <c i="1" r="E606"/>
  <c i="1" r="D606"/>
  <c i="1" r="B606"/>
  <c i="1" r="L605"/>
  <c i="1" r="K605"/>
  <c i="1" r="J605"/>
  <c i="1" r="H605"/>
  <c i="1" r="F605"/>
  <c i="1" r="E605"/>
  <c i="1" r="D605"/>
  <c i="1" r="B605"/>
  <c i="1" r="L604"/>
  <c i="1" r="K604"/>
  <c i="1" r="J604"/>
  <c i="1" r="H604"/>
  <c i="1" r="F604"/>
  <c i="1" r="E604"/>
  <c i="1" r="D604"/>
  <c i="1" r="B604"/>
  <c i="1" r="L603"/>
  <c i="1" r="K603"/>
  <c i="1" r="J603"/>
  <c i="1" r="H603"/>
  <c i="1" r="F603"/>
  <c i="1" r="E603"/>
  <c i="1" r="D603"/>
  <c i="1" r="B603"/>
  <c i="1" r="L602"/>
  <c i="1" r="K602"/>
  <c i="1" r="J602"/>
  <c i="1" r="H602"/>
  <c i="1" r="F602"/>
  <c i="1" r="E602"/>
  <c i="1" r="D602"/>
  <c i="1" r="B602"/>
  <c i="1" r="L601"/>
  <c i="1" r="K601"/>
  <c i="1" r="J601"/>
  <c i="1" r="H601"/>
  <c i="1" r="F601"/>
  <c i="1" r="E601"/>
  <c i="1" r="D601"/>
  <c i="1" r="B601"/>
  <c i="1" r="L600"/>
  <c i="1" r="K600"/>
  <c i="1" r="J600"/>
  <c i="1" r="H600"/>
  <c i="1" r="F600"/>
  <c i="1" r="E600"/>
  <c i="1" r="D600"/>
  <c i="1" r="B600"/>
  <c i="1" r="L599"/>
  <c i="1" r="K599"/>
  <c i="1" r="J599"/>
  <c i="1" r="H599"/>
  <c i="1" r="F599"/>
  <c i="1" r="E599"/>
  <c i="1" r="D599"/>
  <c i="1" r="B599"/>
  <c i="1" r="L598"/>
  <c i="1" r="K598"/>
  <c i="1" r="J598"/>
  <c i="1" r="H598"/>
  <c i="1" r="F598"/>
  <c i="1" r="E598"/>
  <c i="1" r="D598"/>
  <c i="1" r="B598"/>
  <c i="1" r="L597"/>
  <c i="1" r="K597"/>
  <c i="1" r="J597"/>
  <c i="1" r="H597"/>
  <c i="1" r="F597"/>
  <c i="1" r="E597"/>
  <c i="1" r="D597"/>
  <c i="1" r="B597"/>
  <c i="1" r="L596"/>
  <c i="1" r="K596"/>
  <c i="1" r="J596"/>
  <c i="1" r="H596"/>
  <c i="1" r="F596"/>
  <c i="1" r="E596"/>
  <c i="1" r="D596"/>
  <c i="1" r="B596"/>
  <c i="1" r="L595"/>
  <c i="1" r="K595"/>
  <c i="1" r="J595"/>
  <c i="1" r="H595"/>
  <c i="1" r="F595"/>
  <c i="1" r="E595"/>
  <c i="1" r="D595"/>
  <c i="1" r="B595"/>
  <c i="1" r="L594"/>
  <c i="1" r="K594"/>
  <c i="1" r="J594"/>
  <c i="1" r="H594"/>
  <c i="1" r="F594"/>
  <c i="1" r="E594"/>
  <c i="1" r="D594"/>
  <c i="1" r="B594"/>
  <c i="1" r="L593"/>
  <c i="1" r="K593"/>
  <c i="1" r="J593"/>
  <c i="1" r="H593"/>
  <c i="1" r="F593"/>
  <c i="1" r="E593"/>
  <c i="1" r="D593"/>
  <c i="1" r="B593"/>
  <c i="1" r="L592"/>
  <c i="1" r="K592"/>
  <c i="1" r="J592"/>
  <c i="1" r="H592"/>
  <c i="1" r="F592"/>
  <c i="1" r="E592"/>
  <c i="1" r="D592"/>
  <c i="1" r="B592"/>
  <c i="1" r="L591"/>
  <c i="1" r="K591"/>
  <c i="1" r="J591"/>
  <c i="1" r="H591"/>
  <c i="1" r="F591"/>
  <c i="1" r="E591"/>
  <c i="1" r="D591"/>
  <c i="1" r="B591"/>
  <c i="1" r="L590"/>
  <c i="1" r="K590"/>
  <c i="1" r="J590"/>
  <c i="1" r="H590"/>
  <c i="1" r="F590"/>
  <c i="1" r="E590"/>
  <c i="1" r="D590"/>
  <c i="1" r="B590"/>
  <c i="1" r="L589"/>
  <c i="1" r="K589"/>
  <c i="1" r="J589"/>
  <c i="1" r="H589"/>
  <c i="1" r="F589"/>
  <c i="1" r="E589"/>
  <c i="1" r="D589"/>
  <c i="1" r="B589"/>
  <c i="1" r="L588"/>
  <c i="1" r="K588"/>
  <c i="1" r="J588"/>
  <c i="1" r="H588"/>
  <c i="1" r="F588"/>
  <c i="1" r="E588"/>
  <c i="1" r="D588"/>
  <c i="1" r="B588"/>
  <c i="1" r="L587"/>
  <c i="1" r="K587"/>
  <c i="1" r="J587"/>
  <c i="1" r="H587"/>
  <c i="1" r="F587"/>
  <c i="1" r="E587"/>
  <c i="1" r="D587"/>
  <c i="1" r="B587"/>
  <c i="1" r="L586"/>
  <c i="1" r="K586"/>
  <c i="1" r="J586"/>
  <c i="1" r="H586"/>
  <c i="1" r="F586"/>
  <c i="1" r="E586"/>
  <c i="1" r="D586"/>
  <c i="1" r="B586"/>
  <c i="1" r="L585"/>
  <c i="1" r="K585"/>
  <c i="1" r="J585"/>
  <c i="1" r="H585"/>
  <c i="1" r="F585"/>
  <c i="1" r="E585"/>
  <c i="1" r="D585"/>
  <c i="1" r="B585"/>
  <c i="1" r="L584"/>
  <c i="1" r="K584"/>
  <c i="1" r="J584"/>
  <c i="1" r="H584"/>
  <c i="1" r="F584"/>
  <c i="1" r="E584"/>
  <c i="1" r="D584"/>
  <c i="1" r="B584"/>
  <c i="1" r="L583"/>
  <c i="1" r="K583"/>
  <c i="1" r="J583"/>
  <c i="1" r="H583"/>
  <c i="1" r="F583"/>
  <c i="1" r="E583"/>
  <c i="1" r="D583"/>
  <c i="1" r="B583"/>
  <c i="1" r="L582"/>
  <c i="1" r="K582"/>
  <c i="1" r="J582"/>
  <c i="1" r="H582"/>
  <c i="1" r="F582"/>
  <c i="1" r="E582"/>
  <c i="1" r="D582"/>
  <c i="1" r="B582"/>
  <c i="1" r="L581"/>
  <c i="1" r="K581"/>
  <c i="1" r="J581"/>
  <c i="1" r="H581"/>
  <c i="1" r="F581"/>
  <c i="1" r="E581"/>
  <c i="1" r="D581"/>
  <c i="1" r="B581"/>
  <c i="1" r="L580"/>
  <c i="1" r="K580"/>
  <c i="1" r="J580"/>
  <c i="1" r="H580"/>
  <c i="1" r="F580"/>
  <c i="1" r="E580"/>
  <c i="1" r="D580"/>
  <c i="1" r="B580"/>
  <c i="1" r="L579"/>
  <c i="1" r="K579"/>
  <c i="1" r="J579"/>
  <c i="1" r="H579"/>
  <c i="1" r="F579"/>
  <c i="1" r="E579"/>
  <c i="1" r="D579"/>
  <c i="1" r="B579"/>
  <c i="1" r="L578"/>
  <c i="1" r="K578"/>
  <c i="1" r="J578"/>
  <c i="1" r="H578"/>
  <c i="1" r="F578"/>
  <c i="1" r="E578"/>
  <c i="1" r="D578"/>
  <c i="1" r="B578"/>
  <c i="1" r="L577"/>
  <c i="1" r="K577"/>
  <c i="1" r="J577"/>
  <c i="1" r="H577"/>
  <c i="1" r="F577"/>
  <c i="1" r="E577"/>
  <c i="1" r="D577"/>
  <c i="1" r="B577"/>
  <c i="1" r="L576"/>
  <c i="1" r="K576"/>
  <c i="1" r="J576"/>
  <c i="1" r="H576"/>
  <c i="1" r="F576"/>
  <c i="1" r="E576"/>
  <c i="1" r="D576"/>
  <c i="1" r="B576"/>
  <c i="1" r="L575"/>
  <c i="1" r="K575"/>
  <c i="1" r="J575"/>
  <c i="1" r="H575"/>
  <c i="1" r="F575"/>
  <c i="1" r="E575"/>
  <c i="1" r="D575"/>
  <c i="1" r="B575"/>
  <c i="1" r="L574"/>
  <c i="1" r="K574"/>
  <c i="1" r="J574"/>
  <c i="1" r="H574"/>
  <c i="1" r="F574"/>
  <c i="1" r="E574"/>
  <c i="1" r="D574"/>
  <c i="1" r="B574"/>
  <c i="1" r="L573"/>
  <c i="1" r="K573"/>
  <c i="1" r="J573"/>
  <c i="1" r="H573"/>
  <c i="1" r="F573"/>
  <c i="1" r="E573"/>
  <c i="1" r="D573"/>
  <c i="1" r="B573"/>
  <c i="1" r="L572"/>
  <c i="1" r="K572"/>
  <c i="1" r="J572"/>
  <c i="1" r="H572"/>
  <c i="1" r="F572"/>
  <c i="1" r="E572"/>
  <c i="1" r="D572"/>
  <c i="1" r="B572"/>
  <c i="1" r="L571"/>
  <c i="1" r="K571"/>
  <c i="1" r="J571"/>
  <c i="1" r="H571"/>
  <c i="1" r="F571"/>
  <c i="1" r="E571"/>
  <c i="1" r="D571"/>
  <c i="1" r="B571"/>
  <c i="1" r="L570"/>
  <c i="1" r="K570"/>
  <c i="1" r="J570"/>
  <c i="1" r="H570"/>
  <c i="1" r="F570"/>
  <c i="1" r="E570"/>
  <c i="1" r="D570"/>
  <c i="1" r="B570"/>
  <c i="1" r="L569"/>
  <c i="1" r="K569"/>
  <c i="1" r="J569"/>
  <c i="1" r="H569"/>
  <c i="1" r="F569"/>
  <c i="1" r="E569"/>
  <c i="1" r="D569"/>
  <c i="1" r="B569"/>
  <c i="1" r="L568"/>
  <c i="1" r="K568"/>
  <c i="1" r="J568"/>
  <c i="1" r="H568"/>
  <c i="1" r="F568"/>
  <c i="1" r="E568"/>
  <c i="1" r="D568"/>
  <c i="1" r="B568"/>
  <c i="1" r="L567"/>
  <c i="1" r="K567"/>
  <c i="1" r="J567"/>
  <c i="1" r="H567"/>
  <c i="1" r="F567"/>
  <c i="1" r="E567"/>
  <c i="1" r="D567"/>
  <c i="1" r="B567"/>
  <c i="1" r="L566"/>
  <c i="1" r="K566"/>
  <c i="1" r="J566"/>
  <c i="1" r="H566"/>
  <c i="1" r="F566"/>
  <c i="1" r="E566"/>
  <c i="1" r="D566"/>
  <c i="1" r="B566"/>
  <c i="1" r="L565"/>
  <c i="1" r="K565"/>
  <c i="1" r="J565"/>
  <c i="1" r="H565"/>
  <c i="1" r="F565"/>
  <c i="1" r="E565"/>
  <c i="1" r="D565"/>
  <c i="1" r="B565"/>
  <c i="1" r="L564"/>
  <c i="1" r="K564"/>
  <c i="1" r="J564"/>
  <c i="1" r="H564"/>
  <c i="1" r="F564"/>
  <c i="1" r="E564"/>
  <c i="1" r="D564"/>
  <c i="1" r="B564"/>
  <c i="1" r="L563"/>
  <c i="1" r="K563"/>
  <c i="1" r="J563"/>
  <c i="1" r="H563"/>
  <c i="1" r="F563"/>
  <c i="1" r="E563"/>
  <c i="1" r="D563"/>
  <c i="1" r="B563"/>
  <c i="1" r="L562"/>
  <c i="1" r="K562"/>
  <c i="1" r="J562"/>
  <c i="1" r="H562"/>
  <c i="1" r="F562"/>
  <c i="1" r="E562"/>
  <c i="1" r="D562"/>
  <c i="1" r="B562"/>
  <c i="1" r="L561"/>
  <c i="1" r="K561"/>
  <c i="1" r="J561"/>
  <c i="1" r="H561"/>
  <c i="1" r="F561"/>
  <c i="1" r="E561"/>
  <c i="1" r="D561"/>
  <c i="1" r="B561"/>
  <c i="1" r="L560"/>
  <c i="1" r="K560"/>
  <c i="1" r="J560"/>
  <c i="1" r="H560"/>
  <c i="1" r="F560"/>
  <c i="1" r="E560"/>
  <c i="1" r="D560"/>
  <c i="1" r="B560"/>
  <c i="1" r="L559"/>
  <c i="1" r="K559"/>
  <c i="1" r="J559"/>
  <c i="1" r="H559"/>
  <c i="1" r="F559"/>
  <c i="1" r="E559"/>
  <c i="1" r="D559"/>
  <c i="1" r="B559"/>
  <c i="1" r="L558"/>
  <c i="1" r="K558"/>
  <c i="1" r="J558"/>
  <c i="1" r="H558"/>
  <c i="1" r="F558"/>
  <c i="1" r="E558"/>
  <c i="1" r="D558"/>
  <c i="1" r="B558"/>
  <c i="1" r="L557"/>
  <c i="1" r="K557"/>
  <c i="1" r="J557"/>
  <c i="1" r="H557"/>
  <c i="1" r="F557"/>
  <c i="1" r="E557"/>
  <c i="1" r="D557"/>
  <c i="1" r="B557"/>
  <c i="1" r="L556"/>
  <c i="1" r="K556"/>
  <c i="1" r="J556"/>
  <c i="1" r="H556"/>
  <c i="1" r="F556"/>
  <c i="1" r="E556"/>
  <c i="1" r="D556"/>
  <c i="1" r="B556"/>
  <c i="1" r="L555"/>
  <c i="1" r="K555"/>
  <c i="1" r="J555"/>
  <c i="1" r="H555"/>
  <c i="1" r="F555"/>
  <c i="1" r="E555"/>
  <c i="1" r="D555"/>
  <c i="1" r="B555"/>
  <c i="1" r="L554"/>
  <c i="1" r="K554"/>
  <c i="1" r="J554"/>
  <c i="1" r="H554"/>
  <c i="1" r="F554"/>
  <c i="1" r="E554"/>
  <c i="1" r="D554"/>
  <c i="1" r="B554"/>
  <c i="1" r="L553"/>
  <c i="1" r="K553"/>
  <c i="1" r="J553"/>
  <c i="1" r="H553"/>
  <c i="1" r="F553"/>
  <c i="1" r="E553"/>
  <c i="1" r="D553"/>
  <c i="1" r="B553"/>
  <c i="1" r="L552"/>
  <c i="1" r="K552"/>
  <c i="1" r="J552"/>
  <c i="1" r="H552"/>
  <c i="1" r="F552"/>
  <c i="1" r="E552"/>
  <c i="1" r="D552"/>
  <c i="1" r="B552"/>
  <c i="1" r="L551"/>
  <c i="1" r="K551"/>
  <c i="1" r="J551"/>
  <c i="1" r="H551"/>
  <c i="1" r="F551"/>
  <c i="1" r="E551"/>
  <c i="1" r="D551"/>
  <c i="1" r="B551"/>
  <c i="1" r="L550"/>
  <c i="1" r="K550"/>
  <c i="1" r="J550"/>
  <c i="1" r="H550"/>
  <c i="1" r="F550"/>
  <c i="1" r="E550"/>
  <c i="1" r="D550"/>
  <c i="1" r="B550"/>
  <c i="1" r="L549"/>
  <c i="1" r="K549"/>
  <c i="1" r="J549"/>
  <c i="1" r="H549"/>
  <c i="1" r="F549"/>
  <c i="1" r="E549"/>
  <c i="1" r="D549"/>
  <c i="1" r="B549"/>
  <c i="1" r="L548"/>
  <c i="1" r="K548"/>
  <c i="1" r="J548"/>
  <c i="1" r="H548"/>
  <c i="1" r="F548"/>
  <c i="1" r="E548"/>
  <c i="1" r="D548"/>
  <c i="1" r="B548"/>
  <c i="1" r="L547"/>
  <c i="1" r="K547"/>
  <c i="1" r="J547"/>
  <c i="1" r="H547"/>
  <c i="1" r="F547"/>
  <c i="1" r="E547"/>
  <c i="1" r="D547"/>
  <c i="1" r="B547"/>
  <c i="1" r="L546"/>
  <c i="1" r="K546"/>
  <c i="1" r="J546"/>
  <c i="1" r="H546"/>
  <c i="1" r="F546"/>
  <c i="1" r="E546"/>
  <c i="1" r="D546"/>
  <c i="1" r="B546"/>
  <c i="1" r="L545"/>
  <c i="1" r="K545"/>
  <c i="1" r="J545"/>
  <c i="1" r="H545"/>
  <c i="1" r="F545"/>
  <c i="1" r="E545"/>
  <c i="1" r="D545"/>
  <c i="1" r="B545"/>
  <c i="1" r="L544"/>
  <c i="1" r="K544"/>
  <c i="1" r="J544"/>
  <c i="1" r="H544"/>
  <c i="1" r="F544"/>
  <c i="1" r="E544"/>
  <c i="1" r="D544"/>
  <c i="1" r="B544"/>
  <c i="1" r="L543"/>
  <c i="1" r="K543"/>
  <c i="1" r="J543"/>
  <c i="1" r="H543"/>
  <c i="1" r="F543"/>
  <c i="1" r="E543"/>
  <c i="1" r="D543"/>
  <c i="1" r="B543"/>
  <c i="1" r="L542"/>
  <c i="1" r="K542"/>
  <c i="1" r="J542"/>
  <c i="1" r="H542"/>
  <c i="1" r="F542"/>
  <c i="1" r="E542"/>
  <c i="1" r="D542"/>
  <c i="1" r="B542"/>
  <c i="1" r="L541"/>
  <c i="1" r="K541"/>
  <c i="1" r="J541"/>
  <c i="1" r="H541"/>
  <c i="1" r="F541"/>
  <c i="1" r="E541"/>
  <c i="1" r="D541"/>
  <c i="1" r="B541"/>
  <c i="1" r="L540"/>
  <c i="1" r="K540"/>
  <c i="1" r="J540"/>
  <c i="1" r="H540"/>
  <c i="1" r="F540"/>
  <c i="1" r="E540"/>
  <c i="1" r="D540"/>
  <c i="1" r="B540"/>
  <c i="1" r="L539"/>
  <c i="1" r="K539"/>
  <c i="1" r="J539"/>
  <c i="1" r="H539"/>
  <c i="1" r="F539"/>
  <c i="1" r="E539"/>
  <c i="1" r="D539"/>
  <c i="1" r="B539"/>
  <c i="1" r="L538"/>
  <c i="1" r="K538"/>
  <c i="1" r="J538"/>
  <c i="1" r="H538"/>
  <c i="1" r="F538"/>
  <c i="1" r="E538"/>
  <c i="1" r="D538"/>
  <c i="1" r="B538"/>
  <c i="1" r="L537"/>
  <c i="1" r="K537"/>
  <c i="1" r="J537"/>
  <c i="1" r="H537"/>
  <c i="1" r="F537"/>
  <c i="1" r="E537"/>
  <c i="1" r="D537"/>
  <c i="1" r="B537"/>
  <c i="1" r="L536"/>
  <c i="1" r="K536"/>
  <c i="1" r="J536"/>
  <c i="1" r="H536"/>
  <c i="1" r="F536"/>
  <c i="1" r="E536"/>
  <c i="1" r="D536"/>
  <c i="1" r="B536"/>
  <c i="1" r="L535"/>
  <c i="1" r="K535"/>
  <c i="1" r="J535"/>
  <c i="1" r="H535"/>
  <c i="1" r="F535"/>
  <c i="1" r="E535"/>
  <c i="1" r="D535"/>
  <c i="1" r="B535"/>
  <c i="1" r="L534"/>
  <c i="1" r="K534"/>
  <c i="1" r="J534"/>
  <c i="1" r="H534"/>
  <c i="1" r="F534"/>
  <c i="1" r="E534"/>
  <c i="1" r="D534"/>
  <c i="1" r="B534"/>
  <c i="1" r="L533"/>
  <c i="1" r="K533"/>
  <c i="1" r="J533"/>
  <c i="1" r="H533"/>
  <c i="1" r="F533"/>
  <c i="1" r="E533"/>
  <c i="1" r="D533"/>
  <c i="1" r="B533"/>
  <c i="1" r="L532"/>
  <c i="1" r="K532"/>
  <c i="1" r="J532"/>
  <c i="1" r="H532"/>
  <c i="1" r="F532"/>
  <c i="1" r="E532"/>
  <c i="1" r="D532"/>
  <c i="1" r="B532"/>
  <c i="1" r="L531"/>
  <c i="1" r="K531"/>
  <c i="1" r="J531"/>
  <c i="1" r="H531"/>
  <c i="1" r="F531"/>
  <c i="1" r="E531"/>
  <c i="1" r="D531"/>
  <c i="1" r="B531"/>
  <c i="1" r="L530"/>
  <c i="1" r="K530"/>
  <c i="1" r="J530"/>
  <c i="1" r="H530"/>
  <c i="1" r="F530"/>
  <c i="1" r="E530"/>
  <c i="1" r="D530"/>
  <c i="1" r="B530"/>
  <c i="1" r="L529"/>
  <c i="1" r="K529"/>
  <c i="1" r="J529"/>
  <c i="1" r="H529"/>
  <c i="1" r="F529"/>
  <c i="1" r="E529"/>
  <c i="1" r="D529"/>
  <c i="1" r="B529"/>
  <c i="1" r="L528"/>
  <c i="1" r="K528"/>
  <c i="1" r="J528"/>
  <c i="1" r="H528"/>
  <c i="1" r="F528"/>
  <c i="1" r="E528"/>
  <c i="1" r="D528"/>
  <c i="1" r="B528"/>
  <c i="1" r="L527"/>
  <c i="1" r="K527"/>
  <c i="1" r="J527"/>
  <c i="1" r="H527"/>
  <c i="1" r="F527"/>
  <c i="1" r="E527"/>
  <c i="1" r="D527"/>
  <c i="1" r="B527"/>
  <c i="1" r="L526"/>
  <c i="1" r="K526"/>
  <c i="1" r="J526"/>
  <c i="1" r="H526"/>
  <c i="1" r="F526"/>
  <c i="1" r="E526"/>
  <c i="1" r="D526"/>
  <c i="1" r="B526"/>
  <c i="1" r="L525"/>
  <c i="1" r="K525"/>
  <c i="1" r="J525"/>
  <c i="1" r="H525"/>
  <c i="1" r="F525"/>
  <c i="1" r="E525"/>
  <c i="1" r="D525"/>
  <c i="1" r="B525"/>
  <c i="1" r="L524"/>
  <c i="1" r="K524"/>
  <c i="1" r="J524"/>
  <c i="1" r="H524"/>
  <c i="1" r="F524"/>
  <c i="1" r="E524"/>
  <c i="1" r="D524"/>
  <c i="1" r="B524"/>
  <c i="1" r="L523"/>
  <c i="1" r="K523"/>
  <c i="1" r="J523"/>
  <c i="1" r="H523"/>
  <c i="1" r="F523"/>
  <c i="1" r="E523"/>
  <c i="1" r="D523"/>
  <c i="1" r="B523"/>
  <c i="1" r="L522"/>
  <c i="1" r="K522"/>
  <c i="1" r="J522"/>
  <c i="1" r="H522"/>
  <c i="1" r="F522"/>
  <c i="1" r="E522"/>
  <c i="1" r="D522"/>
  <c i="1" r="B522"/>
  <c i="1" r="L521"/>
  <c i="1" r="K521"/>
  <c i="1" r="J521"/>
  <c i="1" r="H521"/>
  <c i="1" r="F521"/>
  <c i="1" r="E521"/>
  <c i="1" r="D521"/>
  <c i="1" r="B521"/>
  <c i="1" r="L520"/>
  <c i="1" r="K520"/>
  <c i="1" r="J520"/>
  <c i="1" r="H520"/>
  <c i="1" r="F520"/>
  <c i="1" r="E520"/>
  <c i="1" r="D520"/>
  <c i="1" r="B520"/>
  <c i="1" r="L519"/>
  <c i="1" r="K519"/>
  <c i="1" r="J519"/>
  <c i="1" r="H519"/>
  <c i="1" r="F519"/>
  <c i="1" r="E519"/>
  <c i="1" r="D519"/>
  <c i="1" r="B519"/>
  <c i="1" r="L518"/>
  <c i="1" r="K518"/>
  <c i="1" r="J518"/>
  <c i="1" r="H518"/>
  <c i="1" r="F518"/>
  <c i="1" r="E518"/>
  <c i="1" r="D518"/>
  <c i="1" r="B518"/>
  <c i="1" r="L517"/>
  <c i="1" r="K517"/>
  <c i="1" r="J517"/>
  <c i="1" r="H517"/>
  <c i="1" r="F517"/>
  <c i="1" r="E517"/>
  <c i="1" r="D517"/>
  <c i="1" r="B517"/>
  <c i="1" r="L516"/>
  <c i="1" r="K516"/>
  <c i="1" r="J516"/>
  <c i="1" r="H516"/>
  <c i="1" r="F516"/>
  <c i="1" r="E516"/>
  <c i="1" r="D516"/>
  <c i="1" r="B516"/>
  <c i="1" r="L515"/>
  <c i="1" r="K515"/>
  <c i="1" r="J515"/>
  <c i="1" r="H515"/>
  <c i="1" r="F515"/>
  <c i="1" r="E515"/>
  <c i="1" r="D515"/>
  <c i="1" r="B515"/>
  <c i="1" r="L514"/>
  <c i="1" r="K514"/>
  <c i="1" r="J514"/>
  <c i="1" r="H514"/>
  <c i="1" r="F514"/>
  <c i="1" r="E514"/>
  <c i="1" r="D514"/>
  <c i="1" r="B514"/>
  <c i="1" r="L513"/>
  <c i="1" r="K513"/>
  <c i="1" r="J513"/>
  <c i="1" r="H513"/>
  <c i="1" r="F513"/>
  <c i="1" r="E513"/>
  <c i="1" r="D513"/>
  <c i="1" r="B513"/>
  <c i="1" r="L512"/>
  <c i="1" r="K512"/>
  <c i="1" r="J512"/>
  <c i="1" r="H512"/>
  <c i="1" r="F512"/>
  <c i="1" r="E512"/>
  <c i="1" r="D512"/>
  <c i="1" r="B512"/>
  <c i="1" r="L511"/>
  <c i="1" r="K511"/>
  <c i="1" r="J511"/>
  <c i="1" r="H511"/>
  <c i="1" r="F511"/>
  <c i="1" r="E511"/>
  <c i="1" r="D511"/>
  <c i="1" r="B511"/>
  <c i="1" r="L510"/>
  <c i="1" r="K510"/>
  <c i="1" r="J510"/>
  <c i="1" r="H510"/>
  <c i="1" r="F510"/>
  <c i="1" r="E510"/>
  <c i="1" r="D510"/>
  <c i="1" r="B510"/>
  <c i="1" r="L509"/>
  <c i="1" r="K509"/>
  <c i="1" r="J509"/>
  <c i="1" r="H509"/>
  <c i="1" r="F509"/>
  <c i="1" r="E509"/>
  <c i="1" r="D509"/>
  <c i="1" r="B509"/>
  <c i="1" r="L508"/>
  <c i="1" r="K508"/>
  <c i="1" r="J508"/>
  <c i="1" r="H508"/>
  <c i="1" r="F508"/>
  <c i="1" r="E508"/>
  <c i="1" r="D508"/>
  <c i="1" r="B508"/>
  <c i="1" r="L507"/>
  <c i="1" r="K507"/>
  <c i="1" r="J507"/>
  <c i="1" r="H507"/>
  <c i="1" r="F507"/>
  <c i="1" r="E507"/>
  <c i="1" r="D507"/>
  <c i="1" r="B507"/>
  <c i="1" r="L506"/>
  <c i="1" r="K506"/>
  <c i="1" r="J506"/>
  <c i="1" r="H506"/>
  <c i="1" r="F506"/>
  <c i="1" r="E506"/>
  <c i="1" r="D506"/>
  <c i="1" r="B506"/>
  <c i="1" r="L505"/>
  <c i="1" r="K505"/>
  <c i="1" r="J505"/>
  <c i="1" r="H505"/>
  <c i="1" r="F505"/>
  <c i="1" r="E505"/>
  <c i="1" r="D505"/>
  <c i="1" r="B505"/>
  <c i="1" r="L504"/>
  <c i="1" r="K504"/>
  <c i="1" r="J504"/>
  <c i="1" r="H504"/>
  <c i="1" r="F504"/>
  <c i="1" r="E504"/>
  <c i="1" r="D504"/>
  <c i="1" r="B504"/>
  <c i="1" r="L503"/>
  <c i="1" r="K503"/>
  <c i="1" r="J503"/>
  <c i="1" r="H503"/>
  <c i="1" r="F503"/>
  <c i="1" r="E503"/>
  <c i="1" r="D503"/>
  <c i="1" r="B503"/>
  <c i="1" r="L502"/>
  <c i="1" r="K502"/>
  <c i="1" r="J502"/>
  <c i="1" r="H502"/>
  <c i="1" r="F502"/>
  <c i="1" r="E502"/>
  <c i="1" r="D502"/>
  <c i="1" r="B502"/>
  <c i="1" r="L501"/>
  <c i="1" r="K501"/>
  <c i="1" r="J501"/>
  <c i="1" r="H501"/>
  <c i="1" r="F501"/>
  <c i="1" r="E501"/>
  <c i="1" r="D501"/>
  <c i="1" r="B501"/>
  <c i="1" r="L500"/>
  <c i="1" r="K500"/>
  <c i="1" r="J500"/>
  <c i="1" r="H500"/>
  <c i="1" r="F500"/>
  <c i="1" r="E500"/>
  <c i="1" r="D500"/>
  <c i="1" r="B500"/>
  <c i="1" r="L499"/>
  <c i="1" r="K499"/>
  <c i="1" r="J499"/>
  <c i="1" r="H499"/>
  <c i="1" r="F499"/>
  <c i="1" r="E499"/>
  <c i="1" r="D499"/>
  <c i="1" r="B499"/>
  <c i="1" r="L498"/>
  <c i="1" r="K498"/>
  <c i="1" r="J498"/>
  <c i="1" r="H498"/>
  <c i="1" r="F498"/>
  <c i="1" r="E498"/>
  <c i="1" r="D498"/>
  <c i="1" r="B498"/>
  <c i="1" r="L497"/>
  <c i="1" r="K497"/>
  <c i="1" r="J497"/>
  <c i="1" r="H497"/>
  <c i="1" r="F497"/>
  <c i="1" r="E497"/>
  <c i="1" r="D497"/>
  <c i="1" r="B497"/>
  <c i="1" r="L496"/>
  <c i="1" r="K496"/>
  <c i="1" r="J496"/>
  <c i="1" r="H496"/>
  <c i="1" r="F496"/>
  <c i="1" r="E496"/>
  <c i="1" r="D496"/>
  <c i="1" r="B496"/>
  <c i="1" r="L495"/>
  <c i="1" r="K495"/>
  <c i="1" r="J495"/>
  <c i="1" r="H495"/>
  <c i="1" r="F495"/>
  <c i="1" r="E495"/>
  <c i="1" r="D495"/>
  <c i="1" r="B495"/>
  <c i="1" r="L494"/>
  <c i="1" r="K494"/>
  <c i="1" r="J494"/>
  <c i="1" r="H494"/>
  <c i="1" r="F494"/>
  <c i="1" r="E494"/>
  <c i="1" r="D494"/>
  <c i="1" r="B494"/>
  <c i="1" r="L493"/>
  <c i="1" r="K493"/>
  <c i="1" r="J493"/>
  <c i="1" r="H493"/>
  <c i="1" r="F493"/>
  <c i="1" r="E493"/>
  <c i="1" r="D493"/>
  <c i="1" r="B493"/>
  <c i="1" r="L492"/>
  <c i="1" r="K492"/>
  <c i="1" r="J492"/>
  <c i="1" r="H492"/>
  <c i="1" r="F492"/>
  <c i="1" r="E492"/>
  <c i="1" r="D492"/>
  <c i="1" r="B492"/>
  <c i="1" r="L491"/>
  <c i="1" r="K491"/>
  <c i="1" r="J491"/>
  <c i="1" r="H491"/>
  <c i="1" r="F491"/>
  <c i="1" r="E491"/>
  <c i="1" r="D491"/>
  <c i="1" r="B491"/>
  <c i="1" r="L490"/>
  <c i="1" r="K490"/>
  <c i="1" r="J490"/>
  <c i="1" r="H490"/>
  <c i="1" r="F490"/>
  <c i="1" r="E490"/>
  <c i="1" r="D490"/>
  <c i="1" r="B490"/>
  <c i="1" r="L489"/>
  <c i="1" r="K489"/>
  <c i="1" r="J489"/>
  <c i="1" r="H489"/>
  <c i="1" r="F489"/>
  <c i="1" r="E489"/>
  <c i="1" r="D489"/>
  <c i="1" r="B489"/>
  <c i="1" r="L488"/>
  <c i="1" r="K488"/>
  <c i="1" r="J488"/>
  <c i="1" r="H488"/>
  <c i="1" r="F488"/>
  <c i="1" r="E488"/>
  <c i="1" r="D488"/>
  <c i="1" r="B488"/>
  <c i="1" r="L487"/>
  <c i="1" r="K487"/>
  <c i="1" r="J487"/>
  <c i="1" r="H487"/>
  <c i="1" r="F487"/>
  <c i="1" r="E487"/>
  <c i="1" r="D487"/>
  <c i="1" r="B487"/>
  <c i="1" r="L486"/>
  <c i="1" r="K486"/>
  <c i="1" r="J486"/>
  <c i="1" r="H486"/>
  <c i="1" r="F486"/>
  <c i="1" r="E486"/>
  <c i="1" r="D486"/>
  <c i="1" r="B486"/>
  <c i="1" r="L485"/>
  <c i="1" r="K485"/>
  <c i="1" r="J485"/>
  <c i="1" r="H485"/>
  <c i="1" r="F485"/>
  <c i="1" r="E485"/>
  <c i="1" r="D485"/>
  <c i="1" r="B485"/>
  <c i="1" r="L484"/>
  <c i="1" r="K484"/>
  <c i="1" r="J484"/>
  <c i="1" r="H484"/>
  <c i="1" r="F484"/>
  <c i="1" r="E484"/>
  <c i="1" r="D484"/>
  <c i="1" r="B484"/>
  <c i="1" r="L483"/>
  <c i="1" r="K483"/>
  <c i="1" r="J483"/>
  <c i="1" r="H483"/>
  <c i="1" r="F483"/>
  <c i="1" r="E483"/>
  <c i="1" r="D483"/>
  <c i="1" r="B483"/>
  <c i="1" r="L482"/>
  <c i="1" r="K482"/>
  <c i="1" r="J482"/>
  <c i="1" r="H482"/>
  <c i="1" r="F482"/>
  <c i="1" r="E482"/>
  <c i="1" r="D482"/>
  <c i="1" r="B482"/>
  <c i="1" r="L481"/>
  <c i="1" r="K481"/>
  <c i="1" r="J481"/>
  <c i="1" r="H481"/>
  <c i="1" r="F481"/>
  <c i="1" r="E481"/>
  <c i="1" r="D481"/>
  <c i="1" r="B481"/>
  <c i="1" r="L480"/>
  <c i="1" r="K480"/>
  <c i="1" r="J480"/>
  <c i="1" r="H480"/>
  <c i="1" r="F480"/>
  <c i="1" r="E480"/>
  <c i="1" r="D480"/>
  <c i="1" r="B480"/>
  <c i="1" r="L479"/>
  <c i="1" r="K479"/>
  <c i="1" r="J479"/>
  <c i="1" r="H479"/>
  <c i="1" r="F479"/>
  <c i="1" r="E479"/>
  <c i="1" r="D479"/>
  <c i="1" r="B479"/>
  <c i="1" r="L478"/>
  <c i="1" r="K478"/>
  <c i="1" r="J478"/>
  <c i="1" r="H478"/>
  <c i="1" r="F478"/>
  <c i="1" r="E478"/>
  <c i="1" r="D478"/>
  <c i="1" r="B478"/>
  <c i="1" r="L477"/>
  <c i="1" r="K477"/>
  <c i="1" r="J477"/>
  <c i="1" r="H477"/>
  <c i="1" r="F477"/>
  <c i="1" r="E477"/>
  <c i="1" r="D477"/>
  <c i="1" r="B477"/>
  <c i="1" r="L476"/>
  <c i="1" r="K476"/>
  <c i="1" r="J476"/>
  <c i="1" r="H476"/>
  <c i="1" r="F476"/>
  <c i="1" r="E476"/>
  <c i="1" r="D476"/>
  <c i="1" r="B476"/>
  <c i="1" r="L475"/>
  <c i="1" r="K475"/>
  <c i="1" r="J475"/>
  <c i="1" r="H475"/>
  <c i="1" r="F475"/>
  <c i="1" r="E475"/>
  <c i="1" r="D475"/>
  <c i="1" r="B475"/>
  <c i="1" r="L474"/>
  <c i="1" r="K474"/>
  <c i="1" r="J474"/>
  <c i="1" r="H474"/>
  <c i="1" r="F474"/>
  <c i="1" r="E474"/>
  <c i="1" r="D474"/>
  <c i="1" r="B474"/>
  <c i="1" r="L473"/>
  <c i="1" r="K473"/>
  <c i="1" r="J473"/>
  <c i="1" r="H473"/>
  <c i="1" r="F473"/>
  <c i="1" r="E473"/>
  <c i="1" r="D473"/>
  <c i="1" r="B473"/>
  <c i="1" r="L472"/>
  <c i="1" r="K472"/>
  <c i="1" r="J472"/>
  <c i="1" r="H472"/>
  <c i="1" r="F472"/>
  <c i="1" r="E472"/>
  <c i="1" r="D472"/>
  <c i="1" r="B472"/>
  <c i="1" r="L471"/>
  <c i="1" r="K471"/>
  <c i="1" r="J471"/>
  <c i="1" r="H471"/>
  <c i="1" r="F471"/>
  <c i="1" r="E471"/>
  <c i="1" r="D471"/>
  <c i="1" r="B471"/>
  <c i="1" r="L470"/>
  <c i="1" r="K470"/>
  <c i="1" r="J470"/>
  <c i="1" r="H470"/>
  <c i="1" r="F470"/>
  <c i="1" r="E470"/>
  <c i="1" r="D470"/>
  <c i="1" r="B470"/>
  <c i="1" r="L469"/>
  <c i="1" r="K469"/>
  <c i="1" r="J469"/>
  <c i="1" r="H469"/>
  <c i="1" r="F469"/>
  <c i="1" r="E469"/>
  <c i="1" r="D469"/>
  <c i="1" r="B469"/>
  <c i="1" r="L468"/>
  <c i="1" r="K468"/>
  <c i="1" r="J468"/>
  <c i="1" r="H468"/>
  <c i="1" r="F468"/>
  <c i="1" r="E468"/>
  <c i="1" r="D468"/>
  <c i="1" r="B468"/>
  <c i="1" r="L467"/>
  <c i="1" r="K467"/>
  <c i="1" r="J467"/>
  <c i="1" r="H467"/>
  <c i="1" r="F467"/>
  <c i="1" r="E467"/>
  <c i="1" r="D467"/>
  <c i="1" r="B467"/>
  <c i="1" r="L466"/>
  <c i="1" r="K466"/>
  <c i="1" r="J466"/>
  <c i="1" r="H466"/>
  <c i="1" r="F466"/>
  <c i="1" r="E466"/>
  <c i="1" r="D466"/>
  <c i="1" r="B466"/>
  <c i="1" r="L465"/>
  <c i="1" r="K465"/>
  <c i="1" r="J465"/>
  <c i="1" r="H465"/>
  <c i="1" r="F465"/>
  <c i="1" r="E465"/>
  <c i="1" r="D465"/>
  <c i="1" r="B465"/>
  <c i="1" r="L464"/>
  <c i="1" r="K464"/>
  <c i="1" r="J464"/>
  <c i="1" r="H464"/>
  <c i="1" r="F464"/>
  <c i="1" r="E464"/>
  <c i="1" r="D464"/>
  <c i="1" r="B464"/>
  <c i="1" r="L463"/>
  <c i="1" r="K463"/>
  <c i="1" r="J463"/>
  <c i="1" r="H463"/>
  <c i="1" r="F463"/>
  <c i="1" r="E463"/>
  <c i="1" r="D463"/>
  <c i="1" r="B463"/>
  <c i="1" r="L462"/>
  <c i="1" r="K462"/>
  <c i="1" r="J462"/>
  <c i="1" r="H462"/>
  <c i="1" r="F462"/>
  <c i="1" r="E462"/>
  <c i="1" r="D462"/>
  <c i="1" r="B462"/>
  <c i="1" r="L461"/>
  <c i="1" r="K461"/>
  <c i="1" r="J461"/>
  <c i="1" r="H461"/>
  <c i="1" r="F461"/>
  <c i="1" r="E461"/>
  <c i="1" r="D461"/>
  <c i="1" r="B461"/>
  <c i="1" r="L460"/>
  <c i="1" r="K460"/>
  <c i="1" r="J460"/>
  <c i="1" r="H460"/>
  <c i="1" r="F460"/>
  <c i="1" r="E460"/>
  <c i="1" r="D460"/>
  <c i="1" r="B460"/>
  <c i="1" r="L459"/>
  <c i="1" r="K459"/>
  <c i="1" r="J459"/>
  <c i="1" r="H459"/>
  <c i="1" r="F459"/>
  <c i="1" r="E459"/>
  <c i="1" r="D459"/>
  <c i="1" r="B459"/>
  <c i="1" r="L458"/>
  <c i="1" r="K458"/>
  <c i="1" r="J458"/>
  <c i="1" r="H458"/>
  <c i="1" r="F458"/>
  <c i="1" r="E458"/>
  <c i="1" r="D458"/>
  <c i="1" r="B458"/>
  <c i="1" r="L457"/>
  <c i="1" r="K457"/>
  <c i="1" r="J457"/>
  <c i="1" r="H457"/>
  <c i="1" r="F457"/>
  <c i="1" r="E457"/>
  <c i="1" r="D457"/>
  <c i="1" r="B457"/>
  <c i="1" r="L456"/>
  <c i="1" r="K456"/>
  <c i="1" r="J456"/>
  <c i="1" r="H456"/>
  <c i="1" r="F456"/>
  <c i="1" r="E456"/>
  <c i="1" r="D456"/>
  <c i="1" r="B456"/>
  <c i="1" r="L455"/>
  <c i="1" r="K455"/>
  <c i="1" r="J455"/>
  <c i="1" r="H455"/>
  <c i="1" r="F455"/>
  <c i="1" r="E455"/>
  <c i="1" r="D455"/>
  <c i="1" r="B455"/>
  <c i="1" r="L454"/>
  <c i="1" r="K454"/>
  <c i="1" r="J454"/>
  <c i="1" r="H454"/>
  <c i="1" r="F454"/>
  <c i="1" r="E454"/>
  <c i="1" r="D454"/>
  <c i="1" r="B454"/>
  <c i="1" r="L453"/>
  <c i="1" r="K453"/>
  <c i="1" r="J453"/>
  <c i="1" r="H453"/>
  <c i="1" r="F453"/>
  <c i="1" r="E453"/>
  <c i="1" r="D453"/>
  <c i="1" r="B453"/>
  <c i="1" r="L452"/>
  <c i="1" r="K452"/>
  <c i="1" r="J452"/>
  <c i="1" r="H452"/>
  <c i="1" r="F452"/>
  <c i="1" r="E452"/>
  <c i="1" r="D452"/>
  <c i="1" r="B452"/>
  <c i="1" r="L451"/>
  <c i="1" r="K451"/>
  <c i="1" r="J451"/>
  <c i="1" r="H451"/>
  <c i="1" r="F451"/>
  <c i="1" r="E451"/>
  <c i="1" r="D451"/>
  <c i="1" r="B451"/>
  <c i="1" r="L450"/>
  <c i="1" r="K450"/>
  <c i="1" r="J450"/>
  <c i="1" r="H450"/>
  <c i="1" r="F450"/>
  <c i="1" r="E450"/>
  <c i="1" r="D450"/>
  <c i="1" r="B450"/>
  <c i="1" r="L449"/>
  <c i="1" r="K449"/>
  <c i="1" r="J449"/>
  <c i="1" r="H449"/>
  <c i="1" r="F449"/>
  <c i="1" r="E449"/>
  <c i="1" r="D449"/>
  <c i="1" r="B449"/>
  <c i="1" r="L448"/>
  <c i="1" r="K448"/>
  <c i="1" r="J448"/>
  <c i="1" r="H448"/>
  <c i="1" r="F448"/>
  <c i="1" r="E448"/>
  <c i="1" r="D448"/>
  <c i="1" r="B448"/>
  <c i="1" r="L447"/>
  <c i="1" r="K447"/>
  <c i="1" r="J447"/>
  <c i="1" r="H447"/>
  <c i="1" r="F447"/>
  <c i="1" r="E447"/>
  <c i="1" r="D447"/>
  <c i="1" r="B447"/>
  <c i="1" r="L446"/>
  <c i="1" r="K446"/>
  <c i="1" r="J446"/>
  <c i="1" r="H446"/>
  <c i="1" r="F446"/>
  <c i="1" r="E446"/>
  <c i="1" r="D446"/>
  <c i="1" r="B446"/>
  <c i="1" r="L445"/>
  <c i="1" r="K445"/>
  <c i="1" r="J445"/>
  <c i="1" r="H445"/>
  <c i="1" r="F445"/>
  <c i="1" r="E445"/>
  <c i="1" r="D445"/>
  <c i="1" r="B445"/>
  <c i="1" r="L444"/>
  <c i="1" r="K444"/>
  <c i="1" r="J444"/>
  <c i="1" r="H444"/>
  <c i="1" r="F444"/>
  <c i="1" r="E444"/>
  <c i="1" r="D444"/>
  <c i="1" r="B444"/>
  <c i="1" r="L443"/>
  <c i="1" r="K443"/>
  <c i="1" r="J443"/>
  <c i="1" r="H443"/>
  <c i="1" r="F443"/>
  <c i="1" r="E443"/>
  <c i="1" r="D443"/>
  <c i="1" r="B443"/>
  <c i="1" r="L442"/>
  <c i="1" r="K442"/>
  <c i="1" r="J442"/>
  <c i="1" r="H442"/>
  <c i="1" r="F442"/>
  <c i="1" r="E442"/>
  <c i="1" r="D442"/>
  <c i="1" r="B442"/>
  <c i="1" r="L441"/>
  <c i="1" r="K441"/>
  <c i="1" r="J441"/>
  <c i="1" r="H441"/>
  <c i="1" r="F441"/>
  <c i="1" r="E441"/>
  <c i="1" r="D441"/>
  <c i="1" r="B441"/>
  <c i="1" r="L440"/>
  <c i="1" r="K440"/>
  <c i="1" r="J440"/>
  <c i="1" r="H440"/>
  <c i="1" r="F440"/>
  <c i="1" r="E440"/>
  <c i="1" r="D440"/>
  <c i="1" r="B440"/>
  <c i="1" r="L439"/>
  <c i="1" r="K439"/>
  <c i="1" r="J439"/>
  <c i="1" r="H439"/>
  <c i="1" r="F439"/>
  <c i="1" r="E439"/>
  <c i="1" r="D439"/>
  <c i="1" r="B439"/>
  <c i="1" r="L438"/>
  <c i="1" r="K438"/>
  <c i="1" r="J438"/>
  <c i="1" r="H438"/>
  <c i="1" r="F438"/>
  <c i="1" r="E438"/>
  <c i="1" r="D438"/>
  <c i="1" r="B438"/>
  <c i="1" r="L437"/>
  <c i="1" r="K437"/>
  <c i="1" r="J437"/>
  <c i="1" r="H437"/>
  <c i="1" r="F437"/>
  <c i="1" r="E437"/>
  <c i="1" r="D437"/>
  <c i="1" r="B437"/>
  <c i="1" r="L436"/>
  <c i="1" r="K436"/>
  <c i="1" r="J436"/>
  <c i="1" r="H436"/>
  <c i="1" r="F436"/>
  <c i="1" r="E436"/>
  <c i="1" r="D436"/>
  <c i="1" r="B436"/>
  <c i="1" r="L435"/>
  <c i="1" r="K435"/>
  <c i="1" r="J435"/>
  <c i="1" r="H435"/>
  <c i="1" r="F435"/>
  <c i="1" r="E435"/>
  <c i="1" r="D435"/>
  <c i="1" r="B435"/>
  <c i="1" r="L434"/>
  <c i="1" r="K434"/>
  <c i="1" r="J434"/>
  <c i="1" r="H434"/>
  <c i="1" r="F434"/>
  <c i="1" r="E434"/>
  <c i="1" r="D434"/>
  <c i="1" r="B434"/>
  <c i="1" r="L433"/>
  <c i="1" r="K433"/>
  <c i="1" r="J433"/>
  <c i="1" r="H433"/>
  <c i="1" r="F433"/>
  <c i="1" r="E433"/>
  <c i="1" r="D433"/>
  <c i="1" r="B433"/>
  <c i="1" r="L432"/>
  <c i="1" r="K432"/>
  <c i="1" r="J432"/>
  <c i="1" r="H432"/>
  <c i="1" r="F432"/>
  <c i="1" r="E432"/>
  <c i="1" r="D432"/>
  <c i="1" r="B432"/>
  <c i="1" r="L431"/>
  <c i="1" r="K431"/>
  <c i="1" r="J431"/>
  <c i="1" r="H431"/>
  <c i="1" r="F431"/>
  <c i="1" r="E431"/>
  <c i="1" r="D431"/>
  <c i="1" r="B431"/>
  <c i="1" r="L430"/>
  <c i="1" r="K430"/>
  <c i="1" r="J430"/>
  <c i="1" r="H430"/>
  <c i="1" r="F430"/>
  <c i="1" r="E430"/>
  <c i="1" r="D430"/>
  <c i="1" r="B430"/>
  <c i="1" r="L429"/>
  <c i="1" r="K429"/>
  <c i="1" r="J429"/>
  <c i="1" r="H429"/>
  <c i="1" r="F429"/>
  <c i="1" r="E429"/>
  <c i="1" r="D429"/>
  <c i="1" r="B429"/>
  <c i="1" r="L428"/>
  <c i="1" r="K428"/>
  <c i="1" r="J428"/>
  <c i="1" r="H428"/>
  <c i="1" r="F428"/>
  <c i="1" r="E428"/>
  <c i="1" r="D428"/>
  <c i="1" r="B428"/>
  <c i="1" r="L427"/>
  <c i="1" r="K427"/>
  <c i="1" r="J427"/>
  <c i="1" r="H427"/>
  <c i="1" r="F427"/>
  <c i="1" r="E427"/>
  <c i="1" r="D427"/>
  <c i="1" r="B427"/>
  <c i="1" r="L426"/>
  <c i="1" r="K426"/>
  <c i="1" r="J426"/>
  <c i="1" r="H426"/>
  <c i="1" r="F426"/>
  <c i="1" r="E426"/>
  <c i="1" r="D426"/>
  <c i="1" r="B426"/>
  <c i="1" r="L425"/>
  <c i="1" r="K425"/>
  <c i="1" r="J425"/>
  <c i="1" r="H425"/>
  <c i="1" r="F425"/>
  <c i="1" r="E425"/>
  <c i="1" r="D425"/>
  <c i="1" r="B425"/>
  <c i="1" r="L424"/>
  <c i="1" r="K424"/>
  <c i="1" r="J424"/>
  <c i="1" r="H424"/>
  <c i="1" r="F424"/>
  <c i="1" r="E424"/>
  <c i="1" r="D424"/>
  <c i="1" r="B424"/>
  <c i="1" r="L423"/>
  <c i="1" r="K423"/>
  <c i="1" r="J423"/>
  <c i="1" r="H423"/>
  <c i="1" r="F423"/>
  <c i="1" r="E423"/>
  <c i="1" r="D423"/>
  <c i="1" r="B423"/>
  <c i="1" r="L422"/>
  <c i="1" r="K422"/>
  <c i="1" r="J422"/>
  <c i="1" r="H422"/>
  <c i="1" r="F422"/>
  <c i="1" r="E422"/>
  <c i="1" r="D422"/>
  <c i="1" r="B422"/>
  <c i="1" r="L421"/>
  <c i="1" r="K421"/>
  <c i="1" r="J421"/>
  <c i="1" r="H421"/>
  <c i="1" r="F421"/>
  <c i="1" r="E421"/>
  <c i="1" r="D421"/>
  <c i="1" r="B421"/>
  <c i="1" r="L420"/>
  <c i="1" r="K420"/>
  <c i="1" r="J420"/>
  <c i="1" r="H420"/>
  <c i="1" r="F420"/>
  <c i="1" r="E420"/>
  <c i="1" r="D420"/>
  <c i="1" r="B420"/>
  <c i="1" r="L419"/>
  <c i="1" r="K419"/>
  <c i="1" r="J419"/>
  <c i="1" r="H419"/>
  <c i="1" r="F419"/>
  <c i="1" r="E419"/>
  <c i="1" r="D419"/>
  <c i="1" r="B419"/>
  <c i="1" r="L418"/>
  <c i="1" r="K418"/>
  <c i="1" r="J418"/>
  <c i="1" r="H418"/>
  <c i="1" r="F418"/>
  <c i="1" r="E418"/>
  <c i="1" r="D418"/>
  <c i="1" r="B418"/>
  <c i="1" r="L417"/>
  <c i="1" r="K417"/>
  <c i="1" r="J417"/>
  <c i="1" r="H417"/>
  <c i="1" r="F417"/>
  <c i="1" r="E417"/>
  <c i="1" r="D417"/>
  <c i="1" r="B417"/>
  <c i="1" r="L416"/>
  <c i="1" r="K416"/>
  <c i="1" r="J416"/>
  <c i="1" r="H416"/>
  <c i="1" r="F416"/>
  <c i="1" r="E416"/>
  <c i="1" r="D416"/>
  <c i="1" r="B416"/>
  <c i="1" r="L415"/>
  <c i="1" r="K415"/>
  <c i="1" r="J415"/>
  <c i="1" r="H415"/>
  <c i="1" r="F415"/>
  <c i="1" r="E415"/>
  <c i="1" r="D415"/>
  <c i="1" r="B415"/>
  <c i="1" r="L414"/>
  <c i="1" r="K414"/>
  <c i="1" r="J414"/>
  <c i="1" r="H414"/>
  <c i="1" r="F414"/>
  <c i="1" r="E414"/>
  <c i="1" r="D414"/>
  <c i="1" r="B414"/>
  <c i="1" r="L413"/>
  <c i="1" r="K413"/>
  <c i="1" r="J413"/>
  <c i="1" r="H413"/>
  <c i="1" r="F413"/>
  <c i="1" r="E413"/>
  <c i="1" r="D413"/>
  <c i="1" r="B413"/>
  <c i="1" r="L412"/>
  <c i="1" r="K412"/>
  <c i="1" r="J412"/>
  <c i="1" r="H412"/>
  <c i="1" r="F412"/>
  <c i="1" r="E412"/>
  <c i="1" r="D412"/>
  <c i="1" r="B412"/>
  <c i="1" r="L411"/>
  <c i="1" r="K411"/>
  <c i="1" r="J411"/>
  <c i="1" r="H411"/>
  <c i="1" r="F411"/>
  <c i="1" r="E411"/>
  <c i="1" r="D411"/>
  <c i="1" r="B411"/>
  <c i="1" r="L410"/>
  <c i="1" r="K410"/>
  <c i="1" r="J410"/>
  <c i="1" r="H410"/>
  <c i="1" r="F410"/>
  <c i="1" r="E410"/>
  <c i="1" r="D410"/>
  <c i="1" r="B410"/>
  <c i="1" r="L409"/>
  <c i="1" r="K409"/>
  <c i="1" r="J409"/>
  <c i="1" r="H409"/>
  <c i="1" r="F409"/>
  <c i="1" r="E409"/>
  <c i="1" r="D409"/>
  <c i="1" r="B409"/>
  <c i="1" r="L408"/>
  <c i="1" r="K408"/>
  <c i="1" r="J408"/>
  <c i="1" r="H408"/>
  <c i="1" r="F408"/>
  <c i="1" r="E408"/>
  <c i="1" r="D408"/>
  <c i="1" r="B408"/>
  <c i="1" r="L407"/>
  <c i="1" r="K407"/>
  <c i="1" r="J407"/>
  <c i="1" r="H407"/>
  <c i="1" r="F407"/>
  <c i="1" r="E407"/>
  <c i="1" r="D407"/>
  <c i="1" r="B407"/>
  <c i="1" r="L406"/>
  <c i="1" r="K406"/>
  <c i="1" r="J406"/>
  <c i="1" r="H406"/>
  <c i="1" r="F406"/>
  <c i="1" r="E406"/>
  <c i="1" r="D406"/>
  <c i="1" r="B406"/>
  <c i="1" r="L405"/>
  <c i="1" r="K405"/>
  <c i="1" r="J405"/>
  <c i="1" r="H405"/>
  <c i="1" r="F405"/>
  <c i="1" r="E405"/>
  <c i="1" r="D405"/>
  <c i="1" r="B405"/>
  <c i="1" r="L404"/>
  <c i="1" r="K404"/>
  <c i="1" r="J404"/>
  <c i="1" r="H404"/>
  <c i="1" r="F404"/>
  <c i="1" r="E404"/>
  <c i="1" r="D404"/>
  <c i="1" r="B404"/>
  <c i="1" r="L403"/>
  <c i="1" r="K403"/>
  <c i="1" r="J403"/>
  <c i="1" r="H403"/>
  <c i="1" r="F403"/>
  <c i="1" r="E403"/>
  <c i="1" r="D403"/>
  <c i="1" r="B403"/>
  <c i="1" r="L402"/>
  <c i="1" r="K402"/>
  <c i="1" r="J402"/>
  <c i="1" r="H402"/>
  <c i="1" r="F402"/>
  <c i="1" r="E402"/>
  <c i="1" r="D402"/>
  <c i="1" r="B402"/>
  <c i="1" r="L401"/>
  <c i="1" r="K401"/>
  <c i="1" r="J401"/>
  <c i="1" r="H401"/>
  <c i="1" r="F401"/>
  <c i="1" r="E401"/>
  <c i="1" r="D401"/>
  <c i="1" r="B401"/>
  <c i="1" r="L400"/>
  <c i="1" r="K400"/>
  <c i="1" r="J400"/>
  <c i="1" r="H400"/>
  <c i="1" r="F400"/>
  <c i="1" r="E400"/>
  <c i="1" r="D400"/>
  <c i="1" r="B400"/>
  <c i="1" r="L399"/>
  <c i="1" r="K399"/>
  <c i="1" r="J399"/>
  <c i="1" r="H399"/>
  <c i="1" r="F399"/>
  <c i="1" r="E399"/>
  <c i="1" r="D399"/>
  <c i="1" r="B399"/>
  <c i="1" r="L398"/>
  <c i="1" r="K398"/>
  <c i="1" r="J398"/>
  <c i="1" r="H398"/>
  <c i="1" r="F398"/>
  <c i="1" r="E398"/>
  <c i="1" r="D398"/>
  <c i="1" r="B398"/>
  <c i="1" r="L397"/>
  <c i="1" r="K397"/>
  <c i="1" r="J397"/>
  <c i="1" r="H397"/>
  <c i="1" r="F397"/>
  <c i="1" r="E397"/>
  <c i="1" r="D397"/>
  <c i="1" r="B397"/>
  <c i="1" r="L396"/>
  <c i="1" r="K396"/>
  <c i="1" r="J396"/>
  <c i="1" r="H396"/>
  <c i="1" r="F396"/>
  <c i="1" r="E396"/>
  <c i="1" r="D396"/>
  <c i="1" r="B396"/>
  <c i="1" r="L395"/>
  <c i="1" r="K395"/>
  <c i="1" r="J395"/>
  <c i="1" r="H395"/>
  <c i="1" r="F395"/>
  <c i="1" r="E395"/>
  <c i="1" r="D395"/>
  <c i="1" r="B395"/>
  <c i="1" r="L394"/>
  <c i="1" r="K394"/>
  <c i="1" r="J394"/>
  <c i="1" r="H394"/>
  <c i="1" r="F394"/>
  <c i="1" r="E394"/>
  <c i="1" r="D394"/>
  <c i="1" r="B394"/>
  <c i="1" r="L393"/>
  <c i="1" r="K393"/>
  <c i="1" r="J393"/>
  <c i="1" r="H393"/>
  <c i="1" r="F393"/>
  <c i="1" r="E393"/>
  <c i="1" r="D393"/>
  <c i="1" r="B393"/>
  <c i="1" r="L392"/>
  <c i="1" r="K392"/>
  <c i="1" r="J392"/>
  <c i="1" r="H392"/>
  <c i="1" r="F392"/>
  <c i="1" r="E392"/>
  <c i="1" r="D392"/>
  <c i="1" r="B392"/>
  <c i="1" r="L391"/>
  <c i="1" r="K391"/>
  <c i="1" r="J391"/>
  <c i="1" r="H391"/>
  <c i="1" r="F391"/>
  <c i="1" r="E391"/>
  <c i="1" r="D391"/>
  <c i="1" r="B391"/>
  <c i="1" r="L390"/>
  <c i="1" r="K390"/>
  <c i="1" r="J390"/>
  <c i="1" r="H390"/>
  <c i="1" r="F390"/>
  <c i="1" r="E390"/>
  <c i="1" r="D390"/>
  <c i="1" r="B390"/>
  <c i="1" r="L389"/>
  <c i="1" r="K389"/>
  <c i="1" r="J389"/>
  <c i="1" r="H389"/>
  <c i="1" r="F389"/>
  <c i="1" r="E389"/>
  <c i="1" r="D389"/>
  <c i="1" r="B389"/>
  <c i="1" r="L388"/>
  <c i="1" r="K388"/>
  <c i="1" r="J388"/>
  <c i="1" r="H388"/>
  <c i="1" r="F388"/>
  <c i="1" r="E388"/>
  <c i="1" r="D388"/>
  <c i="1" r="B388"/>
  <c i="1" r="L387"/>
  <c i="1" r="K387"/>
  <c i="1" r="J387"/>
  <c i="1" r="H387"/>
  <c i="1" r="F387"/>
  <c i="1" r="E387"/>
  <c i="1" r="D387"/>
  <c i="1" r="B387"/>
  <c i="1" r="L386"/>
  <c i="1" r="K386"/>
  <c i="1" r="J386"/>
  <c i="1" r="H386"/>
  <c i="1" r="F386"/>
  <c i="1" r="E386"/>
  <c i="1" r="D386"/>
  <c i="1" r="B386"/>
  <c i="1" r="L385"/>
  <c i="1" r="K385"/>
  <c i="1" r="J385"/>
  <c i="1" r="H385"/>
  <c i="1" r="F385"/>
  <c i="1" r="E385"/>
  <c i="1" r="D385"/>
  <c i="1" r="B385"/>
  <c i="1" r="L384"/>
  <c i="1" r="K384"/>
  <c i="1" r="J384"/>
  <c i="1" r="H384"/>
  <c i="1" r="F384"/>
  <c i="1" r="E384"/>
  <c i="1" r="D384"/>
  <c i="1" r="B384"/>
  <c i="1" r="L383"/>
  <c i="1" r="K383"/>
  <c i="1" r="J383"/>
  <c i="1" r="H383"/>
  <c i="1" r="F383"/>
  <c i="1" r="E383"/>
  <c i="1" r="D383"/>
  <c i="1" r="B383"/>
  <c i="1" r="L382"/>
  <c i="1" r="K382"/>
  <c i="1" r="J382"/>
  <c i="1" r="H382"/>
  <c i="1" r="F382"/>
  <c i="1" r="E382"/>
  <c i="1" r="D382"/>
  <c i="1" r="B382"/>
  <c i="1" r="L381"/>
  <c i="1" r="K381"/>
  <c i="1" r="J381"/>
  <c i="1" r="H381"/>
  <c i="1" r="F381"/>
  <c i="1" r="E381"/>
  <c i="1" r="D381"/>
  <c i="1" r="B381"/>
  <c i="1" r="L380"/>
  <c i="1" r="K380"/>
  <c i="1" r="J380"/>
  <c i="1" r="H380"/>
  <c i="1" r="F380"/>
  <c i="1" r="E380"/>
  <c i="1" r="D380"/>
  <c i="1" r="B380"/>
  <c i="1" r="L379"/>
  <c i="1" r="K379"/>
  <c i="1" r="J379"/>
  <c i="1" r="H379"/>
  <c i="1" r="F379"/>
  <c i="1" r="E379"/>
  <c i="1" r="D379"/>
  <c i="1" r="B379"/>
  <c i="1" r="L378"/>
  <c i="1" r="K378"/>
  <c i="1" r="J378"/>
  <c i="1" r="H378"/>
  <c i="1" r="F378"/>
  <c i="1" r="E378"/>
  <c i="1" r="D378"/>
  <c i="1" r="B378"/>
  <c i="1" r="L377"/>
  <c i="1" r="K377"/>
  <c i="1" r="J377"/>
  <c i="1" r="H377"/>
  <c i="1" r="F377"/>
  <c i="1" r="E377"/>
  <c i="1" r="D377"/>
  <c i="1" r="B377"/>
  <c i="1" r="L376"/>
  <c i="1" r="K376"/>
  <c i="1" r="J376"/>
  <c i="1" r="H376"/>
  <c i="1" r="F376"/>
  <c i="1" r="E376"/>
  <c i="1" r="D376"/>
  <c i="1" r="B376"/>
  <c i="1" r="L375"/>
  <c i="1" r="K375"/>
  <c i="1" r="J375"/>
  <c i="1" r="H375"/>
  <c i="1" r="F375"/>
  <c i="1" r="E375"/>
  <c i="1" r="D375"/>
  <c i="1" r="B375"/>
  <c i="1" r="L374"/>
  <c i="1" r="K374"/>
  <c i="1" r="J374"/>
  <c i="1" r="H374"/>
  <c i="1" r="F374"/>
  <c i="1" r="E374"/>
  <c i="1" r="D374"/>
  <c i="1" r="B374"/>
  <c i="1" r="L373"/>
  <c i="1" r="K373"/>
  <c i="1" r="J373"/>
  <c i="1" r="H373"/>
  <c i="1" r="F373"/>
  <c i="1" r="E373"/>
  <c i="1" r="D373"/>
  <c i="1" r="B373"/>
  <c i="1" r="L372"/>
  <c i="1" r="K372"/>
  <c i="1" r="J372"/>
  <c i="1" r="H372"/>
  <c i="1" r="F372"/>
  <c i="1" r="E372"/>
  <c i="1" r="D372"/>
  <c i="1" r="B372"/>
  <c i="1" r="L371"/>
  <c i="1" r="K371"/>
  <c i="1" r="J371"/>
  <c i="1" r="H371"/>
  <c i="1" r="F371"/>
  <c i="1" r="E371"/>
  <c i="1" r="D371"/>
  <c i="1" r="B371"/>
  <c i="1" r="L370"/>
  <c i="1" r="K370"/>
  <c i="1" r="J370"/>
  <c i="1" r="H370"/>
  <c i="1" r="F370"/>
  <c i="1" r="E370"/>
  <c i="1" r="D370"/>
  <c i="1" r="B370"/>
  <c i="1" r="L369"/>
  <c i="1" r="K369"/>
  <c i="1" r="J369"/>
  <c i="1" r="H369"/>
  <c i="1" r="F369"/>
  <c i="1" r="E369"/>
  <c i="1" r="D369"/>
  <c i="1" r="B369"/>
  <c i="1" r="L368"/>
  <c i="1" r="K368"/>
  <c i="1" r="J368"/>
  <c i="1" r="H368"/>
  <c i="1" r="F368"/>
  <c i="1" r="E368"/>
  <c i="1" r="D368"/>
  <c i="1" r="B368"/>
  <c i="1" r="L367"/>
  <c i="1" r="K367"/>
  <c i="1" r="J367"/>
  <c i="1" r="H367"/>
  <c i="1" r="F367"/>
  <c i="1" r="E367"/>
  <c i="1" r="D367"/>
  <c i="1" r="B367"/>
  <c i="1" r="L366"/>
  <c i="1" r="K366"/>
  <c i="1" r="J366"/>
  <c i="1" r="H366"/>
  <c i="1" r="F366"/>
  <c i="1" r="E366"/>
  <c i="1" r="D366"/>
  <c i="1" r="B366"/>
  <c i="1" r="L365"/>
  <c i="1" r="K365"/>
  <c i="1" r="J365"/>
  <c i="1" r="H365"/>
  <c i="1" r="F365"/>
  <c i="1" r="E365"/>
  <c i="1" r="D365"/>
  <c i="1" r="B365"/>
  <c i="1" r="L364"/>
  <c i="1" r="K364"/>
  <c i="1" r="J364"/>
  <c i="1" r="H364"/>
  <c i="1" r="F364"/>
  <c i="1" r="E364"/>
  <c i="1" r="D364"/>
  <c i="1" r="B364"/>
  <c i="1" r="L363"/>
  <c i="1" r="K363"/>
  <c i="1" r="J363"/>
  <c i="1" r="H363"/>
  <c i="1" r="F363"/>
  <c i="1" r="E363"/>
  <c i="1" r="D363"/>
  <c i="1" r="B363"/>
  <c i="1" r="L362"/>
  <c i="1" r="K362"/>
  <c i="1" r="J362"/>
  <c i="1" r="H362"/>
  <c i="1" r="F362"/>
  <c i="1" r="E362"/>
  <c i="1" r="D362"/>
  <c i="1" r="B362"/>
  <c i="1" r="L361"/>
  <c i="1" r="K361"/>
  <c i="1" r="J361"/>
  <c i="1" r="H361"/>
  <c i="1" r="F361"/>
  <c i="1" r="E361"/>
  <c i="1" r="D361"/>
  <c i="1" r="B361"/>
  <c i="1" r="L360"/>
  <c i="1" r="K360"/>
  <c i="1" r="J360"/>
  <c i="1" r="H360"/>
  <c i="1" r="F360"/>
  <c i="1" r="E360"/>
  <c i="1" r="D360"/>
  <c i="1" r="B360"/>
  <c i="1" r="L359"/>
  <c i="1" r="K359"/>
  <c i="1" r="J359"/>
  <c i="1" r="H359"/>
  <c i="1" r="F359"/>
  <c i="1" r="E359"/>
  <c i="1" r="D359"/>
  <c i="1" r="B359"/>
  <c i="1" r="L358"/>
  <c i="1" r="K358"/>
  <c i="1" r="J358"/>
  <c i="1" r="H358"/>
  <c i="1" r="F358"/>
  <c i="1" r="E358"/>
  <c i="1" r="D358"/>
  <c i="1" r="B358"/>
  <c i="1" r="L357"/>
  <c i="1" r="K357"/>
  <c i="1" r="J357"/>
  <c i="1" r="H357"/>
  <c i="1" r="F357"/>
  <c i="1" r="E357"/>
  <c i="1" r="D357"/>
  <c i="1" r="B357"/>
  <c i="1" r="L356"/>
  <c i="1" r="K356"/>
  <c i="1" r="J356"/>
  <c i="1" r="H356"/>
  <c i="1" r="F356"/>
  <c i="1" r="E356"/>
  <c i="1" r="D356"/>
  <c i="1" r="B356"/>
  <c i="1" r="L355"/>
  <c i="1" r="K355"/>
  <c i="1" r="J355"/>
  <c i="1" r="H355"/>
  <c i="1" r="F355"/>
  <c i="1" r="E355"/>
  <c i="1" r="D355"/>
  <c i="1" r="B355"/>
  <c i="1" r="L354"/>
  <c i="1" r="K354"/>
  <c i="1" r="J354"/>
  <c i="1" r="H354"/>
  <c i="1" r="F354"/>
  <c i="1" r="E354"/>
  <c i="1" r="D354"/>
  <c i="1" r="B354"/>
  <c i="1" r="L353"/>
  <c i="1" r="K353"/>
  <c i="1" r="J353"/>
  <c i="1" r="H353"/>
  <c i="1" r="F353"/>
  <c i="1" r="E353"/>
  <c i="1" r="D353"/>
  <c i="1" r="B353"/>
  <c i="1" r="L352"/>
  <c i="1" r="K352"/>
  <c i="1" r="J352"/>
  <c i="1" r="H352"/>
  <c i="1" r="F352"/>
  <c i="1" r="E352"/>
  <c i="1" r="D352"/>
  <c i="1" r="B352"/>
  <c i="1" r="L351"/>
  <c i="1" r="K351"/>
  <c i="1" r="J351"/>
  <c i="1" r="H351"/>
  <c i="1" r="F351"/>
  <c i="1" r="E351"/>
  <c i="1" r="D351"/>
  <c i="1" r="B351"/>
  <c i="1" r="L350"/>
  <c i="1" r="K350"/>
  <c i="1" r="J350"/>
  <c i="1" r="H350"/>
  <c i="1" r="F350"/>
  <c i="1" r="E350"/>
  <c i="1" r="D350"/>
  <c i="1" r="B350"/>
  <c i="1" r="L349"/>
  <c i="1" r="K349"/>
  <c i="1" r="J349"/>
  <c i="1" r="H349"/>
  <c i="1" r="F349"/>
  <c i="1" r="E349"/>
  <c i="1" r="D349"/>
  <c i="1" r="B349"/>
  <c i="1" r="L348"/>
  <c i="1" r="K348"/>
  <c i="1" r="J348"/>
  <c i="1" r="H348"/>
  <c i="1" r="F348"/>
  <c i="1" r="E348"/>
  <c i="1" r="D348"/>
  <c i="1" r="B348"/>
  <c i="1" r="L347"/>
  <c i="1" r="K347"/>
  <c i="1" r="J347"/>
  <c i="1" r="H347"/>
  <c i="1" r="F347"/>
  <c i="1" r="E347"/>
  <c i="1" r="D347"/>
  <c i="1" r="B347"/>
  <c i="1" r="L346"/>
  <c i="1" r="K346"/>
  <c i="1" r="J346"/>
  <c i="1" r="H346"/>
  <c i="1" r="F346"/>
  <c i="1" r="E346"/>
  <c i="1" r="D346"/>
  <c i="1" r="B346"/>
  <c i="1" r="L345"/>
  <c i="1" r="K345"/>
  <c i="1" r="J345"/>
  <c i="1" r="H345"/>
  <c i="1" r="F345"/>
  <c i="1" r="E345"/>
  <c i="1" r="D345"/>
  <c i="1" r="B345"/>
  <c i="1" r="L344"/>
  <c i="1" r="K344"/>
  <c i="1" r="J344"/>
  <c i="1" r="H344"/>
  <c i="1" r="F344"/>
  <c i="1" r="E344"/>
  <c i="1" r="D344"/>
  <c i="1" r="B344"/>
  <c i="1" r="L343"/>
  <c i="1" r="K343"/>
  <c i="1" r="J343"/>
  <c i="1" r="H343"/>
  <c i="1" r="F343"/>
  <c i="1" r="E343"/>
  <c i="1" r="D343"/>
  <c i="1" r="B343"/>
  <c i="1" r="L342"/>
  <c i="1" r="K342"/>
  <c i="1" r="J342"/>
  <c i="1" r="H342"/>
  <c i="1" r="F342"/>
  <c i="1" r="E342"/>
  <c i="1" r="D342"/>
  <c i="1" r="B342"/>
  <c i="1" r="L341"/>
  <c i="1" r="K341"/>
  <c i="1" r="J341"/>
  <c i="1" r="H341"/>
  <c i="1" r="F341"/>
  <c i="1" r="E341"/>
  <c i="1" r="D341"/>
  <c i="1" r="B341"/>
  <c i="1" r="L340"/>
  <c i="1" r="K340"/>
  <c i="1" r="J340"/>
  <c i="1" r="H340"/>
  <c i="1" r="F340"/>
  <c i="1" r="E340"/>
  <c i="1" r="D340"/>
  <c i="1" r="B340"/>
  <c i="1" r="L339"/>
  <c i="1" r="K339"/>
  <c i="1" r="J339"/>
  <c i="1" r="H339"/>
  <c i="1" r="F339"/>
  <c i="1" r="E339"/>
  <c i="1" r="D339"/>
  <c i="1" r="B339"/>
  <c i="1" r="L338"/>
  <c i="1" r="K338"/>
  <c i="1" r="J338"/>
  <c i="1" r="H338"/>
  <c i="1" r="F338"/>
  <c i="1" r="E338"/>
  <c i="1" r="D338"/>
  <c i="1" r="B338"/>
  <c i="1" r="L337"/>
  <c i="1" r="K337"/>
  <c i="1" r="J337"/>
  <c i="1" r="H337"/>
  <c i="1" r="F337"/>
  <c i="1" r="E337"/>
  <c i="1" r="D337"/>
  <c i="1" r="B337"/>
  <c i="1" r="L336"/>
  <c i="1" r="K336"/>
  <c i="1" r="J336"/>
  <c i="1" r="H336"/>
  <c i="1" r="F336"/>
  <c i="1" r="E336"/>
  <c i="1" r="D336"/>
  <c i="1" r="B336"/>
  <c i="1" r="L335"/>
  <c i="1" r="K335"/>
  <c i="1" r="J335"/>
  <c i="1" r="H335"/>
  <c i="1" r="F335"/>
  <c i="1" r="E335"/>
  <c i="1" r="D335"/>
  <c i="1" r="B335"/>
  <c i="1" r="L334"/>
  <c i="1" r="K334"/>
  <c i="1" r="J334"/>
  <c i="1" r="H334"/>
  <c i="1" r="F334"/>
  <c i="1" r="E334"/>
  <c i="1" r="D334"/>
  <c i="1" r="B334"/>
  <c i="1" r="L333"/>
  <c i="1" r="K333"/>
  <c i="1" r="J333"/>
  <c i="1" r="H333"/>
  <c i="1" r="F333"/>
  <c i="1" r="E333"/>
  <c i="1" r="D333"/>
  <c i="1" r="B333"/>
  <c i="1" r="L332"/>
  <c i="1" r="K332"/>
  <c i="1" r="J332"/>
  <c i="1" r="H332"/>
  <c i="1" r="F332"/>
  <c i="1" r="E332"/>
  <c i="1" r="D332"/>
  <c i="1" r="B332"/>
  <c i="1" r="L331"/>
  <c i="1" r="K331"/>
  <c i="1" r="J331"/>
  <c i="1" r="H331"/>
  <c i="1" r="F331"/>
  <c i="1" r="E331"/>
  <c i="1" r="D331"/>
  <c i="1" r="B331"/>
  <c i="1" r="L330"/>
  <c i="1" r="K330"/>
  <c i="1" r="J330"/>
  <c i="1" r="H330"/>
  <c i="1" r="F330"/>
  <c i="1" r="E330"/>
  <c i="1" r="D330"/>
  <c i="1" r="B330"/>
  <c i="1" r="L329"/>
  <c i="1" r="K329"/>
  <c i="1" r="J329"/>
  <c i="1" r="H329"/>
  <c i="1" r="F329"/>
  <c i="1" r="E329"/>
  <c i="1" r="D329"/>
  <c i="1" r="B329"/>
  <c i="1" r="L328"/>
  <c i="1" r="K328"/>
  <c i="1" r="J328"/>
  <c i="1" r="H328"/>
  <c i="1" r="F328"/>
  <c i="1" r="E328"/>
  <c i="1" r="D328"/>
  <c i="1" r="B328"/>
  <c i="1" r="L327"/>
  <c i="1" r="K327"/>
  <c i="1" r="J327"/>
  <c i="1" r="H327"/>
  <c i="1" r="F327"/>
  <c i="1" r="E327"/>
  <c i="1" r="D327"/>
  <c i="1" r="B327"/>
  <c i="1" r="L326"/>
  <c i="1" r="K326"/>
  <c i="1" r="J326"/>
  <c i="1" r="H326"/>
  <c i="1" r="F326"/>
  <c i="1" r="E326"/>
  <c i="1" r="D326"/>
  <c i="1" r="B326"/>
  <c i="1" r="L325"/>
  <c i="1" r="K325"/>
  <c i="1" r="J325"/>
  <c i="1" r="H325"/>
  <c i="1" r="F325"/>
  <c i="1" r="E325"/>
  <c i="1" r="D325"/>
  <c i="1" r="B325"/>
  <c i="1" r="L324"/>
  <c i="1" r="K324"/>
  <c i="1" r="J324"/>
  <c i="1" r="H324"/>
  <c i="1" r="F324"/>
  <c i="1" r="E324"/>
  <c i="1" r="D324"/>
  <c i="1" r="B324"/>
  <c i="1" r="L323"/>
  <c i="1" r="K323"/>
  <c i="1" r="J323"/>
  <c i="1" r="H323"/>
  <c i="1" r="F323"/>
  <c i="1" r="E323"/>
  <c i="1" r="D323"/>
  <c i="1" r="B323"/>
  <c i="1" r="L322"/>
  <c i="1" r="K322"/>
  <c i="1" r="J322"/>
  <c i="1" r="H322"/>
  <c i="1" r="F322"/>
  <c i="1" r="E322"/>
  <c i="1" r="D322"/>
  <c i="1" r="B322"/>
  <c i="1" r="L321"/>
  <c i="1" r="K321"/>
  <c i="1" r="J321"/>
  <c i="1" r="H321"/>
  <c i="1" r="F321"/>
  <c i="1" r="E321"/>
  <c i="1" r="D321"/>
  <c i="1" r="B321"/>
  <c i="1" r="L320"/>
  <c i="1" r="K320"/>
  <c i="1" r="J320"/>
  <c i="1" r="H320"/>
  <c i="1" r="F320"/>
  <c i="1" r="E320"/>
  <c i="1" r="D320"/>
  <c i="1" r="B320"/>
  <c i="1" r="L319"/>
  <c i="1" r="K319"/>
  <c i="1" r="J319"/>
  <c i="1" r="H319"/>
  <c i="1" r="F319"/>
  <c i="1" r="E319"/>
  <c i="1" r="D319"/>
  <c i="1" r="B319"/>
  <c i="1" r="L318"/>
  <c i="1" r="K318"/>
  <c i="1" r="J318"/>
  <c i="1" r="H318"/>
  <c i="1" r="F318"/>
  <c i="1" r="E318"/>
  <c i="1" r="D318"/>
  <c i="1" r="B318"/>
  <c i="1" r="L317"/>
  <c i="1" r="K317"/>
  <c i="1" r="J317"/>
  <c i="1" r="H317"/>
  <c i="1" r="F317"/>
  <c i="1" r="E317"/>
  <c i="1" r="D317"/>
  <c i="1" r="B317"/>
  <c i="1" r="L316"/>
  <c i="1" r="K316"/>
  <c i="1" r="J316"/>
  <c i="1" r="H316"/>
  <c i="1" r="F316"/>
  <c i="1" r="E316"/>
  <c i="1" r="D316"/>
  <c i="1" r="B316"/>
  <c i="1" r="L315"/>
  <c i="1" r="K315"/>
  <c i="1" r="J315"/>
  <c i="1" r="H315"/>
  <c i="1" r="F315"/>
  <c i="1" r="E315"/>
  <c i="1" r="D315"/>
  <c i="1" r="B315"/>
  <c i="1" r="L314"/>
  <c i="1" r="K314"/>
  <c i="1" r="J314"/>
  <c i="1" r="H314"/>
  <c i="1" r="F314"/>
  <c i="1" r="E314"/>
  <c i="1" r="D314"/>
  <c i="1" r="B314"/>
  <c i="1" r="L313"/>
  <c i="1" r="K313"/>
  <c i="1" r="J313"/>
  <c i="1" r="H313"/>
  <c i="1" r="F313"/>
  <c i="1" r="E313"/>
  <c i="1" r="D313"/>
  <c i="1" r="B313"/>
  <c i="1" r="L312"/>
  <c i="1" r="K312"/>
  <c i="1" r="J312"/>
  <c i="1" r="H312"/>
  <c i="1" r="F312"/>
  <c i="1" r="E312"/>
  <c i="1" r="D312"/>
  <c i="1" r="B312"/>
  <c i="1" r="L311"/>
  <c i="1" r="K311"/>
  <c i="1" r="J311"/>
  <c i="1" r="H311"/>
  <c i="1" r="F311"/>
  <c i="1" r="E311"/>
  <c i="1" r="D311"/>
  <c i="1" r="B311"/>
  <c i="1" r="L310"/>
  <c i="1" r="K310"/>
  <c i="1" r="J310"/>
  <c i="1" r="H310"/>
  <c i="1" r="F310"/>
  <c i="1" r="E310"/>
  <c i="1" r="D310"/>
  <c i="1" r="B310"/>
  <c i="1" r="L309"/>
  <c i="1" r="K309"/>
  <c i="1" r="J309"/>
  <c i="1" r="H309"/>
  <c i="1" r="F309"/>
  <c i="1" r="E309"/>
  <c i="1" r="D309"/>
  <c i="1" r="B309"/>
  <c i="1" r="L308"/>
  <c i="1" r="K308"/>
  <c i="1" r="J308"/>
  <c i="1" r="H308"/>
  <c i="1" r="F308"/>
  <c i="1" r="E308"/>
  <c i="1" r="D308"/>
  <c i="1" r="B308"/>
  <c i="1" r="L307"/>
  <c i="1" r="K307"/>
  <c i="1" r="J307"/>
  <c i="1" r="H307"/>
  <c i="1" r="F307"/>
  <c i="1" r="E307"/>
  <c i="1" r="D307"/>
  <c i="1" r="B307"/>
  <c i="1" r="L306"/>
  <c i="1" r="K306"/>
  <c i="1" r="J306"/>
  <c i="1" r="H306"/>
  <c i="1" r="F306"/>
  <c i="1" r="E306"/>
  <c i="1" r="D306"/>
  <c i="1" r="B306"/>
  <c i="1" r="L305"/>
  <c i="1" r="K305"/>
  <c i="1" r="J305"/>
  <c i="1" r="H305"/>
  <c i="1" r="F305"/>
  <c i="1" r="E305"/>
  <c i="1" r="D305"/>
  <c i="1" r="B305"/>
  <c i="1" r="L304"/>
  <c i="1" r="K304"/>
  <c i="1" r="J304"/>
  <c i="1" r="H304"/>
  <c i="1" r="F304"/>
  <c i="1" r="E304"/>
  <c i="1" r="D304"/>
  <c i="1" r="B304"/>
  <c i="1" r="L303"/>
  <c i="1" r="K303"/>
  <c i="1" r="J303"/>
  <c i="1" r="H303"/>
  <c i="1" r="F303"/>
  <c i="1" r="E303"/>
  <c i="1" r="D303"/>
  <c i="1" r="B303"/>
  <c i="1" r="L302"/>
  <c i="1" r="K302"/>
  <c i="1" r="J302"/>
  <c i="1" r="H302"/>
  <c i="1" r="F302"/>
  <c i="1" r="E302"/>
  <c i="1" r="D302"/>
  <c i="1" r="B302"/>
  <c i="1" r="L301"/>
  <c i="1" r="K301"/>
  <c i="1" r="J301"/>
  <c i="1" r="H301"/>
  <c i="1" r="F301"/>
  <c i="1" r="E301"/>
  <c i="1" r="D301"/>
  <c i="1" r="B301"/>
  <c i="1" r="L300"/>
  <c i="1" r="K300"/>
  <c i="1" r="J300"/>
  <c i="1" r="H300"/>
  <c i="1" r="F300"/>
  <c i="1" r="E300"/>
  <c i="1" r="D300"/>
  <c i="1" r="B300"/>
  <c i="1" r="L299"/>
  <c i="1" r="K299"/>
  <c i="1" r="J299"/>
  <c i="1" r="H299"/>
  <c i="1" r="F299"/>
  <c i="1" r="E299"/>
  <c i="1" r="D299"/>
  <c i="1" r="B299"/>
  <c i="1" r="L298"/>
  <c i="1" r="K298"/>
  <c i="1" r="J298"/>
  <c i="1" r="H298"/>
  <c i="1" r="F298"/>
  <c i="1" r="E298"/>
  <c i="1" r="D298"/>
  <c i="1" r="B298"/>
  <c i="1" r="L297"/>
  <c i="1" r="K297"/>
  <c i="1" r="J297"/>
  <c i="1" r="H297"/>
  <c i="1" r="F297"/>
  <c i="1" r="E297"/>
  <c i="1" r="D297"/>
  <c i="1" r="B297"/>
  <c i="1" r="L296"/>
  <c i="1" r="K296"/>
  <c i="1" r="J296"/>
  <c i="1" r="H296"/>
  <c i="1" r="F296"/>
  <c i="1" r="E296"/>
  <c i="1" r="D296"/>
  <c i="1" r="B296"/>
  <c i="1" r="L295"/>
  <c i="1" r="K295"/>
  <c i="1" r="J295"/>
  <c i="1" r="H295"/>
  <c i="1" r="F295"/>
  <c i="1" r="E295"/>
  <c i="1" r="D295"/>
  <c i="1" r="B295"/>
  <c i="1" r="L294"/>
  <c i="1" r="K294"/>
  <c i="1" r="J294"/>
  <c i="1" r="H294"/>
  <c i="1" r="F294"/>
  <c i="1" r="E294"/>
  <c i="1" r="D294"/>
  <c i="1" r="B294"/>
  <c i="1" r="L293"/>
  <c i="1" r="K293"/>
  <c i="1" r="J293"/>
  <c i="1" r="H293"/>
  <c i="1" r="F293"/>
  <c i="1" r="E293"/>
  <c i="1" r="D293"/>
  <c i="1" r="B293"/>
  <c i="1" r="L292"/>
  <c i="1" r="K292"/>
  <c i="1" r="J292"/>
  <c i="1" r="H292"/>
  <c i="1" r="F292"/>
  <c i="1" r="E292"/>
  <c i="1" r="D292"/>
  <c i="1" r="B292"/>
  <c i="1" r="L291"/>
  <c i="1" r="K291"/>
  <c i="1" r="J291"/>
  <c i="1" r="H291"/>
  <c i="1" r="F291"/>
  <c i="1" r="E291"/>
  <c i="1" r="D291"/>
  <c i="1" r="B291"/>
  <c i="1" r="L290"/>
  <c i="1" r="K290"/>
  <c i="1" r="J290"/>
  <c i="1" r="H290"/>
  <c i="1" r="F290"/>
  <c i="1" r="E290"/>
  <c i="1" r="D290"/>
  <c i="1" r="B290"/>
  <c i="1" r="L289"/>
  <c i="1" r="K289"/>
  <c i="1" r="J289"/>
  <c i="1" r="H289"/>
  <c i="1" r="F289"/>
  <c i="1" r="E289"/>
  <c i="1" r="D289"/>
  <c i="1" r="B289"/>
  <c i="1" r="L288"/>
  <c i="1" r="K288"/>
  <c i="1" r="J288"/>
  <c i="1" r="H288"/>
  <c i="1" r="F288"/>
  <c i="1" r="E288"/>
  <c i="1" r="D288"/>
  <c i="1" r="B288"/>
  <c i="1" r="L287"/>
  <c i="1" r="K287"/>
  <c i="1" r="J287"/>
  <c i="1" r="H287"/>
  <c i="1" r="F287"/>
  <c i="1" r="E287"/>
  <c i="1" r="D287"/>
  <c i="1" r="B287"/>
  <c i="1" r="L286"/>
  <c i="1" r="K286"/>
  <c i="1" r="J286"/>
  <c i="1" r="H286"/>
  <c i="1" r="F286"/>
  <c i="1" r="E286"/>
  <c i="1" r="D286"/>
  <c i="1" r="B286"/>
  <c i="1" r="L285"/>
  <c i="1" r="K285"/>
  <c i="1" r="J285"/>
  <c i="1" r="H285"/>
  <c i="1" r="F285"/>
  <c i="1" r="E285"/>
  <c i="1" r="D285"/>
  <c i="1" r="B285"/>
  <c i="1" r="L284"/>
  <c i="1" r="K284"/>
  <c i="1" r="J284"/>
  <c i="1" r="H284"/>
  <c i="1" r="F284"/>
  <c i="1" r="E284"/>
  <c i="1" r="D284"/>
  <c i="1" r="B284"/>
  <c i="1" r="L283"/>
  <c i="1" r="K283"/>
  <c i="1" r="J283"/>
  <c i="1" r="H283"/>
  <c i="1" r="F283"/>
  <c i="1" r="E283"/>
  <c i="1" r="D283"/>
  <c i="1" r="B283"/>
  <c i="1" r="L282"/>
  <c i="1" r="K282"/>
  <c i="1" r="J282"/>
  <c i="1" r="H282"/>
  <c i="1" r="F282"/>
  <c i="1" r="E282"/>
  <c i="1" r="D282"/>
  <c i="1" r="B282"/>
  <c i="1" r="L281"/>
  <c i="1" r="K281"/>
  <c i="1" r="J281"/>
  <c i="1" r="H281"/>
  <c i="1" r="F281"/>
  <c i="1" r="E281"/>
  <c i="1" r="D281"/>
  <c i="1" r="B281"/>
  <c i="1" r="L280"/>
  <c i="1" r="K280"/>
  <c i="1" r="J280"/>
  <c i="1" r="H280"/>
  <c i="1" r="F280"/>
  <c i="1" r="E280"/>
  <c i="1" r="D280"/>
  <c i="1" r="B280"/>
  <c i="1" r="L279"/>
  <c i="1" r="K279"/>
  <c i="1" r="J279"/>
  <c i="1" r="H279"/>
  <c i="1" r="F279"/>
  <c i="1" r="E279"/>
  <c i="1" r="D279"/>
  <c i="1" r="B279"/>
  <c i="1" r="L278"/>
  <c i="1" r="K278"/>
  <c i="1" r="J278"/>
  <c i="1" r="H278"/>
  <c i="1" r="F278"/>
  <c i="1" r="E278"/>
  <c i="1" r="D278"/>
  <c i="1" r="B278"/>
  <c i="1" r="L277"/>
  <c i="1" r="K277"/>
  <c i="1" r="J277"/>
  <c i="1" r="H277"/>
  <c i="1" r="F277"/>
  <c i="1" r="E277"/>
  <c i="1" r="D277"/>
  <c i="1" r="B277"/>
  <c i="1" r="L276"/>
  <c i="1" r="K276"/>
  <c i="1" r="J276"/>
  <c i="1" r="H276"/>
  <c i="1" r="F276"/>
  <c i="1" r="E276"/>
  <c i="1" r="D276"/>
  <c i="1" r="B276"/>
  <c i="1" r="L275"/>
  <c i="1" r="K275"/>
  <c i="1" r="J275"/>
  <c i="1" r="H275"/>
  <c i="1" r="F275"/>
  <c i="1" r="E275"/>
  <c i="1" r="D275"/>
  <c i="1" r="B275"/>
  <c i="1" r="L274"/>
  <c i="1" r="K274"/>
  <c i="1" r="J274"/>
  <c i="1" r="H274"/>
  <c i="1" r="F274"/>
  <c i="1" r="E274"/>
  <c i="1" r="D274"/>
  <c i="1" r="B274"/>
  <c i="1" r="L273"/>
  <c i="1" r="K273"/>
  <c i="1" r="J273"/>
  <c i="1" r="H273"/>
  <c i="1" r="F273"/>
  <c i="1" r="E273"/>
  <c i="1" r="D273"/>
  <c i="1" r="B273"/>
  <c i="1" r="L272"/>
  <c i="1" r="K272"/>
  <c i="1" r="J272"/>
  <c i="1" r="H272"/>
  <c i="1" r="F272"/>
  <c i="1" r="E272"/>
  <c i="1" r="D272"/>
  <c i="1" r="B272"/>
  <c i="1" r="L271"/>
  <c i="1" r="K271"/>
  <c i="1" r="J271"/>
  <c i="1" r="H271"/>
  <c i="1" r="F271"/>
  <c i="1" r="E271"/>
  <c i="1" r="D271"/>
  <c i="1" r="B271"/>
  <c i="1" r="L270"/>
  <c i="1" r="K270"/>
  <c i="1" r="J270"/>
  <c i="1" r="H270"/>
  <c i="1" r="F270"/>
  <c i="1" r="E270"/>
  <c i="1" r="D270"/>
  <c i="1" r="B270"/>
  <c i="1" r="L269"/>
  <c i="1" r="K269"/>
  <c i="1" r="J269"/>
  <c i="1" r="H269"/>
  <c i="1" r="F269"/>
  <c i="1" r="E269"/>
  <c i="1" r="D269"/>
  <c i="1" r="B269"/>
  <c i="1" r="L268"/>
  <c i="1" r="K268"/>
  <c i="1" r="J268"/>
  <c i="1" r="H268"/>
  <c i="1" r="F268"/>
  <c i="1" r="E268"/>
  <c i="1" r="D268"/>
  <c i="1" r="B268"/>
  <c i="1" r="L267"/>
  <c i="1" r="K267"/>
  <c i="1" r="J267"/>
  <c i="1" r="H267"/>
  <c i="1" r="F267"/>
  <c i="1" r="E267"/>
  <c i="1" r="D267"/>
  <c i="1" r="B267"/>
  <c i="1" r="L266"/>
  <c i="1" r="K266"/>
  <c i="1" r="J266"/>
  <c i="1" r="H266"/>
  <c i="1" r="F266"/>
  <c i="1" r="E266"/>
  <c i="1" r="D266"/>
  <c i="1" r="B266"/>
  <c i="1" r="L265"/>
  <c i="1" r="K265"/>
  <c i="1" r="J265"/>
  <c i="1" r="H265"/>
  <c i="1" r="F265"/>
  <c i="1" r="E265"/>
  <c i="1" r="D265"/>
  <c i="1" r="B265"/>
  <c i="1" r="L264"/>
  <c i="1" r="K264"/>
  <c i="1" r="J264"/>
  <c i="1" r="H264"/>
  <c i="1" r="F264"/>
  <c i="1" r="E264"/>
  <c i="1" r="D264"/>
  <c i="1" r="B264"/>
  <c i="1" r="L263"/>
  <c i="1" r="K263"/>
  <c i="1" r="J263"/>
  <c i="1" r="H263"/>
  <c i="1" r="F263"/>
  <c i="1" r="E263"/>
  <c i="1" r="D263"/>
  <c i="1" r="B263"/>
  <c i="1" r="L262"/>
  <c i="1" r="K262"/>
  <c i="1" r="J262"/>
  <c i="1" r="H262"/>
  <c i="1" r="F262"/>
  <c i="1" r="E262"/>
  <c i="1" r="D262"/>
  <c i="1" r="B262"/>
  <c i="1" r="L261"/>
  <c i="1" r="K261"/>
  <c i="1" r="J261"/>
  <c i="1" r="H261"/>
  <c i="1" r="F261"/>
  <c i="1" r="E261"/>
  <c i="1" r="D261"/>
  <c i="1" r="B261"/>
  <c i="1" r="L260"/>
  <c i="1" r="K260"/>
  <c i="1" r="J260"/>
  <c i="1" r="H260"/>
  <c i="1" r="F260"/>
  <c i="1" r="E260"/>
  <c i="1" r="D260"/>
  <c i="1" r="B260"/>
  <c i="1" r="L259"/>
  <c i="1" r="K259"/>
  <c i="1" r="J259"/>
  <c i="1" r="H259"/>
  <c i="1" r="F259"/>
  <c i="1" r="E259"/>
  <c i="1" r="D259"/>
  <c i="1" r="B259"/>
  <c i="1" r="L258"/>
  <c i="1" r="K258"/>
  <c i="1" r="J258"/>
  <c i="1" r="H258"/>
  <c i="1" r="F258"/>
  <c i="1" r="E258"/>
  <c i="1" r="D258"/>
  <c i="1" r="B258"/>
  <c i="1" r="L257"/>
  <c i="1" r="K257"/>
  <c i="1" r="J257"/>
  <c i="1" r="H257"/>
  <c i="1" r="F257"/>
  <c i="1" r="E257"/>
  <c i="1" r="D257"/>
  <c i="1" r="B257"/>
  <c i="1" r="L256"/>
  <c i="1" r="K256"/>
  <c i="1" r="J256"/>
  <c i="1" r="H256"/>
  <c i="1" r="F256"/>
  <c i="1" r="E256"/>
  <c i="1" r="D256"/>
  <c i="1" r="B256"/>
  <c i="1" r="L255"/>
  <c i="1" r="K255"/>
  <c i="1" r="J255"/>
  <c i="1" r="H255"/>
  <c i="1" r="F255"/>
  <c i="1" r="E255"/>
  <c i="1" r="D255"/>
  <c i="1" r="B255"/>
  <c i="1" r="L254"/>
  <c i="1" r="K254"/>
  <c i="1" r="J254"/>
  <c i="1" r="H254"/>
  <c i="1" r="F254"/>
  <c i="1" r="E254"/>
  <c i="1" r="D254"/>
  <c i="1" r="B254"/>
  <c i="1" r="L253"/>
  <c i="1" r="K253"/>
  <c i="1" r="J253"/>
  <c i="1" r="H253"/>
  <c i="1" r="F253"/>
  <c i="1" r="E253"/>
  <c i="1" r="D253"/>
  <c i="1" r="B253"/>
  <c i="1" r="L252"/>
  <c i="1" r="K252"/>
  <c i="1" r="J252"/>
  <c i="1" r="H252"/>
  <c i="1" r="F252"/>
  <c i="1" r="E252"/>
  <c i="1" r="D252"/>
  <c i="1" r="B252"/>
  <c i="1" r="L251"/>
  <c i="1" r="K251"/>
  <c i="1" r="J251"/>
  <c i="1" r="H251"/>
  <c i="1" r="F251"/>
  <c i="1" r="E251"/>
  <c i="1" r="D251"/>
  <c i="1" r="B251"/>
  <c i="1" r="L250"/>
  <c i="1" r="K250"/>
  <c i="1" r="J250"/>
  <c i="1" r="H250"/>
  <c i="1" r="F250"/>
  <c i="1" r="E250"/>
  <c i="1" r="D250"/>
  <c i="1" r="B250"/>
  <c i="1" r="L249"/>
  <c i="1" r="K249"/>
  <c i="1" r="J249"/>
  <c i="1" r="H249"/>
  <c i="1" r="F249"/>
  <c i="1" r="E249"/>
  <c i="1" r="D249"/>
  <c i="1" r="B249"/>
  <c i="1" r="L248"/>
  <c i="1" r="K248"/>
  <c i="1" r="J248"/>
  <c i="1" r="H248"/>
  <c i="1" r="F248"/>
  <c i="1" r="E248"/>
  <c i="1" r="D248"/>
  <c i="1" r="B248"/>
  <c i="1" r="L247"/>
  <c i="1" r="K247"/>
  <c i="1" r="J247"/>
  <c i="1" r="H247"/>
  <c i="1" r="F247"/>
  <c i="1" r="E247"/>
  <c i="1" r="D247"/>
  <c i="1" r="B247"/>
  <c i="1" r="L246"/>
  <c i="1" r="K246"/>
  <c i="1" r="J246"/>
  <c i="1" r="H246"/>
  <c i="1" r="F246"/>
  <c i="1" r="E246"/>
  <c i="1" r="D246"/>
  <c i="1" r="B246"/>
  <c i="1" r="L245"/>
  <c i="1" r="K245"/>
  <c i="1" r="J245"/>
  <c i="1" r="H245"/>
  <c i="1" r="F245"/>
  <c i="1" r="E245"/>
  <c i="1" r="D245"/>
  <c i="1" r="B245"/>
  <c i="1" r="L244"/>
  <c i="1" r="K244"/>
  <c i="1" r="J244"/>
  <c i="1" r="H244"/>
  <c i="1" r="F244"/>
  <c i="1" r="E244"/>
  <c i="1" r="D244"/>
  <c i="1" r="B244"/>
  <c i="1" r="L243"/>
  <c i="1" r="K243"/>
  <c i="1" r="J243"/>
  <c i="1" r="H243"/>
  <c i="1" r="F243"/>
  <c i="1" r="E243"/>
  <c i="1" r="D243"/>
  <c i="1" r="B243"/>
  <c i="1" r="L242"/>
  <c i="1" r="K242"/>
  <c i="1" r="J242"/>
  <c i="1" r="H242"/>
  <c i="1" r="F242"/>
  <c i="1" r="E242"/>
  <c i="1" r="D242"/>
  <c i="1" r="B242"/>
  <c i="1" r="L241"/>
  <c i="1" r="K241"/>
  <c i="1" r="J241"/>
  <c i="1" r="H241"/>
  <c i="1" r="F241"/>
  <c i="1" r="E241"/>
  <c i="1" r="D241"/>
  <c i="1" r="B241"/>
  <c i="1" r="L240"/>
  <c i="1" r="K240"/>
  <c i="1" r="J240"/>
  <c i="1" r="H240"/>
  <c i="1" r="F240"/>
  <c i="1" r="E240"/>
  <c i="1" r="D240"/>
  <c i="1" r="B240"/>
  <c i="1" r="L239"/>
  <c i="1" r="K239"/>
  <c i="1" r="J239"/>
  <c i="1" r="H239"/>
  <c i="1" r="F239"/>
  <c i="1" r="E239"/>
  <c i="1" r="D239"/>
  <c i="1" r="B239"/>
  <c i="1" r="L238"/>
  <c i="1" r="K238"/>
  <c i="1" r="J238"/>
  <c i="1" r="H238"/>
  <c i="1" r="F238"/>
  <c i="1" r="E238"/>
  <c i="1" r="D238"/>
  <c i="1" r="B238"/>
  <c i="1" r="L237"/>
  <c i="1" r="K237"/>
  <c i="1" r="J237"/>
  <c i="1" r="H237"/>
  <c i="1" r="F237"/>
  <c i="1" r="E237"/>
  <c i="1" r="D237"/>
  <c i="1" r="B237"/>
  <c i="1" r="L236"/>
  <c i="1" r="K236"/>
  <c i="1" r="J236"/>
  <c i="1" r="H236"/>
  <c i="1" r="F236"/>
  <c i="1" r="E236"/>
  <c i="1" r="D236"/>
  <c i="1" r="B236"/>
  <c i="1" r="L235"/>
  <c i="1" r="K235"/>
  <c i="1" r="J235"/>
  <c i="1" r="H235"/>
  <c i="1" r="F235"/>
  <c i="1" r="E235"/>
  <c i="1" r="D235"/>
  <c i="1" r="B235"/>
  <c i="1" r="L234"/>
  <c i="1" r="K234"/>
  <c i="1" r="J234"/>
  <c i="1" r="H234"/>
  <c i="1" r="F234"/>
  <c i="1" r="E234"/>
  <c i="1" r="D234"/>
  <c i="1" r="B234"/>
  <c i="1" r="L233"/>
  <c i="1" r="K233"/>
  <c i="1" r="J233"/>
  <c i="1" r="H233"/>
  <c i="1" r="F233"/>
  <c i="1" r="E233"/>
  <c i="1" r="D233"/>
  <c i="1" r="B233"/>
  <c i="1" r="L232"/>
  <c i="1" r="K232"/>
  <c i="1" r="J232"/>
  <c i="1" r="H232"/>
  <c i="1" r="F232"/>
  <c i="1" r="E232"/>
  <c i="1" r="D232"/>
  <c i="1" r="B232"/>
  <c i="1" r="L231"/>
  <c i="1" r="K231"/>
  <c i="1" r="J231"/>
  <c i="1" r="H231"/>
  <c i="1" r="F231"/>
  <c i="1" r="E231"/>
  <c i="1" r="D231"/>
  <c i="1" r="B231"/>
  <c i="1" r="L230"/>
  <c i="1" r="K230"/>
  <c i="1" r="J230"/>
  <c i="1" r="H230"/>
  <c i="1" r="F230"/>
  <c i="1" r="E230"/>
  <c i="1" r="D230"/>
  <c i="1" r="B230"/>
  <c i="1" r="L229"/>
  <c i="1" r="K229"/>
  <c i="1" r="J229"/>
  <c i="1" r="H229"/>
  <c i="1" r="F229"/>
  <c i="1" r="E229"/>
  <c i="1" r="D229"/>
  <c i="1" r="B229"/>
  <c i="1" r="L228"/>
  <c i="1" r="K228"/>
  <c i="1" r="J228"/>
  <c i="1" r="H228"/>
  <c i="1" r="F228"/>
  <c i="1" r="E228"/>
  <c i="1" r="D228"/>
  <c i="1" r="B228"/>
  <c i="1" r="L227"/>
  <c i="1" r="K227"/>
  <c i="1" r="J227"/>
  <c i="1" r="H227"/>
  <c i="1" r="F227"/>
  <c i="1" r="E227"/>
  <c i="1" r="D227"/>
  <c i="1" r="B227"/>
  <c i="1" r="L226"/>
  <c i="1" r="K226"/>
  <c i="1" r="J226"/>
  <c i="1" r="H226"/>
  <c i="1" r="F226"/>
  <c i="1" r="E226"/>
  <c i="1" r="D226"/>
  <c i="1" r="B226"/>
  <c i="1" r="L225"/>
  <c i="1" r="K225"/>
  <c i="1" r="J225"/>
  <c i="1" r="H225"/>
  <c i="1" r="F225"/>
  <c i="1" r="E225"/>
  <c i="1" r="D225"/>
  <c i="1" r="B225"/>
  <c i="1" r="L224"/>
  <c i="1" r="K224"/>
  <c i="1" r="J224"/>
  <c i="1" r="H224"/>
  <c i="1" r="F224"/>
  <c i="1" r="E224"/>
  <c i="1" r="D224"/>
  <c i="1" r="B224"/>
  <c i="1" r="L223"/>
  <c i="1" r="K223"/>
  <c i="1" r="J223"/>
  <c i="1" r="H223"/>
  <c i="1" r="F223"/>
  <c i="1" r="E223"/>
  <c i="1" r="D223"/>
  <c i="1" r="B223"/>
  <c i="1" r="L222"/>
  <c i="1" r="K222"/>
  <c i="1" r="J222"/>
  <c i="1" r="H222"/>
  <c i="1" r="F222"/>
  <c i="1" r="E222"/>
  <c i="1" r="D222"/>
  <c i="1" r="B222"/>
  <c i="1" r="L221"/>
  <c i="1" r="K221"/>
  <c i="1" r="J221"/>
  <c i="1" r="H221"/>
  <c i="1" r="F221"/>
  <c i="1" r="E221"/>
  <c i="1" r="D221"/>
  <c i="1" r="B221"/>
  <c i="1" r="L220"/>
  <c i="1" r="K220"/>
  <c i="1" r="J220"/>
  <c i="1" r="H220"/>
  <c i="1" r="F220"/>
  <c i="1" r="E220"/>
  <c i="1" r="D220"/>
  <c i="1" r="B220"/>
  <c i="1" r="L219"/>
  <c i="1" r="K219"/>
  <c i="1" r="J219"/>
  <c i="1" r="H219"/>
  <c i="1" r="F219"/>
  <c i="1" r="E219"/>
  <c i="1" r="D219"/>
  <c i="1" r="B219"/>
  <c i="1" r="L218"/>
  <c i="1" r="K218"/>
  <c i="1" r="J218"/>
  <c i="1" r="H218"/>
  <c i="1" r="F218"/>
  <c i="1" r="E218"/>
  <c i="1" r="D218"/>
  <c i="1" r="B218"/>
  <c i="1" r="L217"/>
  <c i="1" r="K217"/>
  <c i="1" r="J217"/>
  <c i="1" r="H217"/>
  <c i="1" r="F217"/>
  <c i="1" r="E217"/>
  <c i="1" r="D217"/>
  <c i="1" r="B217"/>
  <c i="1" r="L216"/>
  <c i="1" r="K216"/>
  <c i="1" r="J216"/>
  <c i="1" r="H216"/>
  <c i="1" r="F216"/>
  <c i="1" r="E216"/>
  <c i="1" r="D216"/>
  <c i="1" r="B216"/>
  <c i="1" r="L215"/>
  <c i="1" r="K215"/>
  <c i="1" r="J215"/>
  <c i="1" r="H215"/>
  <c i="1" r="F215"/>
  <c i="1" r="E215"/>
  <c i="1" r="D215"/>
  <c i="1" r="B215"/>
  <c i="1" r="L214"/>
  <c i="1" r="K214"/>
  <c i="1" r="J214"/>
  <c i="1" r="H214"/>
  <c i="1" r="F214"/>
  <c i="1" r="E214"/>
  <c i="1" r="D214"/>
  <c i="1" r="B214"/>
  <c i="1" r="L213"/>
  <c i="1" r="K213"/>
  <c i="1" r="J213"/>
  <c i="1" r="H213"/>
  <c i="1" r="F213"/>
  <c i="1" r="E213"/>
  <c i="1" r="D213"/>
  <c i="1" r="B213"/>
  <c i="1" r="L212"/>
  <c i="1" r="K212"/>
  <c i="1" r="J212"/>
  <c i="1" r="H212"/>
  <c i="1" r="F212"/>
  <c i="1" r="E212"/>
  <c i="1" r="D212"/>
  <c i="1" r="B212"/>
  <c i="1" r="L211"/>
  <c i="1" r="K211"/>
  <c i="1" r="J211"/>
  <c i="1" r="H211"/>
  <c i="1" r="F211"/>
  <c i="1" r="E211"/>
  <c i="1" r="D211"/>
  <c i="1" r="B211"/>
  <c i="1" r="L210"/>
  <c i="1" r="K210"/>
  <c i="1" r="J210"/>
  <c i="1" r="H210"/>
  <c i="1" r="F210"/>
  <c i="1" r="E210"/>
  <c i="1" r="D210"/>
  <c i="1" r="B210"/>
  <c i="1" r="L209"/>
  <c i="1" r="K209"/>
  <c i="1" r="J209"/>
  <c i="1" r="H209"/>
  <c i="1" r="F209"/>
  <c i="1" r="E209"/>
  <c i="1" r="D209"/>
  <c i="1" r="B209"/>
  <c i="1" r="L208"/>
  <c i="1" r="K208"/>
  <c i="1" r="J208"/>
  <c i="1" r="H208"/>
  <c i="1" r="F208"/>
  <c i="1" r="E208"/>
  <c i="1" r="D208"/>
  <c i="1" r="B208"/>
  <c i="1" r="L207"/>
  <c i="1" r="K207"/>
  <c i="1" r="J207"/>
  <c i="1" r="H207"/>
  <c i="1" r="F207"/>
  <c i="1" r="E207"/>
  <c i="1" r="D207"/>
  <c i="1" r="B207"/>
  <c i="1" r="L206"/>
  <c i="1" r="K206"/>
  <c i="1" r="J206"/>
  <c i="1" r="H206"/>
  <c i="1" r="F206"/>
  <c i="1" r="E206"/>
  <c i="1" r="D206"/>
  <c i="1" r="B206"/>
  <c i="1" r="L205"/>
  <c i="1" r="K205"/>
  <c i="1" r="J205"/>
  <c i="1" r="H205"/>
  <c i="1" r="F205"/>
  <c i="1" r="E205"/>
  <c i="1" r="D205"/>
  <c i="1" r="B205"/>
  <c i="1" r="L204"/>
  <c i="1" r="K204"/>
  <c i="1" r="J204"/>
  <c i="1" r="H204"/>
  <c i="1" r="F204"/>
  <c i="1" r="E204"/>
  <c i="1" r="D204"/>
  <c i="1" r="B204"/>
  <c i="1" r="L203"/>
  <c i="1" r="K203"/>
  <c i="1" r="J203"/>
  <c i="1" r="H203"/>
  <c i="1" r="F203"/>
  <c i="1" r="E203"/>
  <c i="1" r="D203"/>
  <c i="1" r="B203"/>
  <c i="1" r="L202"/>
  <c i="1" r="K202"/>
  <c i="1" r="J202"/>
  <c i="1" r="H202"/>
  <c i="1" r="F202"/>
  <c i="1" r="E202"/>
  <c i="1" r="D202"/>
  <c i="1" r="B202"/>
  <c i="1" r="L201"/>
  <c i="1" r="K201"/>
  <c i="1" r="J201"/>
  <c i="1" r="H201"/>
  <c i="1" r="F201"/>
  <c i="1" r="E201"/>
  <c i="1" r="D201"/>
  <c i="1" r="B201"/>
  <c i="1" r="L200"/>
  <c i="1" r="K200"/>
  <c i="1" r="J200"/>
  <c i="1" r="H200"/>
  <c i="1" r="F200"/>
  <c i="1" r="E200"/>
  <c i="1" r="D200"/>
  <c i="1" r="B200"/>
  <c i="1" r="L199"/>
  <c i="1" r="K199"/>
  <c i="1" r="J199"/>
  <c i="1" r="H199"/>
  <c i="1" r="F199"/>
  <c i="1" r="E199"/>
  <c i="1" r="D199"/>
  <c i="1" r="B199"/>
  <c i="1" r="L198"/>
  <c i="1" r="K198"/>
  <c i="1" r="J198"/>
  <c i="1" r="H198"/>
  <c i="1" r="F198"/>
  <c i="1" r="E198"/>
  <c i="1" r="D198"/>
  <c i="1" r="B198"/>
  <c i="1" r="L197"/>
  <c i="1" r="K197"/>
  <c i="1" r="J197"/>
  <c i="1" r="H197"/>
  <c i="1" r="F197"/>
  <c i="1" r="E197"/>
  <c i="1" r="D197"/>
  <c i="1" r="B197"/>
  <c i="1" r="L196"/>
  <c i="1" r="K196"/>
  <c i="1" r="J196"/>
  <c i="1" r="H196"/>
  <c i="1" r="F196"/>
  <c i="1" r="E196"/>
  <c i="1" r="D196"/>
  <c i="1" r="B196"/>
  <c i="1" r="L195"/>
  <c i="1" r="K195"/>
  <c i="1" r="J195"/>
  <c i="1" r="H195"/>
  <c i="1" r="F195"/>
  <c i="1" r="E195"/>
  <c i="1" r="D195"/>
  <c i="1" r="B195"/>
  <c i="1" r="L194"/>
  <c i="1" r="K194"/>
  <c i="1" r="J194"/>
  <c i="1" r="H194"/>
  <c i="1" r="F194"/>
  <c i="1" r="E194"/>
  <c i="1" r="D194"/>
  <c i="1" r="B194"/>
  <c i="1" r="L193"/>
  <c i="1" r="K193"/>
  <c i="1" r="J193"/>
  <c i="1" r="H193"/>
  <c i="1" r="F193"/>
  <c i="1" r="E193"/>
  <c i="1" r="D193"/>
  <c i="1" r="B193"/>
  <c i="1" r="L192"/>
  <c i="1" r="K192"/>
  <c i="1" r="J192"/>
  <c i="1" r="H192"/>
  <c i="1" r="F192"/>
  <c i="1" r="E192"/>
  <c i="1" r="D192"/>
  <c i="1" r="B192"/>
  <c i="1" r="L191"/>
  <c i="1" r="K191"/>
  <c i="1" r="J191"/>
  <c i="1" r="H191"/>
  <c i="1" r="F191"/>
  <c i="1" r="E191"/>
  <c i="1" r="D191"/>
  <c i="1" r="B191"/>
  <c i="1" r="L190"/>
  <c i="1" r="K190"/>
  <c i="1" r="J190"/>
  <c i="1" r="H190"/>
  <c i="1" r="F190"/>
  <c i="1" r="E190"/>
  <c i="1" r="D190"/>
  <c i="1" r="B190"/>
  <c i="1" r="L189"/>
  <c i="1" r="K189"/>
  <c i="1" r="J189"/>
  <c i="1" r="H189"/>
  <c i="1" r="F189"/>
  <c i="1" r="E189"/>
  <c i="1" r="D189"/>
  <c i="1" r="B189"/>
  <c i="1" r="L188"/>
  <c i="1" r="K188"/>
  <c i="1" r="J188"/>
  <c i="1" r="H188"/>
  <c i="1" r="F188"/>
  <c i="1" r="E188"/>
  <c i="1" r="D188"/>
  <c i="1" r="B188"/>
  <c i="1" r="L187"/>
  <c i="1" r="K187"/>
  <c i="1" r="J187"/>
  <c i="1" r="H187"/>
  <c i="1" r="F187"/>
  <c i="1" r="E187"/>
  <c i="1" r="D187"/>
  <c i="1" r="B187"/>
  <c i="1" r="L186"/>
  <c i="1" r="K186"/>
  <c i="1" r="J186"/>
  <c i="1" r="H186"/>
  <c i="1" r="F186"/>
  <c i="1" r="E186"/>
  <c i="1" r="D186"/>
  <c i="1" r="B186"/>
  <c i="1" r="L185"/>
  <c i="1" r="K185"/>
  <c i="1" r="J185"/>
  <c i="1" r="H185"/>
  <c i="1" r="F185"/>
  <c i="1" r="E185"/>
  <c i="1" r="D185"/>
  <c i="1" r="B185"/>
  <c i="1" r="L184"/>
  <c i="1" r="K184"/>
  <c i="1" r="J184"/>
  <c i="1" r="H184"/>
  <c i="1" r="F184"/>
  <c i="1" r="E184"/>
  <c i="1" r="D184"/>
  <c i="1" r="B184"/>
  <c i="1" r="L183"/>
  <c i="1" r="K183"/>
  <c i="1" r="J183"/>
  <c i="1" r="H183"/>
  <c i="1" r="F183"/>
  <c i="1" r="E183"/>
  <c i="1" r="D183"/>
  <c i="1" r="B183"/>
  <c i="1" r="L182"/>
  <c i="1" r="K182"/>
  <c i="1" r="J182"/>
  <c i="1" r="H182"/>
  <c i="1" r="F182"/>
  <c i="1" r="E182"/>
  <c i="1" r="D182"/>
  <c i="1" r="B182"/>
  <c i="1" r="L181"/>
  <c i="1" r="K181"/>
  <c i="1" r="J181"/>
  <c i="1" r="H181"/>
  <c i="1" r="F181"/>
  <c i="1" r="E181"/>
  <c i="1" r="D181"/>
  <c i="1" r="B181"/>
  <c i="1" r="L180"/>
  <c i="1" r="K180"/>
  <c i="1" r="J180"/>
  <c i="1" r="H180"/>
  <c i="1" r="F180"/>
  <c i="1" r="E180"/>
  <c i="1" r="D180"/>
  <c i="1" r="B180"/>
  <c i="1" r="L179"/>
  <c i="1" r="K179"/>
  <c i="1" r="J179"/>
  <c i="1" r="H179"/>
  <c i="1" r="F179"/>
  <c i="1" r="E179"/>
  <c i="1" r="D179"/>
  <c i="1" r="B179"/>
  <c i="1" r="L178"/>
  <c i="1" r="K178"/>
  <c i="1" r="J178"/>
  <c i="1" r="H178"/>
  <c i="1" r="F178"/>
  <c i="1" r="E178"/>
  <c i="1" r="D178"/>
  <c i="1" r="B178"/>
  <c i="1" r="L177"/>
  <c i="1" r="K177"/>
  <c i="1" r="J177"/>
  <c i="1" r="H177"/>
  <c i="1" r="F177"/>
  <c i="1" r="E177"/>
  <c i="1" r="D177"/>
  <c i="1" r="B177"/>
  <c i="1" r="L176"/>
  <c i="1" r="K176"/>
  <c i="1" r="J176"/>
  <c i="1" r="H176"/>
  <c i="1" r="F176"/>
  <c i="1" r="E176"/>
  <c i="1" r="D176"/>
  <c i="1" r="B176"/>
  <c i="1" r="L175"/>
  <c i="1" r="K175"/>
  <c i="1" r="J175"/>
  <c i="1" r="H175"/>
  <c i="1" r="F175"/>
  <c i="1" r="E175"/>
  <c i="1" r="D175"/>
  <c i="1" r="B175"/>
  <c i="1" r="L174"/>
  <c i="1" r="K174"/>
  <c i="1" r="J174"/>
  <c i="1" r="H174"/>
  <c i="1" r="F174"/>
  <c i="1" r="E174"/>
  <c i="1" r="D174"/>
  <c i="1" r="B174"/>
  <c i="1" r="L173"/>
  <c i="1" r="K173"/>
  <c i="1" r="J173"/>
  <c i="1" r="H173"/>
  <c i="1" r="F173"/>
  <c i="1" r="E173"/>
  <c i="1" r="D173"/>
  <c i="1" r="B173"/>
  <c i="1" r="L172"/>
  <c i="1" r="K172"/>
  <c i="1" r="J172"/>
  <c i="1" r="H172"/>
  <c i="1" r="F172"/>
  <c i="1" r="E172"/>
  <c i="1" r="D172"/>
  <c i="1" r="B172"/>
  <c i="1" r="L171"/>
  <c i="1" r="K171"/>
  <c i="1" r="J171"/>
  <c i="1" r="H171"/>
  <c i="1" r="F171"/>
  <c i="1" r="E171"/>
  <c i="1" r="D171"/>
  <c i="1" r="B171"/>
  <c i="1" r="L170"/>
  <c i="1" r="K170"/>
  <c i="1" r="J170"/>
  <c i="1" r="H170"/>
  <c i="1" r="F170"/>
  <c i="1" r="E170"/>
  <c i="1" r="D170"/>
  <c i="1" r="B170"/>
  <c i="1" r="L169"/>
  <c i="1" r="K169"/>
  <c i="1" r="J169"/>
  <c i="1" r="H169"/>
  <c i="1" r="F169"/>
  <c i="1" r="E169"/>
  <c i="1" r="D169"/>
  <c i="1" r="B169"/>
  <c i="1" r="L168"/>
  <c i="1" r="K168"/>
  <c i="1" r="J168"/>
  <c i="1" r="H168"/>
  <c i="1" r="F168"/>
  <c i="1" r="E168"/>
  <c i="1" r="D168"/>
  <c i="1" r="B168"/>
  <c i="1" r="L167"/>
  <c i="1" r="K167"/>
  <c i="1" r="J167"/>
  <c i="1" r="H167"/>
  <c i="1" r="F167"/>
  <c i="1" r="E167"/>
  <c i="1" r="D167"/>
  <c i="1" r="B167"/>
  <c i="1" r="L166"/>
  <c i="1" r="K166"/>
  <c i="1" r="J166"/>
  <c i="1" r="H166"/>
  <c i="1" r="F166"/>
  <c i="1" r="E166"/>
  <c i="1" r="D166"/>
  <c i="1" r="B166"/>
  <c i="1" r="L165"/>
  <c i="1" r="K165"/>
  <c i="1" r="J165"/>
  <c i="1" r="H165"/>
  <c i="1" r="F165"/>
  <c i="1" r="E165"/>
  <c i="1" r="D165"/>
  <c i="1" r="B165"/>
  <c i="1" r="L164"/>
  <c i="1" r="K164"/>
  <c i="1" r="J164"/>
  <c i="1" r="H164"/>
  <c i="1" r="F164"/>
  <c i="1" r="E164"/>
  <c i="1" r="D164"/>
  <c i="1" r="B164"/>
  <c i="1" r="L163"/>
  <c i="1" r="K163"/>
  <c i="1" r="J163"/>
  <c i="1" r="H163"/>
  <c i="1" r="F163"/>
  <c i="1" r="E163"/>
  <c i="1" r="D163"/>
  <c i="1" r="B163"/>
  <c i="1" r="L162"/>
  <c i="1" r="K162"/>
  <c i="1" r="J162"/>
  <c i="1" r="H162"/>
  <c i="1" r="F162"/>
  <c i="1" r="E162"/>
  <c i="1" r="D162"/>
  <c i="1" r="B162"/>
  <c i="1" r="L161"/>
  <c i="1" r="K161"/>
  <c i="1" r="J161"/>
  <c i="1" r="H161"/>
  <c i="1" r="F161"/>
  <c i="1" r="E161"/>
  <c i="1" r="D161"/>
  <c i="1" r="B161"/>
  <c i="1" r="L160"/>
  <c i="1" r="K160"/>
  <c i="1" r="J160"/>
  <c i="1" r="H160"/>
  <c i="1" r="F160"/>
  <c i="1" r="E160"/>
  <c i="1" r="D160"/>
  <c i="1" r="B160"/>
  <c i="1" r="L159"/>
  <c i="1" r="K159"/>
  <c i="1" r="J159"/>
  <c i="1" r="H159"/>
  <c i="1" r="F159"/>
  <c i="1" r="E159"/>
  <c i="1" r="D159"/>
  <c i="1" r="B159"/>
  <c i="1" r="L158"/>
  <c i="1" r="K158"/>
  <c i="1" r="J158"/>
  <c i="1" r="H158"/>
  <c i="1" r="F158"/>
  <c i="1" r="E158"/>
  <c i="1" r="D158"/>
  <c i="1" r="B158"/>
  <c i="1" r="L157"/>
  <c i="1" r="K157"/>
  <c i="1" r="J157"/>
  <c i="1" r="H157"/>
  <c i="1" r="F157"/>
  <c i="1" r="E157"/>
  <c i="1" r="D157"/>
  <c i="1" r="B157"/>
  <c i="1" r="L156"/>
  <c i="1" r="K156"/>
  <c i="1" r="J156"/>
  <c i="1" r="H156"/>
  <c i="1" r="F156"/>
  <c i="1" r="E156"/>
  <c i="1" r="D156"/>
  <c i="1" r="B156"/>
  <c i="1" r="L155"/>
  <c i="1" r="K155"/>
  <c i="1" r="J155"/>
  <c i="1" r="H155"/>
  <c i="1" r="F155"/>
  <c i="1" r="E155"/>
  <c i="1" r="D155"/>
  <c i="1" r="B155"/>
  <c i="1" r="L154"/>
  <c i="1" r="K154"/>
  <c i="1" r="J154"/>
  <c i="1" r="H154"/>
  <c i="1" r="F154"/>
  <c i="1" r="E154"/>
  <c i="1" r="D154"/>
  <c i="1" r="B154"/>
  <c i="1" r="L153"/>
  <c i="1" r="K153"/>
  <c i="1" r="J153"/>
  <c i="1" r="H153"/>
  <c i="1" r="F153"/>
  <c i="1" r="E153"/>
  <c i="1" r="D153"/>
  <c i="1" r="B153"/>
  <c i="1" r="L152"/>
  <c i="1" r="K152"/>
  <c i="1" r="J152"/>
  <c i="1" r="H152"/>
  <c i="1" r="F152"/>
  <c i="1" r="E152"/>
  <c i="1" r="D152"/>
  <c i="1" r="B152"/>
  <c i="1" r="L151"/>
  <c i="1" r="K151"/>
  <c i="1" r="J151"/>
  <c i="1" r="H151"/>
  <c i="1" r="F151"/>
  <c i="1" r="E151"/>
  <c i="1" r="D151"/>
  <c i="1" r="B151"/>
  <c i="1" r="L150"/>
  <c i="1" r="K150"/>
  <c i="1" r="J150"/>
  <c i="1" r="H150"/>
  <c i="1" r="F150"/>
  <c i="1" r="E150"/>
  <c i="1" r="D150"/>
  <c i="1" r="B150"/>
  <c i="1" r="L149"/>
  <c i="1" r="K149"/>
  <c i="1" r="J149"/>
  <c i="1" r="H149"/>
  <c i="1" r="F149"/>
  <c i="1" r="E149"/>
  <c i="1" r="D149"/>
  <c i="1" r="B149"/>
  <c i="1" r="L148"/>
  <c i="1" r="K148"/>
  <c i="1" r="J148"/>
  <c i="1" r="H148"/>
  <c i="1" r="F148"/>
  <c i="1" r="E148"/>
  <c i="1" r="D148"/>
  <c i="1" r="B148"/>
  <c i="1" r="L147"/>
  <c i="1" r="K147"/>
  <c i="1" r="J147"/>
  <c i="1" r="H147"/>
  <c i="1" r="F147"/>
  <c i="1" r="E147"/>
  <c i="1" r="D147"/>
  <c i="1" r="B147"/>
  <c i="1" r="L146"/>
  <c i="1" r="K146"/>
  <c i="1" r="J146"/>
  <c i="1" r="H146"/>
  <c i="1" r="F146"/>
  <c i="1" r="E146"/>
  <c i="1" r="D146"/>
  <c i="1" r="B146"/>
  <c i="1" r="L145"/>
  <c i="1" r="K145"/>
  <c i="1" r="J145"/>
  <c i="1" r="H145"/>
  <c i="1" r="F145"/>
  <c i="1" r="E145"/>
  <c i="1" r="D145"/>
  <c i="1" r="B145"/>
  <c i="1" r="L144"/>
  <c i="1" r="K144"/>
  <c i="1" r="J144"/>
  <c i="1" r="H144"/>
  <c i="1" r="F144"/>
  <c i="1" r="E144"/>
  <c i="1" r="D144"/>
  <c i="1" r="B144"/>
  <c i="1" r="L143"/>
  <c i="1" r="K143"/>
  <c i="1" r="J143"/>
  <c i="1" r="H143"/>
  <c i="1" r="F143"/>
  <c i="1" r="E143"/>
  <c i="1" r="D143"/>
  <c i="1" r="B143"/>
  <c i="1" r="L142"/>
  <c i="1" r="K142"/>
  <c i="1" r="J142"/>
  <c i="1" r="H142"/>
  <c i="1" r="F142"/>
  <c i="1" r="E142"/>
  <c i="1" r="D142"/>
  <c i="1" r="B142"/>
  <c i="1" r="L141"/>
  <c i="1" r="K141"/>
  <c i="1" r="J141"/>
  <c i="1" r="H141"/>
  <c i="1" r="F141"/>
  <c i="1" r="E141"/>
  <c i="1" r="D141"/>
  <c i="1" r="B141"/>
  <c i="1" r="L140"/>
  <c i="1" r="K140"/>
  <c i="1" r="J140"/>
  <c i="1" r="H140"/>
  <c i="1" r="F140"/>
  <c i="1" r="E140"/>
  <c i="1" r="D140"/>
  <c i="1" r="B140"/>
  <c i="1" r="L139"/>
  <c i="1" r="K139"/>
  <c i="1" r="J139"/>
  <c i="1" r="H139"/>
  <c i="1" r="F139"/>
  <c i="1" r="E139"/>
  <c i="1" r="D139"/>
  <c i="1" r="B139"/>
  <c i="1" r="L138"/>
  <c i="1" r="K138"/>
  <c i="1" r="J138"/>
  <c i="1" r="H138"/>
  <c i="1" r="F138"/>
  <c i="1" r="E138"/>
  <c i="1" r="D138"/>
  <c i="1" r="B138"/>
  <c i="1" r="L137"/>
  <c i="1" r="K137"/>
  <c i="1" r="J137"/>
  <c i="1" r="H137"/>
  <c i="1" r="F137"/>
  <c i="1" r="E137"/>
  <c i="1" r="D137"/>
  <c i="1" r="B137"/>
  <c i="1" r="L136"/>
  <c i="1" r="K136"/>
  <c i="1" r="J136"/>
  <c i="1" r="H136"/>
  <c i="1" r="F136"/>
  <c i="1" r="E136"/>
  <c i="1" r="D136"/>
  <c i="1" r="B136"/>
  <c i="1" r="L135"/>
  <c i="1" r="K135"/>
  <c i="1" r="J135"/>
  <c i="1" r="H135"/>
  <c i="1" r="F135"/>
  <c i="1" r="E135"/>
  <c i="1" r="D135"/>
  <c i="1" r="B135"/>
  <c i="1" r="L134"/>
  <c i="1" r="K134"/>
  <c i="1" r="J134"/>
  <c i="1" r="H134"/>
  <c i="1" r="F134"/>
  <c i="1" r="E134"/>
  <c i="1" r="D134"/>
  <c i="1" r="B134"/>
  <c i="1" r="L133"/>
  <c i="1" r="K133"/>
  <c i="1" r="J133"/>
  <c i="1" r="H133"/>
  <c i="1" r="F133"/>
  <c i="1" r="E133"/>
  <c i="1" r="D133"/>
  <c i="1" r="B133"/>
  <c i="1" r="L132"/>
  <c i="1" r="K132"/>
  <c i="1" r="J132"/>
  <c i="1" r="H132"/>
  <c i="1" r="F132"/>
  <c i="1" r="E132"/>
  <c i="1" r="D132"/>
  <c i="1" r="B132"/>
  <c i="1" r="L131"/>
  <c i="1" r="K131"/>
  <c i="1" r="J131"/>
  <c i="1" r="H131"/>
  <c i="1" r="F131"/>
  <c i="1" r="E131"/>
  <c i="1" r="D131"/>
  <c i="1" r="B131"/>
  <c i="1" r="L130"/>
  <c i="1" r="K130"/>
  <c i="1" r="J130"/>
  <c i="1" r="H130"/>
  <c i="1" r="F130"/>
  <c i="1" r="E130"/>
  <c i="1" r="D130"/>
  <c i="1" r="B130"/>
  <c i="1" r="L129"/>
  <c i="1" r="K129"/>
  <c i="1" r="J129"/>
  <c i="1" r="H129"/>
  <c i="1" r="F129"/>
  <c i="1" r="E129"/>
  <c i="1" r="D129"/>
  <c i="1" r="B129"/>
  <c i="1" r="L128"/>
  <c i="1" r="K128"/>
  <c i="1" r="J128"/>
  <c i="1" r="H128"/>
  <c i="1" r="F128"/>
  <c i="1" r="E128"/>
  <c i="1" r="D128"/>
  <c i="1" r="B128"/>
  <c i="1" r="L127"/>
  <c i="1" r="K127"/>
  <c i="1" r="J127"/>
  <c i="1" r="H127"/>
  <c i="1" r="F127"/>
  <c i="1" r="E127"/>
  <c i="1" r="D127"/>
  <c i="1" r="B127"/>
  <c i="1" r="L126"/>
  <c i="1" r="K126"/>
  <c i="1" r="J126"/>
  <c i="1" r="H126"/>
  <c i="1" r="F126"/>
  <c i="1" r="E126"/>
  <c i="1" r="D126"/>
  <c i="1" r="B126"/>
  <c i="1" r="L125"/>
  <c i="1" r="K125"/>
  <c i="1" r="J125"/>
  <c i="1" r="H125"/>
  <c i="1" r="F125"/>
  <c i="1" r="E125"/>
  <c i="1" r="D125"/>
  <c i="1" r="B125"/>
  <c i="1" r="L124"/>
  <c i="1" r="K124"/>
  <c i="1" r="J124"/>
  <c i="1" r="H124"/>
  <c i="1" r="F124"/>
  <c i="1" r="E124"/>
  <c i="1" r="D124"/>
  <c i="1" r="B124"/>
  <c i="1" r="L123"/>
  <c i="1" r="K123"/>
  <c i="1" r="J123"/>
  <c i="1" r="H123"/>
  <c i="1" r="F123"/>
  <c i="1" r="E123"/>
  <c i="1" r="D123"/>
  <c i="1" r="B123"/>
  <c i="1" r="L122"/>
  <c i="1" r="K122"/>
  <c i="1" r="J122"/>
  <c i="1" r="H122"/>
  <c i="1" r="F122"/>
  <c i="1" r="E122"/>
  <c i="1" r="D122"/>
  <c i="1" r="B122"/>
  <c i="1" r="L121"/>
  <c i="1" r="K121"/>
  <c i="1" r="J121"/>
  <c i="1" r="H121"/>
  <c i="1" r="F121"/>
  <c i="1" r="E121"/>
  <c i="1" r="D121"/>
  <c i="1" r="B121"/>
  <c i="1" r="L120"/>
  <c i="1" r="K120"/>
  <c i="1" r="J120"/>
  <c i="1" r="H120"/>
  <c i="1" r="F120"/>
  <c i="1" r="E120"/>
  <c i="1" r="D120"/>
  <c i="1" r="B120"/>
  <c i="1" r="L119"/>
  <c i="1" r="K119"/>
  <c i="1" r="J119"/>
  <c i="1" r="H119"/>
  <c i="1" r="F119"/>
  <c i="1" r="E119"/>
  <c i="1" r="D119"/>
  <c i="1" r="B119"/>
  <c i="1" r="L118"/>
  <c i="1" r="K118"/>
  <c i="1" r="J118"/>
  <c i="1" r="H118"/>
  <c i="1" r="F118"/>
  <c i="1" r="E118"/>
  <c i="1" r="D118"/>
  <c i="1" r="B118"/>
  <c i="1" r="L117"/>
  <c i="1" r="K117"/>
  <c i="1" r="J117"/>
  <c i="1" r="H117"/>
  <c i="1" r="F117"/>
  <c i="1" r="E117"/>
  <c i="1" r="D117"/>
  <c i="1" r="B117"/>
  <c i="1" r="L116"/>
  <c i="1" r="K116"/>
  <c i="1" r="J116"/>
  <c i="1" r="H116"/>
  <c i="1" r="F116"/>
  <c i="1" r="E116"/>
  <c i="1" r="D116"/>
  <c i="1" r="B116"/>
  <c i="1" r="L115"/>
  <c i="1" r="K115"/>
  <c i="1" r="J115"/>
  <c i="1" r="H115"/>
  <c i="1" r="F115"/>
  <c i="1" r="E115"/>
  <c i="1" r="D115"/>
  <c i="1" r="B115"/>
  <c i="1" r="L114"/>
  <c i="1" r="K114"/>
  <c i="1" r="J114"/>
  <c i="1" r="H114"/>
  <c i="1" r="F114"/>
  <c i="1" r="E114"/>
  <c i="1" r="D114"/>
  <c i="1" r="B114"/>
  <c i="1" r="L113"/>
  <c i="1" r="K113"/>
  <c i="1" r="J113"/>
  <c i="1" r="H113"/>
  <c i="1" r="F113"/>
  <c i="1" r="E113"/>
  <c i="1" r="D113"/>
  <c i="1" r="B113"/>
  <c i="1" r="L112"/>
  <c i="1" r="K112"/>
  <c i="1" r="J112"/>
  <c i="1" r="H112"/>
  <c i="1" r="F112"/>
  <c i="1" r="E112"/>
  <c i="1" r="D112"/>
  <c i="1" r="B112"/>
  <c i="1" r="L111"/>
  <c i="1" r="K111"/>
  <c i="1" r="J111"/>
  <c i="1" r="H111"/>
  <c i="1" r="F111"/>
  <c i="1" r="E111"/>
  <c i="1" r="D111"/>
  <c i="1" r="B111"/>
  <c i="1" r="L110"/>
  <c i="1" r="K110"/>
  <c i="1" r="J110"/>
  <c i="1" r="H110"/>
  <c i="1" r="F110"/>
  <c i="1" r="E110"/>
  <c i="1" r="D110"/>
  <c i="1" r="B110"/>
  <c i="1" r="L109"/>
  <c i="1" r="K109"/>
  <c i="1" r="J109"/>
  <c i="1" r="H109"/>
  <c i="1" r="F109"/>
  <c i="1" r="E109"/>
  <c i="1" r="D109"/>
  <c i="1" r="B109"/>
  <c i="1" r="L108"/>
  <c i="1" r="K108"/>
  <c i="1" r="J108"/>
  <c i="1" r="H108"/>
  <c i="1" r="F108"/>
  <c i="1" r="E108"/>
  <c i="1" r="D108"/>
  <c i="1" r="B108"/>
  <c i="1" r="L107"/>
  <c i="1" r="K107"/>
  <c i="1" r="J107"/>
  <c i="1" r="H107"/>
  <c i="1" r="F107"/>
  <c i="1" r="E107"/>
  <c i="1" r="D107"/>
  <c i="1" r="B107"/>
  <c i="1" r="L106"/>
  <c i="1" r="K106"/>
  <c i="1" r="J106"/>
  <c i="1" r="H106"/>
  <c i="1" r="F106"/>
  <c i="1" r="E106"/>
  <c i="1" r="D106"/>
  <c i="1" r="B106"/>
  <c i="1" r="L105"/>
  <c i="1" r="K105"/>
  <c i="1" r="J105"/>
  <c i="1" r="H105"/>
  <c i="1" r="F105"/>
  <c i="1" r="E105"/>
  <c i="1" r="D105"/>
  <c i="1" r="B105"/>
  <c i="1" r="L104"/>
  <c i="1" r="K104"/>
  <c i="1" r="J104"/>
  <c i="1" r="H104"/>
  <c i="1" r="F104"/>
  <c i="1" r="E104"/>
  <c i="1" r="D104"/>
  <c i="1" r="B104"/>
  <c i="1" r="L103"/>
  <c i="1" r="K103"/>
  <c i="1" r="J103"/>
  <c i="1" r="H103"/>
  <c i="1" r="F103"/>
  <c i="1" r="E103"/>
  <c i="1" r="D103"/>
  <c i="1" r="B103"/>
  <c i="1" r="L102"/>
  <c i="1" r="K102"/>
  <c i="1" r="J102"/>
  <c i="1" r="H102"/>
  <c i="1" r="F102"/>
  <c i="1" r="E102"/>
  <c i="1" r="D102"/>
  <c i="1" r="B102"/>
  <c i="1" r="L101"/>
  <c i="1" r="K101"/>
  <c i="1" r="J101"/>
  <c i="1" r="H101"/>
  <c i="1" r="F101"/>
  <c i="1" r="E101"/>
  <c i="1" r="D101"/>
  <c i="1" r="B101"/>
  <c i="1" r="L100"/>
  <c i="1" r="K100"/>
  <c i="1" r="J100"/>
  <c i="1" r="H100"/>
  <c i="1" r="F100"/>
  <c i="1" r="E100"/>
  <c i="1" r="D100"/>
  <c i="1" r="B100"/>
  <c i="1" r="L99"/>
  <c i="1" r="K99"/>
  <c i="1" r="J99"/>
  <c i="1" r="H99"/>
  <c i="1" r="F99"/>
  <c i="1" r="E99"/>
  <c i="1" r="D99"/>
  <c i="1" r="B99"/>
  <c i="1" r="L98"/>
  <c i="1" r="K98"/>
  <c i="1" r="J98"/>
  <c i="1" r="H98"/>
  <c i="1" r="F98"/>
  <c i="1" r="E98"/>
  <c i="1" r="D98"/>
  <c i="1" r="B98"/>
  <c i="1" r="L97"/>
  <c i="1" r="K97"/>
  <c i="1" r="J97"/>
  <c i="1" r="H97"/>
  <c i="1" r="F97"/>
  <c i="1" r="E97"/>
  <c i="1" r="D97"/>
  <c i="1" r="B97"/>
  <c i="1" r="L96"/>
  <c i="1" r="K96"/>
  <c i="1" r="J96"/>
  <c i="1" r="H96"/>
  <c i="1" r="F96"/>
  <c i="1" r="E96"/>
  <c i="1" r="D96"/>
  <c i="1" r="B96"/>
  <c i="1" r="L95"/>
  <c i="1" r="K95"/>
  <c i="1" r="J95"/>
  <c i="1" r="H95"/>
  <c i="1" r="F95"/>
  <c i="1" r="E95"/>
  <c i="1" r="D95"/>
  <c i="1" r="B95"/>
  <c i="1" r="L94"/>
  <c i="1" r="K94"/>
  <c i="1" r="J94"/>
  <c i="1" r="H94"/>
  <c i="1" r="F94"/>
  <c i="1" r="E94"/>
  <c i="1" r="D94"/>
  <c i="1" r="B94"/>
  <c i="1" r="L93"/>
  <c i="1" r="K93"/>
  <c i="1" r="J93"/>
  <c i="1" r="H93"/>
  <c i="1" r="F93"/>
  <c i="1" r="E93"/>
  <c i="1" r="D93"/>
  <c i="1" r="B93"/>
  <c i="1" r="L92"/>
  <c i="1" r="K92"/>
  <c i="1" r="J92"/>
  <c i="1" r="H92"/>
  <c i="1" r="F92"/>
  <c i="1" r="E92"/>
  <c i="1" r="D92"/>
  <c i="1" r="B92"/>
  <c i="1" r="L91"/>
  <c i="1" r="K91"/>
  <c i="1" r="J91"/>
  <c i="1" r="H91"/>
  <c i="1" r="F91"/>
  <c i="1" r="E91"/>
  <c i="1" r="D91"/>
  <c i="1" r="B91"/>
  <c i="1" r="L90"/>
  <c i="1" r="K90"/>
  <c i="1" r="J90"/>
  <c i="1" r="H90"/>
  <c i="1" r="F90"/>
  <c i="1" r="E90"/>
  <c i="1" r="D90"/>
  <c i="1" r="B90"/>
  <c i="1" r="L89"/>
  <c i="1" r="K89"/>
  <c i="1" r="J89"/>
  <c i="1" r="H89"/>
  <c i="1" r="F89"/>
  <c i="1" r="E89"/>
  <c i="1" r="D89"/>
  <c i="1" r="B89"/>
  <c i="1" r="L88"/>
  <c i="1" r="K88"/>
  <c i="1" r="J88"/>
  <c i="1" r="H88"/>
  <c i="1" r="F88"/>
  <c i="1" r="E88"/>
  <c i="1" r="D88"/>
  <c i="1" r="B88"/>
  <c i="1" r="L87"/>
  <c i="1" r="K87"/>
  <c i="1" r="J87"/>
  <c i="1" r="H87"/>
  <c i="1" r="F87"/>
  <c i="1" r="E87"/>
  <c i="1" r="D87"/>
  <c i="1" r="B87"/>
  <c i="1" r="L86"/>
  <c i="1" r="K86"/>
  <c i="1" r="J86"/>
  <c i="1" r="H86"/>
  <c i="1" r="F86"/>
  <c i="1" r="E86"/>
  <c i="1" r="D86"/>
  <c i="1" r="B86"/>
  <c i="1" r="L85"/>
  <c i="1" r="K85"/>
  <c i="1" r="J85"/>
  <c i="1" r="H85"/>
  <c i="1" r="F85"/>
  <c i="1" r="E85"/>
  <c i="1" r="D85"/>
  <c i="1" r="B85"/>
  <c i="1" r="L84"/>
  <c i="1" r="K84"/>
  <c i="1" r="J84"/>
  <c i="1" r="H84"/>
  <c i="1" r="F84"/>
  <c i="1" r="E84"/>
  <c i="1" r="D84"/>
  <c i="1" r="B84"/>
  <c i="1" r="L83"/>
  <c i="1" r="K83"/>
  <c i="1" r="J83"/>
  <c i="1" r="H83"/>
  <c i="1" r="F83"/>
  <c i="1" r="E83"/>
  <c i="1" r="D83"/>
  <c i="1" r="B83"/>
  <c i="1" r="L82"/>
  <c i="1" r="K82"/>
  <c i="1" r="J82"/>
  <c i="1" r="H82"/>
  <c i="1" r="F82"/>
  <c i="1" r="E82"/>
  <c i="1" r="D82"/>
  <c i="1" r="B82"/>
  <c i="1" r="L81"/>
  <c i="1" r="K81"/>
  <c i="1" r="J81"/>
  <c i="1" r="H81"/>
  <c i="1" r="F81"/>
  <c i="1" r="E81"/>
  <c i="1" r="D81"/>
  <c i="1" r="B81"/>
  <c i="1" r="L80"/>
  <c i="1" r="K80"/>
  <c i="1" r="J80"/>
  <c i="1" r="H80"/>
  <c i="1" r="F80"/>
  <c i="1" r="E80"/>
  <c i="1" r="D80"/>
  <c i="1" r="B80"/>
  <c i="1" r="L79"/>
  <c i="1" r="K79"/>
  <c i="1" r="J79"/>
  <c i="1" r="H79"/>
  <c i="1" r="F79"/>
  <c i="1" r="E79"/>
  <c i="1" r="D79"/>
  <c i="1" r="B79"/>
  <c i="1" r="L78"/>
  <c i="1" r="K78"/>
  <c i="1" r="J78"/>
  <c i="1" r="H78"/>
  <c i="1" r="F78"/>
  <c i="1" r="E78"/>
  <c i="1" r="D78"/>
  <c i="1" r="B78"/>
  <c i="1" r="L77"/>
  <c i="1" r="K77"/>
  <c i="1" r="J77"/>
  <c i="1" r="H77"/>
  <c i="1" r="F77"/>
  <c i="1" r="E77"/>
  <c i="1" r="D77"/>
  <c i="1" r="B77"/>
  <c i="1" r="L76"/>
  <c i="1" r="K76"/>
  <c i="1" r="J76"/>
  <c i="1" r="H76"/>
  <c i="1" r="F76"/>
  <c i="1" r="E76"/>
  <c i="1" r="D76"/>
  <c i="1" r="B76"/>
  <c i="1" r="L75"/>
  <c i="1" r="K75"/>
  <c i="1" r="J75"/>
  <c i="1" r="H75"/>
  <c i="1" r="F75"/>
  <c i="1" r="E75"/>
  <c i="1" r="D75"/>
  <c i="1" r="B75"/>
  <c i="1" r="L74"/>
  <c i="1" r="K74"/>
  <c i="1" r="J74"/>
  <c i="1" r="H74"/>
  <c i="1" r="F74"/>
  <c i="1" r="E74"/>
  <c i="1" r="D74"/>
  <c i="1" r="B74"/>
  <c i="1" r="L73"/>
  <c i="1" r="K73"/>
  <c i="1" r="J73"/>
  <c i="1" r="H73"/>
  <c i="1" r="F73"/>
  <c i="1" r="E73"/>
  <c i="1" r="D73"/>
  <c i="1" r="B73"/>
  <c i="1" r="L72"/>
  <c i="1" r="K72"/>
  <c i="1" r="J72"/>
  <c i="1" r="H72"/>
  <c i="1" r="F72"/>
  <c i="1" r="E72"/>
  <c i="1" r="D72"/>
  <c i="1" r="B72"/>
  <c i="1" r="L71"/>
  <c i="1" r="K71"/>
  <c i="1" r="J71"/>
  <c i="1" r="H71"/>
  <c i="1" r="F71"/>
  <c i="1" r="E71"/>
  <c i="1" r="D71"/>
  <c i="1" r="B71"/>
  <c i="1" r="L70"/>
  <c i="1" r="K70"/>
  <c i="1" r="J70"/>
  <c i="1" r="H70"/>
  <c i="1" r="F70"/>
  <c i="1" r="E70"/>
  <c i="1" r="D70"/>
  <c i="1" r="B70"/>
  <c i="1" r="L69"/>
  <c i="1" r="K69"/>
  <c i="1" r="J69"/>
  <c i="1" r="H69"/>
  <c i="1" r="F69"/>
  <c i="1" r="E69"/>
  <c i="1" r="D69"/>
  <c i="1" r="B69"/>
  <c i="1" r="L68"/>
  <c i="1" r="K68"/>
  <c i="1" r="J68"/>
  <c i="1" r="H68"/>
  <c i="1" r="F68"/>
  <c i="1" r="E68"/>
  <c i="1" r="D68"/>
  <c i="1" r="B68"/>
  <c i="1" r="L67"/>
  <c i="1" r="K67"/>
  <c i="1" r="J67"/>
  <c i="1" r="H67"/>
  <c i="1" r="F67"/>
  <c i="1" r="E67"/>
  <c i="1" r="D67"/>
  <c i="1" r="B67"/>
  <c i="1" r="L66"/>
  <c i="1" r="K66"/>
  <c i="1" r="J66"/>
  <c i="1" r="H66"/>
  <c i="1" r="F66"/>
  <c i="1" r="E66"/>
  <c i="1" r="D66"/>
  <c i="1" r="B66"/>
  <c i="1" r="L65"/>
  <c i="1" r="K65"/>
  <c i="1" r="J65"/>
  <c i="1" r="H65"/>
  <c i="1" r="F65"/>
  <c i="1" r="E65"/>
  <c i="1" r="D65"/>
  <c i="1" r="B65"/>
  <c i="1" r="L64"/>
  <c i="1" r="K64"/>
  <c i="1" r="J64"/>
  <c i="1" r="H64"/>
  <c i="1" r="F64"/>
  <c i="1" r="E64"/>
  <c i="1" r="D64"/>
  <c i="1" r="B64"/>
  <c i="1" r="L63"/>
  <c i="1" r="K63"/>
  <c i="1" r="J63"/>
  <c i="1" r="H63"/>
  <c i="1" r="F63"/>
  <c i="1" r="E63"/>
  <c i="1" r="D63"/>
  <c i="1" r="B63"/>
  <c i="1" r="L62"/>
  <c i="1" r="K62"/>
  <c i="1" r="J62"/>
  <c i="1" r="H62"/>
  <c i="1" r="F62"/>
  <c i="1" r="E62"/>
  <c i="1" r="D62"/>
  <c i="1" r="B62"/>
  <c i="1" r="L61"/>
  <c i="1" r="K61"/>
  <c i="1" r="J61"/>
  <c i="1" r="H61"/>
  <c i="1" r="F61"/>
  <c i="1" r="E61"/>
  <c i="1" r="D61"/>
  <c i="1" r="B61"/>
  <c i="1" r="L60"/>
  <c i="1" r="K60"/>
  <c i="1" r="J60"/>
  <c i="1" r="H60"/>
  <c i="1" r="F60"/>
  <c i="1" r="E60"/>
  <c i="1" r="D60"/>
  <c i="1" r="B60"/>
  <c i="1" r="L59"/>
  <c i="1" r="K59"/>
  <c i="1" r="J59"/>
  <c i="1" r="H59"/>
  <c i="1" r="F59"/>
  <c i="1" r="E59"/>
  <c i="1" r="D59"/>
  <c i="1" r="B59"/>
  <c i="1" r="L58"/>
  <c i="1" r="K58"/>
  <c i="1" r="J58"/>
  <c i="1" r="H58"/>
  <c i="1" r="F58"/>
  <c i="1" r="E58"/>
  <c i="1" r="D58"/>
  <c i="1" r="B58"/>
  <c i="1" r="L57"/>
  <c i="1" r="K57"/>
  <c i="1" r="J57"/>
  <c i="1" r="H57"/>
  <c i="1" r="F57"/>
  <c i="1" r="E57"/>
  <c i="1" r="D57"/>
  <c i="1" r="B57"/>
  <c i="1" r="L56"/>
  <c i="1" r="K56"/>
  <c i="1" r="J56"/>
  <c i="1" r="H56"/>
  <c i="1" r="F56"/>
  <c i="1" r="E56"/>
  <c i="1" r="D56"/>
  <c i="1" r="B56"/>
  <c i="1" r="L55"/>
  <c i="1" r="K55"/>
  <c i="1" r="J55"/>
  <c i="1" r="H55"/>
  <c i="1" r="F55"/>
  <c i="1" r="E55"/>
  <c i="1" r="D55"/>
  <c i="1" r="B55"/>
  <c i="1" r="L54"/>
  <c i="1" r="K54"/>
  <c i="1" r="J54"/>
  <c i="1" r="H54"/>
  <c i="1" r="F54"/>
  <c i="1" r="E54"/>
  <c i="1" r="D54"/>
  <c i="1" r="B54"/>
  <c i="1" r="L53"/>
  <c i="1" r="K53"/>
  <c i="1" r="J53"/>
  <c i="1" r="H53"/>
  <c i="1" r="F53"/>
  <c i="1" r="E53"/>
  <c i="1" r="D53"/>
  <c i="1" r="B53"/>
  <c i="1" r="L52"/>
  <c i="1" r="K52"/>
  <c i="1" r="J52"/>
  <c i="1" r="H52"/>
  <c i="1" r="F52"/>
  <c i="1" r="E52"/>
  <c i="1" r="D52"/>
  <c i="1" r="B52"/>
  <c i="1" r="L51"/>
  <c i="1" r="K51"/>
  <c i="1" r="J51"/>
  <c i="1" r="H51"/>
  <c i="1" r="F51"/>
  <c i="1" r="E51"/>
  <c i="1" r="D51"/>
  <c i="1" r="B51"/>
  <c i="1" r="L50"/>
  <c i="1" r="K50"/>
  <c i="1" r="J50"/>
  <c i="1" r="H50"/>
  <c i="1" r="F50"/>
  <c i="1" r="E50"/>
  <c i="1" r="D50"/>
  <c i="1" r="B50"/>
  <c i="1" r="L49"/>
  <c i="1" r="K49"/>
  <c i="1" r="J49"/>
  <c i="1" r="H49"/>
  <c i="1" r="F49"/>
  <c i="1" r="E49"/>
  <c i="1" r="D49"/>
  <c i="1" r="B49"/>
  <c i="1" r="L48"/>
  <c i="1" r="K48"/>
  <c i="1" r="J48"/>
  <c i="1" r="H48"/>
  <c i="1" r="F48"/>
  <c i="1" r="E48"/>
  <c i="1" r="D48"/>
  <c i="1" r="B48"/>
  <c i="1" r="L47"/>
  <c i="1" r="K47"/>
  <c i="1" r="J47"/>
  <c i="1" r="H47"/>
  <c i="1" r="F47"/>
  <c i="1" r="E47"/>
  <c i="1" r="D47"/>
  <c i="1" r="B47"/>
  <c i="1" r="L46"/>
  <c i="1" r="K46"/>
  <c i="1" r="J46"/>
  <c i="1" r="H46"/>
  <c i="1" r="F46"/>
  <c i="1" r="E46"/>
  <c i="1" r="D46"/>
  <c i="1" r="B46"/>
  <c i="1" r="L45"/>
  <c i="1" r="K45"/>
  <c i="1" r="J45"/>
  <c i="1" r="H45"/>
  <c i="1" r="F45"/>
  <c i="1" r="E45"/>
  <c i="1" r="D45"/>
  <c i="1" r="B45"/>
  <c i="1" r="L44"/>
  <c i="1" r="K44"/>
  <c i="1" r="J44"/>
  <c i="1" r="H44"/>
  <c i="1" r="F44"/>
  <c i="1" r="E44"/>
  <c i="1" r="D44"/>
  <c i="1" r="B44"/>
  <c i="1" r="L43"/>
  <c i="1" r="K43"/>
  <c i="1" r="J43"/>
  <c i="1" r="H43"/>
  <c i="1" r="F43"/>
  <c i="1" r="E43"/>
  <c i="1" r="D43"/>
  <c i="1" r="B43"/>
  <c i="1" r="L42"/>
  <c i="1" r="K42"/>
  <c i="1" r="J42"/>
  <c i="1" r="H42"/>
  <c i="1" r="F42"/>
  <c i="1" r="E42"/>
  <c i="1" r="D42"/>
  <c i="1" r="B42"/>
  <c i="1" r="L41"/>
  <c i="1" r="K41"/>
  <c i="1" r="J41"/>
  <c i="1" r="H41"/>
  <c i="1" r="F41"/>
  <c i="1" r="E41"/>
  <c i="1" r="D41"/>
  <c i="1" r="B41"/>
  <c i="1" r="L40"/>
  <c i="1" r="K40"/>
  <c i="1" r="J40"/>
  <c i="1" r="H40"/>
  <c i="1" r="F40"/>
  <c i="1" r="E40"/>
  <c i="1" r="D40"/>
  <c i="1" r="B40"/>
  <c i="1" r="L39"/>
  <c i="1" r="K39"/>
  <c i="1" r="J39"/>
  <c i="1" r="H39"/>
  <c i="1" r="F39"/>
  <c i="1" r="E39"/>
  <c i="1" r="D39"/>
  <c i="1" r="B39"/>
  <c i="1" r="L38"/>
  <c i="1" r="K38"/>
  <c i="1" r="J38"/>
  <c i="1" r="H38"/>
  <c i="1" r="F38"/>
  <c i="1" r="E38"/>
  <c i="1" r="D38"/>
  <c i="1" r="B38"/>
  <c i="1" r="L37"/>
  <c i="1" r="K37"/>
  <c i="1" r="J37"/>
  <c i="1" r="H37"/>
  <c i="1" r="F37"/>
  <c i="1" r="E37"/>
  <c i="1" r="D37"/>
  <c i="1" r="B37"/>
  <c i="1" r="L36"/>
  <c i="1" r="K36"/>
  <c i="1" r="J36"/>
  <c i="1" r="H36"/>
  <c i="1" r="F36"/>
  <c i="1" r="E36"/>
  <c i="1" r="D36"/>
  <c i="1" r="B36"/>
  <c i="1" r="L35"/>
  <c i="1" r="K35"/>
  <c i="1" r="J35"/>
  <c i="1" r="H35"/>
  <c i="1" r="F35"/>
  <c i="1" r="E35"/>
  <c i="1" r="D35"/>
  <c i="1" r="B35"/>
  <c i="1" r="L34"/>
  <c i="1" r="K34"/>
  <c i="1" r="J34"/>
  <c i="1" r="H34"/>
  <c i="1" r="F34"/>
  <c i="1" r="E34"/>
  <c i="1" r="D34"/>
  <c i="1" r="B34"/>
  <c i="1" r="L33"/>
  <c i="1" r="K33"/>
  <c i="1" r="J33"/>
  <c i="1" r="H33"/>
  <c i="1" r="F33"/>
  <c i="1" r="E33"/>
  <c i="1" r="D33"/>
  <c i="1" r="B33"/>
  <c i="1" r="L32"/>
  <c i="1" r="K32"/>
  <c i="1" r="J32"/>
  <c i="1" r="H32"/>
  <c i="1" r="F32"/>
  <c i="1" r="E32"/>
  <c i="1" r="D32"/>
  <c i="1" r="B32"/>
  <c i="1" r="L31"/>
  <c i="1" r="K31"/>
  <c i="1" r="J31"/>
  <c i="1" r="H31"/>
  <c i="1" r="F31"/>
  <c i="1" r="E31"/>
  <c i="1" r="D31"/>
  <c i="1" r="B31"/>
  <c i="1" r="L30"/>
  <c i="1" r="K30"/>
  <c i="1" r="J30"/>
  <c i="1" r="H30"/>
  <c i="1" r="F30"/>
  <c i="1" r="E30"/>
  <c i="1" r="D30"/>
  <c i="1" r="B30"/>
  <c i="1" r="L29"/>
  <c i="1" r="K29"/>
  <c i="1" r="J29"/>
  <c i="1" r="H29"/>
  <c i="1" r="F29"/>
  <c i="1" r="E29"/>
  <c i="1" r="D29"/>
  <c i="1" r="B29"/>
  <c i="1" r="L28"/>
  <c i="1" r="K28"/>
  <c i="1" r="J28"/>
  <c i="1" r="H28"/>
  <c i="1" r="F28"/>
  <c i="1" r="E28"/>
  <c i="1" r="D28"/>
  <c i="1" r="B28"/>
  <c i="1" r="L27"/>
  <c i="1" r="K27"/>
  <c i="1" r="J27"/>
  <c i="1" r="H27"/>
  <c i="1" r="F27"/>
  <c i="1" r="E27"/>
  <c i="1" r="D27"/>
  <c i="1" r="B27"/>
  <c i="1" r="L26"/>
  <c i="1" r="K26"/>
  <c i="1" r="J26"/>
  <c i="1" r="H26"/>
  <c i="1" r="F26"/>
  <c i="1" r="E26"/>
  <c i="1" r="D26"/>
  <c i="1" r="B26"/>
  <c i="1" r="L25"/>
  <c i="1" r="K25"/>
  <c i="1" r="J25"/>
  <c i="1" r="H25"/>
  <c i="1" r="F25"/>
  <c i="1" r="E25"/>
  <c i="1" r="D25"/>
  <c i="1" r="B25"/>
  <c i="1" r="L24"/>
  <c i="1" r="K24"/>
  <c i="1" r="J24"/>
  <c i="1" r="H24"/>
  <c i="1" r="F24"/>
  <c i="1" r="E24"/>
  <c i="1" r="D24"/>
  <c i="1" r="B24"/>
  <c i="1" r="L23"/>
  <c i="1" r="K23"/>
  <c i="1" r="J23"/>
  <c i="1" r="H23"/>
  <c i="1" r="F23"/>
  <c i="1" r="E23"/>
  <c i="1" r="D23"/>
  <c i="1" r="B23"/>
  <c i="1" r="L22"/>
  <c i="1" r="K22"/>
  <c i="1" r="J22"/>
  <c i="1" r="H22"/>
  <c i="1" r="F22"/>
  <c i="1" r="E22"/>
  <c i="1" r="D22"/>
  <c i="1" r="B22"/>
  <c i="1" r="L21"/>
  <c i="1" r="K21"/>
  <c i="1" r="J21"/>
  <c i="1" r="H21"/>
  <c i="1" r="F21"/>
  <c i="1" r="E21"/>
  <c i="1" r="D21"/>
  <c i="1" r="B21"/>
  <c i="1" r="L20"/>
  <c i="1" r="K20"/>
  <c i="1" r="J20"/>
  <c i="1" r="H20"/>
  <c i="1" r="F20"/>
  <c i="1" r="E20"/>
  <c i="1" r="D20"/>
  <c i="1" r="B20"/>
  <c i="1" r="L19"/>
  <c i="1" r="K19"/>
  <c i="1" r="J19"/>
  <c i="1" r="H19"/>
  <c i="1" r="F19"/>
  <c i="1" r="E19"/>
  <c i="1" r="D19"/>
  <c i="1" r="B19"/>
  <c i="1" r="L18"/>
  <c i="1" r="K18"/>
  <c i="1" r="J18"/>
  <c i="1" r="H18"/>
  <c i="1" r="F18"/>
  <c i="1" r="E18"/>
  <c i="1" r="D18"/>
  <c i="1" r="B18"/>
  <c i="1" r="L17"/>
  <c i="1" r="K17"/>
  <c i="1" r="J17"/>
  <c i="1" r="H17"/>
  <c i="1" r="F17"/>
  <c i="1" r="E17"/>
  <c i="1" r="D17"/>
  <c i="1" r="B17"/>
  <c i="1" r="L16"/>
  <c i="1" r="K16"/>
  <c i="1" r="J16"/>
  <c i="1" r="H16"/>
  <c i="1" r="F16"/>
  <c i="1" r="E16"/>
  <c i="1" r="D16"/>
  <c i="1" r="B16"/>
  <c i="1" r="L15"/>
  <c i="1" r="K15"/>
  <c i="1" r="J15"/>
  <c i="1" r="H15"/>
  <c i="1" r="F15"/>
  <c i="1" r="E15"/>
  <c i="1" r="D15"/>
  <c i="1" r="B15"/>
  <c i="1" r="L14"/>
  <c i="1" r="K14"/>
  <c i="1" r="J14"/>
  <c i="1" r="H14"/>
  <c i="1" r="F14"/>
  <c i="1" r="E14"/>
  <c i="1" r="D14"/>
  <c i="1" r="B14"/>
  <c i="1" r="L13"/>
  <c i="1" r="K13"/>
  <c i="1" r="J13"/>
  <c i="1" r="H13"/>
  <c i="1" r="F13"/>
  <c i="1" r="E13"/>
  <c i="1" r="D13"/>
  <c i="1" r="B13"/>
  <c i="1" r="L12"/>
  <c i="1" r="K12"/>
  <c i="1" r="J12"/>
  <c i="1" r="H12"/>
  <c i="1" r="F12"/>
  <c i="1" r="E12"/>
  <c i="1" r="D12"/>
  <c i="1" r="B12"/>
  <c i="1" r="L11"/>
  <c i="1" r="K11"/>
  <c i="1" r="J11"/>
  <c i="1" r="H11"/>
  <c i="1" r="F11"/>
  <c i="1" r="E11"/>
  <c i="1" r="D11"/>
  <c i="1" r="B11"/>
  <c i="1" r="L10"/>
  <c i="1" r="K10"/>
  <c i="1" r="J10"/>
  <c i="1" r="H10"/>
  <c i="1" r="F10"/>
  <c i="1" r="E10"/>
  <c i="1" r="D10"/>
  <c i="1" r="B10"/>
  <c i="1" r="L9"/>
  <c i="1" r="K9"/>
  <c i="1" r="J9"/>
  <c i="1" r="H9"/>
  <c i="1" r="F9"/>
  <c i="1" r="E9"/>
  <c i="1" r="D9"/>
  <c i="1" r="B9"/>
  <c i="1" r="L8"/>
  <c i="1" r="K8"/>
  <c i="1" r="J8"/>
  <c i="1" r="H8"/>
  <c i="1" r="F8"/>
  <c i="1" r="E8"/>
  <c i="1" r="D8"/>
  <c i="1" r="B8"/>
  <c i="1" r="L7"/>
  <c i="1" r="K7"/>
  <c i="1" r="J7"/>
  <c i="1" r="H7"/>
  <c i="1" r="F7"/>
  <c i="1" r="E7"/>
  <c i="1" r="D7"/>
  <c i="1" r="B7"/>
  <c i="1" r="L6"/>
  <c i="1" r="K6"/>
  <c i="1" r="J6"/>
  <c i="1" r="H6"/>
  <c i="1" r="F6"/>
  <c i="1" r="E6"/>
  <c i="1" r="D6"/>
  <c i="1" r="B6"/>
  <c i="1" r="L5"/>
  <c i="1" r="K5"/>
  <c i="1" r="J5"/>
  <c i="1" r="H5"/>
  <c i="1" r="F5"/>
  <c i="1" r="E5"/>
  <c i="1" r="D5"/>
  <c i="1" r="B5"/>
  <c i="1" r="L4"/>
  <c i="1" r="K4"/>
  <c i="1" r="J4"/>
  <c i="1" r="H4"/>
  <c i="1" r="F4"/>
  <c i="1" r="E4"/>
  <c i="1" r="D4"/>
  <c i="1" r="B4"/>
  <c i="1" r="L3"/>
  <c i="1" r="K3"/>
  <c i="1" r="J3"/>
  <c i="1" r="H3"/>
  <c i="1" r="F3"/>
  <c i="1" r="E3"/>
  <c i="1" r="D3"/>
  <c i="1" r="B3"/>
</calcChain>
</file>

<file path=xl/sharedStrings.xml><?xml version="1.0" encoding="utf-8"?>
<sst xmlns="http://schemas.openxmlformats.org/spreadsheetml/2006/main" count="4798" uniqueCount="844">
  <si>
    <t>版块</t>
    <phoneticPr fontId="4" type="noConversion"/>
  </si>
  <si>
    <t>专业</t>
    <phoneticPr fontId="4" type="noConversion"/>
  </si>
  <si>
    <t>业务内容描述序号</t>
    <phoneticPr fontId="4" type="noConversion"/>
  </si>
  <si>
    <t>业务名称</t>
    <phoneticPr fontId="4" type="noConversion"/>
  </si>
  <si>
    <t>业务内容</t>
    <phoneticPr fontId="4" type="noConversion"/>
  </si>
  <si>
    <t>业务内容描述</t>
    <phoneticPr fontId="4" type="noConversion"/>
  </si>
  <si>
    <t>关系</t>
    <phoneticPr fontId="2" type="noConversion"/>
  </si>
  <si>
    <t>值</t>
    <phoneticPr fontId="2" type="noConversion"/>
  </si>
  <si>
    <t>核心资源</t>
  </si>
  <si>
    <t>AJ-18</t>
  </si>
  <si>
    <t>电网购电、输配电与售电</t>
  </si>
  <si>
    <r>
      <t>DK-</t>
    </r>
    <r>
      <rPr>
        <sz val="11"/>
        <color indexed="8"/>
        <rFont val="等线"/>
        <family val="3"/>
        <charset val="134"/>
      </rPr>
      <t>13</t>
    </r>
    <phoneticPr fontId="4" type="noConversion"/>
  </si>
  <si>
    <t>后置</t>
    <phoneticPr fontId="2" type="noConversion"/>
  </si>
  <si>
    <t>求和项:值2</t>
  </si>
  <si>
    <t>列标签</t>
  </si>
  <si>
    <t>资产形成、运维与处置</t>
  </si>
  <si>
    <t>JS-32</t>
  </si>
  <si>
    <t>综合资源</t>
  </si>
  <si>
    <t>GH-27</t>
  </si>
  <si>
    <t>电网购电、输配电与售电 汇总</t>
  </si>
  <si>
    <t>核心资源 汇总</t>
  </si>
  <si>
    <t>客户接入、管理与服务</t>
  </si>
  <si>
    <t>客户接入、管理与服务 汇总</t>
  </si>
  <si>
    <t>资产形成、运维与处置 汇总</t>
  </si>
  <si>
    <t>综合资源 汇总</t>
  </si>
  <si>
    <t>总计</t>
  </si>
  <si>
    <t>DK-13</t>
  </si>
  <si>
    <t>引用</t>
    <phoneticPr fontId="2" type="noConversion"/>
  </si>
  <si>
    <t>行标签</t>
  </si>
  <si>
    <t>业务间</t>
  </si>
  <si>
    <t>业务内</t>
  </si>
  <si>
    <t>专业间</t>
  </si>
  <si>
    <t>AJ-10</t>
  </si>
  <si>
    <t>AJ-11</t>
  </si>
  <si>
    <t>AJ-12</t>
  </si>
  <si>
    <t>AJ-13</t>
  </si>
  <si>
    <t>AJ-14</t>
  </si>
  <si>
    <t>AJ-15</t>
  </si>
  <si>
    <t>AJ-16</t>
  </si>
  <si>
    <t>AJ-17</t>
  </si>
  <si>
    <t>AJ-19</t>
  </si>
  <si>
    <t>AJ-20</t>
  </si>
  <si>
    <t>AJ-21</t>
  </si>
  <si>
    <t>后置</t>
    <phoneticPr fontId="2" type="noConversion"/>
  </si>
  <si>
    <t>安排电网运行方式</t>
  </si>
  <si>
    <t>电量电费抄核收</t>
  </si>
  <si>
    <t>购电</t>
  </si>
  <si>
    <t>实时电力调度</t>
  </si>
  <si>
    <t>*评标专家管理</t>
  </si>
  <si>
    <t>*确定绩效结果</t>
  </si>
  <si>
    <t>安全工器具</t>
  </si>
  <si>
    <t>财产处置</t>
  </si>
  <si>
    <t>财务预算下达</t>
  </si>
  <si>
    <t>采购供应物资</t>
  </si>
  <si>
    <t>仓储盘点</t>
  </si>
  <si>
    <t>出差</t>
  </si>
  <si>
    <t>党建</t>
  </si>
  <si>
    <t>电网风险管控</t>
  </si>
  <si>
    <t>法律事务供应商管理</t>
  </si>
  <si>
    <t>服务供应商管理</t>
  </si>
  <si>
    <t>工会及职代会组织</t>
  </si>
  <si>
    <t>会计核算</t>
  </si>
  <si>
    <t>集体合同</t>
  </si>
  <si>
    <t>技术服务供应商管理</t>
  </si>
  <si>
    <t>确定、发放职工薪酬</t>
  </si>
  <si>
    <t>融资</t>
  </si>
  <si>
    <t>设计、监理和施工服务供应商</t>
  </si>
  <si>
    <t>社团</t>
  </si>
  <si>
    <t>税务</t>
  </si>
  <si>
    <t>通信建设供应商管理</t>
  </si>
  <si>
    <t>团青</t>
  </si>
  <si>
    <t>物资供应商管理</t>
  </si>
  <si>
    <t>信息化建设供应商管理</t>
  </si>
  <si>
    <t>应急</t>
  </si>
  <si>
    <t>员工进入</t>
  </si>
  <si>
    <t>员工培训与人才鉴定</t>
  </si>
  <si>
    <t>资金</t>
  </si>
  <si>
    <t>95598业务处理</t>
  </si>
  <si>
    <t>电动汽车充换电站、分散充电桩建设及运维</t>
  </si>
  <si>
    <t>分布式电源并网接入</t>
  </si>
  <si>
    <t>新装及增容</t>
  </si>
  <si>
    <t>用电检查</t>
  </si>
  <si>
    <t>用电业务变更</t>
  </si>
  <si>
    <t>有序用电</t>
  </si>
  <si>
    <t>办公及相关设备配置、维修与报废</t>
  </si>
  <si>
    <t>备品备件、材料、工器具、仪器仪表配置与维护</t>
  </si>
  <si>
    <t>产权变动</t>
  </si>
  <si>
    <t>车辆配置、维修与报废</t>
  </si>
  <si>
    <t>处置废旧物资</t>
  </si>
  <si>
    <t>电能计量</t>
  </si>
  <si>
    <t>电网建设</t>
  </si>
  <si>
    <t>房屋建筑物的改造与维修业务</t>
  </si>
  <si>
    <t>故障抢修</t>
  </si>
  <si>
    <t>设备检测</t>
  </si>
  <si>
    <t>设备检修</t>
  </si>
  <si>
    <t>设备接收</t>
  </si>
  <si>
    <t>设备维护</t>
  </si>
  <si>
    <t>设备巡视</t>
  </si>
  <si>
    <t>通信建设</t>
  </si>
  <si>
    <t>通信运维</t>
  </si>
  <si>
    <t>项目前期</t>
  </si>
  <si>
    <t>小型基建</t>
  </si>
  <si>
    <t>信息化建设</t>
  </si>
  <si>
    <t>信息化运维</t>
  </si>
  <si>
    <t>知识产权</t>
  </si>
  <si>
    <t>资产保险</t>
  </si>
  <si>
    <t>案件管理</t>
  </si>
  <si>
    <t>办公场所物业服务及保障</t>
  </si>
  <si>
    <t>办公用品购置与领用</t>
  </si>
  <si>
    <t>督察督办</t>
  </si>
  <si>
    <t>法律风险管理</t>
  </si>
  <si>
    <t>法律研究和宣传教育</t>
  </si>
  <si>
    <t>房屋租赁</t>
  </si>
  <si>
    <t>公文</t>
  </si>
  <si>
    <t>管理咨询</t>
  </si>
  <si>
    <t>行政值班</t>
  </si>
  <si>
    <t>合同管理</t>
  </si>
  <si>
    <t>会议</t>
  </si>
  <si>
    <t>技术标准建设</t>
  </si>
  <si>
    <t>接待</t>
  </si>
  <si>
    <t>纠风行风建设</t>
  </si>
  <si>
    <t>科研课题研究</t>
  </si>
  <si>
    <t>实验室建设</t>
  </si>
  <si>
    <t>统计分析</t>
  </si>
  <si>
    <t>外事</t>
  </si>
  <si>
    <t>效能监察</t>
  </si>
  <si>
    <t>新闻宣传</t>
  </si>
  <si>
    <t>信访</t>
  </si>
  <si>
    <t>信息</t>
  </si>
  <si>
    <t>员工服务</t>
  </si>
  <si>
    <t>制度建设</t>
  </si>
  <si>
    <t>综合计划与预算</t>
  </si>
  <si>
    <t>AJ-22</t>
  </si>
  <si>
    <t>AJ-23</t>
  </si>
  <si>
    <t>AJ-4</t>
  </si>
  <si>
    <t>WZ-3</t>
  </si>
  <si>
    <t>后置</t>
    <phoneticPr fontId="2" type="noConversion"/>
  </si>
  <si>
    <t>AJ-5</t>
  </si>
  <si>
    <t>WZ-13</t>
  </si>
  <si>
    <t>CW-1</t>
  </si>
  <si>
    <t>CW-77</t>
  </si>
  <si>
    <t>CW-10</t>
  </si>
  <si>
    <t>CW-103</t>
  </si>
  <si>
    <t>CW-100</t>
  </si>
  <si>
    <t>CW-11</t>
  </si>
  <si>
    <t>CW-102</t>
  </si>
  <si>
    <t>CW-76</t>
  </si>
  <si>
    <t>*劳动服务供应商管理</t>
  </si>
  <si>
    <t>*执行表彰惩处</t>
  </si>
  <si>
    <t>CW-104</t>
  </si>
  <si>
    <t>★购电供应商管理</t>
  </si>
  <si>
    <t>CW-105</t>
  </si>
  <si>
    <t>办理员工保障</t>
  </si>
  <si>
    <t>CW-106</t>
  </si>
  <si>
    <t>财务资产金融类供应商</t>
  </si>
  <si>
    <t>CW-107</t>
  </si>
  <si>
    <t>WZ-5</t>
  </si>
  <si>
    <t>WZ-6</t>
  </si>
  <si>
    <t>WZ-7</t>
  </si>
  <si>
    <t>WZ-8</t>
  </si>
  <si>
    <t>WZ-9</t>
  </si>
  <si>
    <t>WZ-1</t>
  </si>
  <si>
    <t xml:space="preserve">机构的设立、变更与撤销
</t>
  </si>
  <si>
    <t>CW-12</t>
  </si>
  <si>
    <t>CW-13</t>
  </si>
  <si>
    <t>内部市场运行</t>
  </si>
  <si>
    <t>CW-14</t>
  </si>
  <si>
    <t>CW-15</t>
  </si>
  <si>
    <t>确定、发放员工福利</t>
  </si>
  <si>
    <t>CW-16</t>
  </si>
  <si>
    <t>CW-17</t>
  </si>
  <si>
    <t>CW-18</t>
  </si>
  <si>
    <t>CW-19</t>
  </si>
  <si>
    <t>CW-20</t>
  </si>
  <si>
    <t>CW-2</t>
  </si>
  <si>
    <t>CW-3</t>
  </si>
  <si>
    <t>CW-21</t>
  </si>
  <si>
    <t>CW-22</t>
  </si>
  <si>
    <t>CW-23</t>
  </si>
  <si>
    <t>CW-24</t>
  </si>
  <si>
    <t>CW-25</t>
  </si>
  <si>
    <t>CW-26</t>
  </si>
  <si>
    <t>员工退出</t>
  </si>
  <si>
    <t>CW-28</t>
  </si>
  <si>
    <t>咨询委托类供应商</t>
  </si>
  <si>
    <t>CW-30</t>
  </si>
  <si>
    <t>CW-32</t>
  </si>
  <si>
    <t>CW-4</t>
  </si>
  <si>
    <t>CW-43</t>
  </si>
  <si>
    <t>CW-44</t>
  </si>
  <si>
    <t>CW-35</t>
  </si>
  <si>
    <t>CW-36</t>
  </si>
  <si>
    <t>CW-37</t>
  </si>
  <si>
    <t>CW-38</t>
  </si>
  <si>
    <t>CW-39</t>
  </si>
  <si>
    <t>CW-5</t>
  </si>
  <si>
    <t>CW-40</t>
  </si>
  <si>
    <t>CW-41</t>
  </si>
  <si>
    <t>CW-42</t>
  </si>
  <si>
    <t>CW-46</t>
  </si>
  <si>
    <t>CW-47</t>
  </si>
  <si>
    <t>CW-48</t>
  </si>
  <si>
    <t>CW-50</t>
  </si>
  <si>
    <t>CW-51</t>
  </si>
  <si>
    <t>CW-52</t>
  </si>
  <si>
    <t>CW-54</t>
  </si>
  <si>
    <t>CW-55</t>
  </si>
  <si>
    <t>CW-56</t>
  </si>
  <si>
    <t>CW-57</t>
  </si>
  <si>
    <t>CW-58</t>
  </si>
  <si>
    <t>CW-59</t>
  </si>
  <si>
    <t>CW-60</t>
  </si>
  <si>
    <t>CW-6</t>
  </si>
  <si>
    <t>CW-7</t>
  </si>
  <si>
    <t>CW-61</t>
  </si>
  <si>
    <t>CW-62</t>
  </si>
  <si>
    <t>CW-63</t>
  </si>
  <si>
    <t>CW-64</t>
  </si>
  <si>
    <t>CW-65</t>
  </si>
  <si>
    <t>CW-66</t>
  </si>
  <si>
    <t>YJ-1</t>
  </si>
  <si>
    <t>后置</t>
    <phoneticPr fontId="2" type="noConversion"/>
  </si>
  <si>
    <t>CW-67</t>
  </si>
  <si>
    <t>CW-68</t>
  </si>
  <si>
    <t>后置</t>
    <phoneticPr fontId="2" type="noConversion"/>
  </si>
  <si>
    <t>CW-69</t>
  </si>
  <si>
    <t>CW-70</t>
  </si>
  <si>
    <t>CW-71</t>
  </si>
  <si>
    <t>公司规划</t>
  </si>
  <si>
    <t>CW-75</t>
  </si>
  <si>
    <t>CW-8</t>
  </si>
  <si>
    <t>CW-9</t>
  </si>
  <si>
    <t>CW-95</t>
  </si>
  <si>
    <t>环评水保</t>
  </si>
  <si>
    <t>CW-96</t>
  </si>
  <si>
    <t>CW-97</t>
  </si>
  <si>
    <t>CW-98</t>
  </si>
  <si>
    <t>CW-99</t>
  </si>
  <si>
    <t>交易</t>
  </si>
  <si>
    <t>调控</t>
  </si>
  <si>
    <t>营销</t>
  </si>
  <si>
    <t>安监</t>
  </si>
  <si>
    <t>财务</t>
  </si>
  <si>
    <t>工会</t>
  </si>
  <si>
    <t>后勤</t>
  </si>
  <si>
    <t>建设</t>
  </si>
  <si>
    <t>经法</t>
  </si>
  <si>
    <t>科技</t>
  </si>
  <si>
    <t>企协</t>
  </si>
  <si>
    <t>人资</t>
  </si>
  <si>
    <t>思政</t>
  </si>
  <si>
    <t>物资</t>
  </si>
  <si>
    <t>信通</t>
  </si>
  <si>
    <t>规划</t>
  </si>
  <si>
    <t>运检</t>
  </si>
  <si>
    <t>行政</t>
  </si>
  <si>
    <t xml:space="preserve">纪检监察 </t>
  </si>
  <si>
    <t>外联</t>
  </si>
  <si>
    <t>DK-1</t>
  </si>
  <si>
    <t>DK-2</t>
  </si>
  <si>
    <t>DK-10</t>
  </si>
  <si>
    <t>DK-12</t>
  </si>
  <si>
    <t>DK-11</t>
  </si>
  <si>
    <t>YJ-4</t>
  </si>
  <si>
    <t>DK-14</t>
  </si>
  <si>
    <t>JY-10</t>
    <phoneticPr fontId="2" type="noConversion"/>
  </si>
  <si>
    <t>DK-15</t>
  </si>
  <si>
    <t>YJ-11</t>
  </si>
  <si>
    <t>YJ-9</t>
  </si>
  <si>
    <t>YJ-12</t>
    <phoneticPr fontId="2" type="noConversion"/>
  </si>
  <si>
    <t>DK-7</t>
  </si>
  <si>
    <t>DK-8</t>
  </si>
  <si>
    <t>DK-16</t>
  </si>
  <si>
    <t>GH-1</t>
  </si>
  <si>
    <t>GH-5</t>
  </si>
  <si>
    <t>GH-10</t>
  </si>
  <si>
    <t>GH-11</t>
  </si>
  <si>
    <t>GH-23</t>
  </si>
  <si>
    <t>HQ-32</t>
  </si>
  <si>
    <t>GH-12</t>
  </si>
  <si>
    <t>GH-13</t>
  </si>
  <si>
    <t>GH-14</t>
  </si>
  <si>
    <t>GH-15</t>
  </si>
  <si>
    <t>GH-16</t>
  </si>
  <si>
    <t>GH-7</t>
  </si>
  <si>
    <t>GH-17</t>
  </si>
  <si>
    <t>GH-18</t>
  </si>
  <si>
    <t>YX-81</t>
  </si>
  <si>
    <t>GH-19</t>
  </si>
  <si>
    <t>GH-20</t>
  </si>
  <si>
    <t>GH-2</t>
  </si>
  <si>
    <t>YX-4</t>
  </si>
  <si>
    <t>GH-21</t>
  </si>
  <si>
    <t>JS-13</t>
    <phoneticPr fontId="2" type="noConversion"/>
  </si>
  <si>
    <t>RZ-13</t>
  </si>
  <si>
    <t>KJ-13</t>
  </si>
  <si>
    <t>XT-5</t>
  </si>
  <si>
    <t>XT-46</t>
  </si>
  <si>
    <t>JY-4</t>
  </si>
  <si>
    <t>YJ-5</t>
  </si>
  <si>
    <t>YX-39</t>
  </si>
  <si>
    <t>HQ-59</t>
    <phoneticPr fontId="2" type="noConversion"/>
  </si>
  <si>
    <t>HQ-34</t>
    <phoneticPr fontId="2" type="noConversion"/>
  </si>
  <si>
    <t>HQ-18</t>
  </si>
  <si>
    <t>YJ-16</t>
  </si>
  <si>
    <t>HQ-3</t>
  </si>
  <si>
    <t>YX-40</t>
  </si>
  <si>
    <t>GH-28</t>
  </si>
  <si>
    <t>GH-3</t>
  </si>
  <si>
    <t>GH-4</t>
  </si>
  <si>
    <t>GH-6</t>
  </si>
  <si>
    <t>GH-8</t>
  </si>
  <si>
    <t>GH-9</t>
  </si>
  <si>
    <t>GU-11</t>
  </si>
  <si>
    <t>GU-12</t>
  </si>
  <si>
    <t>GU-13</t>
  </si>
  <si>
    <t>GU-14</t>
  </si>
  <si>
    <t>GU-15</t>
  </si>
  <si>
    <t>HQ-1</t>
  </si>
  <si>
    <t>HQ-2</t>
  </si>
  <si>
    <t>HQ-10</t>
  </si>
  <si>
    <t>HQ-11</t>
  </si>
  <si>
    <t>HQ-12</t>
  </si>
  <si>
    <t>HQ-13</t>
  </si>
  <si>
    <t>HQ-14</t>
  </si>
  <si>
    <t>HQ-15</t>
  </si>
  <si>
    <t>HQ-16</t>
  </si>
  <si>
    <t>HQ-17</t>
  </si>
  <si>
    <t>HQ-19</t>
  </si>
  <si>
    <t>HQ-20</t>
  </si>
  <si>
    <t>HQ-21</t>
  </si>
  <si>
    <t>HQ-4</t>
  </si>
  <si>
    <t>HQ-5</t>
  </si>
  <si>
    <t>HQ-22</t>
  </si>
  <si>
    <t>HQ-23</t>
  </si>
  <si>
    <t>HQ-24</t>
  </si>
  <si>
    <t>HQ-25</t>
  </si>
  <si>
    <t>HQ-26</t>
  </si>
  <si>
    <t>HQ-27</t>
  </si>
  <si>
    <t>HQ-28</t>
  </si>
  <si>
    <t>HQ-29</t>
  </si>
  <si>
    <t>HQ-30</t>
  </si>
  <si>
    <t>HQ-31</t>
  </si>
  <si>
    <t>HQ-33</t>
  </si>
  <si>
    <t>HQ-34</t>
  </si>
  <si>
    <t>HQ-35</t>
  </si>
  <si>
    <t>HQ-36</t>
  </si>
  <si>
    <t>HQ-37</t>
  </si>
  <si>
    <t>HQ-39</t>
  </si>
  <si>
    <t>HQ-38</t>
  </si>
  <si>
    <t>HQ-40</t>
  </si>
  <si>
    <t>HQ-41</t>
  </si>
  <si>
    <t>HQ-42</t>
  </si>
  <si>
    <t>HQ-43</t>
  </si>
  <si>
    <t>HQ-44</t>
  </si>
  <si>
    <t>HQ-45</t>
  </si>
  <si>
    <t>HQ-47</t>
  </si>
  <si>
    <t>HQ-49</t>
  </si>
  <si>
    <t>HQ-48</t>
  </si>
  <si>
    <t>HQ-50</t>
  </si>
  <si>
    <t>HQ-6</t>
  </si>
  <si>
    <t>HQ-51</t>
  </si>
  <si>
    <t>HQ-53</t>
  </si>
  <si>
    <t>HQ-54</t>
  </si>
  <si>
    <t>HQ-55</t>
  </si>
  <si>
    <t>HQ-57</t>
  </si>
  <si>
    <t>HQ-58</t>
  </si>
  <si>
    <t>HQ-59</t>
  </si>
  <si>
    <t>HQ-60</t>
  </si>
  <si>
    <t>HQ-64</t>
  </si>
  <si>
    <t>HQ-7</t>
  </si>
  <si>
    <t>HQ-61</t>
  </si>
  <si>
    <t>HQ-62</t>
  </si>
  <si>
    <t>HQ-63</t>
  </si>
  <si>
    <t>HQ-65</t>
  </si>
  <si>
    <t>HQ-66</t>
  </si>
  <si>
    <t>HQ-67</t>
  </si>
  <si>
    <t>HQ-68</t>
  </si>
  <si>
    <t>HQ-69</t>
  </si>
  <si>
    <t>HQ-70</t>
  </si>
  <si>
    <t>HQ-72</t>
  </si>
  <si>
    <t>HQ-73</t>
  </si>
  <si>
    <t>HQ-74</t>
  </si>
  <si>
    <t>HQ-75</t>
  </si>
  <si>
    <t>HQ-77</t>
  </si>
  <si>
    <t>HQ-78</t>
  </si>
  <si>
    <t>HQ-8</t>
  </si>
  <si>
    <t>HQ-9</t>
  </si>
  <si>
    <t>HQ-80</t>
  </si>
  <si>
    <t>HQ-81</t>
  </si>
  <si>
    <t>JF-1</t>
  </si>
  <si>
    <t>JF-2</t>
  </si>
  <si>
    <t>JF-10</t>
  </si>
  <si>
    <t>JF-11</t>
  </si>
  <si>
    <t>JF-12</t>
  </si>
  <si>
    <t>JF-13</t>
  </si>
  <si>
    <t>JF-14</t>
  </si>
  <si>
    <t>JF-16</t>
  </si>
  <si>
    <t>JF-17</t>
  </si>
  <si>
    <t>JF-18</t>
  </si>
  <si>
    <t>JF-19</t>
  </si>
  <si>
    <t>JF-20</t>
  </si>
  <si>
    <t>JF-21</t>
  </si>
  <si>
    <t>JF-22</t>
  </si>
  <si>
    <t>JF-23</t>
  </si>
  <si>
    <t>JF-24</t>
  </si>
  <si>
    <t>JF-25</t>
  </si>
  <si>
    <t>JF-26</t>
  </si>
  <si>
    <t>JF-27</t>
  </si>
  <si>
    <t>JF-28</t>
  </si>
  <si>
    <t>JF-29</t>
  </si>
  <si>
    <t>JF-30</t>
  </si>
  <si>
    <t>JF-31</t>
  </si>
  <si>
    <t>JF-3</t>
  </si>
  <si>
    <t>JF-4</t>
  </si>
  <si>
    <t>JF-33</t>
  </si>
  <si>
    <t>JF-34</t>
  </si>
  <si>
    <t>JF-35</t>
  </si>
  <si>
    <t>JF-38</t>
    <phoneticPr fontId="2" type="noConversion"/>
  </si>
  <si>
    <t>JF-36</t>
    <phoneticPr fontId="2" type="noConversion"/>
  </si>
  <si>
    <t>JF-37</t>
    <phoneticPr fontId="2" type="noConversion"/>
  </si>
  <si>
    <t>JF-5</t>
  </si>
  <si>
    <t>JF-6</t>
  </si>
  <si>
    <t>JF-7</t>
  </si>
  <si>
    <t>JF-8</t>
  </si>
  <si>
    <t>JJ-10</t>
  </si>
  <si>
    <t>JJ-11</t>
  </si>
  <si>
    <t>JJ-12</t>
  </si>
  <si>
    <t>JJ-13</t>
  </si>
  <si>
    <t>JJ-14</t>
  </si>
  <si>
    <t>JJ-15</t>
  </si>
  <si>
    <t>JJ-20</t>
  </si>
  <si>
    <t>JJ-21</t>
  </si>
  <si>
    <t>JJ-22</t>
  </si>
  <si>
    <t>JJ-23</t>
  </si>
  <si>
    <t>JJ-24</t>
  </si>
  <si>
    <t>JJ-8</t>
  </si>
  <si>
    <t>JJ-9</t>
  </si>
  <si>
    <t>JS-1</t>
  </si>
  <si>
    <t>JS-7</t>
  </si>
  <si>
    <t>JS-10</t>
  </si>
  <si>
    <t>JS-12</t>
  </si>
  <si>
    <t>JS-11</t>
  </si>
  <si>
    <t>JS-15</t>
  </si>
  <si>
    <t>WZ-2</t>
  </si>
  <si>
    <t>JS-14</t>
  </si>
  <si>
    <t>JS-13</t>
  </si>
  <si>
    <t>JS-8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</si>
  <si>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</si>
  <si>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</si>
  <si>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</si>
  <si>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</si>
  <si>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</si>
  <si>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</si>
  <si>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</si>
  <si>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</si>
  <si>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</si>
  <si>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</si>
  <si>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</si>
  <si>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</t>
  </si>
  <si>
    <t>JS-27</t>
  </si>
  <si>
    <t>JS-28</t>
  </si>
  <si>
    <t>JS-29</t>
  </si>
  <si>
    <t>JS-30</t>
  </si>
  <si>
    <t>WZ-17</t>
  </si>
  <si>
    <t>JS-3</t>
  </si>
  <si>
    <t>JS-31</t>
  </si>
  <si>
    <t>JS-33</t>
  </si>
  <si>
    <t>JS-37</t>
  </si>
  <si>
    <t>JS-38</t>
  </si>
  <si>
    <t>JS-39</t>
  </si>
  <si>
    <t>JS-4</t>
  </si>
  <si>
    <t>JS-5</t>
  </si>
  <si>
    <t>JS-6</t>
  </si>
  <si>
    <t>JS-9</t>
  </si>
  <si>
    <t>KJ-1</t>
  </si>
  <si>
    <t>KJ-2</t>
  </si>
  <si>
    <t>KJ-11</t>
  </si>
  <si>
    <t>KJ-12</t>
  </si>
  <si>
    <t>KJ-14</t>
  </si>
  <si>
    <t>KJ-15</t>
  </si>
  <si>
    <t>KJ-18</t>
  </si>
  <si>
    <t>KJ-22</t>
  </si>
  <si>
    <t>KJ-19</t>
  </si>
  <si>
    <t>KJ-20</t>
  </si>
  <si>
    <t>CW-78</t>
    <phoneticPr fontId="2" type="noConversion"/>
  </si>
  <si>
    <t>KJ-3</t>
  </si>
  <si>
    <t>KJ-4</t>
  </si>
  <si>
    <t>KJ-5</t>
  </si>
  <si>
    <t>KJ-21</t>
  </si>
  <si>
    <t>KJ-23</t>
  </si>
  <si>
    <t>KJ-25</t>
  </si>
  <si>
    <t>KJ-24</t>
  </si>
  <si>
    <t>KJ-26</t>
  </si>
  <si>
    <t>KJ-27</t>
  </si>
  <si>
    <t>KJ-28</t>
  </si>
  <si>
    <t>KJ-30</t>
  </si>
  <si>
    <t>KJ-33</t>
  </si>
  <si>
    <t>KJ-34</t>
  </si>
  <si>
    <t>KJ-36</t>
  </si>
  <si>
    <t>KJ-31</t>
  </si>
  <si>
    <t>KJ-32</t>
  </si>
  <si>
    <t>KJ-35</t>
  </si>
  <si>
    <t>KJ-37</t>
  </si>
  <si>
    <t>KJ-38</t>
  </si>
  <si>
    <t>KJ-39</t>
  </si>
  <si>
    <t>KJ-7</t>
  </si>
  <si>
    <t>KJ-40</t>
  </si>
  <si>
    <t>KJ-41</t>
  </si>
  <si>
    <t>KJ-8</t>
  </si>
  <si>
    <t>KJ-9</t>
  </si>
  <si>
    <t>KJ-10</t>
  </si>
  <si>
    <t>QX-1</t>
  </si>
  <si>
    <t>QX-2</t>
  </si>
  <si>
    <t>QX-3</t>
  </si>
  <si>
    <t>QX-4</t>
  </si>
  <si>
    <t>RZ-1</t>
  </si>
  <si>
    <t>RZ-14</t>
  </si>
  <si>
    <t>HQ-87</t>
  </si>
  <si>
    <t>GU-3</t>
  </si>
  <si>
    <t>GU-5</t>
  </si>
  <si>
    <t>SZ-5</t>
  </si>
  <si>
    <t>SZ-14</t>
  </si>
  <si>
    <t>RZ-10</t>
  </si>
  <si>
    <t>RZ-21</t>
  </si>
  <si>
    <t>RZ-11</t>
  </si>
  <si>
    <t>RZ-12</t>
  </si>
  <si>
    <t>AJ-8</t>
  </si>
  <si>
    <t>CW-85</t>
  </si>
  <si>
    <t>CW-83</t>
  </si>
  <si>
    <t>RZ-15</t>
  </si>
  <si>
    <t>RZ-25</t>
  </si>
  <si>
    <t>RZ-16</t>
  </si>
  <si>
    <t>RZ-17</t>
  </si>
  <si>
    <t>RZ-18</t>
  </si>
  <si>
    <t>RZ-19</t>
  </si>
  <si>
    <t>RZ-20</t>
  </si>
  <si>
    <t>RZ-23</t>
  </si>
  <si>
    <t>RZ-27</t>
  </si>
  <si>
    <t>RZ-29</t>
  </si>
  <si>
    <t>HQ-85</t>
  </si>
  <si>
    <t>HQ-88</t>
  </si>
  <si>
    <t>CW-93</t>
  </si>
  <si>
    <t>RZ-3</t>
  </si>
  <si>
    <t>RZ-30</t>
  </si>
  <si>
    <t>RZ-31</t>
  </si>
  <si>
    <t>RZ-32</t>
  </si>
  <si>
    <t>RZ-33</t>
  </si>
  <si>
    <t>CW-72</t>
  </si>
  <si>
    <t>RZ-34</t>
  </si>
  <si>
    <t>CW-73</t>
  </si>
  <si>
    <t>RZ-35</t>
  </si>
  <si>
    <t>CW-74</t>
  </si>
  <si>
    <t>RZ-4</t>
  </si>
  <si>
    <t>RZ-44</t>
  </si>
  <si>
    <t>HQ-91</t>
  </si>
  <si>
    <t>RZ-5</t>
  </si>
  <si>
    <t>RZ-6</t>
  </si>
  <si>
    <t>RZ-7</t>
  </si>
  <si>
    <t>RZ-8</t>
  </si>
  <si>
    <t>RZ-9</t>
  </si>
  <si>
    <t>WL-21</t>
  </si>
  <si>
    <t>WL-22</t>
  </si>
  <si>
    <t>WL-23</t>
  </si>
  <si>
    <t>WL-24</t>
  </si>
  <si>
    <t>WL-25</t>
  </si>
  <si>
    <t>WL-26</t>
  </si>
  <si>
    <t>WZ-10</t>
  </si>
  <si>
    <t>WZ-30</t>
  </si>
  <si>
    <t>WZ-18</t>
  </si>
  <si>
    <t>WZ-11</t>
  </si>
  <si>
    <t>WZ-29</t>
  </si>
  <si>
    <t>WZ-12</t>
  </si>
  <si>
    <t>WZ-14</t>
  </si>
  <si>
    <t>WZ-15</t>
  </si>
  <si>
    <t>WZ-21</t>
  </si>
  <si>
    <t>WZ-16</t>
  </si>
  <si>
    <t>WZ-19</t>
  </si>
  <si>
    <t>WZ-20</t>
  </si>
  <si>
    <t>YJ-17</t>
  </si>
  <si>
    <t>WZ-22</t>
  </si>
  <si>
    <t>WZ-23</t>
  </si>
  <si>
    <t>WZ-24</t>
  </si>
  <si>
    <t>WZ-25</t>
  </si>
  <si>
    <t>WZ-26</t>
  </si>
  <si>
    <t>WZ-27</t>
  </si>
  <si>
    <t>WZ-28</t>
  </si>
  <si>
    <t>WZ-31</t>
  </si>
  <si>
    <t>WZ-32</t>
  </si>
  <si>
    <t>WZ-33</t>
  </si>
  <si>
    <t>WZ-34</t>
  </si>
  <si>
    <t>WZ-35</t>
  </si>
  <si>
    <t>WZ-4</t>
  </si>
  <si>
    <t>XT-1</t>
  </si>
  <si>
    <t>XT-2</t>
  </si>
  <si>
    <t>XT-10</t>
  </si>
  <si>
    <t>XT-9</t>
  </si>
  <si>
    <t>XT-11</t>
  </si>
  <si>
    <t>XT-12</t>
  </si>
  <si>
    <t>XT-13</t>
  </si>
  <si>
    <t>XT-14</t>
  </si>
  <si>
    <t>XT-15</t>
  </si>
  <si>
    <t>XT-16</t>
  </si>
  <si>
    <t>XT-21</t>
  </si>
  <si>
    <t>XT-17</t>
  </si>
  <si>
    <t>XT-18</t>
  </si>
  <si>
    <t>XT-19</t>
  </si>
  <si>
    <t>XT-20</t>
  </si>
  <si>
    <t>XT-3</t>
  </si>
  <si>
    <t>XT-22</t>
  </si>
  <si>
    <t>XT-23</t>
  </si>
  <si>
    <t>XT-24</t>
  </si>
  <si>
    <t>XT-25</t>
  </si>
  <si>
    <t>XT-30</t>
  </si>
  <si>
    <t>XT-26</t>
  </si>
  <si>
    <t>XT-27</t>
  </si>
  <si>
    <t>XT-28</t>
  </si>
  <si>
    <t>XT-29</t>
  </si>
  <si>
    <t>XT-31</t>
  </si>
  <si>
    <t>XT-32</t>
  </si>
  <si>
    <t>XT-5</t>
    <phoneticPr fontId="2" type="noConversion"/>
  </si>
  <si>
    <t>XT-39</t>
  </si>
  <si>
    <t>XT-41</t>
  </si>
  <si>
    <t>XT-4</t>
  </si>
  <si>
    <t>XT-40</t>
  </si>
  <si>
    <t>XT-42</t>
  </si>
  <si>
    <t>XT-43</t>
  </si>
  <si>
    <t>XT-44</t>
  </si>
  <si>
    <t>XT-45</t>
  </si>
  <si>
    <t>XT-53</t>
  </si>
  <si>
    <t>XT-47</t>
  </si>
  <si>
    <t>XT-51</t>
  </si>
  <si>
    <t>XT-48</t>
  </si>
  <si>
    <t>XT-52</t>
  </si>
  <si>
    <t>XT-49</t>
  </si>
  <si>
    <t>XT-6</t>
  </si>
  <si>
    <t>XT-50</t>
  </si>
  <si>
    <t>XT-54</t>
  </si>
  <si>
    <t>XT-56</t>
  </si>
  <si>
    <t>XT-55</t>
  </si>
  <si>
    <t>XT-57</t>
  </si>
  <si>
    <t>XT-58</t>
  </si>
  <si>
    <t>XT-59</t>
  </si>
  <si>
    <t>XT-60</t>
  </si>
  <si>
    <t>XT-61</t>
  </si>
  <si>
    <t>XT-62</t>
  </si>
  <si>
    <t>XT-67</t>
  </si>
  <si>
    <t>XT-63</t>
  </si>
  <si>
    <t>XT-64</t>
  </si>
  <si>
    <t>XT-65</t>
  </si>
  <si>
    <t>XT-66</t>
  </si>
  <si>
    <t>XT-68</t>
  </si>
  <si>
    <t>XT-69</t>
  </si>
  <si>
    <t>XT-72</t>
  </si>
  <si>
    <t>XT-70</t>
  </si>
  <si>
    <t>XT-71</t>
  </si>
  <si>
    <t>XT-7</t>
  </si>
  <si>
    <t>XT-8</t>
  </si>
  <si>
    <t>XT-76</t>
  </si>
  <si>
    <t>XT-73</t>
  </si>
  <si>
    <t>XT-74</t>
  </si>
  <si>
    <t>XT-75</t>
  </si>
  <si>
    <t>XT-77</t>
  </si>
  <si>
    <t>XT-79</t>
  </si>
  <si>
    <t>XT-78</t>
  </si>
  <si>
    <t>XT-80</t>
  </si>
  <si>
    <t>XT-82</t>
  </si>
  <si>
    <t>XT-84</t>
  </si>
  <si>
    <t>XT-83</t>
  </si>
  <si>
    <t>XZ-1</t>
  </si>
  <si>
    <t>XZ-2</t>
  </si>
  <si>
    <t>XZ-11</t>
  </si>
  <si>
    <t>XZ-12</t>
  </si>
  <si>
    <t>XZ-13</t>
  </si>
  <si>
    <t>XZ-14</t>
  </si>
  <si>
    <t>XZ-15</t>
  </si>
  <si>
    <t>XZ-16</t>
  </si>
  <si>
    <t>XZ-17</t>
  </si>
  <si>
    <t>XZ-18</t>
  </si>
  <si>
    <t>XZ-19</t>
  </si>
  <si>
    <t>XZ-20</t>
  </si>
  <si>
    <t>XZ-3</t>
  </si>
  <si>
    <t>XZ-21</t>
  </si>
  <si>
    <t>XZ-23</t>
  </si>
  <si>
    <t>XZ-24</t>
  </si>
  <si>
    <t>XZ-25</t>
  </si>
  <si>
    <t>XZ-26</t>
  </si>
  <si>
    <t>XZ-28</t>
  </si>
  <si>
    <t>XZ-29</t>
  </si>
  <si>
    <t>XZ-30</t>
  </si>
  <si>
    <t>XZ-31</t>
  </si>
  <si>
    <t>XZ-32</t>
  </si>
  <si>
    <t>XZ-33</t>
  </si>
  <si>
    <t>XZ-34</t>
  </si>
  <si>
    <t>XZ-35</t>
  </si>
  <si>
    <t>XZ-43</t>
  </si>
  <si>
    <t>XZ-44</t>
  </si>
  <si>
    <t>XZ-45</t>
  </si>
  <si>
    <t>XZ-46</t>
  </si>
  <si>
    <t>XZ-47</t>
  </si>
  <si>
    <t>XZ-48</t>
  </si>
  <si>
    <t>XZ-49</t>
  </si>
  <si>
    <t>XZ-50</t>
  </si>
  <si>
    <t>XZ-5</t>
  </si>
  <si>
    <t>XZ-6</t>
  </si>
  <si>
    <t>XZ-51</t>
  </si>
  <si>
    <t>XZ-52</t>
  </si>
  <si>
    <t>XZ-53</t>
  </si>
  <si>
    <t>XZ-54</t>
  </si>
  <si>
    <t>XZ-55</t>
  </si>
  <si>
    <t>XZ-56</t>
  </si>
  <si>
    <t>XZ-57</t>
  </si>
  <si>
    <t>XZ-58</t>
  </si>
  <si>
    <t>XZ-59</t>
  </si>
  <si>
    <t>XZ-60</t>
  </si>
  <si>
    <t>XZ-7</t>
  </si>
  <si>
    <t>XZ-61</t>
  </si>
  <si>
    <t>XZ-62</t>
  </si>
  <si>
    <t>XZ-63</t>
  </si>
  <si>
    <t>XZ-64</t>
  </si>
  <si>
    <t>XZ-65</t>
  </si>
  <si>
    <t>XZ-66</t>
  </si>
  <si>
    <t>XZ-67</t>
  </si>
  <si>
    <t>XZ-68</t>
  </si>
  <si>
    <t>XZ-69</t>
  </si>
  <si>
    <t>XZ-70</t>
  </si>
  <si>
    <t>XZ-8</t>
  </si>
  <si>
    <t>XZ-71</t>
  </si>
  <si>
    <t>XZ-72</t>
  </si>
  <si>
    <t>XZ-77</t>
  </si>
  <si>
    <t>XZ-78</t>
  </si>
  <si>
    <t>XZ-79</t>
  </si>
  <si>
    <t>XZ-9</t>
  </si>
  <si>
    <t>XZ-10</t>
  </si>
  <si>
    <t>YJ-2</t>
  </si>
  <si>
    <t>YJ-12</t>
  </si>
  <si>
    <t>YJ-13</t>
  </si>
  <si>
    <t>YJ-14</t>
  </si>
  <si>
    <t>YJ-15</t>
  </si>
  <si>
    <t>YJ-18</t>
  </si>
  <si>
    <t>YJ-3</t>
  </si>
  <si>
    <t>YJ-6</t>
  </si>
  <si>
    <t>YJ-7</t>
  </si>
  <si>
    <t>YJ-8</t>
  </si>
  <si>
    <t>YX-1</t>
  </si>
  <si>
    <t>YX-2</t>
  </si>
  <si>
    <t>YX-10</t>
  </si>
  <si>
    <t>YX-11</t>
  </si>
  <si>
    <t>YX-12</t>
  </si>
  <si>
    <t>YX-13</t>
  </si>
  <si>
    <t>YX-14</t>
  </si>
  <si>
    <t>YX-15</t>
  </si>
  <si>
    <t>YX-16</t>
  </si>
  <si>
    <t>YX-18</t>
  </si>
  <si>
    <t>YX-17</t>
  </si>
  <si>
    <t>YX-19</t>
  </si>
  <si>
    <t>YX-20</t>
  </si>
  <si>
    <t>YX-3</t>
  </si>
  <si>
    <t>YX-21</t>
  </si>
  <si>
    <t>YX-22</t>
  </si>
  <si>
    <t>YX-23</t>
  </si>
  <si>
    <t>YX-24</t>
  </si>
  <si>
    <t>YX-25</t>
  </si>
  <si>
    <t>YX-26</t>
  </si>
  <si>
    <t>YX-29</t>
  </si>
  <si>
    <t>YX-27</t>
  </si>
  <si>
    <t>YX-28</t>
  </si>
  <si>
    <t>YX-30</t>
  </si>
  <si>
    <t>YX-31</t>
  </si>
  <si>
    <t>YX-33</t>
  </si>
  <si>
    <t>YX-34</t>
  </si>
  <si>
    <t>YX-35</t>
  </si>
  <si>
    <t>YX-36</t>
  </si>
  <si>
    <t>YX-37</t>
  </si>
  <si>
    <t>YX-38</t>
  </si>
  <si>
    <t>YX-6</t>
  </si>
  <si>
    <t>YX-41</t>
  </si>
  <si>
    <t>YX-42</t>
  </si>
  <si>
    <t>YX-43</t>
  </si>
  <si>
    <t>YX-44</t>
  </si>
  <si>
    <t>YX-45</t>
  </si>
  <si>
    <t>YX-46</t>
  </si>
  <si>
    <t>YX-47</t>
  </si>
  <si>
    <t>YX-5</t>
  </si>
  <si>
    <t>YX-50</t>
  </si>
  <si>
    <t>YX-51</t>
  </si>
  <si>
    <t>YX-52</t>
  </si>
  <si>
    <t>YX-53</t>
  </si>
  <si>
    <t>YX-54</t>
  </si>
  <si>
    <t>YX-55</t>
  </si>
  <si>
    <t>YX-56</t>
  </si>
  <si>
    <t>YX-57</t>
  </si>
  <si>
    <t>YX-58</t>
  </si>
  <si>
    <t>YX-59</t>
  </si>
  <si>
    <t>YX-7</t>
  </si>
  <si>
    <t>YX-60</t>
  </si>
  <si>
    <t>YX-61</t>
  </si>
  <si>
    <t>YX-62</t>
  </si>
  <si>
    <t>YX-63</t>
  </si>
  <si>
    <t>YX-64</t>
  </si>
  <si>
    <t>YX-65</t>
  </si>
  <si>
    <t>YX-66</t>
  </si>
  <si>
    <t>YX-67</t>
  </si>
  <si>
    <t>YX-68</t>
  </si>
  <si>
    <t>YX-69</t>
  </si>
  <si>
    <t>YX-71</t>
  </si>
  <si>
    <t>YX-8</t>
  </si>
  <si>
    <t>YX-70</t>
  </si>
  <si>
    <t>YX-72</t>
  </si>
  <si>
    <t>YX-73</t>
  </si>
  <si>
    <t>YX-74</t>
  </si>
  <si>
    <t>YX-75</t>
  </si>
  <si>
    <t>YX-76</t>
  </si>
  <si>
    <t>YX-77</t>
  </si>
  <si>
    <t>YX-78</t>
  </si>
  <si>
    <t>YX-79</t>
  </si>
  <si>
    <t>YX-80</t>
  </si>
  <si>
    <t>YX-9</t>
  </si>
  <si>
    <t>YX-83</t>
  </si>
  <si>
    <t>YX-82</t>
  </si>
  <si>
    <t>YX-84</t>
  </si>
  <si>
    <t>YX-85</t>
  </si>
  <si>
    <t>YX-86</t>
  </si>
  <si>
    <t>YX-87</t>
  </si>
  <si>
    <t>YX-88</t>
  </si>
  <si>
    <t>YX-89</t>
  </si>
  <si>
    <t>引用</t>
    <phoneticPr fontId="2" type="noConversion"/>
  </si>
  <si>
    <t>JY-7</t>
  </si>
  <si>
    <t>引用</t>
    <phoneticPr fontId="2" type="noConversion"/>
  </si>
  <si>
    <t>YJ-5</t>
    <phoneticPr fontId="2" type="noConversion"/>
  </si>
  <si>
    <t>DK-10</t>
    <phoneticPr fontId="2" type="noConversion"/>
  </si>
  <si>
    <t>JS-27</t>
    <phoneticPr fontId="2" type="noConversion"/>
  </si>
  <si>
    <t>YX-10</t>
    <phoneticPr fontId="2" type="noConversion"/>
  </si>
  <si>
    <t>JY-8</t>
    <phoneticPr fontId="2" type="noConversion"/>
  </si>
  <si>
    <t>DK-11</t>
    <phoneticPr fontId="2" type="noConversion"/>
  </si>
  <si>
    <t>JF-37</t>
  </si>
  <si>
    <t>衔接关系清单</t>
    <phoneticPr fontId="2" type="noConversion"/>
  </si>
  <si>
    <t>衔接版块</t>
  </si>
  <si>
    <t>衔接专业</t>
  </si>
  <si>
    <t>衔接业务内容描述序号</t>
  </si>
  <si>
    <t>衔接业务名称</t>
  </si>
  <si>
    <t>衔接业务内容</t>
  </si>
  <si>
    <t>衔接业务内容描述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</si>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</sst>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name val="Calibri"/>
      <family val="3"/>
      <charset val="134"/>
      <scheme val="minor"/>
    </font>
    <font>
      <name val="Calibri"/>
      <sz val="11.0"/>
      <color indexed="10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vertical="center" wrapText="1"/>
    </xf>
    <xf applyAlignment="1" applyBorder="1" applyFill="1" applyFont="1" applyProtection="1" borderId="2" fillId="2" fontId="3" numFmtId="0" xfId="0">
      <alignment horizontal="center" vertical="center" wrapText="1"/>
    </xf>
    <xf applyAlignment="1" applyBorder="1" applyFill="1" applyFont="1" applyProtection="1" borderId="2" fillId="2" fontId="3" numFmtId="0" xfId="0">
      <alignment horizontal="center" vertical="center"/>
    </xf>
    <xf applyAlignment="1" applyBorder="1" applyFill="1" borderId="2" fillId="0" fontId="0" numFmtId="0" xfId="0">
      <alignment vertical="center" wrapText="1"/>
    </xf>
    <xf applyBorder="1" applyFill="1" applyNumberFormat="1" applyProtection="1" borderId="2" fillId="0" fontId="0" numFmtId="0" xfId="0">
      <alignment vertical="center"/>
      <protection locked="0"/>
    </xf>
    <xf applyAlignment="1" applyBorder="1" applyFill="1" borderId="2" fillId="0" fontId="0" numFmtId="0" xfId="0">
      <alignment horizontal="left" vertical="top" wrapText="1"/>
    </xf>
    <xf applyBorder="1" applyFill="1" applyFont="1" applyNumberFormat="1" applyProtection="1" borderId="2" fillId="0" fontId="0" numFmtId="0" xfId="0">
      <alignment vertical="center"/>
      <protection locked="0"/>
    </xf>
    <xf applyBorder="1" applyFill="1" borderId="2" fillId="0" fontId="0" numFmtId="0" xfId="0">
      <alignment vertical="center"/>
    </xf>
    <xf applyAlignment="1" applyBorder="1" applyFill="1" borderId="2" fillId="0" fontId="0" numFmtId="0" xfId="0">
      <alignment horizontal="left" vertical="center" wrapText="1"/>
    </xf>
    <xf applyAlignment="1" borderId="0" fillId="0" fontId="0" numFmtId="0" xfId="0">
      <alignment horizontal="left" vertical="center"/>
    </xf>
    <xf applyNumberFormat="1" borderId="0" fillId="0" fontId="0" numFmtId="0" xfId="0">
      <alignment vertical="center"/>
    </xf>
    <xf applyAlignment="1" borderId="0" fillId="0" fontId="0" numFmtId="0" xfId="0">
      <alignment horizontal="left" indent="1" vertical="center"/>
    </xf>
    <xf applyAlignment="1" applyBorder="1" applyFill="1" borderId="2" fillId="0" fontId="0" numFmtId="0" xfId="0">
      <alignment horizontal="center" vertical="center" wrapText="1"/>
    </xf>
    <xf applyFill="1" borderId="0" fillId="0" fontId="0" numFmtId="0" xfId="0">
      <alignment vertical="center"/>
    </xf>
    <xf applyFill="1" borderId="0" fillId="3" fontId="0" numFmtId="0" xfId="0">
      <alignment vertical="center"/>
    </xf>
    <xf applyAlignment="1" applyBorder="1" applyFill="1" borderId="2" fillId="0" fontId="0" numFmtId="0" xfId="0">
      <alignment vertical="center"/>
    </xf>
    <xf applyBorder="1" applyFill="1" applyFont="1" borderId="2" fillId="0" fontId="6" numFmtId="0" xfId="0">
      <alignment vertical="center"/>
    </xf>
    <xf applyAlignment="1" applyBorder="1" applyFill="1" applyFont="1" borderId="2" fillId="0" fontId="6" numFmtId="0" xfId="0">
      <alignment horizontal="center" vertical="center"/>
    </xf>
    <xf applyAlignment="1" applyBorder="1" applyFill="1" applyNumberFormat="1" applyProtection="1" borderId="2" fillId="0" fontId="0" numFmtId="0" xfId="0">
      <alignment vertical="center"/>
      <protection locked="0"/>
    </xf>
    <xf applyAlignment="1" applyBorder="1" applyFill="1" applyFont="1" borderId="2" fillId="0" fontId="0" numFmtId="0" xfId="0">
      <alignment horizontal="center" vertical="center"/>
    </xf>
    <xf applyAlignment="1" applyBorder="1" applyFont="1" borderId="1" fillId="0" fontId="1" numFmtId="0" xfId="0">
      <alignment horizontal="center" vertical="center" wrapText="1"/>
    </xf>
    <xf numFmtId="0" fontId="7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externalLinks/externalLink1.xml" Type="http://schemas.openxmlformats.org/officeDocument/2006/relationships/externalLink"/>
<Relationship Id="rId4" Target="externalLinks/externalLink2.xml" Type="http://schemas.openxmlformats.org/officeDocument/2006/relationships/externalLink"/>
<Relationship Id="rId5" Target="pivotCache/pivotCacheDefinition1.xml" Type="http://schemas.openxmlformats.org/officeDocument/2006/relationships/pivotCacheDefinition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calcChain.xml" Type="http://schemas.openxmlformats.org/officeDocument/2006/relationships/calcChain"/>
</Relationships>

</file>

<file path=xl/externalLinks/_rels/externalLink1.xml.rels><?xml version="1.0" encoding="UTF-8" standalone="no"?>
<Relationships xmlns="http://schemas.openxmlformats.org/package/2006/relationships">
<Relationship Id="rId1" Target="file:///F:/&#24635;&#37096;/20170608&#20250;&#21518;&#24037;&#20316;/1.&#26680;&#23545;&#23383;&#20856;&#25991;&#20214;/&#20844;&#21496;&#19994;&#21153;&#20307;&#31995;&#20869;&#23481;&#65288;&#21547;&#19994;&#21153;&#26126;&#32454;&#20869;&#23481;&#65289;-20170611-V4.3.xlsx" TargetMode="External" Type="http://schemas.openxmlformats.org/officeDocument/2006/relationships/externalLinkPath"/>
</Relationships>

</file>

<file path=xl/externalLinks/_rels/externalLink2.xml.rels><?xml version="1.0" encoding="UTF-8" standalone="no"?>
<Relationships xmlns="http://schemas.openxmlformats.org/package/2006/relationships">
<Relationship Id="rId1" Target="file:///F:/&#24635;&#37096;/20170615&#26446;&#20027;&#20219;&#27719;&#25253;&#24037;&#20316;/&#25968;&#25454;&#20851;&#31995;&#32479;&#35745;&#24773;&#20917;-&#25972;&#21512;&#29256;-20170613-1.1.xlsx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">
          <cell r="A1" t="str">
            <v>主营业务-客户接入、管理与服务-客户接入</v>
          </cell>
        </row>
        <row r="2">
          <cell r="A2" t="str">
            <v>主营业务-客户接入、管理与服务-用电管理</v>
          </cell>
        </row>
        <row r="3">
          <cell r="A3" t="str">
            <v>主营业务-客户接入、管理与服务-客户服务</v>
          </cell>
        </row>
        <row r="4">
          <cell r="A4" t="str">
            <v>主营业务-电网购电、输配电与售点-购电</v>
          </cell>
        </row>
        <row r="5">
          <cell r="A5" t="str">
            <v>主营业务-电网购电、输配电与售点-电网运行</v>
          </cell>
        </row>
        <row r="6">
          <cell r="A6" t="str">
            <v>主营业务-电网购电、输配电与售点-用电结算</v>
          </cell>
        </row>
        <row r="7">
          <cell r="A7" t="str">
            <v>主营业务-资产形成、运维与处置-资产形成</v>
          </cell>
        </row>
        <row r="8">
          <cell r="A8" t="str">
            <v>主营业务-资产形成、运维与处置-资产运维</v>
          </cell>
        </row>
        <row r="9">
          <cell r="A9" t="str">
            <v>主营业务-资产形成、运维与处置-资产处置</v>
          </cell>
        </row>
        <row r="10">
          <cell r="A10" t="str">
            <v>辅助支撑业务-人力资源</v>
          </cell>
        </row>
        <row r="11">
          <cell r="A11" t="str">
            <v>辅助支撑业务-财务</v>
          </cell>
        </row>
        <row r="12">
          <cell r="A12" t="str">
            <v>辅助支撑业务-物资</v>
          </cell>
        </row>
        <row r="13">
          <cell r="A13" t="str">
            <v>辅助支撑业务-规划</v>
          </cell>
        </row>
        <row r="14">
          <cell r="A14" t="str">
            <v>辅助支撑业务-经法</v>
          </cell>
        </row>
        <row r="15">
          <cell r="A15" t="str">
            <v>辅助支撑业务-后勤</v>
          </cell>
        </row>
        <row r="16">
          <cell r="A16" t="str">
            <v>辅助支撑业务-科技</v>
          </cell>
        </row>
        <row r="17">
          <cell r="A17" t="str">
            <v>辅助支撑业务-综合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后置关系汇总统计表"/>
      <sheetName val="前后置关系情况明细统计表"/>
      <sheetName val="版块划分关系说明"/>
      <sheetName val="前后置关系清单"/>
      <sheetName val="Sheet2"/>
      <sheetName val="临时交差版"/>
      <sheetName val="Sheet1"/>
      <sheetName val="前后置关系清单 (2)"/>
      <sheetName val="Sheet3"/>
      <sheetName val="实际数据字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业务内容描述代码</v>
          </cell>
          <cell r="B1" t="str">
            <v>业务名称</v>
          </cell>
          <cell r="C1" t="str">
            <v>业务内容</v>
          </cell>
          <cell r="D1" t="str">
            <v>业务内容描述</v>
          </cell>
          <cell r="E1" t="str">
            <v>二级版块</v>
          </cell>
          <cell r="F1" t="str">
            <v>专业方向</v>
          </cell>
          <cell r="G1" t="str">
            <v>一级是否管理活动</v>
          </cell>
          <cell r="H1" t="str">
            <v>一级版块</v>
          </cell>
        </row>
        <row r="2">
          <cell r="A2" t="str">
            <v>XZ-1</v>
          </cell>
          <cell r="B2" t="str">
            <v>公文</v>
          </cell>
          <cell r="C2" t="str">
            <v>收文</v>
          </cell>
          <cell r="D2" t="str">
            <v>上行文/下行文/外部来文-登记签收</v>
          </cell>
          <cell r="E2" t="str">
            <v>辅助支撑业务-综合资源-综合</v>
          </cell>
          <cell r="F2" t="str">
            <v>行政</v>
          </cell>
          <cell r="G2">
            <v>0</v>
          </cell>
          <cell r="H2" t="str">
            <v>辅助支撑业务</v>
          </cell>
        </row>
        <row r="3">
          <cell r="A3" t="str">
            <v>XZ-2</v>
          </cell>
          <cell r="B3" t="str">
            <v>公文</v>
          </cell>
          <cell r="C3" t="str">
            <v>收文</v>
          </cell>
          <cell r="D3" t="str">
            <v>上行文/下行文/外部来文-批转</v>
          </cell>
          <cell r="E3" t="str">
            <v>辅助支撑业务-综合资源-综合</v>
          </cell>
          <cell r="F3" t="str">
            <v>行政</v>
          </cell>
          <cell r="G3">
            <v>0</v>
          </cell>
          <cell r="H3" t="str">
            <v>辅助支撑业务</v>
          </cell>
        </row>
        <row r="4">
          <cell r="A4" t="str">
            <v>XZ-3</v>
          </cell>
          <cell r="B4" t="str">
            <v>公文</v>
          </cell>
          <cell r="C4" t="str">
            <v>收文</v>
          </cell>
          <cell r="D4" t="str">
            <v>上行文/下行文/外部来文-办理</v>
          </cell>
          <cell r="E4" t="str">
            <v>辅助支撑业务-综合资源-综合</v>
          </cell>
          <cell r="F4" t="str">
            <v>行政</v>
          </cell>
          <cell r="G4">
            <v>0</v>
          </cell>
          <cell r="H4" t="str">
            <v>辅助支撑业务</v>
          </cell>
        </row>
        <row r="5">
          <cell r="A5" t="str">
            <v>XZ-4</v>
          </cell>
          <cell r="B5" t="str">
            <v>公文</v>
          </cell>
          <cell r="C5" t="str">
            <v>收文</v>
          </cell>
          <cell r="D5" t="str">
            <v>内部分发收文办理</v>
          </cell>
          <cell r="E5" t="str">
            <v>辅助支撑业务-综合资源-综合</v>
          </cell>
          <cell r="F5" t="str">
            <v>行政</v>
          </cell>
          <cell r="G5">
            <v>0</v>
          </cell>
          <cell r="H5" t="str">
            <v>辅助支撑业务</v>
          </cell>
        </row>
        <row r="6">
          <cell r="A6" t="str">
            <v>XZ-5</v>
          </cell>
          <cell r="B6" t="str">
            <v>公文</v>
          </cell>
          <cell r="C6" t="str">
            <v>发文</v>
          </cell>
          <cell r="D6" t="str">
            <v>公司（部门）文件/函件发文-起草</v>
          </cell>
          <cell r="E6" t="str">
            <v>辅助支撑业务-综合资源-综合</v>
          </cell>
          <cell r="F6" t="str">
            <v>行政</v>
          </cell>
          <cell r="G6">
            <v>0</v>
          </cell>
          <cell r="H6" t="str">
            <v>辅助支撑业务</v>
          </cell>
        </row>
        <row r="7">
          <cell r="A7" t="str">
            <v>XZ-6</v>
          </cell>
          <cell r="B7" t="str">
            <v>公文</v>
          </cell>
          <cell r="C7" t="str">
            <v>发文</v>
          </cell>
          <cell r="D7" t="str">
            <v>公司（部门）文件/函件发文-审核</v>
          </cell>
          <cell r="E7" t="str">
            <v>辅助支撑业务-综合资源-综合</v>
          </cell>
          <cell r="F7" t="str">
            <v>行政</v>
          </cell>
          <cell r="G7">
            <v>0</v>
          </cell>
          <cell r="H7" t="str">
            <v>辅助支撑业务</v>
          </cell>
        </row>
        <row r="8">
          <cell r="A8" t="str">
            <v>XZ-7</v>
          </cell>
          <cell r="B8" t="str">
            <v>公文</v>
          </cell>
          <cell r="C8" t="str">
            <v>发文</v>
          </cell>
          <cell r="D8" t="str">
            <v>公司（部门）文件/函件发文-会签</v>
          </cell>
          <cell r="E8" t="str">
            <v>辅助支撑业务-综合资源-综合</v>
          </cell>
          <cell r="F8" t="str">
            <v>行政</v>
          </cell>
          <cell r="G8">
            <v>0</v>
          </cell>
          <cell r="H8" t="str">
            <v>辅助支撑业务</v>
          </cell>
        </row>
        <row r="9">
          <cell r="A9" t="str">
            <v>XZ-8</v>
          </cell>
          <cell r="B9" t="str">
            <v>公文</v>
          </cell>
          <cell r="C9" t="str">
            <v>发文</v>
          </cell>
          <cell r="D9" t="str">
            <v>公司（部门）文件/函件发文-核稿</v>
          </cell>
          <cell r="E9" t="str">
            <v>辅助支撑业务-综合资源-综合</v>
          </cell>
          <cell r="F9" t="str">
            <v>行政</v>
          </cell>
          <cell r="G9">
            <v>0</v>
          </cell>
          <cell r="H9" t="str">
            <v>辅助支撑业务</v>
          </cell>
        </row>
        <row r="10">
          <cell r="A10" t="str">
            <v>XZ-9</v>
          </cell>
          <cell r="B10" t="str">
            <v>公文</v>
          </cell>
          <cell r="C10" t="str">
            <v>发文</v>
          </cell>
          <cell r="D10" t="str">
            <v>公司（部门）文件/函件发文-签发</v>
          </cell>
          <cell r="E10" t="str">
            <v>辅助支撑业务-综合资源-综合</v>
          </cell>
          <cell r="F10" t="str">
            <v>行政</v>
          </cell>
          <cell r="G10">
            <v>0</v>
          </cell>
          <cell r="H10" t="str">
            <v>辅助支撑业务</v>
          </cell>
        </row>
        <row r="11">
          <cell r="A11" t="str">
            <v>XZ-10</v>
          </cell>
          <cell r="B11" t="str">
            <v>公文</v>
          </cell>
          <cell r="C11" t="str">
            <v>发文</v>
          </cell>
          <cell r="D11" t="str">
            <v>公司（部门）文件/函件发文-编号下发</v>
          </cell>
          <cell r="E11" t="str">
            <v>辅助支撑业务-综合资源-综合</v>
          </cell>
          <cell r="F11" t="str">
            <v>行政</v>
          </cell>
          <cell r="G11">
            <v>0</v>
          </cell>
          <cell r="H11" t="str">
            <v>辅助支撑业务</v>
          </cell>
        </row>
        <row r="12">
          <cell r="A12" t="str">
            <v>XZ-11</v>
          </cell>
          <cell r="B12" t="str">
            <v>公文</v>
          </cell>
          <cell r="C12" t="str">
            <v>发文</v>
          </cell>
          <cell r="D12" t="str">
            <v>便函-起草</v>
          </cell>
          <cell r="E12" t="str">
            <v>辅助支撑业务-综合资源-综合</v>
          </cell>
          <cell r="F12" t="str">
            <v>行政</v>
          </cell>
          <cell r="G12">
            <v>0</v>
          </cell>
          <cell r="H12" t="str">
            <v>辅助支撑业务</v>
          </cell>
        </row>
        <row r="13">
          <cell r="A13" t="str">
            <v>XZ-12</v>
          </cell>
          <cell r="B13" t="str">
            <v>公文</v>
          </cell>
          <cell r="C13" t="str">
            <v>发文</v>
          </cell>
          <cell r="D13" t="str">
            <v>便函-审核</v>
          </cell>
          <cell r="E13" t="str">
            <v>辅助支撑业务-综合资源-综合</v>
          </cell>
          <cell r="F13" t="str">
            <v>行政</v>
          </cell>
          <cell r="G13">
            <v>0</v>
          </cell>
          <cell r="H13" t="str">
            <v>辅助支撑业务</v>
          </cell>
        </row>
        <row r="14">
          <cell r="A14" t="str">
            <v>XZ-13</v>
          </cell>
          <cell r="B14" t="str">
            <v>公文</v>
          </cell>
          <cell r="C14" t="str">
            <v>发文</v>
          </cell>
          <cell r="D14" t="str">
            <v>便函-编号下发</v>
          </cell>
          <cell r="E14" t="str">
            <v>辅助支撑业务-综合资源-综合</v>
          </cell>
          <cell r="F14" t="str">
            <v>行政</v>
          </cell>
          <cell r="G14">
            <v>0</v>
          </cell>
          <cell r="H14" t="str">
            <v>辅助支撑业务</v>
          </cell>
        </row>
        <row r="15">
          <cell r="A15" t="str">
            <v>XZ-14</v>
          </cell>
          <cell r="B15" t="str">
            <v>公文</v>
          </cell>
          <cell r="C15" t="str">
            <v>发文</v>
          </cell>
          <cell r="D15" t="str">
            <v>签报-起草</v>
          </cell>
          <cell r="E15" t="str">
            <v>辅助支撑业务-综合资源-综合</v>
          </cell>
          <cell r="F15" t="str">
            <v>行政</v>
          </cell>
          <cell r="G15">
            <v>0</v>
          </cell>
          <cell r="H15" t="str">
            <v>辅助支撑业务</v>
          </cell>
        </row>
        <row r="16">
          <cell r="A16" t="str">
            <v>XZ-15</v>
          </cell>
          <cell r="B16" t="str">
            <v>公文</v>
          </cell>
          <cell r="C16" t="str">
            <v>发文</v>
          </cell>
          <cell r="D16" t="str">
            <v>签报-会签</v>
          </cell>
          <cell r="E16" t="str">
            <v>辅助支撑业务-综合资源-综合</v>
          </cell>
          <cell r="F16" t="str">
            <v>行政</v>
          </cell>
          <cell r="G16">
            <v>0</v>
          </cell>
          <cell r="H16" t="str">
            <v>辅助支撑业务</v>
          </cell>
        </row>
        <row r="17">
          <cell r="A17" t="str">
            <v>XZ-16</v>
          </cell>
          <cell r="B17" t="str">
            <v>公文</v>
          </cell>
          <cell r="C17" t="str">
            <v>发文</v>
          </cell>
          <cell r="D17" t="str">
            <v>签报-核签</v>
          </cell>
          <cell r="E17" t="str">
            <v>辅助支撑业务-综合资源-综合</v>
          </cell>
          <cell r="F17" t="str">
            <v>行政</v>
          </cell>
          <cell r="G17">
            <v>0</v>
          </cell>
          <cell r="H17" t="str">
            <v>辅助支撑业务</v>
          </cell>
        </row>
        <row r="18">
          <cell r="A18" t="str">
            <v>XZ-17</v>
          </cell>
          <cell r="B18" t="str">
            <v>公文</v>
          </cell>
          <cell r="C18" t="str">
            <v>发文</v>
          </cell>
          <cell r="D18" t="str">
            <v>签报-办理</v>
          </cell>
          <cell r="E18" t="str">
            <v>辅助支撑业务-综合资源-综合</v>
          </cell>
          <cell r="F18" t="str">
            <v>行政</v>
          </cell>
          <cell r="G18">
            <v>0</v>
          </cell>
          <cell r="H18" t="str">
            <v>辅助支撑业务</v>
          </cell>
        </row>
        <row r="19">
          <cell r="A19" t="str">
            <v>XZ-18</v>
          </cell>
          <cell r="B19" t="str">
            <v>公文</v>
          </cell>
          <cell r="C19" t="str">
            <v>发文</v>
          </cell>
          <cell r="D19" t="str">
            <v>信息通报-起草</v>
          </cell>
          <cell r="E19" t="str">
            <v>辅助支撑业务-综合资源-综合</v>
          </cell>
          <cell r="F19" t="str">
            <v>行政</v>
          </cell>
          <cell r="G19">
            <v>0</v>
          </cell>
          <cell r="H19" t="str">
            <v>辅助支撑业务</v>
          </cell>
        </row>
        <row r="20">
          <cell r="A20" t="str">
            <v>XZ-19</v>
          </cell>
          <cell r="B20" t="str">
            <v>公文</v>
          </cell>
          <cell r="C20" t="str">
            <v>发文</v>
          </cell>
          <cell r="D20" t="str">
            <v>信息通报-审核</v>
          </cell>
          <cell r="E20" t="str">
            <v>辅助支撑业务-综合资源-综合</v>
          </cell>
          <cell r="F20" t="str">
            <v>行政</v>
          </cell>
          <cell r="G20">
            <v>0</v>
          </cell>
          <cell r="H20" t="str">
            <v>辅助支撑业务</v>
          </cell>
        </row>
        <row r="21">
          <cell r="A21" t="str">
            <v>XZ-20</v>
          </cell>
          <cell r="B21" t="str">
            <v>公文</v>
          </cell>
          <cell r="C21" t="str">
            <v>发文</v>
          </cell>
          <cell r="D21" t="str">
            <v>信息通报-会签</v>
          </cell>
          <cell r="E21" t="str">
            <v>辅助支撑业务-综合资源-综合</v>
          </cell>
          <cell r="F21" t="str">
            <v>行政</v>
          </cell>
          <cell r="G21">
            <v>0</v>
          </cell>
          <cell r="H21" t="str">
            <v>辅助支撑业务</v>
          </cell>
        </row>
        <row r="22">
          <cell r="A22" t="str">
            <v>XZ-21</v>
          </cell>
          <cell r="B22" t="str">
            <v>公文</v>
          </cell>
          <cell r="C22" t="str">
            <v>发文</v>
          </cell>
          <cell r="D22" t="str">
            <v>信息通报-下发</v>
          </cell>
          <cell r="E22" t="str">
            <v>辅助支撑业务-综合资源-综合</v>
          </cell>
          <cell r="F22" t="str">
            <v>行政</v>
          </cell>
          <cell r="G22">
            <v>0</v>
          </cell>
          <cell r="H22" t="str">
            <v>辅助支撑业务</v>
          </cell>
        </row>
        <row r="23">
          <cell r="A23" t="str">
            <v>XZ-22</v>
          </cell>
          <cell r="B23" t="str">
            <v>会议</v>
          </cell>
          <cell r="C23" t="str">
            <v>办会</v>
          </cell>
          <cell r="D23" t="str">
            <v>编制年度会议计划</v>
          </cell>
          <cell r="E23" t="str">
            <v>辅助支撑业务-综合资源-综合</v>
          </cell>
          <cell r="F23" t="str">
            <v>行政</v>
          </cell>
          <cell r="G23">
            <v>0</v>
          </cell>
          <cell r="H23" t="str">
            <v>辅助支撑业务</v>
          </cell>
        </row>
        <row r="24">
          <cell r="A24" t="str">
            <v>XZ-23</v>
          </cell>
          <cell r="B24" t="str">
            <v>会议</v>
          </cell>
          <cell r="C24" t="str">
            <v>办会</v>
          </cell>
          <cell r="D24" t="str">
            <v>提出会议事由</v>
          </cell>
          <cell r="E24" t="str">
            <v>辅助支撑业务-综合资源-综合</v>
          </cell>
          <cell r="F24" t="str">
            <v>行政</v>
          </cell>
          <cell r="G24">
            <v>0</v>
          </cell>
          <cell r="H24" t="str">
            <v>辅助支撑业务</v>
          </cell>
        </row>
        <row r="25">
          <cell r="A25" t="str">
            <v>XZ-24</v>
          </cell>
          <cell r="B25" t="str">
            <v>会议</v>
          </cell>
          <cell r="C25" t="str">
            <v>办会</v>
          </cell>
          <cell r="D25" t="str">
            <v>确定召开会议</v>
          </cell>
          <cell r="E25" t="str">
            <v>辅助支撑业务-综合资源-综合</v>
          </cell>
          <cell r="F25" t="str">
            <v>行政</v>
          </cell>
          <cell r="G25">
            <v>0</v>
          </cell>
          <cell r="H25" t="str">
            <v>辅助支撑业务</v>
          </cell>
        </row>
        <row r="26">
          <cell r="A26" t="str">
            <v>XZ-25</v>
          </cell>
          <cell r="B26" t="str">
            <v>会议</v>
          </cell>
          <cell r="C26" t="str">
            <v>办会</v>
          </cell>
          <cell r="D26" t="str">
            <v>组织召开会议</v>
          </cell>
          <cell r="E26" t="str">
            <v>辅助支撑业务-综合资源-综合</v>
          </cell>
          <cell r="F26" t="str">
            <v>行政</v>
          </cell>
          <cell r="G26">
            <v>0</v>
          </cell>
          <cell r="H26" t="str">
            <v>辅助支撑业务</v>
          </cell>
        </row>
        <row r="27">
          <cell r="A27" t="str">
            <v>XZ-26</v>
          </cell>
          <cell r="B27" t="str">
            <v>会议</v>
          </cell>
          <cell r="C27" t="str">
            <v>办会</v>
          </cell>
          <cell r="D27" t="str">
            <v>费用报销</v>
          </cell>
          <cell r="E27" t="str">
            <v>辅助支撑业务-综合资源-综合</v>
          </cell>
          <cell r="F27" t="str">
            <v>行政</v>
          </cell>
          <cell r="G27">
            <v>0</v>
          </cell>
          <cell r="H27" t="str">
            <v>辅助支撑业务</v>
          </cell>
        </row>
        <row r="28">
          <cell r="A28" t="str">
            <v>XZ-27</v>
          </cell>
          <cell r="B28" t="str">
            <v>会议</v>
          </cell>
          <cell r="C28" t="str">
            <v>办会</v>
          </cell>
          <cell r="D28" t="str">
            <v>资料归档</v>
          </cell>
          <cell r="E28" t="str">
            <v>辅助支撑业务-综合资源-综合</v>
          </cell>
          <cell r="F28" t="str">
            <v>行政</v>
          </cell>
          <cell r="G28">
            <v>0</v>
          </cell>
          <cell r="H28" t="str">
            <v>辅助支撑业务</v>
          </cell>
        </row>
        <row r="29">
          <cell r="A29" t="str">
            <v>XZ-28</v>
          </cell>
          <cell r="B29" t="str">
            <v>会议</v>
          </cell>
          <cell r="C29" t="str">
            <v>参会</v>
          </cell>
          <cell r="D29" t="str">
            <v>确定参会人员</v>
          </cell>
          <cell r="E29" t="str">
            <v>辅助支撑业务-综合资源-综合</v>
          </cell>
          <cell r="F29" t="str">
            <v>行政</v>
          </cell>
          <cell r="G29">
            <v>0</v>
          </cell>
          <cell r="H29" t="str">
            <v>辅助支撑业务</v>
          </cell>
        </row>
        <row r="30">
          <cell r="A30" t="str">
            <v>XZ-29</v>
          </cell>
          <cell r="B30" t="str">
            <v>会议</v>
          </cell>
          <cell r="C30" t="str">
            <v>参会</v>
          </cell>
          <cell r="D30" t="str">
            <v>提出出差申请与借款</v>
          </cell>
          <cell r="E30" t="str">
            <v>辅助支撑业务-综合资源-综合</v>
          </cell>
          <cell r="F30" t="str">
            <v>行政</v>
          </cell>
          <cell r="G30">
            <v>0</v>
          </cell>
          <cell r="H30" t="str">
            <v>辅助支撑业务</v>
          </cell>
        </row>
        <row r="31">
          <cell r="A31" t="str">
            <v>XZ-30</v>
          </cell>
          <cell r="B31" t="str">
            <v>会议</v>
          </cell>
          <cell r="C31" t="str">
            <v>参会</v>
          </cell>
          <cell r="D31" t="str">
            <v>出发</v>
          </cell>
          <cell r="E31" t="str">
            <v>辅助支撑业务-综合资源-综合</v>
          </cell>
          <cell r="F31" t="str">
            <v>行政</v>
          </cell>
          <cell r="G31">
            <v>0</v>
          </cell>
          <cell r="H31" t="str">
            <v>辅助支撑业务</v>
          </cell>
        </row>
        <row r="32">
          <cell r="A32" t="str">
            <v>XZ-31</v>
          </cell>
          <cell r="B32" t="str">
            <v>会议</v>
          </cell>
          <cell r="C32" t="str">
            <v>参会</v>
          </cell>
          <cell r="D32" t="str">
            <v>到达住宿</v>
          </cell>
          <cell r="E32" t="str">
            <v>辅助支撑业务-综合资源-综合</v>
          </cell>
          <cell r="F32" t="str">
            <v>行政</v>
          </cell>
          <cell r="G32">
            <v>0</v>
          </cell>
          <cell r="H32" t="str">
            <v>辅助支撑业务</v>
          </cell>
        </row>
        <row r="33">
          <cell r="A33" t="str">
            <v>XZ-32</v>
          </cell>
          <cell r="B33" t="str">
            <v>会议</v>
          </cell>
          <cell r="C33" t="str">
            <v>参会</v>
          </cell>
          <cell r="D33" t="str">
            <v>返回</v>
          </cell>
          <cell r="E33" t="str">
            <v>辅助支撑业务-综合资源-综合</v>
          </cell>
          <cell r="F33" t="str">
            <v>行政</v>
          </cell>
          <cell r="G33">
            <v>0</v>
          </cell>
          <cell r="H33" t="str">
            <v>辅助支撑业务</v>
          </cell>
        </row>
        <row r="34">
          <cell r="A34" t="str">
            <v>XZ-33</v>
          </cell>
          <cell r="B34" t="str">
            <v>会议</v>
          </cell>
          <cell r="C34" t="str">
            <v>参会</v>
          </cell>
          <cell r="D34" t="str">
            <v>差旅款项结算</v>
          </cell>
          <cell r="E34" t="str">
            <v>辅助支撑业务-综合资源-综合</v>
          </cell>
          <cell r="F34" t="str">
            <v>行政</v>
          </cell>
          <cell r="G34">
            <v>0</v>
          </cell>
          <cell r="H34" t="str">
            <v>辅助支撑业务</v>
          </cell>
        </row>
        <row r="35">
          <cell r="A35" t="str">
            <v>XZ-34</v>
          </cell>
          <cell r="B35" t="str">
            <v>行政值班</v>
          </cell>
          <cell r="C35" t="str">
            <v>编排值班计划</v>
          </cell>
          <cell r="D35" t="str">
            <v>编排值班计划</v>
          </cell>
          <cell r="E35" t="str">
            <v>辅助支撑业务-综合资源-综合</v>
          </cell>
          <cell r="F35" t="str">
            <v>行政</v>
          </cell>
          <cell r="G35" t="str">
            <v>是</v>
          </cell>
          <cell r="H35" t="str">
            <v>辅助支撑业务</v>
          </cell>
        </row>
        <row r="36">
          <cell r="A36" t="str">
            <v>XZ-35</v>
          </cell>
          <cell r="B36" t="str">
            <v>行政值班</v>
          </cell>
          <cell r="C36" t="str">
            <v>执行值班</v>
          </cell>
          <cell r="D36" t="str">
            <v>值班报岗</v>
          </cell>
          <cell r="E36" t="str">
            <v>辅助支撑业务-综合资源-综合</v>
          </cell>
          <cell r="F36" t="str">
            <v>行政</v>
          </cell>
          <cell r="G36" t="str">
            <v>是</v>
          </cell>
          <cell r="H36" t="str">
            <v>辅助支撑业务</v>
          </cell>
        </row>
        <row r="37">
          <cell r="A37" t="str">
            <v>XZ-36</v>
          </cell>
          <cell r="B37" t="str">
            <v>行政值班</v>
          </cell>
          <cell r="C37" t="str">
            <v>执行值班</v>
          </cell>
          <cell r="D37" t="str">
            <v>文电登记</v>
          </cell>
          <cell r="E37" t="str">
            <v>辅助支撑业务-综合资源-综合</v>
          </cell>
          <cell r="F37" t="str">
            <v>行政</v>
          </cell>
          <cell r="G37" t="str">
            <v>是</v>
          </cell>
          <cell r="H37" t="str">
            <v>辅助支撑业务</v>
          </cell>
        </row>
        <row r="38">
          <cell r="A38" t="str">
            <v>XZ-37</v>
          </cell>
          <cell r="B38" t="str">
            <v>行政值班</v>
          </cell>
          <cell r="C38" t="str">
            <v>执行值班</v>
          </cell>
          <cell r="D38" t="str">
            <v>日志登记</v>
          </cell>
          <cell r="E38" t="str">
            <v>辅助支撑业务-综合资源-综合</v>
          </cell>
          <cell r="F38" t="str">
            <v>行政</v>
          </cell>
          <cell r="G38" t="str">
            <v>是</v>
          </cell>
          <cell r="H38" t="str">
            <v>辅助支撑业务</v>
          </cell>
        </row>
        <row r="39">
          <cell r="A39" t="str">
            <v>XZ-38</v>
          </cell>
          <cell r="B39" t="str">
            <v>行政值班</v>
          </cell>
          <cell r="C39" t="str">
            <v>执行值班</v>
          </cell>
          <cell r="D39" t="str">
            <v>值班发文登记</v>
          </cell>
          <cell r="E39" t="str">
            <v>辅助支撑业务-综合资源-综合</v>
          </cell>
          <cell r="F39" t="str">
            <v>行政</v>
          </cell>
          <cell r="G39" t="str">
            <v>是</v>
          </cell>
          <cell r="H39" t="str">
            <v>辅助支撑业务</v>
          </cell>
        </row>
        <row r="40">
          <cell r="A40" t="str">
            <v>XZ-39</v>
          </cell>
          <cell r="B40" t="str">
            <v>行政值班</v>
          </cell>
          <cell r="C40" t="str">
            <v>执行值班</v>
          </cell>
          <cell r="D40" t="str">
            <v>重大事项报告</v>
          </cell>
          <cell r="E40" t="str">
            <v>辅助支撑业务-综合资源-综合</v>
          </cell>
          <cell r="F40" t="str">
            <v>行政</v>
          </cell>
          <cell r="G40" t="str">
            <v>是</v>
          </cell>
          <cell r="H40" t="str">
            <v>辅助支撑业务</v>
          </cell>
        </row>
        <row r="41">
          <cell r="A41" t="str">
            <v>XZ-40</v>
          </cell>
          <cell r="B41" t="str">
            <v>行政值班</v>
          </cell>
          <cell r="C41" t="str">
            <v>执行值班</v>
          </cell>
          <cell r="D41" t="str">
            <v>应急事项处置</v>
          </cell>
          <cell r="E41" t="str">
            <v>辅助支撑业务-综合资源-综合</v>
          </cell>
          <cell r="F41" t="str">
            <v>行政</v>
          </cell>
          <cell r="G41" t="str">
            <v>是</v>
          </cell>
          <cell r="H41" t="str">
            <v>辅助支撑业务</v>
          </cell>
        </row>
        <row r="42">
          <cell r="A42" t="str">
            <v>XZ-41</v>
          </cell>
          <cell r="B42" t="str">
            <v>行政值班</v>
          </cell>
          <cell r="C42" t="str">
            <v>值班补助发放</v>
          </cell>
          <cell r="D42" t="str">
            <v>值班补助发放</v>
          </cell>
          <cell r="E42" t="str">
            <v>辅助支撑业务-综合资源-综合</v>
          </cell>
          <cell r="F42" t="str">
            <v>行政</v>
          </cell>
          <cell r="G42" t="str">
            <v>是</v>
          </cell>
          <cell r="H42" t="str">
            <v>辅助支撑业务</v>
          </cell>
        </row>
        <row r="43">
          <cell r="A43" t="str">
            <v>XZ-42</v>
          </cell>
          <cell r="B43" t="str">
            <v>行政值班</v>
          </cell>
          <cell r="C43" t="str">
            <v>值班情况总结评价</v>
          </cell>
          <cell r="D43" t="str">
            <v>值班情况总结评价</v>
          </cell>
          <cell r="E43" t="str">
            <v>辅助支撑业务-综合资源-综合</v>
          </cell>
          <cell r="F43" t="str">
            <v>行政</v>
          </cell>
          <cell r="G43" t="str">
            <v>是</v>
          </cell>
          <cell r="H43" t="str">
            <v>辅助支撑业务</v>
          </cell>
        </row>
        <row r="44">
          <cell r="A44" t="str">
            <v>XZ-43</v>
          </cell>
          <cell r="B44" t="str">
            <v>接待</v>
          </cell>
          <cell r="C44" t="str">
            <v>提出接待事由</v>
          </cell>
          <cell r="D44" t="str">
            <v>提出接待事由</v>
          </cell>
          <cell r="E44" t="str">
            <v>辅助支撑业务-综合资源-综合</v>
          </cell>
          <cell r="F44" t="str">
            <v>行政</v>
          </cell>
          <cell r="G44">
            <v>0</v>
          </cell>
          <cell r="H44" t="str">
            <v>辅助支撑业务</v>
          </cell>
        </row>
        <row r="45">
          <cell r="A45" t="str">
            <v>XZ-44</v>
          </cell>
          <cell r="B45" t="str">
            <v>接待</v>
          </cell>
          <cell r="C45" t="str">
            <v>接待准备</v>
          </cell>
          <cell r="D45" t="str">
            <v>接待准备</v>
          </cell>
          <cell r="E45" t="str">
            <v>辅助支撑业务-综合资源-综合</v>
          </cell>
          <cell r="F45" t="str">
            <v>行政</v>
          </cell>
          <cell r="G45">
            <v>0</v>
          </cell>
          <cell r="H45" t="str">
            <v>辅助支撑业务</v>
          </cell>
        </row>
        <row r="46">
          <cell r="A46" t="str">
            <v>XZ-45</v>
          </cell>
          <cell r="B46" t="str">
            <v>接待</v>
          </cell>
          <cell r="C46" t="str">
            <v>接待实施</v>
          </cell>
          <cell r="D46" t="str">
            <v>接待实施</v>
          </cell>
          <cell r="E46" t="str">
            <v>辅助支撑业务-综合资源-综合</v>
          </cell>
          <cell r="F46" t="str">
            <v>行政</v>
          </cell>
          <cell r="G46">
            <v>0</v>
          </cell>
          <cell r="H46" t="str">
            <v>辅助支撑业务</v>
          </cell>
        </row>
        <row r="47">
          <cell r="A47" t="str">
            <v>XZ-46</v>
          </cell>
          <cell r="B47" t="str">
            <v>接待</v>
          </cell>
          <cell r="C47" t="str">
            <v>费用报销</v>
          </cell>
          <cell r="D47" t="str">
            <v>费用报销</v>
          </cell>
          <cell r="E47" t="str">
            <v>辅助支撑业务-综合资源-综合</v>
          </cell>
          <cell r="F47" t="str">
            <v>行政</v>
          </cell>
          <cell r="G47">
            <v>0</v>
          </cell>
          <cell r="H47" t="str">
            <v>辅助支撑业务</v>
          </cell>
        </row>
        <row r="48">
          <cell r="A48" t="str">
            <v>XZ-47</v>
          </cell>
          <cell r="B48" t="str">
            <v>信访</v>
          </cell>
          <cell r="C48" t="str">
            <v>来信处理</v>
          </cell>
          <cell r="D48" t="str">
            <v>登记来信</v>
          </cell>
          <cell r="E48" t="str">
            <v>辅助支撑业务-综合资源-综合</v>
          </cell>
          <cell r="F48" t="str">
            <v>行政</v>
          </cell>
          <cell r="G48" t="str">
            <v>是</v>
          </cell>
          <cell r="H48" t="str">
            <v>辅助支撑业务</v>
          </cell>
        </row>
        <row r="49">
          <cell r="A49" t="str">
            <v>XZ-48</v>
          </cell>
          <cell r="B49" t="str">
            <v>信访</v>
          </cell>
          <cell r="C49" t="str">
            <v>来信处理</v>
          </cell>
          <cell r="D49" t="str">
            <v>批转来信</v>
          </cell>
          <cell r="E49" t="str">
            <v>辅助支撑业务-综合资源-综合</v>
          </cell>
          <cell r="F49" t="str">
            <v>行政</v>
          </cell>
          <cell r="G49" t="str">
            <v>是</v>
          </cell>
          <cell r="H49" t="str">
            <v>辅助支撑业务</v>
          </cell>
        </row>
        <row r="50">
          <cell r="A50" t="str">
            <v>XZ-49</v>
          </cell>
          <cell r="B50" t="str">
            <v>信访</v>
          </cell>
          <cell r="C50" t="str">
            <v>来信处理</v>
          </cell>
          <cell r="D50" t="str">
            <v>办理来信</v>
          </cell>
          <cell r="E50" t="str">
            <v>辅助支撑业务-综合资源-综合</v>
          </cell>
          <cell r="F50" t="str">
            <v>行政</v>
          </cell>
          <cell r="G50" t="str">
            <v>是</v>
          </cell>
          <cell r="H50" t="str">
            <v>辅助支撑业务</v>
          </cell>
        </row>
        <row r="51">
          <cell r="A51" t="str">
            <v>XZ-50</v>
          </cell>
          <cell r="B51" t="str">
            <v>信访</v>
          </cell>
          <cell r="C51" t="str">
            <v>来信处理</v>
          </cell>
          <cell r="D51" t="str">
            <v>归档资料</v>
          </cell>
          <cell r="E51" t="str">
            <v>辅助支撑业务-综合资源-综合</v>
          </cell>
          <cell r="F51" t="str">
            <v>行政</v>
          </cell>
          <cell r="G51" t="str">
            <v>是</v>
          </cell>
          <cell r="H51" t="str">
            <v>辅助支撑业务</v>
          </cell>
        </row>
        <row r="52">
          <cell r="A52" t="str">
            <v>XZ-51</v>
          </cell>
          <cell r="B52" t="str">
            <v>信访</v>
          </cell>
          <cell r="C52" t="str">
            <v>来访处理</v>
          </cell>
          <cell r="D52" t="str">
            <v>接待来访人员</v>
          </cell>
          <cell r="E52" t="str">
            <v>辅助支撑业务-综合资源-综合</v>
          </cell>
          <cell r="F52" t="str">
            <v>行政</v>
          </cell>
          <cell r="G52" t="str">
            <v>是</v>
          </cell>
          <cell r="H52" t="str">
            <v>辅助支撑业务</v>
          </cell>
        </row>
        <row r="53">
          <cell r="A53" t="str">
            <v>XZ-52</v>
          </cell>
          <cell r="B53" t="str">
            <v>信访</v>
          </cell>
          <cell r="C53" t="str">
            <v>来访处理</v>
          </cell>
          <cell r="D53" t="str">
            <v>批转来访</v>
          </cell>
          <cell r="E53" t="str">
            <v>辅助支撑业务-综合资源-综合</v>
          </cell>
          <cell r="F53" t="str">
            <v>行政</v>
          </cell>
          <cell r="G53" t="str">
            <v>是</v>
          </cell>
          <cell r="H53" t="str">
            <v>辅助支撑业务</v>
          </cell>
        </row>
        <row r="54">
          <cell r="A54" t="str">
            <v>XZ-53</v>
          </cell>
          <cell r="B54" t="str">
            <v>信访</v>
          </cell>
          <cell r="C54" t="str">
            <v>来访处理</v>
          </cell>
          <cell r="D54" t="str">
            <v>办理来访</v>
          </cell>
          <cell r="E54" t="str">
            <v>辅助支撑业务-综合资源-综合</v>
          </cell>
          <cell r="F54" t="str">
            <v>行政</v>
          </cell>
          <cell r="G54" t="str">
            <v>是</v>
          </cell>
          <cell r="H54" t="str">
            <v>辅助支撑业务</v>
          </cell>
        </row>
        <row r="55">
          <cell r="A55" t="str">
            <v>XZ-54</v>
          </cell>
          <cell r="B55" t="str">
            <v>信访</v>
          </cell>
          <cell r="C55" t="str">
            <v>来访处理</v>
          </cell>
          <cell r="D55" t="str">
            <v>归档资料</v>
          </cell>
          <cell r="E55" t="str">
            <v>辅助支撑业务-综合资源-综合</v>
          </cell>
          <cell r="F55" t="str">
            <v>行政</v>
          </cell>
          <cell r="G55" t="str">
            <v>是</v>
          </cell>
          <cell r="H55" t="str">
            <v>辅助支撑业务</v>
          </cell>
        </row>
        <row r="56">
          <cell r="A56" t="str">
            <v>XZ-55</v>
          </cell>
          <cell r="B56" t="str">
            <v>信访</v>
          </cell>
          <cell r="C56" t="str">
            <v>突发事件应急处置</v>
          </cell>
          <cell r="D56" t="str">
            <v>启动应急预案</v>
          </cell>
          <cell r="E56" t="str">
            <v>辅助支撑业务-综合资源-综合</v>
          </cell>
          <cell r="F56" t="str">
            <v>行政</v>
          </cell>
          <cell r="G56" t="str">
            <v>是</v>
          </cell>
          <cell r="H56" t="str">
            <v>辅助支撑业务</v>
          </cell>
        </row>
        <row r="57">
          <cell r="A57" t="str">
            <v>XZ-56</v>
          </cell>
          <cell r="B57" t="str">
            <v>信访</v>
          </cell>
          <cell r="C57" t="str">
            <v>突发事件应急处置</v>
          </cell>
          <cell r="D57" t="str">
            <v>应急处置</v>
          </cell>
          <cell r="E57" t="str">
            <v>辅助支撑业务-综合资源-综合</v>
          </cell>
          <cell r="F57" t="str">
            <v>行政</v>
          </cell>
          <cell r="G57" t="str">
            <v>是</v>
          </cell>
          <cell r="H57" t="str">
            <v>辅助支撑业务</v>
          </cell>
        </row>
        <row r="58">
          <cell r="A58" t="str">
            <v>XZ-57</v>
          </cell>
          <cell r="B58" t="str">
            <v>信访</v>
          </cell>
          <cell r="C58" t="str">
            <v>突发事件应急处置</v>
          </cell>
          <cell r="D58" t="str">
            <v>资料归档</v>
          </cell>
          <cell r="E58" t="str">
            <v>辅助支撑业务-综合资源-综合</v>
          </cell>
          <cell r="F58" t="str">
            <v>行政</v>
          </cell>
          <cell r="G58" t="str">
            <v>是</v>
          </cell>
          <cell r="H58" t="str">
            <v>辅助支撑业务</v>
          </cell>
        </row>
        <row r="59">
          <cell r="A59" t="str">
            <v>XZ-58</v>
          </cell>
          <cell r="B59" t="str">
            <v>信访</v>
          </cell>
          <cell r="C59" t="str">
            <v>人大代表提议、政协委员提案办理</v>
          </cell>
          <cell r="D59" t="str">
            <v>拟办</v>
          </cell>
          <cell r="E59" t="str">
            <v>辅助支撑业务-综合资源-综合</v>
          </cell>
          <cell r="F59" t="str">
            <v>行政</v>
          </cell>
          <cell r="G59" t="str">
            <v>是</v>
          </cell>
          <cell r="H59" t="str">
            <v>辅助支撑业务</v>
          </cell>
        </row>
        <row r="60">
          <cell r="A60" t="str">
            <v>XZ-59</v>
          </cell>
          <cell r="B60" t="str">
            <v>信访</v>
          </cell>
          <cell r="C60" t="str">
            <v>人大代表提议、政协委员提案办理</v>
          </cell>
          <cell r="D60" t="str">
            <v>交办</v>
          </cell>
          <cell r="E60" t="str">
            <v>辅助支撑业务-综合资源-综合</v>
          </cell>
          <cell r="F60" t="str">
            <v>行政</v>
          </cell>
          <cell r="G60" t="str">
            <v>是</v>
          </cell>
          <cell r="H60" t="str">
            <v>辅助支撑业务</v>
          </cell>
        </row>
        <row r="61">
          <cell r="A61" t="str">
            <v>XZ-60</v>
          </cell>
          <cell r="B61" t="str">
            <v>信访</v>
          </cell>
          <cell r="C61" t="str">
            <v>人大代表提议、政协委员提案办理</v>
          </cell>
          <cell r="D61" t="str">
            <v>答复</v>
          </cell>
          <cell r="E61" t="str">
            <v>辅助支撑业务-综合资源-综合</v>
          </cell>
          <cell r="F61" t="str">
            <v>行政</v>
          </cell>
          <cell r="G61" t="str">
            <v>是</v>
          </cell>
          <cell r="H61" t="str">
            <v>辅助支撑业务</v>
          </cell>
        </row>
        <row r="62">
          <cell r="A62" t="str">
            <v>XZ-61</v>
          </cell>
          <cell r="B62" t="str">
            <v>信访</v>
          </cell>
          <cell r="C62" t="str">
            <v>人大代表提议、政协委员提案办理</v>
          </cell>
          <cell r="D62" t="str">
            <v>提交</v>
          </cell>
          <cell r="E62" t="str">
            <v>辅助支撑业务-综合资源-综合</v>
          </cell>
          <cell r="F62" t="str">
            <v>行政</v>
          </cell>
          <cell r="G62" t="str">
            <v>是</v>
          </cell>
          <cell r="H62" t="str">
            <v>辅助支撑业务</v>
          </cell>
        </row>
        <row r="63">
          <cell r="A63" t="str">
            <v>XZ-62</v>
          </cell>
          <cell r="B63" t="str">
            <v>信访</v>
          </cell>
          <cell r="C63" t="str">
            <v>人大代表提议、政协委员提案办理</v>
          </cell>
          <cell r="D63" t="str">
            <v>资料归档</v>
          </cell>
          <cell r="E63" t="str">
            <v>辅助支撑业务-综合资源-综合</v>
          </cell>
          <cell r="F63" t="str">
            <v>行政</v>
          </cell>
          <cell r="G63" t="str">
            <v>是</v>
          </cell>
          <cell r="H63" t="str">
            <v>辅助支撑业务</v>
          </cell>
        </row>
        <row r="64">
          <cell r="A64" t="str">
            <v>XZ-63</v>
          </cell>
          <cell r="B64" t="str">
            <v>督察督办</v>
          </cell>
          <cell r="C64" t="str">
            <v>确定督察督办事项</v>
          </cell>
          <cell r="D64" t="str">
            <v>确定督察督办事项</v>
          </cell>
          <cell r="E64" t="str">
            <v>辅助支撑业务-综合资源-综合</v>
          </cell>
          <cell r="F64" t="str">
            <v>行政</v>
          </cell>
          <cell r="G64" t="str">
            <v>是</v>
          </cell>
          <cell r="H64" t="str">
            <v>辅助支撑业务</v>
          </cell>
        </row>
        <row r="65">
          <cell r="A65" t="str">
            <v>XZ-64</v>
          </cell>
          <cell r="B65" t="str">
            <v>督察督办</v>
          </cell>
          <cell r="C65" t="str">
            <v>跟踪督办</v>
          </cell>
          <cell r="D65" t="str">
            <v>跟踪督办</v>
          </cell>
          <cell r="E65" t="str">
            <v>辅助支撑业务-综合资源-综合</v>
          </cell>
          <cell r="F65" t="str">
            <v>行政</v>
          </cell>
          <cell r="G65" t="str">
            <v>是</v>
          </cell>
          <cell r="H65" t="str">
            <v>辅助支撑业务</v>
          </cell>
        </row>
        <row r="66">
          <cell r="A66" t="str">
            <v>XZ-65</v>
          </cell>
          <cell r="B66" t="str">
            <v>督察督办</v>
          </cell>
          <cell r="C66" t="str">
            <v>事项办结</v>
          </cell>
          <cell r="D66" t="str">
            <v>事项办结</v>
          </cell>
          <cell r="E66" t="str">
            <v>辅助支撑业务-综合资源-综合</v>
          </cell>
          <cell r="F66" t="str">
            <v>行政</v>
          </cell>
          <cell r="G66" t="str">
            <v>是</v>
          </cell>
          <cell r="H66" t="str">
            <v>辅助支撑业务</v>
          </cell>
        </row>
        <row r="67">
          <cell r="A67" t="str">
            <v>XZ-66</v>
          </cell>
          <cell r="B67" t="str">
            <v>督察督办</v>
          </cell>
          <cell r="C67" t="str">
            <v>资料归档</v>
          </cell>
          <cell r="D67" t="str">
            <v>资料归档</v>
          </cell>
          <cell r="E67" t="str">
            <v>辅助支撑业务-综合资源-综合</v>
          </cell>
          <cell r="F67" t="str">
            <v>行政</v>
          </cell>
          <cell r="G67" t="str">
            <v>是</v>
          </cell>
          <cell r="H67" t="str">
            <v>辅助支撑业务</v>
          </cell>
        </row>
        <row r="68">
          <cell r="A68" t="str">
            <v>XZ-67</v>
          </cell>
          <cell r="B68" t="str">
            <v>外事</v>
          </cell>
          <cell r="C68" t="str">
            <v>因公出国（境）需求申报与审批</v>
          </cell>
          <cell r="D68" t="str">
            <v>提出申请</v>
          </cell>
          <cell r="E68" t="str">
            <v>辅助支撑业务-综合资源-综合</v>
          </cell>
          <cell r="F68" t="str">
            <v>行政</v>
          </cell>
          <cell r="G68">
            <v>0</v>
          </cell>
          <cell r="H68" t="str">
            <v>辅助支撑业务</v>
          </cell>
        </row>
        <row r="69">
          <cell r="A69" t="str">
            <v>XZ-68</v>
          </cell>
          <cell r="B69" t="str">
            <v>外事</v>
          </cell>
          <cell r="C69" t="str">
            <v>因公出国（境）需求申报与审批</v>
          </cell>
          <cell r="D69" t="str">
            <v>需求审批备案</v>
          </cell>
          <cell r="E69" t="str">
            <v>辅助支撑业务-综合资源-综合</v>
          </cell>
          <cell r="F69" t="str">
            <v>行政</v>
          </cell>
          <cell r="G69">
            <v>0</v>
          </cell>
          <cell r="H69" t="str">
            <v>辅助支撑业务</v>
          </cell>
        </row>
        <row r="70">
          <cell r="A70" t="str">
            <v>XZ-69</v>
          </cell>
          <cell r="B70" t="str">
            <v>外事</v>
          </cell>
          <cell r="C70" t="str">
            <v>因公出国（境）费用预算</v>
          </cell>
          <cell r="D70" t="str">
            <v>预算安排</v>
          </cell>
          <cell r="E70" t="str">
            <v>辅助支撑业务-综合资源-综合</v>
          </cell>
          <cell r="F70" t="str">
            <v>行政</v>
          </cell>
          <cell r="G70">
            <v>0</v>
          </cell>
          <cell r="H70" t="str">
            <v>辅助支撑业务</v>
          </cell>
        </row>
        <row r="71">
          <cell r="A71" t="str">
            <v>XZ-70</v>
          </cell>
          <cell r="B71" t="str">
            <v>外事</v>
          </cell>
          <cell r="C71" t="str">
            <v>因公出国（境）费用预算</v>
          </cell>
          <cell r="D71" t="str">
            <v>预算审批</v>
          </cell>
          <cell r="E71" t="str">
            <v>辅助支撑业务-综合资源-综合</v>
          </cell>
          <cell r="F71" t="str">
            <v>行政</v>
          </cell>
          <cell r="G71">
            <v>0</v>
          </cell>
          <cell r="H71" t="str">
            <v>辅助支撑业务</v>
          </cell>
        </row>
        <row r="72">
          <cell r="A72" t="str">
            <v>XZ-71</v>
          </cell>
          <cell r="B72" t="str">
            <v>外事</v>
          </cell>
          <cell r="C72" t="str">
            <v>因公护照、签证、通行证及签注办理及保管</v>
          </cell>
          <cell r="D72" t="str">
            <v>办理</v>
          </cell>
          <cell r="E72" t="str">
            <v>辅助支撑业务-综合资源-综合</v>
          </cell>
          <cell r="F72" t="str">
            <v>行政</v>
          </cell>
          <cell r="G72">
            <v>0</v>
          </cell>
          <cell r="H72" t="str">
            <v>辅助支撑业务</v>
          </cell>
        </row>
        <row r="73">
          <cell r="A73" t="str">
            <v>XZ-72</v>
          </cell>
          <cell r="B73" t="str">
            <v>外事</v>
          </cell>
          <cell r="C73" t="str">
            <v>因公护照、签证、通行证及签注办理及保管</v>
          </cell>
          <cell r="D73" t="str">
            <v>发放与保管</v>
          </cell>
          <cell r="E73" t="str">
            <v>辅助支撑业务-综合资源-综合</v>
          </cell>
          <cell r="F73" t="str">
            <v>行政</v>
          </cell>
          <cell r="G73">
            <v>0</v>
          </cell>
          <cell r="H73" t="str">
            <v>辅助支撑业务</v>
          </cell>
        </row>
        <row r="74">
          <cell r="A74" t="str">
            <v>XZ-73</v>
          </cell>
          <cell r="B74" t="str">
            <v>外事</v>
          </cell>
          <cell r="C74" t="str">
            <v>因公出国（境）</v>
          </cell>
          <cell r="D74" t="str">
            <v>因公出国（境）</v>
          </cell>
          <cell r="E74" t="str">
            <v>辅助支撑业务-综合资源-综合</v>
          </cell>
          <cell r="F74" t="str">
            <v>行政</v>
          </cell>
          <cell r="G74">
            <v>0</v>
          </cell>
          <cell r="H74" t="str">
            <v>辅助支撑业务</v>
          </cell>
        </row>
        <row r="75">
          <cell r="A75" t="str">
            <v>XZ-74</v>
          </cell>
          <cell r="B75" t="str">
            <v>外事</v>
          </cell>
          <cell r="C75" t="str">
            <v>财务处理</v>
          </cell>
          <cell r="D75" t="str">
            <v>财务处理</v>
          </cell>
          <cell r="E75" t="str">
            <v>辅助支撑业务-综合资源-综合</v>
          </cell>
          <cell r="F75" t="str">
            <v>行政</v>
          </cell>
          <cell r="G75">
            <v>0</v>
          </cell>
          <cell r="H75" t="str">
            <v>辅助支撑业务</v>
          </cell>
        </row>
        <row r="76">
          <cell r="A76" t="str">
            <v>XZ-75</v>
          </cell>
          <cell r="B76" t="str">
            <v>外事</v>
          </cell>
          <cell r="C76" t="str">
            <v>邀请外国人来华</v>
          </cell>
          <cell r="D76" t="str">
            <v>申报与审批</v>
          </cell>
          <cell r="E76" t="str">
            <v>辅助支撑业务-综合资源-综合</v>
          </cell>
          <cell r="F76" t="str">
            <v>行政</v>
          </cell>
          <cell r="G76">
            <v>0</v>
          </cell>
          <cell r="H76" t="str">
            <v>辅助支撑业务</v>
          </cell>
        </row>
        <row r="77">
          <cell r="A77" t="str">
            <v>XZ-76</v>
          </cell>
          <cell r="B77" t="str">
            <v>外事</v>
          </cell>
          <cell r="C77" t="str">
            <v>邀请外国人来华</v>
          </cell>
          <cell r="D77" t="str">
            <v>发函邀请</v>
          </cell>
          <cell r="E77" t="str">
            <v>辅助支撑业务-综合资源-综合</v>
          </cell>
          <cell r="F77" t="str">
            <v>行政</v>
          </cell>
          <cell r="G77">
            <v>0</v>
          </cell>
          <cell r="H77" t="str">
            <v>辅助支撑业务</v>
          </cell>
        </row>
        <row r="78">
          <cell r="A78" t="str">
            <v>XZ-77</v>
          </cell>
          <cell r="B78" t="str">
            <v>信息</v>
          </cell>
          <cell r="C78" t="str">
            <v>信息投稿</v>
          </cell>
          <cell r="D78" t="str">
            <v>信息投稿</v>
          </cell>
          <cell r="E78" t="str">
            <v>辅助支撑业务-综合资源-综合</v>
          </cell>
          <cell r="F78" t="str">
            <v>行政</v>
          </cell>
          <cell r="G78" t="str">
            <v>是</v>
          </cell>
          <cell r="H78" t="str">
            <v>辅助支撑业务</v>
          </cell>
        </row>
        <row r="79">
          <cell r="A79" t="str">
            <v>XZ-78</v>
          </cell>
          <cell r="B79" t="str">
            <v>信息</v>
          </cell>
          <cell r="C79" t="str">
            <v>信息采编</v>
          </cell>
          <cell r="D79" t="str">
            <v>信息采编</v>
          </cell>
          <cell r="E79" t="str">
            <v>辅助支撑业务-综合资源-综合</v>
          </cell>
          <cell r="F79" t="str">
            <v>行政</v>
          </cell>
          <cell r="G79" t="str">
            <v>是</v>
          </cell>
          <cell r="H79" t="str">
            <v>辅助支撑业务</v>
          </cell>
        </row>
        <row r="80">
          <cell r="A80" t="str">
            <v>XZ-79</v>
          </cell>
          <cell r="B80" t="str">
            <v>信息</v>
          </cell>
          <cell r="C80" t="str">
            <v>信息发布</v>
          </cell>
          <cell r="D80" t="str">
            <v>信息发布</v>
          </cell>
          <cell r="E80" t="str">
            <v>辅助支撑业务-综合资源-综合</v>
          </cell>
          <cell r="F80" t="str">
            <v>行政</v>
          </cell>
          <cell r="G80" t="str">
            <v>是</v>
          </cell>
          <cell r="H80" t="str">
            <v>辅助支撑业务</v>
          </cell>
        </row>
        <row r="81">
          <cell r="A81" t="str">
            <v>JJ-1</v>
          </cell>
          <cell r="B81" t="str">
            <v>巡视（巡察）监督</v>
          </cell>
          <cell r="C81" t="str">
            <v>提出事由</v>
          </cell>
          <cell r="D81" t="str">
            <v>提出事由</v>
          </cell>
          <cell r="E81" t="str">
            <v>辅助支撑业务-综合资源-综合</v>
          </cell>
          <cell r="F81" t="str">
            <v xml:space="preserve">纪检监察 </v>
          </cell>
          <cell r="G81" t="str">
            <v>是</v>
          </cell>
          <cell r="H81" t="str">
            <v>辅助支撑业务</v>
          </cell>
        </row>
        <row r="82">
          <cell r="A82" t="str">
            <v>JJ-2</v>
          </cell>
          <cell r="B82" t="str">
            <v>巡视（巡察）监督</v>
          </cell>
          <cell r="C82" t="str">
            <v>巡视（巡察）前期准备</v>
          </cell>
          <cell r="D82" t="str">
            <v>巡视（巡察）前期准备</v>
          </cell>
          <cell r="E82" t="str">
            <v>辅助支撑业务-综合资源-综合</v>
          </cell>
          <cell r="F82" t="str">
            <v xml:space="preserve">纪检监察 </v>
          </cell>
          <cell r="G82" t="str">
            <v>是</v>
          </cell>
          <cell r="H82" t="str">
            <v>辅助支撑业务</v>
          </cell>
        </row>
        <row r="83">
          <cell r="A83" t="str">
            <v>JJ-3</v>
          </cell>
          <cell r="B83" t="str">
            <v>巡视（巡察）监督</v>
          </cell>
          <cell r="C83" t="str">
            <v>开展现场巡视（巡察）</v>
          </cell>
          <cell r="D83" t="str">
            <v>开展现场巡视（巡察）</v>
          </cell>
          <cell r="E83" t="str">
            <v>辅助支撑业务-综合资源-综合</v>
          </cell>
          <cell r="F83" t="str">
            <v xml:space="preserve">纪检监察 </v>
          </cell>
          <cell r="G83" t="str">
            <v>是</v>
          </cell>
          <cell r="H83" t="str">
            <v>辅助支撑业务</v>
          </cell>
        </row>
        <row r="84">
          <cell r="A84" t="str">
            <v>JJ-4</v>
          </cell>
          <cell r="B84" t="str">
            <v>巡视（巡察）监督</v>
          </cell>
          <cell r="C84" t="str">
            <v>报告巡视（巡察）情况</v>
          </cell>
          <cell r="D84" t="str">
            <v>报告巡视（巡察）情况</v>
          </cell>
          <cell r="E84" t="str">
            <v>辅助支撑业务-综合资源-综合</v>
          </cell>
          <cell r="F84" t="str">
            <v xml:space="preserve">纪检监察 </v>
          </cell>
          <cell r="G84" t="str">
            <v>是</v>
          </cell>
          <cell r="H84" t="str">
            <v>辅助支撑业务</v>
          </cell>
        </row>
        <row r="85">
          <cell r="A85" t="str">
            <v>JJ-5</v>
          </cell>
          <cell r="B85" t="str">
            <v>巡视（巡察）监督</v>
          </cell>
          <cell r="C85" t="str">
            <v>组织反馈整改</v>
          </cell>
          <cell r="D85" t="str">
            <v>组织反馈整改</v>
          </cell>
          <cell r="E85" t="str">
            <v>辅助支撑业务-综合资源-综合</v>
          </cell>
          <cell r="F85" t="str">
            <v xml:space="preserve">纪检监察 </v>
          </cell>
          <cell r="G85" t="str">
            <v>是</v>
          </cell>
          <cell r="H85" t="str">
            <v>辅助支撑业务</v>
          </cell>
        </row>
        <row r="86">
          <cell r="A86" t="str">
            <v>JJ-6</v>
          </cell>
          <cell r="B86" t="str">
            <v>巡视（巡察）监督</v>
          </cell>
          <cell r="C86" t="str">
            <v>巡视（巡察）评估</v>
          </cell>
          <cell r="D86" t="str">
            <v>巡视（巡察）评估</v>
          </cell>
          <cell r="E86" t="str">
            <v>辅助支撑业务-综合资源-综合</v>
          </cell>
          <cell r="F86" t="str">
            <v xml:space="preserve">纪检监察 </v>
          </cell>
          <cell r="G86" t="str">
            <v>是</v>
          </cell>
          <cell r="H86" t="str">
            <v>辅助支撑业务</v>
          </cell>
        </row>
        <row r="87">
          <cell r="A87" t="str">
            <v>JJ-7</v>
          </cell>
          <cell r="B87" t="str">
            <v>巡视（巡察）监督</v>
          </cell>
          <cell r="C87" t="str">
            <v>总结归档</v>
          </cell>
          <cell r="D87" t="str">
            <v>总结归档</v>
          </cell>
          <cell r="E87" t="str">
            <v>辅助支撑业务-综合资源-综合</v>
          </cell>
          <cell r="F87" t="str">
            <v xml:space="preserve">纪检监察 </v>
          </cell>
          <cell r="G87" t="str">
            <v>是</v>
          </cell>
          <cell r="H87" t="str">
            <v>辅助支撑业务</v>
          </cell>
        </row>
        <row r="88">
          <cell r="A88" t="str">
            <v>JJ-8</v>
          </cell>
          <cell r="B88" t="str">
            <v>效能监察</v>
          </cell>
          <cell r="C88" t="str">
            <v>项目立项</v>
          </cell>
          <cell r="D88" t="str">
            <v>提出事由</v>
          </cell>
          <cell r="E88" t="str">
            <v>辅助支撑业务-综合资源-综合</v>
          </cell>
          <cell r="F88" t="str">
            <v xml:space="preserve">纪检监察 </v>
          </cell>
          <cell r="G88" t="str">
            <v>是</v>
          </cell>
          <cell r="H88" t="str">
            <v>辅助支撑业务</v>
          </cell>
        </row>
        <row r="89">
          <cell r="A89" t="str">
            <v>JJ-9</v>
          </cell>
          <cell r="B89" t="str">
            <v>效能监察</v>
          </cell>
          <cell r="C89" t="str">
            <v>项目立项</v>
          </cell>
          <cell r="D89" t="str">
            <v>制订实施方案</v>
          </cell>
          <cell r="E89" t="str">
            <v>辅助支撑业务-综合资源-综合</v>
          </cell>
          <cell r="F89" t="str">
            <v xml:space="preserve">纪检监察 </v>
          </cell>
          <cell r="G89" t="str">
            <v>是</v>
          </cell>
          <cell r="H89" t="str">
            <v>辅助支撑业务</v>
          </cell>
        </row>
        <row r="90">
          <cell r="A90" t="str">
            <v>JJ-10</v>
          </cell>
          <cell r="B90" t="str">
            <v>效能监察</v>
          </cell>
          <cell r="C90" t="str">
            <v>项目立项</v>
          </cell>
          <cell r="D90" t="str">
            <v>下达通知书</v>
          </cell>
          <cell r="E90" t="str">
            <v>辅助支撑业务-综合资源-综合</v>
          </cell>
          <cell r="F90" t="str">
            <v xml:space="preserve">纪检监察 </v>
          </cell>
          <cell r="G90" t="str">
            <v>是</v>
          </cell>
          <cell r="H90" t="str">
            <v>辅助支撑业务</v>
          </cell>
        </row>
        <row r="91">
          <cell r="A91" t="str">
            <v>JJ-11</v>
          </cell>
          <cell r="B91" t="str">
            <v>效能监察</v>
          </cell>
          <cell r="C91" t="str">
            <v>组织实施</v>
          </cell>
          <cell r="D91" t="str">
            <v>组织实施</v>
          </cell>
          <cell r="E91" t="str">
            <v>辅助支撑业务-综合资源-综合</v>
          </cell>
          <cell r="F91" t="str">
            <v xml:space="preserve">纪检监察 </v>
          </cell>
          <cell r="G91" t="str">
            <v>是</v>
          </cell>
          <cell r="H91" t="str">
            <v>辅助支撑业务</v>
          </cell>
        </row>
        <row r="92">
          <cell r="A92" t="str">
            <v>JJ-12</v>
          </cell>
          <cell r="B92" t="str">
            <v>效能监察</v>
          </cell>
          <cell r="C92" t="str">
            <v>编制下发监察报告</v>
          </cell>
          <cell r="D92" t="str">
            <v>编制下发监察报告</v>
          </cell>
          <cell r="E92" t="str">
            <v>辅助支撑业务-综合资源-综合</v>
          </cell>
          <cell r="F92" t="str">
            <v xml:space="preserve">纪检监察 </v>
          </cell>
          <cell r="G92" t="str">
            <v>是</v>
          </cell>
          <cell r="H92" t="str">
            <v>辅助支撑业务</v>
          </cell>
        </row>
        <row r="93">
          <cell r="A93" t="str">
            <v>JJ-13</v>
          </cell>
          <cell r="B93" t="str">
            <v>效能监察</v>
          </cell>
          <cell r="C93" t="str">
            <v>处理和整改</v>
          </cell>
          <cell r="D93" t="str">
            <v>处理和整改</v>
          </cell>
          <cell r="E93" t="str">
            <v>辅助支撑业务-综合资源-综合</v>
          </cell>
          <cell r="F93" t="str">
            <v xml:space="preserve">纪检监察 </v>
          </cell>
          <cell r="G93" t="str">
            <v>是</v>
          </cell>
          <cell r="H93" t="str">
            <v>辅助支撑业务</v>
          </cell>
        </row>
        <row r="94">
          <cell r="A94" t="str">
            <v>JJ-14</v>
          </cell>
          <cell r="B94" t="str">
            <v>效能监察</v>
          </cell>
          <cell r="C94" t="str">
            <v>总结评审</v>
          </cell>
          <cell r="D94" t="str">
            <v>总结评审</v>
          </cell>
          <cell r="E94" t="str">
            <v>辅助支撑业务-综合资源-综合</v>
          </cell>
          <cell r="F94" t="str">
            <v xml:space="preserve">纪检监察 </v>
          </cell>
          <cell r="G94" t="str">
            <v>是</v>
          </cell>
          <cell r="H94" t="str">
            <v>辅助支撑业务</v>
          </cell>
        </row>
        <row r="95">
          <cell r="A95" t="str">
            <v>JJ-15</v>
          </cell>
          <cell r="B95" t="str">
            <v>效能监察</v>
          </cell>
          <cell r="C95" t="str">
            <v>资料归档</v>
          </cell>
          <cell r="D95" t="str">
            <v>资料归档</v>
          </cell>
          <cell r="E95" t="str">
            <v>辅助支撑业务-综合资源-综合</v>
          </cell>
          <cell r="F95" t="str">
            <v xml:space="preserve">纪检监察 </v>
          </cell>
          <cell r="G95" t="str">
            <v>是</v>
          </cell>
          <cell r="H95" t="str">
            <v>辅助支撑业务</v>
          </cell>
        </row>
        <row r="96">
          <cell r="A96" t="str">
            <v>JJ-16</v>
          </cell>
          <cell r="B96" t="str">
            <v>纠风行风建设</v>
          </cell>
          <cell r="C96" t="str">
            <v>行风投诉举报受理</v>
          </cell>
          <cell r="D96" t="str">
            <v>登记</v>
          </cell>
          <cell r="E96" t="str">
            <v>辅助支撑业务-综合资源-综合</v>
          </cell>
          <cell r="F96" t="str">
            <v xml:space="preserve">纪检监察 </v>
          </cell>
          <cell r="G96" t="str">
            <v>是</v>
          </cell>
          <cell r="H96" t="str">
            <v>辅助支撑业务</v>
          </cell>
        </row>
        <row r="97">
          <cell r="A97" t="str">
            <v>JJ-17</v>
          </cell>
          <cell r="B97" t="str">
            <v>纠风行风建设</v>
          </cell>
          <cell r="C97" t="str">
            <v>行风投诉举报受理</v>
          </cell>
          <cell r="D97" t="str">
            <v>批转</v>
          </cell>
          <cell r="E97" t="str">
            <v>辅助支撑业务-综合资源-综合</v>
          </cell>
          <cell r="F97" t="str">
            <v xml:space="preserve">纪检监察 </v>
          </cell>
          <cell r="G97" t="str">
            <v>是</v>
          </cell>
          <cell r="H97" t="str">
            <v>辅助支撑业务</v>
          </cell>
        </row>
        <row r="98">
          <cell r="A98" t="str">
            <v>JJ-18</v>
          </cell>
          <cell r="B98" t="str">
            <v>纠风行风建设</v>
          </cell>
          <cell r="C98" t="str">
            <v>行风投诉举报受理</v>
          </cell>
          <cell r="D98" t="str">
            <v>办理</v>
          </cell>
          <cell r="E98" t="str">
            <v>辅助支撑业务-综合资源-综合</v>
          </cell>
          <cell r="F98" t="str">
            <v xml:space="preserve">纪检监察 </v>
          </cell>
          <cell r="G98" t="str">
            <v>是</v>
          </cell>
          <cell r="H98" t="str">
            <v>辅助支撑业务</v>
          </cell>
        </row>
        <row r="99">
          <cell r="A99" t="str">
            <v>JJ-19</v>
          </cell>
          <cell r="B99" t="str">
            <v>纠风行风建设</v>
          </cell>
          <cell r="C99" t="str">
            <v>行风投诉举报受理</v>
          </cell>
          <cell r="D99" t="str">
            <v>资料归档</v>
          </cell>
          <cell r="E99" t="str">
            <v>辅助支撑业务-综合资源-综合</v>
          </cell>
          <cell r="F99" t="str">
            <v xml:space="preserve">纪检监察 </v>
          </cell>
          <cell r="G99" t="str">
            <v>是</v>
          </cell>
          <cell r="H99" t="str">
            <v>辅助支撑业务</v>
          </cell>
        </row>
        <row r="100">
          <cell r="A100" t="str">
            <v>JJ-20</v>
          </cell>
          <cell r="B100" t="str">
            <v>纠风行风建设</v>
          </cell>
          <cell r="C100" t="str">
            <v>明察暗访</v>
          </cell>
          <cell r="D100" t="str">
            <v>提出事由</v>
          </cell>
          <cell r="E100" t="str">
            <v>辅助支撑业务-综合资源-综合</v>
          </cell>
          <cell r="F100" t="str">
            <v xml:space="preserve">纪检监察 </v>
          </cell>
          <cell r="G100" t="str">
            <v>是</v>
          </cell>
          <cell r="H100" t="str">
            <v>辅助支撑业务</v>
          </cell>
        </row>
        <row r="101">
          <cell r="A101" t="str">
            <v>JJ-21</v>
          </cell>
          <cell r="B101" t="str">
            <v>纠风行风建设</v>
          </cell>
          <cell r="C101" t="str">
            <v>明察暗访</v>
          </cell>
          <cell r="D101" t="str">
            <v>实施检查</v>
          </cell>
          <cell r="E101" t="str">
            <v>辅助支撑业务-综合资源-综合</v>
          </cell>
          <cell r="F101" t="str">
            <v xml:space="preserve">纪检监察 </v>
          </cell>
          <cell r="G101" t="str">
            <v>是</v>
          </cell>
          <cell r="H101" t="str">
            <v>辅助支撑业务</v>
          </cell>
        </row>
        <row r="102">
          <cell r="A102" t="str">
            <v>JJ-22</v>
          </cell>
          <cell r="B102" t="str">
            <v>纠风行风建设</v>
          </cell>
          <cell r="C102" t="str">
            <v>明察暗访</v>
          </cell>
          <cell r="D102" t="str">
            <v>问题反馈</v>
          </cell>
          <cell r="E102" t="str">
            <v>辅助支撑业务-综合资源-综合</v>
          </cell>
          <cell r="F102" t="str">
            <v xml:space="preserve">纪检监察 </v>
          </cell>
          <cell r="G102" t="str">
            <v>是</v>
          </cell>
          <cell r="H102" t="str">
            <v>辅助支撑业务</v>
          </cell>
        </row>
        <row r="103">
          <cell r="A103" t="str">
            <v>JJ-23</v>
          </cell>
          <cell r="B103" t="str">
            <v>纠风行风建设</v>
          </cell>
          <cell r="C103" t="str">
            <v>明察暗访</v>
          </cell>
          <cell r="D103" t="str">
            <v>整改监督</v>
          </cell>
          <cell r="E103" t="str">
            <v>辅助支撑业务-综合资源-综合</v>
          </cell>
          <cell r="F103" t="str">
            <v xml:space="preserve">纪检监察 </v>
          </cell>
          <cell r="G103" t="str">
            <v>是</v>
          </cell>
          <cell r="H103" t="str">
            <v>辅助支撑业务</v>
          </cell>
        </row>
        <row r="104">
          <cell r="A104" t="str">
            <v>JJ-24</v>
          </cell>
          <cell r="B104" t="str">
            <v>纠风行风建设</v>
          </cell>
          <cell r="C104" t="str">
            <v>明察暗访</v>
          </cell>
          <cell r="D104" t="str">
            <v>资料归档</v>
          </cell>
          <cell r="E104" t="str">
            <v>辅助支撑业务-综合资源-综合</v>
          </cell>
          <cell r="F104" t="str">
            <v xml:space="preserve">纪检监察 </v>
          </cell>
          <cell r="G104" t="str">
            <v>是</v>
          </cell>
          <cell r="H104" t="str">
            <v>辅助支撑业务</v>
          </cell>
        </row>
        <row r="105">
          <cell r="A105" t="str">
            <v>WL-1</v>
          </cell>
          <cell r="B105" t="str">
            <v>对外捐赠</v>
          </cell>
          <cell r="C105" t="str">
            <v>需求提出</v>
          </cell>
          <cell r="D105" t="str">
            <v>需求提出</v>
          </cell>
          <cell r="E105" t="str">
            <v>辅助支撑业务-综合资源-综合</v>
          </cell>
          <cell r="F105" t="str">
            <v>外联</v>
          </cell>
          <cell r="G105">
            <v>0</v>
          </cell>
          <cell r="H105" t="str">
            <v>辅助支撑业务</v>
          </cell>
        </row>
        <row r="106">
          <cell r="A106" t="str">
            <v>WL-2</v>
          </cell>
          <cell r="B106" t="str">
            <v>对外捐赠</v>
          </cell>
          <cell r="C106" t="str">
            <v>捐赠金额审批</v>
          </cell>
          <cell r="D106" t="str">
            <v>捐赠金额审批</v>
          </cell>
          <cell r="E106" t="str">
            <v>辅助支撑业务-综合资源-综合</v>
          </cell>
          <cell r="F106" t="str">
            <v>外联</v>
          </cell>
          <cell r="G106">
            <v>0</v>
          </cell>
          <cell r="H106" t="str">
            <v>辅助支撑业务</v>
          </cell>
        </row>
        <row r="107">
          <cell r="A107" t="str">
            <v>WL-3</v>
          </cell>
          <cell r="B107" t="str">
            <v>对外捐赠</v>
          </cell>
          <cell r="C107" t="str">
            <v>项目实施</v>
          </cell>
          <cell r="D107" t="str">
            <v>编制项目实施方案</v>
          </cell>
          <cell r="E107" t="str">
            <v>辅助支撑业务-综合资源-综合</v>
          </cell>
          <cell r="F107" t="str">
            <v>外联</v>
          </cell>
          <cell r="G107">
            <v>0</v>
          </cell>
          <cell r="H107" t="str">
            <v>辅助支撑业务</v>
          </cell>
        </row>
        <row r="108">
          <cell r="A108" t="str">
            <v>WL-4</v>
          </cell>
          <cell r="B108" t="str">
            <v>对外捐赠</v>
          </cell>
          <cell r="C108" t="str">
            <v>项目实施</v>
          </cell>
          <cell r="D108" t="str">
            <v>合同签订</v>
          </cell>
          <cell r="E108" t="str">
            <v>辅助支撑业务-综合资源-综合</v>
          </cell>
          <cell r="F108" t="str">
            <v>外联</v>
          </cell>
          <cell r="G108">
            <v>0</v>
          </cell>
          <cell r="H108" t="str">
            <v>辅助支撑业务</v>
          </cell>
        </row>
        <row r="109">
          <cell r="A109" t="str">
            <v>WL-5</v>
          </cell>
          <cell r="B109" t="str">
            <v>对外捐赠</v>
          </cell>
          <cell r="C109" t="str">
            <v>项目实施</v>
          </cell>
          <cell r="D109" t="str">
            <v>捐赠实物采购</v>
          </cell>
          <cell r="E109" t="str">
            <v>辅助支撑业务-综合资源-综合</v>
          </cell>
          <cell r="F109" t="str">
            <v>外联</v>
          </cell>
          <cell r="G109">
            <v>0</v>
          </cell>
          <cell r="H109" t="str">
            <v>辅助支撑业务</v>
          </cell>
        </row>
        <row r="110">
          <cell r="A110" t="str">
            <v>WL-6</v>
          </cell>
          <cell r="B110" t="str">
            <v>对外捐赠</v>
          </cell>
          <cell r="C110" t="str">
            <v>财务处理</v>
          </cell>
          <cell r="D110" t="str">
            <v>捐赠付款或交接</v>
          </cell>
          <cell r="E110" t="str">
            <v>辅助支撑业务-综合资源-综合</v>
          </cell>
          <cell r="F110" t="str">
            <v>外联</v>
          </cell>
          <cell r="G110">
            <v>0</v>
          </cell>
          <cell r="H110" t="str">
            <v>辅助支撑业务</v>
          </cell>
        </row>
        <row r="111">
          <cell r="A111" t="str">
            <v>WL-7</v>
          </cell>
          <cell r="B111" t="str">
            <v>对外捐赠</v>
          </cell>
          <cell r="C111" t="str">
            <v>财务处理</v>
          </cell>
          <cell r="D111" t="str">
            <v>纳税扣除</v>
          </cell>
          <cell r="E111" t="str">
            <v>辅助支撑业务-综合资源-综合</v>
          </cell>
          <cell r="F111" t="str">
            <v>外联</v>
          </cell>
          <cell r="G111">
            <v>0</v>
          </cell>
          <cell r="H111" t="str">
            <v>辅助支撑业务</v>
          </cell>
        </row>
        <row r="112">
          <cell r="A112" t="str">
            <v>WL-8</v>
          </cell>
          <cell r="B112" t="str">
            <v>对外捐赠</v>
          </cell>
          <cell r="C112" t="str">
            <v>过程跟踪</v>
          </cell>
          <cell r="D112" t="str">
            <v>跟踪与品牌传播</v>
          </cell>
          <cell r="E112" t="str">
            <v>辅助支撑业务-综合资源-综合</v>
          </cell>
          <cell r="F112" t="str">
            <v>外联</v>
          </cell>
          <cell r="G112">
            <v>0</v>
          </cell>
          <cell r="H112" t="str">
            <v>辅助支撑业务</v>
          </cell>
        </row>
        <row r="113">
          <cell r="A113" t="str">
            <v>WL-9</v>
          </cell>
          <cell r="B113" t="str">
            <v>对外捐赠</v>
          </cell>
          <cell r="C113" t="str">
            <v>过程跟踪</v>
          </cell>
          <cell r="D113" t="str">
            <v>资料归档</v>
          </cell>
          <cell r="E113" t="str">
            <v>辅助支撑业务-综合资源-综合</v>
          </cell>
          <cell r="F113" t="str">
            <v>外联</v>
          </cell>
          <cell r="G113">
            <v>0</v>
          </cell>
          <cell r="H113" t="str">
            <v>辅助支撑业务</v>
          </cell>
        </row>
        <row r="114">
          <cell r="A114" t="str">
            <v>WL-10</v>
          </cell>
          <cell r="B114" t="str">
            <v>统一标识</v>
          </cell>
          <cell r="C114" t="str">
            <v>设计规范提出</v>
          </cell>
          <cell r="D114" t="str">
            <v>明确标识设计技术事项</v>
          </cell>
          <cell r="E114" t="str">
            <v>辅助支撑业务-综合资源-综合</v>
          </cell>
          <cell r="F114" t="str">
            <v>外联</v>
          </cell>
          <cell r="G114">
            <v>0</v>
          </cell>
          <cell r="H114" t="str">
            <v>辅助支撑业务</v>
          </cell>
        </row>
        <row r="115">
          <cell r="A115" t="str">
            <v>WL-11</v>
          </cell>
          <cell r="B115" t="str">
            <v>统一标识</v>
          </cell>
          <cell r="C115" t="str">
            <v>设计规范提出</v>
          </cell>
          <cell r="D115" t="str">
            <v>标识应用规范编制与发布</v>
          </cell>
          <cell r="E115" t="str">
            <v>辅助支撑业务-综合资源-综合</v>
          </cell>
          <cell r="F115" t="str">
            <v>外联</v>
          </cell>
          <cell r="G115">
            <v>0</v>
          </cell>
          <cell r="H115" t="str">
            <v>辅助支撑业务</v>
          </cell>
        </row>
        <row r="116">
          <cell r="A116" t="str">
            <v>WL-12</v>
          </cell>
          <cell r="B116" t="str">
            <v>统一标识</v>
          </cell>
          <cell r="C116" t="str">
            <v>标识库建设</v>
          </cell>
          <cell r="D116" t="str">
            <v>明确标识样图</v>
          </cell>
          <cell r="E116" t="str">
            <v>辅助支撑业务-综合资源-综合</v>
          </cell>
          <cell r="F116" t="str">
            <v>外联</v>
          </cell>
          <cell r="G116">
            <v>0</v>
          </cell>
          <cell r="H116" t="str">
            <v>辅助支撑业务</v>
          </cell>
        </row>
        <row r="117">
          <cell r="A117" t="str">
            <v>WL-13</v>
          </cell>
          <cell r="B117" t="str">
            <v>统一标识</v>
          </cell>
          <cell r="C117" t="str">
            <v>标识库建设</v>
          </cell>
          <cell r="D117" t="str">
            <v>样图发布、维护与更新</v>
          </cell>
          <cell r="E117" t="str">
            <v>辅助支撑业务-综合资源-综合</v>
          </cell>
          <cell r="F117" t="str">
            <v>外联</v>
          </cell>
          <cell r="G117">
            <v>0</v>
          </cell>
          <cell r="H117" t="str">
            <v>辅助支撑业务</v>
          </cell>
        </row>
        <row r="118">
          <cell r="A118" t="str">
            <v>WL-14</v>
          </cell>
          <cell r="B118" t="str">
            <v>统一标识</v>
          </cell>
          <cell r="C118" t="str">
            <v>项目实施</v>
          </cell>
          <cell r="D118" t="str">
            <v>标识制作需求提出</v>
          </cell>
          <cell r="E118" t="str">
            <v>辅助支撑业务-综合资源-综合</v>
          </cell>
          <cell r="F118" t="str">
            <v>外联</v>
          </cell>
          <cell r="G118">
            <v>0</v>
          </cell>
          <cell r="H118" t="str">
            <v>辅助支撑业务</v>
          </cell>
        </row>
        <row r="119">
          <cell r="A119" t="str">
            <v>WL-15</v>
          </cell>
          <cell r="B119" t="str">
            <v>统一标识</v>
          </cell>
          <cell r="C119" t="str">
            <v>项目实施</v>
          </cell>
          <cell r="D119" t="str">
            <v>预算安排</v>
          </cell>
          <cell r="E119" t="str">
            <v>辅助支撑业务-综合资源-综合</v>
          </cell>
          <cell r="F119" t="str">
            <v>外联</v>
          </cell>
          <cell r="G119">
            <v>0</v>
          </cell>
          <cell r="H119" t="str">
            <v>辅助支撑业务</v>
          </cell>
        </row>
        <row r="120">
          <cell r="A120" t="str">
            <v>WL-16</v>
          </cell>
          <cell r="B120" t="str">
            <v>统一标识</v>
          </cell>
          <cell r="C120" t="str">
            <v>项目实施</v>
          </cell>
          <cell r="D120" t="str">
            <v>招标采购</v>
          </cell>
          <cell r="E120" t="str">
            <v>辅助支撑业务-综合资源-综合</v>
          </cell>
          <cell r="F120" t="str">
            <v>外联</v>
          </cell>
          <cell r="G120">
            <v>0</v>
          </cell>
          <cell r="H120" t="str">
            <v>辅助支撑业务</v>
          </cell>
        </row>
        <row r="121">
          <cell r="A121" t="str">
            <v>WL-17</v>
          </cell>
          <cell r="B121" t="str">
            <v>统一标识</v>
          </cell>
          <cell r="C121" t="str">
            <v>项目实施</v>
          </cell>
          <cell r="D121" t="str">
            <v>标识制作</v>
          </cell>
          <cell r="E121" t="str">
            <v>辅助支撑业务-综合资源-综合</v>
          </cell>
          <cell r="F121" t="str">
            <v>外联</v>
          </cell>
          <cell r="G121">
            <v>0</v>
          </cell>
          <cell r="H121" t="str">
            <v>辅助支撑业务</v>
          </cell>
        </row>
        <row r="122">
          <cell r="A122" t="str">
            <v>WL-18</v>
          </cell>
          <cell r="B122" t="str">
            <v>统一标识</v>
          </cell>
          <cell r="C122" t="str">
            <v>项目实施</v>
          </cell>
          <cell r="D122" t="str">
            <v>标识验收</v>
          </cell>
          <cell r="E122" t="str">
            <v>辅助支撑业务-综合资源-综合</v>
          </cell>
          <cell r="F122" t="str">
            <v>外联</v>
          </cell>
          <cell r="G122">
            <v>0</v>
          </cell>
          <cell r="H122" t="str">
            <v>辅助支撑业务</v>
          </cell>
        </row>
        <row r="123">
          <cell r="A123" t="str">
            <v>WL-19</v>
          </cell>
          <cell r="B123" t="str">
            <v>统一标识</v>
          </cell>
          <cell r="C123" t="str">
            <v>项目实施</v>
          </cell>
          <cell r="D123" t="str">
            <v>标识实施状况建档</v>
          </cell>
          <cell r="E123" t="str">
            <v>辅助支撑业务-综合资源-综合</v>
          </cell>
          <cell r="F123" t="str">
            <v>外联</v>
          </cell>
          <cell r="G123">
            <v>0</v>
          </cell>
          <cell r="H123" t="str">
            <v>辅助支撑业务</v>
          </cell>
        </row>
        <row r="124">
          <cell r="A124" t="str">
            <v>WL-20</v>
          </cell>
          <cell r="B124" t="str">
            <v>统一标识</v>
          </cell>
          <cell r="C124" t="str">
            <v>标识维护更换</v>
          </cell>
          <cell r="D124" t="str">
            <v>标识维护更换</v>
          </cell>
          <cell r="E124" t="str">
            <v>辅助支撑业务-综合资源-综合</v>
          </cell>
          <cell r="F124" t="str">
            <v>外联</v>
          </cell>
          <cell r="G124">
            <v>0</v>
          </cell>
          <cell r="H124" t="str">
            <v>辅助支撑业务</v>
          </cell>
        </row>
        <row r="125">
          <cell r="A125" t="str">
            <v>WL-21</v>
          </cell>
          <cell r="B125" t="str">
            <v>新闻宣传</v>
          </cell>
          <cell r="C125" t="str">
            <v>启动新闻宣传</v>
          </cell>
          <cell r="D125" t="str">
            <v>启动新闻宣传</v>
          </cell>
          <cell r="E125" t="str">
            <v>辅助支撑业务-综合资源-综合</v>
          </cell>
          <cell r="F125" t="str">
            <v>外联</v>
          </cell>
          <cell r="G125" t="str">
            <v>是</v>
          </cell>
          <cell r="H125" t="str">
            <v>辅助支撑业务</v>
          </cell>
        </row>
        <row r="126">
          <cell r="A126" t="str">
            <v>WL-22</v>
          </cell>
          <cell r="B126" t="str">
            <v>新闻宣传</v>
          </cell>
          <cell r="C126" t="str">
            <v>制定新闻发布方案</v>
          </cell>
          <cell r="D126" t="str">
            <v>制定新闻发布方案</v>
          </cell>
          <cell r="E126" t="str">
            <v>辅助支撑业务-综合资源-综合</v>
          </cell>
          <cell r="F126" t="str">
            <v>外联</v>
          </cell>
          <cell r="G126" t="str">
            <v>是</v>
          </cell>
          <cell r="H126" t="str">
            <v>辅助支撑业务</v>
          </cell>
        </row>
        <row r="127">
          <cell r="A127" t="str">
            <v>WL-23</v>
          </cell>
          <cell r="B127" t="str">
            <v>新闻宣传</v>
          </cell>
          <cell r="C127" t="str">
            <v>收集媒体问题</v>
          </cell>
          <cell r="D127" t="str">
            <v>收集媒体问题</v>
          </cell>
          <cell r="E127" t="str">
            <v>辅助支撑业务-综合资源-综合</v>
          </cell>
          <cell r="F127" t="str">
            <v>外联</v>
          </cell>
          <cell r="G127" t="str">
            <v>是</v>
          </cell>
          <cell r="H127" t="str">
            <v>辅助支撑业务</v>
          </cell>
        </row>
        <row r="128">
          <cell r="A128" t="str">
            <v>WL-24</v>
          </cell>
          <cell r="B128" t="str">
            <v>新闻宣传</v>
          </cell>
          <cell r="C128" t="str">
            <v>收集新闻宣传资料</v>
          </cell>
          <cell r="D128" t="str">
            <v>收集新闻宣传资料</v>
          </cell>
          <cell r="E128" t="str">
            <v>辅助支撑业务-综合资源-综合</v>
          </cell>
          <cell r="F128" t="str">
            <v>外联</v>
          </cell>
          <cell r="G128" t="str">
            <v>是</v>
          </cell>
          <cell r="H128" t="str">
            <v>辅助支撑业务</v>
          </cell>
        </row>
        <row r="129">
          <cell r="A129" t="str">
            <v>WL-25</v>
          </cell>
          <cell r="B129" t="str">
            <v>新闻宣传</v>
          </cell>
          <cell r="C129" t="str">
            <v>实施新闻宣传</v>
          </cell>
          <cell r="D129" t="str">
            <v>实施新闻宣传</v>
          </cell>
          <cell r="E129" t="str">
            <v>辅助支撑业务-综合资源-综合</v>
          </cell>
          <cell r="F129" t="str">
            <v>外联</v>
          </cell>
          <cell r="G129" t="str">
            <v>是</v>
          </cell>
          <cell r="H129" t="str">
            <v>辅助支撑业务</v>
          </cell>
        </row>
        <row r="130">
          <cell r="A130" t="str">
            <v>WL-26</v>
          </cell>
          <cell r="B130" t="str">
            <v>新闻宣传</v>
          </cell>
          <cell r="C130" t="str">
            <v>事后效果评估</v>
          </cell>
          <cell r="D130" t="str">
            <v>事后效果评估</v>
          </cell>
          <cell r="E130" t="str">
            <v>辅助支撑业务-综合资源-综合</v>
          </cell>
          <cell r="F130" t="str">
            <v>外联</v>
          </cell>
          <cell r="G130" t="str">
            <v>是</v>
          </cell>
          <cell r="H130" t="str">
            <v>辅助支撑业务</v>
          </cell>
        </row>
        <row r="131">
          <cell r="A131" t="str">
            <v>WL-27</v>
          </cell>
          <cell r="B131" t="str">
            <v>宣传与公共关系供应商</v>
          </cell>
          <cell r="C131" t="str">
            <v>核实供应商资质能力</v>
          </cell>
          <cell r="D131" t="str">
            <v>核实供应商资质能力</v>
          </cell>
          <cell r="E131" t="str">
            <v>辅助支撑业务-核心资源-物资</v>
          </cell>
          <cell r="F131" t="str">
            <v>外联</v>
          </cell>
          <cell r="G131">
            <v>0</v>
          </cell>
          <cell r="H131" t="str">
            <v>辅助支撑业务</v>
          </cell>
        </row>
        <row r="132">
          <cell r="A132" t="str">
            <v>WL-28</v>
          </cell>
          <cell r="B132" t="str">
            <v>宣传与公共关系供应商</v>
          </cell>
          <cell r="C132" t="str">
            <v>供应商服务质量管理</v>
          </cell>
          <cell r="D132" t="str">
            <v>供应商服务质量管理</v>
          </cell>
          <cell r="E132" t="str">
            <v>辅助支撑业务-核心资源-物资</v>
          </cell>
          <cell r="F132" t="str">
            <v>外联</v>
          </cell>
          <cell r="G132">
            <v>0</v>
          </cell>
          <cell r="H132" t="str">
            <v>辅助支撑业务</v>
          </cell>
        </row>
        <row r="133">
          <cell r="A133" t="str">
            <v>WL-29</v>
          </cell>
          <cell r="B133" t="str">
            <v>宣传与公共关系供应商</v>
          </cell>
          <cell r="C133" t="str">
            <v>供应商评价</v>
          </cell>
          <cell r="D133" t="str">
            <v>供应商评价</v>
          </cell>
          <cell r="E133" t="str">
            <v>辅助支撑业务-核心资源-物资</v>
          </cell>
          <cell r="F133" t="str">
            <v>外联</v>
          </cell>
          <cell r="G133">
            <v>0</v>
          </cell>
          <cell r="H133" t="str">
            <v>辅助支撑业务</v>
          </cell>
        </row>
        <row r="134">
          <cell r="A134" t="str">
            <v>WL-30</v>
          </cell>
          <cell r="B134" t="str">
            <v>宣传与公共关系供应商</v>
          </cell>
          <cell r="C134" t="str">
            <v>处置供应商不良行为</v>
          </cell>
          <cell r="D134" t="str">
            <v>处置供应商不良行为</v>
          </cell>
          <cell r="E134" t="str">
            <v>辅助支撑业务-核心资源-物资</v>
          </cell>
          <cell r="F134" t="str">
            <v>外联</v>
          </cell>
          <cell r="G134">
            <v>0</v>
          </cell>
          <cell r="H134" t="str">
            <v>辅助支撑业务</v>
          </cell>
        </row>
        <row r="135">
          <cell r="A135" t="str">
            <v>WL-31</v>
          </cell>
          <cell r="B135" t="str">
            <v>影视广告及对外展览</v>
          </cell>
          <cell r="C135" t="str">
            <v>影视传播</v>
          </cell>
          <cell r="D135" t="str">
            <v>制定影视传播方案</v>
          </cell>
          <cell r="E135" t="str">
            <v>辅助支撑业务-核心资源-物资</v>
          </cell>
          <cell r="F135" t="str">
            <v>外联</v>
          </cell>
          <cell r="G135" t="str">
            <v>是</v>
          </cell>
          <cell r="H135" t="str">
            <v>辅助支撑业务</v>
          </cell>
        </row>
        <row r="136">
          <cell r="A136" t="str">
            <v>WL-32</v>
          </cell>
          <cell r="B136" t="str">
            <v>影视广告及对外展览</v>
          </cell>
          <cell r="C136" t="str">
            <v>影视传播</v>
          </cell>
          <cell r="D136" t="str">
            <v>方案实施</v>
          </cell>
          <cell r="E136" t="str">
            <v>辅助支撑业务-核心资源-物资</v>
          </cell>
          <cell r="F136" t="str">
            <v>外联</v>
          </cell>
          <cell r="G136" t="str">
            <v>是</v>
          </cell>
          <cell r="H136" t="str">
            <v>辅助支撑业务</v>
          </cell>
        </row>
        <row r="137">
          <cell r="A137" t="str">
            <v>WL-33</v>
          </cell>
          <cell r="B137" t="str">
            <v>影视广告及对外展览</v>
          </cell>
          <cell r="C137" t="str">
            <v>影视传播</v>
          </cell>
          <cell r="D137" t="str">
            <v>传播效果评估</v>
          </cell>
          <cell r="E137" t="str">
            <v>辅助支撑业务-核心资源-物资</v>
          </cell>
          <cell r="F137" t="str">
            <v>外联</v>
          </cell>
          <cell r="G137" t="str">
            <v>是</v>
          </cell>
          <cell r="H137" t="str">
            <v>辅助支撑业务</v>
          </cell>
        </row>
        <row r="138">
          <cell r="A138" t="str">
            <v>WL-34</v>
          </cell>
          <cell r="B138" t="str">
            <v>影视广告及对外展览</v>
          </cell>
          <cell r="C138" t="str">
            <v>广告投放</v>
          </cell>
          <cell r="D138" t="str">
            <v>确定广告投放计划和预算</v>
          </cell>
          <cell r="E138" t="str">
            <v>辅助支撑业务-核心资源-物资</v>
          </cell>
          <cell r="F138" t="str">
            <v>外联</v>
          </cell>
          <cell r="G138" t="str">
            <v>是</v>
          </cell>
          <cell r="H138" t="str">
            <v>辅助支撑业务</v>
          </cell>
        </row>
        <row r="139">
          <cell r="A139" t="str">
            <v>WL-35</v>
          </cell>
          <cell r="B139" t="str">
            <v>影视广告及对外展览</v>
          </cell>
          <cell r="C139" t="str">
            <v>广告投放</v>
          </cell>
          <cell r="D139" t="str">
            <v>编制实施方案</v>
          </cell>
          <cell r="E139" t="str">
            <v>辅助支撑业务-核心资源-物资</v>
          </cell>
          <cell r="F139" t="str">
            <v>外联</v>
          </cell>
          <cell r="G139" t="str">
            <v>是</v>
          </cell>
          <cell r="H139" t="str">
            <v>辅助支撑业务</v>
          </cell>
        </row>
        <row r="140">
          <cell r="A140" t="str">
            <v>WL-36</v>
          </cell>
          <cell r="B140" t="str">
            <v>影视广告及对外展览</v>
          </cell>
          <cell r="C140" t="str">
            <v>广告投放</v>
          </cell>
          <cell r="D140" t="str">
            <v>投放广告</v>
          </cell>
          <cell r="E140" t="str">
            <v>辅助支撑业务-核心资源-物资</v>
          </cell>
          <cell r="F140" t="str">
            <v>外联</v>
          </cell>
          <cell r="G140" t="str">
            <v>是</v>
          </cell>
          <cell r="H140" t="str">
            <v>辅助支撑业务</v>
          </cell>
        </row>
        <row r="141">
          <cell r="A141" t="str">
            <v>WL-37</v>
          </cell>
          <cell r="B141" t="str">
            <v>影视广告及对外展览</v>
          </cell>
          <cell r="C141" t="str">
            <v>广告投放</v>
          </cell>
          <cell r="D141" t="str">
            <v>评估广告方案</v>
          </cell>
          <cell r="E141" t="str">
            <v>辅助支撑业务-核心资源-物资</v>
          </cell>
          <cell r="F141" t="str">
            <v>外联</v>
          </cell>
          <cell r="G141" t="str">
            <v>是</v>
          </cell>
          <cell r="H141" t="str">
            <v>辅助支撑业务</v>
          </cell>
        </row>
        <row r="142">
          <cell r="A142" t="str">
            <v>WL-38</v>
          </cell>
          <cell r="B142" t="str">
            <v>影视广告及对外展览</v>
          </cell>
          <cell r="C142" t="str">
            <v>对外展览</v>
          </cell>
          <cell r="D142" t="str">
            <v>申报展览立项需求</v>
          </cell>
          <cell r="E142" t="str">
            <v>辅助支撑业务-核心资源-物资</v>
          </cell>
          <cell r="F142" t="str">
            <v>外联</v>
          </cell>
          <cell r="G142" t="str">
            <v>是</v>
          </cell>
          <cell r="H142" t="str">
            <v>辅助支撑业务</v>
          </cell>
        </row>
        <row r="143">
          <cell r="A143" t="str">
            <v>WL-39</v>
          </cell>
          <cell r="B143" t="str">
            <v>影视广告及对外展览</v>
          </cell>
          <cell r="C143" t="str">
            <v>对外展览</v>
          </cell>
          <cell r="D143" t="str">
            <v>提出设计方案和预算</v>
          </cell>
          <cell r="E143" t="str">
            <v>辅助支撑业务-核心资源-物资</v>
          </cell>
          <cell r="F143" t="str">
            <v>外联</v>
          </cell>
          <cell r="G143" t="str">
            <v>是</v>
          </cell>
          <cell r="H143" t="str">
            <v>辅助支撑业务</v>
          </cell>
        </row>
        <row r="144">
          <cell r="A144" t="str">
            <v>WL-40</v>
          </cell>
          <cell r="B144" t="str">
            <v>影视广告及对外展览</v>
          </cell>
          <cell r="C144" t="str">
            <v>对外展览</v>
          </cell>
          <cell r="D144" t="str">
            <v>组织实施</v>
          </cell>
          <cell r="E144" t="str">
            <v>辅助支撑业务-核心资源-物资</v>
          </cell>
          <cell r="F144" t="str">
            <v>外联</v>
          </cell>
          <cell r="G144" t="str">
            <v>是</v>
          </cell>
          <cell r="H144" t="str">
            <v>辅助支撑业务</v>
          </cell>
        </row>
        <row r="145">
          <cell r="A145" t="str">
            <v>WL-41</v>
          </cell>
          <cell r="B145" t="str">
            <v>影视广告及对外展览</v>
          </cell>
          <cell r="C145" t="str">
            <v>对外展览</v>
          </cell>
          <cell r="D145" t="str">
            <v>评价考核</v>
          </cell>
          <cell r="E145" t="str">
            <v>辅助支撑业务-核心资源-物资</v>
          </cell>
          <cell r="F145" t="str">
            <v>外联</v>
          </cell>
          <cell r="G145" t="str">
            <v>是</v>
          </cell>
          <cell r="H145" t="str">
            <v>辅助支撑业务</v>
          </cell>
        </row>
        <row r="146">
          <cell r="A146" t="str">
            <v>SJ-1</v>
          </cell>
          <cell r="B146" t="str">
            <v>审计</v>
          </cell>
          <cell r="C146" t="str">
            <v>提出事由</v>
          </cell>
          <cell r="D146" t="str">
            <v>制定审计项目实施计划</v>
          </cell>
          <cell r="E146" t="str">
            <v>辅助支撑业务-核心资源-物资</v>
          </cell>
          <cell r="F146" t="str">
            <v>审计</v>
          </cell>
          <cell r="G146" t="str">
            <v>是</v>
          </cell>
          <cell r="H146" t="str">
            <v>辅助支撑业务</v>
          </cell>
        </row>
        <row r="147">
          <cell r="A147" t="str">
            <v>SJ-2</v>
          </cell>
          <cell r="B147" t="str">
            <v>审计</v>
          </cell>
          <cell r="C147" t="str">
            <v>前期准备</v>
          </cell>
          <cell r="D147" t="str">
            <v>编制审计工作方案</v>
          </cell>
          <cell r="E147" t="str">
            <v>辅助支撑业务-核心资源-物资</v>
          </cell>
          <cell r="F147" t="str">
            <v>审计</v>
          </cell>
          <cell r="G147" t="str">
            <v>是</v>
          </cell>
          <cell r="H147" t="str">
            <v>辅助支撑业务</v>
          </cell>
        </row>
        <row r="148">
          <cell r="A148" t="str">
            <v>SJ-3</v>
          </cell>
          <cell r="B148" t="str">
            <v>审计</v>
          </cell>
          <cell r="C148" t="str">
            <v>前期准备</v>
          </cell>
          <cell r="D148" t="str">
            <v>签发审计通知书</v>
          </cell>
          <cell r="E148" t="str">
            <v>辅助支撑业务-核心资源-物资</v>
          </cell>
          <cell r="F148" t="str">
            <v>审计</v>
          </cell>
          <cell r="G148" t="str">
            <v>是</v>
          </cell>
          <cell r="H148" t="str">
            <v>辅助支撑业务</v>
          </cell>
        </row>
        <row r="149">
          <cell r="A149" t="str">
            <v>SJ-4</v>
          </cell>
          <cell r="B149" t="str">
            <v>审计</v>
          </cell>
          <cell r="C149" t="str">
            <v>现场审计</v>
          </cell>
          <cell r="D149" t="str">
            <v>召开审计进点会议</v>
          </cell>
          <cell r="E149" t="str">
            <v>辅助支撑业务-核心资源-物资</v>
          </cell>
          <cell r="F149" t="str">
            <v>审计</v>
          </cell>
          <cell r="G149" t="str">
            <v>是</v>
          </cell>
          <cell r="H149" t="str">
            <v>辅助支撑业务</v>
          </cell>
        </row>
        <row r="150">
          <cell r="A150" t="str">
            <v>SJ-5</v>
          </cell>
          <cell r="B150" t="str">
            <v>审计</v>
          </cell>
          <cell r="C150" t="str">
            <v>现场审计</v>
          </cell>
          <cell r="D150" t="str">
            <v>收集审计证据并编制审计记录</v>
          </cell>
          <cell r="E150" t="str">
            <v>辅助支撑业务-核心资源-物资</v>
          </cell>
          <cell r="F150" t="str">
            <v>审计</v>
          </cell>
          <cell r="G150" t="str">
            <v>是</v>
          </cell>
          <cell r="H150" t="str">
            <v>辅助支撑业务</v>
          </cell>
        </row>
        <row r="151">
          <cell r="A151" t="str">
            <v>SJ-6</v>
          </cell>
          <cell r="B151" t="str">
            <v>审计</v>
          </cell>
          <cell r="C151" t="str">
            <v>现场审计</v>
          </cell>
          <cell r="D151" t="str">
            <v>审计记录审核</v>
          </cell>
          <cell r="E151" t="str">
            <v>辅助支撑业务-核心资源-物资</v>
          </cell>
          <cell r="F151" t="str">
            <v>审计</v>
          </cell>
          <cell r="G151" t="str">
            <v>是</v>
          </cell>
          <cell r="H151" t="str">
            <v>辅助支撑业务</v>
          </cell>
        </row>
        <row r="152">
          <cell r="A152" t="str">
            <v>SJ-7</v>
          </cell>
          <cell r="B152" t="str">
            <v>审计</v>
          </cell>
          <cell r="C152" t="str">
            <v>现场审计</v>
          </cell>
          <cell r="D152" t="str">
            <v>审计记录确认</v>
          </cell>
          <cell r="E152" t="str">
            <v>辅助支撑业务-核心资源-物资</v>
          </cell>
          <cell r="F152" t="str">
            <v>审计</v>
          </cell>
          <cell r="G152" t="str">
            <v>是</v>
          </cell>
          <cell r="H152" t="str">
            <v>辅助支撑业务</v>
          </cell>
        </row>
        <row r="153">
          <cell r="A153" t="str">
            <v>SJ-8</v>
          </cell>
          <cell r="B153" t="str">
            <v>审计</v>
          </cell>
          <cell r="C153" t="str">
            <v>编制审计底稿</v>
          </cell>
          <cell r="D153" t="str">
            <v>编制审计底稿</v>
          </cell>
          <cell r="E153" t="str">
            <v>辅助支撑业务-核心资源-物资</v>
          </cell>
          <cell r="F153" t="str">
            <v>审计</v>
          </cell>
          <cell r="G153" t="str">
            <v>是</v>
          </cell>
          <cell r="H153" t="str">
            <v>辅助支撑业务</v>
          </cell>
        </row>
        <row r="154">
          <cell r="A154" t="str">
            <v>SJ-9</v>
          </cell>
          <cell r="B154" t="str">
            <v>审计</v>
          </cell>
          <cell r="C154" t="str">
            <v>编制审计底稿</v>
          </cell>
          <cell r="D154" t="str">
            <v>逐级审核审计底稿</v>
          </cell>
          <cell r="E154" t="str">
            <v>辅助支撑业务-核心资源-物资</v>
          </cell>
          <cell r="F154" t="str">
            <v>审计</v>
          </cell>
          <cell r="G154" t="str">
            <v>是</v>
          </cell>
          <cell r="H154" t="str">
            <v>辅助支撑业务</v>
          </cell>
        </row>
        <row r="155">
          <cell r="A155" t="str">
            <v>SJ-10</v>
          </cell>
          <cell r="B155" t="str">
            <v>审计</v>
          </cell>
          <cell r="C155" t="str">
            <v>编制审计报告</v>
          </cell>
          <cell r="D155" t="str">
            <v>编制审计报告</v>
          </cell>
          <cell r="E155" t="str">
            <v>辅助支撑业务-核心资源-物资</v>
          </cell>
          <cell r="F155" t="str">
            <v>审计</v>
          </cell>
          <cell r="G155" t="str">
            <v>是</v>
          </cell>
          <cell r="H155" t="str">
            <v>辅助支撑业务</v>
          </cell>
        </row>
        <row r="156">
          <cell r="A156" t="str">
            <v>SJ-11</v>
          </cell>
          <cell r="B156" t="str">
            <v>审计</v>
          </cell>
          <cell r="C156" t="str">
            <v>编制审计报告</v>
          </cell>
          <cell r="D156" t="str">
            <v>征求相关职能部门意见</v>
          </cell>
          <cell r="E156" t="str">
            <v>辅助支撑业务-核心资源-物资</v>
          </cell>
          <cell r="F156" t="str">
            <v>审计</v>
          </cell>
          <cell r="G156" t="str">
            <v>是</v>
          </cell>
          <cell r="H156" t="str">
            <v>辅助支撑业务</v>
          </cell>
        </row>
        <row r="157">
          <cell r="A157" t="str">
            <v>SJ-12</v>
          </cell>
          <cell r="B157" t="str">
            <v>审计</v>
          </cell>
          <cell r="C157" t="str">
            <v>编制审计报告</v>
          </cell>
          <cell r="D157" t="str">
            <v>审签审计报告</v>
          </cell>
          <cell r="E157" t="str">
            <v>辅助支撑业务-核心资源-物资</v>
          </cell>
          <cell r="F157" t="str">
            <v>审计</v>
          </cell>
          <cell r="G157" t="str">
            <v>是</v>
          </cell>
          <cell r="H157" t="str">
            <v>辅助支撑业务</v>
          </cell>
        </row>
        <row r="158">
          <cell r="A158" t="str">
            <v>SJ-13</v>
          </cell>
          <cell r="B158" t="str">
            <v>审计</v>
          </cell>
          <cell r="C158" t="str">
            <v>签发审计意见</v>
          </cell>
          <cell r="D158" t="str">
            <v>拟定审计意见</v>
          </cell>
          <cell r="E158" t="str">
            <v>辅助支撑业务-核心资源-物资</v>
          </cell>
          <cell r="F158" t="str">
            <v>审计</v>
          </cell>
          <cell r="G158" t="str">
            <v>是</v>
          </cell>
          <cell r="H158" t="str">
            <v>辅助支撑业务</v>
          </cell>
        </row>
        <row r="159">
          <cell r="A159" t="str">
            <v>SJ-14</v>
          </cell>
          <cell r="B159" t="str">
            <v>审计</v>
          </cell>
          <cell r="C159" t="str">
            <v>签发审计意见</v>
          </cell>
          <cell r="D159" t="str">
            <v>签发审计意见</v>
          </cell>
          <cell r="E159" t="str">
            <v>辅助支撑业务-核心资源-物资</v>
          </cell>
          <cell r="F159" t="str">
            <v>审计</v>
          </cell>
          <cell r="G159" t="str">
            <v>是</v>
          </cell>
          <cell r="H159" t="str">
            <v>辅助支撑业务</v>
          </cell>
        </row>
        <row r="160">
          <cell r="A160" t="str">
            <v>SJ-15</v>
          </cell>
          <cell r="B160" t="str">
            <v>审计</v>
          </cell>
          <cell r="C160" t="str">
            <v>整改落实</v>
          </cell>
          <cell r="D160" t="str">
            <v>检查整改落实情况</v>
          </cell>
          <cell r="E160" t="str">
            <v>辅助支撑业务-核心资源-物资</v>
          </cell>
          <cell r="F160" t="str">
            <v>审计</v>
          </cell>
          <cell r="G160" t="str">
            <v>是</v>
          </cell>
          <cell r="H160" t="str">
            <v>辅助支撑业务</v>
          </cell>
        </row>
        <row r="161">
          <cell r="A161" t="str">
            <v>SJ-16</v>
          </cell>
          <cell r="B161" t="str">
            <v>审计</v>
          </cell>
          <cell r="C161" t="str">
            <v>整改落实</v>
          </cell>
          <cell r="D161" t="str">
            <v>上报整改检查结果</v>
          </cell>
          <cell r="E161" t="str">
            <v>辅助支撑业务-核心资源-物资</v>
          </cell>
          <cell r="F161" t="str">
            <v>审计</v>
          </cell>
          <cell r="G161" t="str">
            <v>是</v>
          </cell>
          <cell r="H161" t="str">
            <v>辅助支撑业务</v>
          </cell>
        </row>
        <row r="162">
          <cell r="A162" t="str">
            <v>SJ-17</v>
          </cell>
          <cell r="B162" t="str">
            <v>审计</v>
          </cell>
          <cell r="C162" t="str">
            <v>成果分析</v>
          </cell>
          <cell r="D162" t="str">
            <v>分析审计成果</v>
          </cell>
          <cell r="E162" t="str">
            <v>辅助支撑业务-核心资源-物资</v>
          </cell>
          <cell r="F162" t="str">
            <v>审计</v>
          </cell>
          <cell r="G162" t="str">
            <v>是</v>
          </cell>
          <cell r="H162" t="str">
            <v>辅助支撑业务</v>
          </cell>
        </row>
        <row r="163">
          <cell r="A163" t="str">
            <v>SJ-18</v>
          </cell>
          <cell r="B163" t="str">
            <v>审计</v>
          </cell>
          <cell r="C163" t="str">
            <v>资料归档</v>
          </cell>
          <cell r="D163" t="str">
            <v>归档审计项目资料</v>
          </cell>
          <cell r="E163" t="str">
            <v>辅助支撑业务-核心资源-物资</v>
          </cell>
          <cell r="F163" t="str">
            <v>审计</v>
          </cell>
          <cell r="G163" t="str">
            <v>是</v>
          </cell>
          <cell r="H163" t="str">
            <v>辅助支撑业务</v>
          </cell>
        </row>
        <row r="164">
          <cell r="A164" t="str">
            <v>QX-1</v>
          </cell>
          <cell r="B164" t="str">
            <v>社团</v>
          </cell>
          <cell r="C164" t="str">
            <v>需求提出</v>
          </cell>
          <cell r="D164" t="str">
            <v>需求提出</v>
          </cell>
          <cell r="E164" t="str">
            <v>辅助支撑业务-核心资源-物资</v>
          </cell>
          <cell r="F164" t="str">
            <v>企协</v>
          </cell>
          <cell r="G164" t="str">
            <v>是</v>
          </cell>
          <cell r="H164" t="str">
            <v>辅助支撑业务</v>
          </cell>
        </row>
        <row r="165">
          <cell r="A165" t="str">
            <v>QX-2</v>
          </cell>
          <cell r="B165" t="str">
            <v>社团</v>
          </cell>
          <cell r="C165" t="str">
            <v>审批</v>
          </cell>
          <cell r="D165" t="str">
            <v>审批</v>
          </cell>
          <cell r="E165" t="str">
            <v>辅助支撑业务-核心资源-物资</v>
          </cell>
          <cell r="F165" t="str">
            <v>企协</v>
          </cell>
          <cell r="G165" t="str">
            <v>是</v>
          </cell>
          <cell r="H165" t="str">
            <v>辅助支撑业务</v>
          </cell>
        </row>
        <row r="166">
          <cell r="A166" t="str">
            <v>QX-3</v>
          </cell>
          <cell r="B166" t="str">
            <v>社团</v>
          </cell>
          <cell r="C166" t="str">
            <v>分级分类</v>
          </cell>
          <cell r="D166" t="str">
            <v>分级分类</v>
          </cell>
          <cell r="E166" t="str">
            <v>辅助支撑业务-核心资源-物资</v>
          </cell>
          <cell r="F166" t="str">
            <v>企协</v>
          </cell>
          <cell r="G166" t="str">
            <v>是</v>
          </cell>
          <cell r="H166" t="str">
            <v>辅助支撑业务</v>
          </cell>
        </row>
        <row r="167">
          <cell r="A167" t="str">
            <v>QX-4</v>
          </cell>
          <cell r="B167" t="str">
            <v>社团</v>
          </cell>
          <cell r="C167" t="str">
            <v>备案</v>
          </cell>
          <cell r="D167" t="str">
            <v>备案</v>
          </cell>
          <cell r="E167" t="str">
            <v>辅助支撑业务-核心资源-物资</v>
          </cell>
          <cell r="F167" t="str">
            <v>企协</v>
          </cell>
          <cell r="G167" t="str">
            <v>是</v>
          </cell>
          <cell r="H167" t="str">
            <v>辅助支撑业务</v>
          </cell>
        </row>
        <row r="168">
          <cell r="A168" t="str">
            <v>QX-5</v>
          </cell>
          <cell r="B168" t="str">
            <v>社团</v>
          </cell>
          <cell r="C168" t="str">
            <v>变更</v>
          </cell>
          <cell r="D168" t="str">
            <v>变更</v>
          </cell>
          <cell r="E168" t="str">
            <v>辅助支撑业务-核心资源-物资</v>
          </cell>
          <cell r="F168" t="str">
            <v>企协</v>
          </cell>
          <cell r="G168" t="str">
            <v>是</v>
          </cell>
          <cell r="H168" t="str">
            <v>辅助支撑业务</v>
          </cell>
        </row>
        <row r="169">
          <cell r="A169" t="str">
            <v>QX-6</v>
          </cell>
          <cell r="B169" t="str">
            <v>社团</v>
          </cell>
          <cell r="C169" t="str">
            <v>社团活动</v>
          </cell>
          <cell r="D169" t="str">
            <v>社团活动</v>
          </cell>
          <cell r="E169" t="str">
            <v>辅助支撑业务-核心资源-物资</v>
          </cell>
          <cell r="F169" t="str">
            <v>企协</v>
          </cell>
          <cell r="G169" t="str">
            <v>是</v>
          </cell>
          <cell r="H169" t="str">
            <v>辅助支撑业务</v>
          </cell>
        </row>
        <row r="170">
          <cell r="A170" t="str">
            <v>QX-7</v>
          </cell>
          <cell r="B170" t="str">
            <v>社团</v>
          </cell>
          <cell r="C170" t="str">
            <v>社团会费、经费与财务处理</v>
          </cell>
          <cell r="D170" t="str">
            <v>预算安排</v>
          </cell>
          <cell r="E170" t="str">
            <v>辅助支撑业务-核心资源-物资</v>
          </cell>
          <cell r="F170" t="str">
            <v>企协</v>
          </cell>
          <cell r="G170" t="str">
            <v>是</v>
          </cell>
          <cell r="H170" t="str">
            <v>辅助支撑业务</v>
          </cell>
        </row>
        <row r="171">
          <cell r="A171" t="str">
            <v>QX-8</v>
          </cell>
          <cell r="B171" t="str">
            <v>社团</v>
          </cell>
          <cell r="C171" t="str">
            <v>社团会费、经费与财务处理</v>
          </cell>
          <cell r="D171" t="str">
            <v>财务处理</v>
          </cell>
          <cell r="E171" t="str">
            <v>辅助支撑业务-核心资源-物资</v>
          </cell>
          <cell r="F171" t="str">
            <v>企协</v>
          </cell>
          <cell r="G171" t="str">
            <v>是</v>
          </cell>
          <cell r="H171" t="str">
            <v>辅助支撑业务</v>
          </cell>
        </row>
        <row r="172">
          <cell r="A172" t="str">
            <v>QX-9</v>
          </cell>
          <cell r="B172" t="str">
            <v>QC与管理创新</v>
          </cell>
          <cell r="C172" t="str">
            <v>全面质量管理（QC）</v>
          </cell>
          <cell r="D172" t="str">
            <v>QC小组组建与注册登记</v>
          </cell>
          <cell r="E172" t="str">
            <v>辅助支撑业务-核心资源-物资</v>
          </cell>
          <cell r="F172" t="str">
            <v>企协</v>
          </cell>
          <cell r="G172" t="str">
            <v>是</v>
          </cell>
          <cell r="H172" t="str">
            <v>辅助支撑业务</v>
          </cell>
        </row>
        <row r="173">
          <cell r="A173" t="str">
            <v>QX-10</v>
          </cell>
          <cell r="B173" t="str">
            <v>QC与管理创新</v>
          </cell>
          <cell r="C173" t="str">
            <v>全面质量管理（QC）</v>
          </cell>
          <cell r="D173" t="str">
            <v>活动实施</v>
          </cell>
          <cell r="E173" t="str">
            <v>辅助支撑业务-核心资源-物资</v>
          </cell>
          <cell r="F173" t="str">
            <v>企协</v>
          </cell>
          <cell r="G173" t="str">
            <v>是</v>
          </cell>
          <cell r="H173" t="str">
            <v>辅助支撑业务</v>
          </cell>
        </row>
        <row r="174">
          <cell r="A174" t="str">
            <v>QX-11</v>
          </cell>
          <cell r="B174" t="str">
            <v>QC与管理创新</v>
          </cell>
          <cell r="C174" t="str">
            <v>全面质量管理（QC）</v>
          </cell>
          <cell r="D174" t="str">
            <v>培训指导</v>
          </cell>
          <cell r="E174" t="str">
            <v>辅助支撑业务-核心资源-物资</v>
          </cell>
          <cell r="F174" t="str">
            <v>企协</v>
          </cell>
          <cell r="G174" t="str">
            <v>是</v>
          </cell>
          <cell r="H174" t="str">
            <v>辅助支撑业务</v>
          </cell>
        </row>
        <row r="175">
          <cell r="A175" t="str">
            <v>QX-12</v>
          </cell>
          <cell r="B175" t="str">
            <v>QC与管理创新</v>
          </cell>
          <cell r="C175" t="str">
            <v>全面质量管理（QC）</v>
          </cell>
          <cell r="D175" t="str">
            <v>成果评审与表彰</v>
          </cell>
          <cell r="E175" t="str">
            <v>辅助支撑业务-核心资源-物资</v>
          </cell>
          <cell r="F175" t="str">
            <v>企协</v>
          </cell>
          <cell r="G175" t="str">
            <v>是</v>
          </cell>
          <cell r="H175" t="str">
            <v>辅助支撑业务</v>
          </cell>
        </row>
        <row r="176">
          <cell r="A176" t="str">
            <v>QX-13</v>
          </cell>
          <cell r="B176" t="str">
            <v>QC与管理创新</v>
          </cell>
          <cell r="C176" t="str">
            <v>全面质量管理（QC）</v>
          </cell>
          <cell r="D176" t="str">
            <v>优秀成果交流推广</v>
          </cell>
          <cell r="E176" t="str">
            <v>辅助支撑业务-核心资源-物资</v>
          </cell>
          <cell r="F176" t="str">
            <v>企协</v>
          </cell>
          <cell r="G176" t="str">
            <v>是</v>
          </cell>
          <cell r="H176" t="str">
            <v>辅助支撑业务</v>
          </cell>
        </row>
        <row r="177">
          <cell r="A177" t="str">
            <v>QX-14</v>
          </cell>
          <cell r="B177" t="str">
            <v>QC与管理创新</v>
          </cell>
          <cell r="C177" t="str">
            <v>管理创新</v>
          </cell>
          <cell r="D177" t="str">
            <v>需求提出</v>
          </cell>
          <cell r="E177" t="str">
            <v>辅助支撑业务-核心资源-物资</v>
          </cell>
          <cell r="F177" t="str">
            <v>企协</v>
          </cell>
          <cell r="G177" t="str">
            <v>是</v>
          </cell>
          <cell r="H177" t="str">
            <v>辅助支撑业务</v>
          </cell>
        </row>
        <row r="178">
          <cell r="A178" t="str">
            <v>QX-15</v>
          </cell>
          <cell r="B178" t="str">
            <v>QC与管理创新</v>
          </cell>
          <cell r="C178" t="str">
            <v>管理创新</v>
          </cell>
          <cell r="D178" t="str">
            <v>项目评审与立项</v>
          </cell>
          <cell r="E178" t="str">
            <v>辅助支撑业务-核心资源-物资</v>
          </cell>
          <cell r="F178" t="str">
            <v>企协</v>
          </cell>
          <cell r="G178" t="str">
            <v>是</v>
          </cell>
          <cell r="H178" t="str">
            <v>辅助支撑业务</v>
          </cell>
        </row>
        <row r="179">
          <cell r="A179" t="str">
            <v>QX-16</v>
          </cell>
          <cell r="B179" t="str">
            <v>QC与管理创新</v>
          </cell>
          <cell r="C179" t="str">
            <v>管理创新</v>
          </cell>
          <cell r="D179" t="str">
            <v>项目实施</v>
          </cell>
          <cell r="E179" t="str">
            <v>辅助支撑业务-核心资源-物资</v>
          </cell>
          <cell r="F179" t="str">
            <v>企协</v>
          </cell>
          <cell r="G179" t="str">
            <v>是</v>
          </cell>
          <cell r="H179" t="str">
            <v>辅助支撑业务</v>
          </cell>
        </row>
        <row r="180">
          <cell r="A180" t="str">
            <v>QX-17</v>
          </cell>
          <cell r="B180" t="str">
            <v>QC与管理创新</v>
          </cell>
          <cell r="C180" t="str">
            <v>管理创新</v>
          </cell>
          <cell r="D180" t="str">
            <v>项目验收</v>
          </cell>
          <cell r="E180" t="str">
            <v>辅助支撑业务-核心资源-物资</v>
          </cell>
          <cell r="F180" t="str">
            <v>企协</v>
          </cell>
          <cell r="G180" t="str">
            <v>是</v>
          </cell>
          <cell r="H180" t="str">
            <v>辅助支撑业务</v>
          </cell>
        </row>
        <row r="181">
          <cell r="A181" t="str">
            <v>QX-18</v>
          </cell>
          <cell r="B181" t="str">
            <v>QC与管理创新</v>
          </cell>
          <cell r="C181" t="str">
            <v>管理创新</v>
          </cell>
          <cell r="D181" t="str">
            <v>成果申报、评审与推荐</v>
          </cell>
          <cell r="E181" t="str">
            <v>辅助支撑业务-核心资源-物资</v>
          </cell>
          <cell r="F181" t="str">
            <v>企协</v>
          </cell>
          <cell r="G181" t="str">
            <v>是</v>
          </cell>
          <cell r="H181" t="str">
            <v>辅助支撑业务</v>
          </cell>
        </row>
        <row r="182">
          <cell r="A182" t="str">
            <v>AJ-1</v>
          </cell>
          <cell r="B182" t="str">
            <v>安全工器具</v>
          </cell>
          <cell r="C182" t="str">
            <v>需求提出</v>
          </cell>
          <cell r="D182" t="str">
            <v>生产作业安全工器具</v>
          </cell>
          <cell r="E182" t="str">
            <v>辅助支撑业务-核心资源-物资</v>
          </cell>
          <cell r="F182" t="str">
            <v>安监</v>
          </cell>
          <cell r="G182">
            <v>0</v>
          </cell>
          <cell r="H182" t="str">
            <v>辅助支撑业务</v>
          </cell>
        </row>
        <row r="183">
          <cell r="A183" t="str">
            <v>AJ-2</v>
          </cell>
          <cell r="B183" t="str">
            <v>安全工器具</v>
          </cell>
          <cell r="C183" t="str">
            <v>需求提出</v>
          </cell>
          <cell r="D183" t="str">
            <v>带电作业专用绝缘安全工器具</v>
          </cell>
          <cell r="E183" t="str">
            <v>辅助支撑业务-核心资源-物资</v>
          </cell>
          <cell r="F183" t="str">
            <v>安监</v>
          </cell>
          <cell r="G183">
            <v>0</v>
          </cell>
          <cell r="H183" t="str">
            <v>辅助支撑业务</v>
          </cell>
        </row>
        <row r="184">
          <cell r="A184" t="str">
            <v>AJ-3</v>
          </cell>
          <cell r="B184" t="str">
            <v>安全工器具</v>
          </cell>
          <cell r="C184" t="str">
            <v>需求提出</v>
          </cell>
          <cell r="D184" t="str">
            <v>基建工程安全工器具</v>
          </cell>
          <cell r="E184" t="str">
            <v>辅助支撑业务-核心资源-物资</v>
          </cell>
          <cell r="F184" t="str">
            <v>安监</v>
          </cell>
          <cell r="G184">
            <v>0</v>
          </cell>
          <cell r="H184" t="str">
            <v>辅助支撑业务</v>
          </cell>
        </row>
        <row r="185">
          <cell r="A185" t="str">
            <v>AJ-4</v>
          </cell>
          <cell r="B185" t="str">
            <v>安全工器具</v>
          </cell>
          <cell r="C185" t="str">
            <v>采购验收</v>
          </cell>
          <cell r="D185" t="str">
            <v>物资采购</v>
          </cell>
          <cell r="E185" t="str">
            <v>辅助支撑业务-核心资源-物资</v>
          </cell>
          <cell r="F185" t="str">
            <v>安监</v>
          </cell>
          <cell r="G185">
            <v>0</v>
          </cell>
          <cell r="H185" t="str">
            <v>辅助支撑业务</v>
          </cell>
        </row>
        <row r="186">
          <cell r="A186" t="str">
            <v>AJ-5</v>
          </cell>
          <cell r="B186" t="str">
            <v>安全工器具</v>
          </cell>
          <cell r="C186" t="str">
            <v>采购验收</v>
          </cell>
          <cell r="D186" t="str">
            <v>验收发放</v>
          </cell>
          <cell r="E186" t="str">
            <v>辅助支撑业务-核心资源-物资</v>
          </cell>
          <cell r="F186" t="str">
            <v>安监</v>
          </cell>
          <cell r="G186">
            <v>0</v>
          </cell>
          <cell r="H186" t="str">
            <v>辅助支撑业务</v>
          </cell>
        </row>
        <row r="187">
          <cell r="A187" t="str">
            <v>AJ-6</v>
          </cell>
          <cell r="B187" t="str">
            <v>安全工器具</v>
          </cell>
          <cell r="C187" t="str">
            <v>保管使用</v>
          </cell>
          <cell r="D187" t="str">
            <v>试验</v>
          </cell>
          <cell r="E187" t="str">
            <v>辅助支撑业务-核心资源-物资</v>
          </cell>
          <cell r="F187" t="str">
            <v>安监</v>
          </cell>
          <cell r="G187">
            <v>0</v>
          </cell>
          <cell r="H187" t="str">
            <v>辅助支撑业务</v>
          </cell>
        </row>
        <row r="188">
          <cell r="A188" t="str">
            <v>AJ-7</v>
          </cell>
          <cell r="B188" t="str">
            <v>安全工器具</v>
          </cell>
          <cell r="C188" t="str">
            <v>保管使用</v>
          </cell>
          <cell r="D188" t="str">
            <v>保管</v>
          </cell>
          <cell r="E188" t="str">
            <v>辅助支撑业务-核心资源-物资</v>
          </cell>
          <cell r="F188" t="str">
            <v>安监</v>
          </cell>
          <cell r="G188">
            <v>0</v>
          </cell>
          <cell r="H188" t="str">
            <v>辅助支撑业务</v>
          </cell>
        </row>
        <row r="189">
          <cell r="A189" t="str">
            <v>AJ-8</v>
          </cell>
          <cell r="B189" t="str">
            <v>安全工器具</v>
          </cell>
          <cell r="C189" t="str">
            <v>保管使用</v>
          </cell>
          <cell r="D189" t="str">
            <v>使用</v>
          </cell>
          <cell r="E189" t="str">
            <v>辅助支撑业务-核心资源-物资</v>
          </cell>
          <cell r="F189" t="str">
            <v>安监</v>
          </cell>
          <cell r="G189">
            <v>0</v>
          </cell>
          <cell r="H189" t="str">
            <v>辅助支撑业务</v>
          </cell>
        </row>
        <row r="190">
          <cell r="A190" t="str">
            <v>AJ-9</v>
          </cell>
          <cell r="B190" t="str">
            <v>安全工器具</v>
          </cell>
          <cell r="C190" t="str">
            <v>报废</v>
          </cell>
          <cell r="D190" t="str">
            <v>报废</v>
          </cell>
          <cell r="E190" t="str">
            <v>辅助支撑业务-核心资源-物资</v>
          </cell>
          <cell r="F190" t="str">
            <v>安监</v>
          </cell>
          <cell r="G190">
            <v>0</v>
          </cell>
          <cell r="H190" t="str">
            <v>辅助支撑业务</v>
          </cell>
        </row>
        <row r="191">
          <cell r="A191" t="str">
            <v>AJ-10</v>
          </cell>
          <cell r="B191" t="str">
            <v>应急</v>
          </cell>
          <cell r="C191" t="str">
            <v>应急体系（队伍）建设</v>
          </cell>
          <cell r="D191" t="str">
            <v>应急体系（队伍）建设</v>
          </cell>
          <cell r="E191" t="str">
            <v>辅助支撑业务-核心资源-物资</v>
          </cell>
          <cell r="F191" t="str">
            <v>安监</v>
          </cell>
          <cell r="G191">
            <v>0</v>
          </cell>
          <cell r="H191" t="str">
            <v>辅助支撑业务</v>
          </cell>
        </row>
        <row r="192">
          <cell r="A192" t="str">
            <v>AJ-11</v>
          </cell>
          <cell r="B192" t="str">
            <v>应急</v>
          </cell>
          <cell r="C192" t="str">
            <v>建立应急预案</v>
          </cell>
          <cell r="D192" t="str">
            <v>建立应急预案</v>
          </cell>
          <cell r="E192" t="str">
            <v>辅助支撑业务-核心资源-物资</v>
          </cell>
          <cell r="F192" t="str">
            <v>安监</v>
          </cell>
          <cell r="G192">
            <v>0</v>
          </cell>
          <cell r="H192" t="str">
            <v>辅助支撑业务</v>
          </cell>
        </row>
        <row r="193">
          <cell r="A193" t="str">
            <v>AJ-12</v>
          </cell>
          <cell r="B193" t="str">
            <v>应急</v>
          </cell>
          <cell r="C193" t="str">
            <v>应急培训与演练</v>
          </cell>
          <cell r="D193" t="str">
            <v>应急培训与演练</v>
          </cell>
          <cell r="E193" t="str">
            <v>辅助支撑业务-核心资源-物资</v>
          </cell>
          <cell r="F193" t="str">
            <v>安监</v>
          </cell>
          <cell r="G193">
            <v>0</v>
          </cell>
          <cell r="H193" t="str">
            <v>辅助支撑业务</v>
          </cell>
        </row>
        <row r="194">
          <cell r="A194" t="str">
            <v>AJ-13</v>
          </cell>
          <cell r="B194" t="str">
            <v>应急</v>
          </cell>
          <cell r="C194" t="str">
            <v>应急处置</v>
          </cell>
          <cell r="D194" t="str">
            <v>突发事件发生上报</v>
          </cell>
          <cell r="E194" t="str">
            <v>辅助支撑业务-核心资源-物资</v>
          </cell>
          <cell r="F194" t="str">
            <v>安监</v>
          </cell>
          <cell r="G194">
            <v>0</v>
          </cell>
          <cell r="H194" t="str">
            <v>辅助支撑业务</v>
          </cell>
        </row>
        <row r="195">
          <cell r="A195" t="str">
            <v>AJ-14</v>
          </cell>
          <cell r="B195" t="str">
            <v>应急</v>
          </cell>
          <cell r="C195" t="str">
            <v>应急处置</v>
          </cell>
          <cell r="D195" t="str">
            <v>启动应急预案</v>
          </cell>
          <cell r="E195" t="str">
            <v>辅助支撑业务-核心资源-物资</v>
          </cell>
          <cell r="F195" t="str">
            <v>安监</v>
          </cell>
          <cell r="G195">
            <v>0</v>
          </cell>
          <cell r="H195" t="str">
            <v>辅助支撑业务</v>
          </cell>
        </row>
        <row r="196">
          <cell r="A196" t="str">
            <v>AJ-15</v>
          </cell>
          <cell r="B196" t="str">
            <v>应急</v>
          </cell>
          <cell r="C196" t="str">
            <v>应急处置</v>
          </cell>
          <cell r="D196" t="str">
            <v>应急抢修救援</v>
          </cell>
          <cell r="E196" t="str">
            <v>辅助支撑业务-核心资源-物资</v>
          </cell>
          <cell r="F196" t="str">
            <v>安监</v>
          </cell>
          <cell r="G196">
            <v>0</v>
          </cell>
          <cell r="H196" t="str">
            <v>辅助支撑业务</v>
          </cell>
        </row>
        <row r="197">
          <cell r="A197" t="str">
            <v>AJ-16</v>
          </cell>
          <cell r="B197" t="str">
            <v>应急</v>
          </cell>
          <cell r="C197" t="str">
            <v>应急处置</v>
          </cell>
          <cell r="D197" t="str">
            <v>应急评估</v>
          </cell>
          <cell r="E197" t="str">
            <v>辅助支撑业务-核心资源-物资</v>
          </cell>
          <cell r="F197" t="str">
            <v>安监</v>
          </cell>
          <cell r="G197">
            <v>0</v>
          </cell>
          <cell r="H197" t="str">
            <v>辅助支撑业务</v>
          </cell>
        </row>
        <row r="198">
          <cell r="A198" t="str">
            <v>AJ-17</v>
          </cell>
          <cell r="B198" t="str">
            <v>应急</v>
          </cell>
          <cell r="C198" t="str">
            <v>资料归档</v>
          </cell>
          <cell r="D198" t="str">
            <v>资料归档</v>
          </cell>
          <cell r="E198" t="str">
            <v>辅助支撑业务-核心资源-物资</v>
          </cell>
          <cell r="F198" t="str">
            <v>安监</v>
          </cell>
          <cell r="G198">
            <v>0</v>
          </cell>
          <cell r="H198" t="str">
            <v>辅助支撑业务</v>
          </cell>
        </row>
        <row r="199">
          <cell r="A199" t="str">
            <v>AJ-18</v>
          </cell>
          <cell r="B199" t="str">
            <v>电网风险管控</v>
          </cell>
          <cell r="C199" t="str">
            <v>预警评估及发布</v>
          </cell>
          <cell r="D199" t="str">
            <v>预警评估及发布</v>
          </cell>
          <cell r="E199" t="str">
            <v>辅助支撑业务-核心资源-物资</v>
          </cell>
          <cell r="F199" t="str">
            <v>安监</v>
          </cell>
          <cell r="G199" t="str">
            <v>是</v>
          </cell>
          <cell r="H199" t="str">
            <v>辅助支撑业务</v>
          </cell>
        </row>
        <row r="200">
          <cell r="A200" t="str">
            <v>AJ-19</v>
          </cell>
          <cell r="B200" t="str">
            <v>电网风险管控</v>
          </cell>
          <cell r="C200" t="str">
            <v>预警报告及告知</v>
          </cell>
          <cell r="D200" t="str">
            <v>预警报告</v>
          </cell>
          <cell r="E200" t="str">
            <v>辅助支撑业务-核心资源-物资</v>
          </cell>
          <cell r="F200" t="str">
            <v>安监</v>
          </cell>
          <cell r="G200" t="str">
            <v>是</v>
          </cell>
          <cell r="H200" t="str">
            <v>辅助支撑业务</v>
          </cell>
        </row>
        <row r="201">
          <cell r="A201" t="str">
            <v>AJ-20</v>
          </cell>
          <cell r="B201" t="str">
            <v>电网风险管控</v>
          </cell>
          <cell r="C201" t="str">
            <v>预警报告及告知</v>
          </cell>
          <cell r="D201" t="str">
            <v>预警告知</v>
          </cell>
          <cell r="E201" t="str">
            <v>辅助支撑业务-核心资源-物资</v>
          </cell>
          <cell r="F201" t="str">
            <v>安监</v>
          </cell>
          <cell r="G201" t="str">
            <v>是</v>
          </cell>
          <cell r="H201" t="str">
            <v>辅助支撑业务</v>
          </cell>
        </row>
        <row r="202">
          <cell r="A202" t="str">
            <v>AJ-21</v>
          </cell>
          <cell r="B202" t="str">
            <v>电网风险管控</v>
          </cell>
          <cell r="C202" t="str">
            <v>预警管控实施</v>
          </cell>
          <cell r="D202" t="str">
            <v>预警管控实施</v>
          </cell>
          <cell r="E202" t="str">
            <v>辅助支撑业务-核心资源-物资</v>
          </cell>
          <cell r="F202" t="str">
            <v>安监</v>
          </cell>
          <cell r="G202" t="str">
            <v>是</v>
          </cell>
          <cell r="H202" t="str">
            <v>辅助支撑业务</v>
          </cell>
        </row>
        <row r="203">
          <cell r="A203" t="str">
            <v>AJ-22</v>
          </cell>
          <cell r="B203" t="str">
            <v>电网风险管控</v>
          </cell>
          <cell r="C203" t="str">
            <v>预警解除</v>
          </cell>
          <cell r="D203" t="str">
            <v>预警解除</v>
          </cell>
          <cell r="E203" t="str">
            <v>辅助支撑业务-核心资源-物资</v>
          </cell>
          <cell r="F203" t="str">
            <v>安监</v>
          </cell>
          <cell r="G203" t="str">
            <v>是</v>
          </cell>
          <cell r="H203" t="str">
            <v>辅助支撑业务</v>
          </cell>
        </row>
        <row r="204">
          <cell r="A204" t="str">
            <v>AJ-23</v>
          </cell>
          <cell r="B204" t="str">
            <v>电网风险管控</v>
          </cell>
          <cell r="C204" t="str">
            <v>预警管控评价</v>
          </cell>
          <cell r="D204" t="str">
            <v>预警管控评价</v>
          </cell>
          <cell r="E204" t="str">
            <v>辅助支撑业务-核心资源-物资</v>
          </cell>
          <cell r="F204" t="str">
            <v>安监</v>
          </cell>
          <cell r="G204" t="str">
            <v>是</v>
          </cell>
          <cell r="H204" t="str">
            <v>辅助支撑业务</v>
          </cell>
        </row>
        <row r="205">
          <cell r="A205" t="str">
            <v>GU-1</v>
          </cell>
          <cell r="B205" t="str">
            <v>工会及职代会组织</v>
          </cell>
          <cell r="C205" t="str">
            <v>组织建设</v>
          </cell>
          <cell r="D205" t="str">
            <v>工会建立</v>
          </cell>
          <cell r="E205" t="str">
            <v>辅助支撑业务-核心资源-物资</v>
          </cell>
          <cell r="F205" t="str">
            <v>工会</v>
          </cell>
          <cell r="G205" t="str">
            <v>是</v>
          </cell>
          <cell r="H205" t="str">
            <v>辅助支撑业务</v>
          </cell>
        </row>
        <row r="206">
          <cell r="A206" t="str">
            <v>GU-2</v>
          </cell>
          <cell r="B206" t="str">
            <v>工会及职代会组织</v>
          </cell>
          <cell r="C206" t="str">
            <v>组织建设</v>
          </cell>
          <cell r="D206" t="str">
            <v>工会撤销、合并</v>
          </cell>
          <cell r="E206" t="str">
            <v>辅助支撑业务-核心资源-物资</v>
          </cell>
          <cell r="F206" t="str">
            <v>工会</v>
          </cell>
          <cell r="G206" t="str">
            <v>是</v>
          </cell>
          <cell r="H206" t="str">
            <v>辅助支撑业务</v>
          </cell>
        </row>
        <row r="207">
          <cell r="A207" t="str">
            <v>GU-3</v>
          </cell>
          <cell r="B207" t="str">
            <v>工会及职代会组织</v>
          </cell>
          <cell r="C207" t="str">
            <v>组织建设</v>
          </cell>
          <cell r="D207" t="str">
            <v>会员入会与变更调整</v>
          </cell>
          <cell r="E207" t="str">
            <v>辅助支撑业务-核心资源-物资</v>
          </cell>
          <cell r="F207" t="str">
            <v>工会</v>
          </cell>
          <cell r="G207" t="str">
            <v>是</v>
          </cell>
          <cell r="H207" t="str">
            <v>辅助支撑业务</v>
          </cell>
        </row>
        <row r="208">
          <cell r="A208" t="str">
            <v>GU-4</v>
          </cell>
          <cell r="B208" t="str">
            <v>工会及职代会组织</v>
          </cell>
          <cell r="C208" t="str">
            <v>职工权益维护</v>
          </cell>
          <cell r="D208" t="str">
            <v>职工权益维护</v>
          </cell>
          <cell r="E208" t="str">
            <v>辅助支撑业务-核心资源-物资</v>
          </cell>
          <cell r="F208" t="str">
            <v>工会</v>
          </cell>
          <cell r="G208" t="str">
            <v>是</v>
          </cell>
          <cell r="H208" t="str">
            <v>辅助支撑业务</v>
          </cell>
        </row>
        <row r="209">
          <cell r="A209" t="str">
            <v>GU-5</v>
          </cell>
          <cell r="B209" t="str">
            <v>工会及职代会组织</v>
          </cell>
          <cell r="C209" t="str">
            <v>职工福利</v>
          </cell>
          <cell r="D209" t="str">
            <v>职工福利</v>
          </cell>
          <cell r="E209" t="str">
            <v>辅助支撑业务-核心资源-物资</v>
          </cell>
          <cell r="F209" t="str">
            <v>工会</v>
          </cell>
          <cell r="G209" t="str">
            <v>是</v>
          </cell>
          <cell r="H209" t="str">
            <v>辅助支撑业务</v>
          </cell>
        </row>
        <row r="210">
          <cell r="A210" t="str">
            <v>GU-6</v>
          </cell>
          <cell r="B210" t="str">
            <v>工会及职代会组织</v>
          </cell>
          <cell r="C210" t="str">
            <v>职代会</v>
          </cell>
          <cell r="D210" t="str">
            <v>职代会筹备</v>
          </cell>
          <cell r="E210" t="str">
            <v>辅助支撑业务-核心资源-物资</v>
          </cell>
          <cell r="F210" t="str">
            <v>工会</v>
          </cell>
          <cell r="G210" t="str">
            <v>是</v>
          </cell>
          <cell r="H210" t="str">
            <v>辅助支撑业务</v>
          </cell>
        </row>
        <row r="211">
          <cell r="A211" t="str">
            <v>GU-7</v>
          </cell>
          <cell r="B211" t="str">
            <v>工会及职代会组织</v>
          </cell>
          <cell r="C211" t="str">
            <v>职代会</v>
          </cell>
          <cell r="D211" t="str">
            <v>职代会召开</v>
          </cell>
          <cell r="E211" t="str">
            <v>辅助支撑业务-核心资源-物资</v>
          </cell>
          <cell r="F211" t="str">
            <v>工会</v>
          </cell>
          <cell r="G211" t="str">
            <v>是</v>
          </cell>
          <cell r="H211" t="str">
            <v>辅助支撑业务</v>
          </cell>
        </row>
        <row r="212">
          <cell r="A212" t="str">
            <v>GU-8</v>
          </cell>
          <cell r="B212" t="str">
            <v>工会及职代会组织</v>
          </cell>
          <cell r="C212" t="str">
            <v>职代会</v>
          </cell>
          <cell r="D212" t="str">
            <v>职代会提案</v>
          </cell>
          <cell r="E212" t="str">
            <v>辅助支撑业务-核心资源-物资</v>
          </cell>
          <cell r="F212" t="str">
            <v>工会</v>
          </cell>
          <cell r="G212" t="str">
            <v>是</v>
          </cell>
          <cell r="H212" t="str">
            <v>辅助支撑业务</v>
          </cell>
        </row>
        <row r="213">
          <cell r="A213" t="str">
            <v>GU-9</v>
          </cell>
          <cell r="B213" t="str">
            <v>工会及职代会组织</v>
          </cell>
          <cell r="C213" t="str">
            <v>职代会</v>
          </cell>
          <cell r="D213" t="str">
            <v>职代会资料归档</v>
          </cell>
          <cell r="E213" t="str">
            <v>辅助支撑业务-核心资源-物资</v>
          </cell>
          <cell r="F213" t="str">
            <v>工会</v>
          </cell>
          <cell r="G213" t="str">
            <v>是</v>
          </cell>
          <cell r="H213" t="str">
            <v>辅助支撑业务</v>
          </cell>
        </row>
        <row r="214">
          <cell r="A214" t="str">
            <v>GU-10</v>
          </cell>
          <cell r="B214" t="str">
            <v>集体合同</v>
          </cell>
          <cell r="C214" t="str">
            <v>合同生成</v>
          </cell>
          <cell r="D214" t="str">
            <v>平等协商与合同草案</v>
          </cell>
          <cell r="E214" t="str">
            <v>辅助支撑业务-核心资源-物资</v>
          </cell>
          <cell r="F214" t="str">
            <v>工会</v>
          </cell>
          <cell r="G214" t="str">
            <v>是</v>
          </cell>
          <cell r="H214" t="str">
            <v>辅助支撑业务</v>
          </cell>
        </row>
        <row r="215">
          <cell r="A215" t="str">
            <v>GU-11</v>
          </cell>
          <cell r="B215" t="str">
            <v>集体合同</v>
          </cell>
          <cell r="C215" t="str">
            <v>合同生成</v>
          </cell>
          <cell r="D215" t="str">
            <v>合同订立</v>
          </cell>
          <cell r="E215" t="str">
            <v>辅助支撑业务-核心资源-物资</v>
          </cell>
          <cell r="F215" t="str">
            <v>工会</v>
          </cell>
          <cell r="G215" t="str">
            <v>是</v>
          </cell>
          <cell r="H215" t="str">
            <v>辅助支撑业务</v>
          </cell>
        </row>
        <row r="216">
          <cell r="A216" t="str">
            <v>GU-12</v>
          </cell>
          <cell r="B216" t="str">
            <v>集体合同</v>
          </cell>
          <cell r="C216" t="str">
            <v>报送审查</v>
          </cell>
          <cell r="D216" t="str">
            <v>报送审查</v>
          </cell>
          <cell r="E216" t="str">
            <v>辅助支撑业务-核心资源-物资</v>
          </cell>
          <cell r="F216" t="str">
            <v>工会</v>
          </cell>
          <cell r="G216" t="str">
            <v>是</v>
          </cell>
          <cell r="H216" t="str">
            <v>辅助支撑业务</v>
          </cell>
        </row>
        <row r="217">
          <cell r="A217" t="str">
            <v>GU-13</v>
          </cell>
          <cell r="B217" t="str">
            <v>集体合同</v>
          </cell>
          <cell r="C217" t="str">
            <v>公布执行与监督</v>
          </cell>
          <cell r="D217" t="str">
            <v>合同公布</v>
          </cell>
          <cell r="E217" t="str">
            <v>辅助支撑业务-核心资源-物资</v>
          </cell>
          <cell r="F217" t="str">
            <v>工会</v>
          </cell>
          <cell r="G217" t="str">
            <v>是</v>
          </cell>
          <cell r="H217" t="str">
            <v>辅助支撑业务</v>
          </cell>
        </row>
        <row r="218">
          <cell r="A218" t="str">
            <v>GU-14</v>
          </cell>
          <cell r="B218" t="str">
            <v>集体合同</v>
          </cell>
          <cell r="C218" t="str">
            <v>公布执行与监督</v>
          </cell>
          <cell r="D218" t="str">
            <v>合同执行监督</v>
          </cell>
          <cell r="E218" t="str">
            <v>辅助支撑业务-核心资源-物资</v>
          </cell>
          <cell r="F218" t="str">
            <v>工会</v>
          </cell>
          <cell r="G218" t="str">
            <v>是</v>
          </cell>
          <cell r="H218" t="str">
            <v>辅助支撑业务</v>
          </cell>
        </row>
        <row r="219">
          <cell r="A219" t="str">
            <v>GU-15</v>
          </cell>
          <cell r="B219" t="str">
            <v>集体合同</v>
          </cell>
          <cell r="C219" t="str">
            <v>合同变更、解除、终止、续订</v>
          </cell>
          <cell r="D219" t="str">
            <v>合同变更、解除、终止、续订</v>
          </cell>
          <cell r="E219" t="str">
            <v>辅助支撑业务-核心资源-物资</v>
          </cell>
          <cell r="F219" t="str">
            <v>工会</v>
          </cell>
          <cell r="G219" t="str">
            <v>是</v>
          </cell>
          <cell r="H219" t="str">
            <v>辅助支撑业务</v>
          </cell>
        </row>
        <row r="220">
          <cell r="A220" t="str">
            <v>GU-16</v>
          </cell>
          <cell r="B220" t="str">
            <v>班组建设</v>
          </cell>
          <cell r="C220" t="str">
            <v>班组基础建设</v>
          </cell>
          <cell r="D220" t="str">
            <v>人员配置</v>
          </cell>
          <cell r="E220" t="str">
            <v>辅助支撑业务-核心资源-物资</v>
          </cell>
          <cell r="F220" t="str">
            <v>工会</v>
          </cell>
          <cell r="G220" t="str">
            <v>是</v>
          </cell>
          <cell r="H220" t="str">
            <v>辅助支撑业务</v>
          </cell>
        </row>
        <row r="221">
          <cell r="A221" t="str">
            <v>GU-17</v>
          </cell>
          <cell r="B221" t="str">
            <v>班组建设</v>
          </cell>
          <cell r="C221" t="str">
            <v>班组基础建设</v>
          </cell>
          <cell r="D221" t="str">
            <v>生产、办公、生活设施、设备配备</v>
          </cell>
          <cell r="E221" t="str">
            <v>辅助支撑业务-核心资源-物资</v>
          </cell>
          <cell r="F221" t="str">
            <v>工会</v>
          </cell>
          <cell r="G221" t="str">
            <v>是</v>
          </cell>
          <cell r="H221" t="str">
            <v>辅助支撑业务</v>
          </cell>
        </row>
        <row r="222">
          <cell r="A222" t="str">
            <v>GU-18</v>
          </cell>
          <cell r="B222" t="str">
            <v>班组建设</v>
          </cell>
          <cell r="C222" t="str">
            <v>班组基础建设</v>
          </cell>
          <cell r="D222" t="str">
            <v>标准作业指导书（卡）管理</v>
          </cell>
          <cell r="E222" t="str">
            <v>辅助支撑业务-核心资源-物资</v>
          </cell>
          <cell r="F222" t="str">
            <v>工会</v>
          </cell>
          <cell r="G222" t="str">
            <v>是</v>
          </cell>
          <cell r="H222" t="str">
            <v>辅助支撑业务</v>
          </cell>
        </row>
        <row r="223">
          <cell r="A223" t="str">
            <v>GU-19</v>
          </cell>
          <cell r="B223" t="str">
            <v>班组建设</v>
          </cell>
          <cell r="C223" t="str">
            <v>班组基础建设</v>
          </cell>
          <cell r="D223" t="str">
            <v>记录管理</v>
          </cell>
          <cell r="E223" t="str">
            <v>辅助支撑业务-核心资源-物资</v>
          </cell>
          <cell r="F223" t="str">
            <v>工会</v>
          </cell>
          <cell r="G223" t="str">
            <v>是</v>
          </cell>
          <cell r="H223" t="str">
            <v>辅助支撑业务</v>
          </cell>
        </row>
        <row r="224">
          <cell r="A224" t="str">
            <v>GU-20</v>
          </cell>
          <cell r="B224" t="str">
            <v>班组建设</v>
          </cell>
          <cell r="C224" t="str">
            <v>班组安全建设</v>
          </cell>
          <cell r="D224" t="str">
            <v>安规考试</v>
          </cell>
          <cell r="E224" t="str">
            <v>辅助支撑业务-核心资源-物资</v>
          </cell>
          <cell r="F224" t="str">
            <v>工会</v>
          </cell>
          <cell r="G224" t="str">
            <v>是</v>
          </cell>
          <cell r="H224" t="str">
            <v>辅助支撑业务</v>
          </cell>
        </row>
        <row r="225">
          <cell r="A225" t="str">
            <v>GU-21</v>
          </cell>
          <cell r="B225" t="str">
            <v>班组建设</v>
          </cell>
          <cell r="C225" t="str">
            <v>班组安全建设</v>
          </cell>
          <cell r="D225" t="str">
            <v>安全日活动</v>
          </cell>
          <cell r="E225" t="str">
            <v>辅助支撑业务-核心资源-物资</v>
          </cell>
          <cell r="F225" t="str">
            <v>工会</v>
          </cell>
          <cell r="G225" t="str">
            <v>是</v>
          </cell>
          <cell r="H225" t="str">
            <v>辅助支撑业务</v>
          </cell>
        </row>
        <row r="226">
          <cell r="A226" t="str">
            <v>GU-22</v>
          </cell>
          <cell r="B226" t="str">
            <v>班组建设</v>
          </cell>
          <cell r="C226" t="str">
            <v>班组安全建设</v>
          </cell>
          <cell r="D226" t="str">
            <v>劳动保护和职业卫生</v>
          </cell>
          <cell r="E226" t="str">
            <v>辅助支撑业务-核心资源-物资</v>
          </cell>
          <cell r="F226" t="str">
            <v>工会</v>
          </cell>
          <cell r="G226" t="str">
            <v>是</v>
          </cell>
          <cell r="H226" t="str">
            <v>辅助支撑业务</v>
          </cell>
        </row>
        <row r="227">
          <cell r="A227" t="str">
            <v>GU-23</v>
          </cell>
          <cell r="B227" t="str">
            <v>班组建设</v>
          </cell>
          <cell r="C227" t="str">
            <v>班组安全建设</v>
          </cell>
          <cell r="D227" t="str">
            <v>反违章</v>
          </cell>
          <cell r="E227" t="str">
            <v>辅助支撑业务-核心资源-物资</v>
          </cell>
          <cell r="F227" t="str">
            <v>工会</v>
          </cell>
          <cell r="G227" t="str">
            <v>是</v>
          </cell>
          <cell r="H227" t="str">
            <v>辅助支撑业务</v>
          </cell>
        </row>
        <row r="228">
          <cell r="A228" t="str">
            <v>GU-24</v>
          </cell>
          <cell r="B228" t="str">
            <v>班组建设</v>
          </cell>
          <cell r="C228" t="str">
            <v>班组技能建设</v>
          </cell>
          <cell r="D228" t="str">
            <v>技能培训</v>
          </cell>
          <cell r="E228" t="str">
            <v>辅助支撑业务-核心资源-物资</v>
          </cell>
          <cell r="F228" t="str">
            <v>工会</v>
          </cell>
          <cell r="G228" t="str">
            <v>是</v>
          </cell>
          <cell r="H228" t="str">
            <v>辅助支撑业务</v>
          </cell>
        </row>
        <row r="229">
          <cell r="A229" t="str">
            <v>GU-25</v>
          </cell>
          <cell r="B229" t="str">
            <v>班组建设</v>
          </cell>
          <cell r="C229" t="str">
            <v>班组技能建设</v>
          </cell>
          <cell r="D229" t="str">
            <v>岗位实训</v>
          </cell>
          <cell r="E229" t="str">
            <v>辅助支撑业务-核心资源-物资</v>
          </cell>
          <cell r="F229" t="str">
            <v>工会</v>
          </cell>
          <cell r="G229" t="str">
            <v>是</v>
          </cell>
          <cell r="H229" t="str">
            <v>辅助支撑业务</v>
          </cell>
        </row>
        <row r="230">
          <cell r="A230" t="str">
            <v>GU-26</v>
          </cell>
          <cell r="B230" t="str">
            <v>班组建设</v>
          </cell>
          <cell r="C230" t="str">
            <v>班组创新建设</v>
          </cell>
          <cell r="D230" t="str">
            <v>创新工作室管理</v>
          </cell>
          <cell r="E230" t="str">
            <v>辅助支撑业务-核心资源-物资</v>
          </cell>
          <cell r="F230" t="str">
            <v>工会</v>
          </cell>
          <cell r="G230" t="str">
            <v>是</v>
          </cell>
          <cell r="H230" t="str">
            <v>辅助支撑业务</v>
          </cell>
        </row>
        <row r="231">
          <cell r="A231" t="str">
            <v>GU-27</v>
          </cell>
          <cell r="B231" t="str">
            <v>班组建设</v>
          </cell>
          <cell r="C231" t="str">
            <v>班组创新建设</v>
          </cell>
          <cell r="D231" t="str">
            <v>创新成果管理</v>
          </cell>
          <cell r="E231" t="str">
            <v>辅助支撑业务-核心资源-物资</v>
          </cell>
          <cell r="F231" t="str">
            <v>工会</v>
          </cell>
          <cell r="G231" t="str">
            <v>是</v>
          </cell>
          <cell r="H231" t="str">
            <v>辅助支撑业务</v>
          </cell>
        </row>
        <row r="232">
          <cell r="A232" t="str">
            <v>GU-28</v>
          </cell>
          <cell r="B232" t="str">
            <v>班组建设</v>
          </cell>
          <cell r="C232" t="str">
            <v>班组家园建设</v>
          </cell>
          <cell r="D232" t="str">
            <v>职工小家</v>
          </cell>
          <cell r="E232" t="str">
            <v>辅助支撑业务-核心资源-物资</v>
          </cell>
          <cell r="F232" t="str">
            <v>工会</v>
          </cell>
          <cell r="G232" t="str">
            <v>是</v>
          </cell>
          <cell r="H232" t="str">
            <v>辅助支撑业务</v>
          </cell>
        </row>
        <row r="233">
          <cell r="A233" t="str">
            <v>GU-29</v>
          </cell>
          <cell r="B233" t="str">
            <v>班组建设</v>
          </cell>
          <cell r="C233" t="str">
            <v>班组家园建设</v>
          </cell>
          <cell r="D233" t="str">
            <v>班组民主管理</v>
          </cell>
          <cell r="E233" t="str">
            <v>辅助支撑业务-核心资源-物资</v>
          </cell>
          <cell r="F233" t="str">
            <v>工会</v>
          </cell>
          <cell r="G233" t="str">
            <v>是</v>
          </cell>
          <cell r="H233" t="str">
            <v>辅助支撑业务</v>
          </cell>
        </row>
        <row r="234">
          <cell r="A234" t="str">
            <v>GU-30</v>
          </cell>
          <cell r="B234" t="str">
            <v>班组建设</v>
          </cell>
          <cell r="C234" t="str">
            <v>班组长队伍建设</v>
          </cell>
          <cell r="D234" t="str">
            <v>班组长选拔</v>
          </cell>
          <cell r="E234" t="str">
            <v>辅助支撑业务-核心资源-物资</v>
          </cell>
          <cell r="F234" t="str">
            <v>工会</v>
          </cell>
          <cell r="G234" t="str">
            <v>是</v>
          </cell>
          <cell r="H234" t="str">
            <v>辅助支撑业务</v>
          </cell>
        </row>
        <row r="235">
          <cell r="A235" t="str">
            <v>GU-31</v>
          </cell>
          <cell r="B235" t="str">
            <v>班组建设</v>
          </cell>
          <cell r="C235" t="str">
            <v>班组长队伍建设</v>
          </cell>
          <cell r="D235" t="str">
            <v>班组长后备人才库</v>
          </cell>
          <cell r="E235" t="str">
            <v>辅助支撑业务-核心资源-物资</v>
          </cell>
          <cell r="F235" t="str">
            <v>工会</v>
          </cell>
          <cell r="G235" t="str">
            <v>是</v>
          </cell>
          <cell r="H235" t="str">
            <v>辅助支撑业务</v>
          </cell>
        </row>
        <row r="236">
          <cell r="A236" t="str">
            <v>SZ-1</v>
          </cell>
          <cell r="B236" t="str">
            <v>党建</v>
          </cell>
          <cell r="C236" t="str">
            <v>党员发展</v>
          </cell>
          <cell r="D236" t="str">
            <v>确定入党积极分子</v>
          </cell>
          <cell r="E236" t="str">
            <v>辅助支撑业务-核心资源-物资</v>
          </cell>
          <cell r="F236" t="str">
            <v>思政</v>
          </cell>
          <cell r="G236" t="str">
            <v>是</v>
          </cell>
          <cell r="H236" t="str">
            <v>辅助支撑业务</v>
          </cell>
        </row>
        <row r="237">
          <cell r="A237" t="str">
            <v>SZ-2</v>
          </cell>
          <cell r="B237" t="str">
            <v>党建</v>
          </cell>
          <cell r="C237" t="str">
            <v>党员发展</v>
          </cell>
          <cell r="D237" t="str">
            <v>培养教育考察入党积极分子</v>
          </cell>
          <cell r="E237" t="str">
            <v>辅助支撑业务-核心资源-物资</v>
          </cell>
          <cell r="F237" t="str">
            <v>思政</v>
          </cell>
          <cell r="G237" t="str">
            <v>是</v>
          </cell>
          <cell r="H237" t="str">
            <v>辅助支撑业务</v>
          </cell>
        </row>
        <row r="238">
          <cell r="A238" t="str">
            <v>SZ-3</v>
          </cell>
          <cell r="B238" t="str">
            <v>党建</v>
          </cell>
          <cell r="C238" t="str">
            <v>党员发展</v>
          </cell>
          <cell r="D238" t="str">
            <v>接收预备党员</v>
          </cell>
          <cell r="E238" t="str">
            <v>辅助支撑业务-核心资源-物资</v>
          </cell>
          <cell r="F238" t="str">
            <v>思政</v>
          </cell>
          <cell r="G238" t="str">
            <v>是</v>
          </cell>
          <cell r="H238" t="str">
            <v>辅助支撑业务</v>
          </cell>
        </row>
        <row r="239">
          <cell r="A239" t="str">
            <v>SZ-4</v>
          </cell>
          <cell r="B239" t="str">
            <v>党建</v>
          </cell>
          <cell r="C239" t="str">
            <v>党员发展</v>
          </cell>
          <cell r="D239" t="str">
            <v>预备党员教育、考察及转正</v>
          </cell>
          <cell r="E239" t="str">
            <v>辅助支撑业务-核心资源-物资</v>
          </cell>
          <cell r="F239" t="str">
            <v>思政</v>
          </cell>
          <cell r="G239" t="str">
            <v>是</v>
          </cell>
          <cell r="H239" t="str">
            <v>辅助支撑业务</v>
          </cell>
        </row>
        <row r="240">
          <cell r="A240" t="str">
            <v>SZ-5</v>
          </cell>
          <cell r="B240" t="str">
            <v>党建</v>
          </cell>
          <cell r="C240" t="str">
            <v>党员管理</v>
          </cell>
          <cell r="D240" t="str">
            <v>党组织关系变动</v>
          </cell>
          <cell r="E240" t="str">
            <v>辅助支撑业务-核心资源-物资</v>
          </cell>
          <cell r="F240" t="str">
            <v>思政</v>
          </cell>
          <cell r="G240" t="str">
            <v>是</v>
          </cell>
          <cell r="H240" t="str">
            <v>辅助支撑业务</v>
          </cell>
        </row>
        <row r="241">
          <cell r="A241" t="str">
            <v>SZ-6</v>
          </cell>
          <cell r="B241" t="str">
            <v>党建</v>
          </cell>
          <cell r="C241" t="str">
            <v>党员管理</v>
          </cell>
          <cell r="D241" t="str">
            <v>三会一课</v>
          </cell>
          <cell r="E241" t="str">
            <v>辅助支撑业务-核心资源-物资</v>
          </cell>
          <cell r="F241" t="str">
            <v>思政</v>
          </cell>
          <cell r="G241" t="str">
            <v>是</v>
          </cell>
          <cell r="H241" t="str">
            <v>辅助支撑业务</v>
          </cell>
        </row>
        <row r="242">
          <cell r="A242" t="str">
            <v>SZ-7</v>
          </cell>
          <cell r="B242" t="str">
            <v>党建</v>
          </cell>
          <cell r="C242" t="str">
            <v>党员管理</v>
          </cell>
          <cell r="D242" t="str">
            <v>党纪处分</v>
          </cell>
          <cell r="E242" t="str">
            <v>辅助支撑业务-核心资源-物资</v>
          </cell>
          <cell r="F242" t="str">
            <v>思政</v>
          </cell>
          <cell r="G242" t="str">
            <v>是</v>
          </cell>
          <cell r="H242" t="str">
            <v>辅助支撑业务</v>
          </cell>
        </row>
        <row r="243">
          <cell r="A243" t="str">
            <v>SZ-8</v>
          </cell>
          <cell r="B243" t="str">
            <v>党建</v>
          </cell>
          <cell r="C243" t="str">
            <v>党员管理</v>
          </cell>
          <cell r="D243" t="str">
            <v>档案管理</v>
          </cell>
          <cell r="E243" t="str">
            <v>辅助支撑业务-核心资源-物资</v>
          </cell>
          <cell r="F243" t="str">
            <v>思政</v>
          </cell>
          <cell r="G243" t="str">
            <v>是</v>
          </cell>
          <cell r="H243" t="str">
            <v>辅助支撑业务</v>
          </cell>
        </row>
        <row r="244">
          <cell r="A244" t="str">
            <v>SZ-9</v>
          </cell>
          <cell r="B244" t="str">
            <v>党建</v>
          </cell>
          <cell r="C244" t="str">
            <v>组织建设</v>
          </cell>
          <cell r="D244" t="str">
            <v>设立</v>
          </cell>
          <cell r="E244" t="str">
            <v>辅助支撑业务-核心资源-物资</v>
          </cell>
          <cell r="F244" t="str">
            <v>思政</v>
          </cell>
          <cell r="G244" t="str">
            <v>是</v>
          </cell>
          <cell r="H244" t="str">
            <v>辅助支撑业务</v>
          </cell>
        </row>
        <row r="245">
          <cell r="A245" t="str">
            <v>SZ-10</v>
          </cell>
          <cell r="B245" t="str">
            <v>党建</v>
          </cell>
          <cell r="C245" t="str">
            <v>组织建设</v>
          </cell>
          <cell r="D245" t="str">
            <v>换届</v>
          </cell>
          <cell r="E245" t="str">
            <v>辅助支撑业务-核心资源-物资</v>
          </cell>
          <cell r="F245" t="str">
            <v>思政</v>
          </cell>
          <cell r="G245" t="str">
            <v>是</v>
          </cell>
          <cell r="H245" t="str">
            <v>辅助支撑业务</v>
          </cell>
        </row>
        <row r="246">
          <cell r="A246" t="str">
            <v>SZ-11</v>
          </cell>
          <cell r="B246" t="str">
            <v>党建</v>
          </cell>
          <cell r="C246" t="str">
            <v>组织建设</v>
          </cell>
          <cell r="D246" t="str">
            <v>改组或解散</v>
          </cell>
          <cell r="E246" t="str">
            <v>辅助支撑业务-核心资源-物资</v>
          </cell>
          <cell r="F246" t="str">
            <v>思政</v>
          </cell>
          <cell r="G246" t="str">
            <v>是</v>
          </cell>
          <cell r="H246" t="str">
            <v>辅助支撑业务</v>
          </cell>
        </row>
        <row r="247">
          <cell r="A247" t="str">
            <v>SZ-12</v>
          </cell>
          <cell r="B247" t="str">
            <v>党建</v>
          </cell>
          <cell r="C247" t="str">
            <v>组织建设</v>
          </cell>
          <cell r="D247" t="str">
            <v>党费收缴与使用</v>
          </cell>
          <cell r="E247" t="str">
            <v>辅助支撑业务-核心资源-物资</v>
          </cell>
          <cell r="F247" t="str">
            <v>思政</v>
          </cell>
          <cell r="G247" t="str">
            <v>是</v>
          </cell>
          <cell r="H247" t="str">
            <v>辅助支撑业务</v>
          </cell>
        </row>
        <row r="248">
          <cell r="A248" t="str">
            <v>SZ-13</v>
          </cell>
          <cell r="B248" t="str">
            <v>团青</v>
          </cell>
          <cell r="C248" t="str">
            <v>团员管理</v>
          </cell>
          <cell r="D248" t="str">
            <v>团员发展</v>
          </cell>
          <cell r="E248" t="str">
            <v>辅助支撑业务-核心资源-物资</v>
          </cell>
          <cell r="F248" t="str">
            <v>思政</v>
          </cell>
          <cell r="G248" t="str">
            <v>是</v>
          </cell>
          <cell r="H248" t="str">
            <v>辅助支撑业务</v>
          </cell>
        </row>
        <row r="249">
          <cell r="A249" t="str">
            <v>SZ-14</v>
          </cell>
          <cell r="B249" t="str">
            <v>团青</v>
          </cell>
          <cell r="C249" t="str">
            <v>团员管理</v>
          </cell>
          <cell r="D249" t="str">
            <v>团组织关系变更</v>
          </cell>
          <cell r="E249" t="str">
            <v>辅助支撑业务-核心资源-物资</v>
          </cell>
          <cell r="F249" t="str">
            <v>思政</v>
          </cell>
          <cell r="G249" t="str">
            <v>是</v>
          </cell>
          <cell r="H249" t="str">
            <v>辅助支撑业务</v>
          </cell>
        </row>
        <row r="250">
          <cell r="A250" t="str">
            <v>SZ-15</v>
          </cell>
          <cell r="B250" t="str">
            <v>团青</v>
          </cell>
          <cell r="C250" t="str">
            <v>团组织建设</v>
          </cell>
          <cell r="D250" t="str">
            <v>团代会</v>
          </cell>
          <cell r="E250" t="str">
            <v>辅助支撑业务-核心资源-物资</v>
          </cell>
          <cell r="F250" t="str">
            <v>思政</v>
          </cell>
          <cell r="G250" t="str">
            <v>是</v>
          </cell>
          <cell r="H250" t="str">
            <v>辅助支撑业务</v>
          </cell>
        </row>
        <row r="251">
          <cell r="A251" t="str">
            <v>SZ-16</v>
          </cell>
          <cell r="B251" t="str">
            <v>团青</v>
          </cell>
          <cell r="C251" t="str">
            <v>团组织建设</v>
          </cell>
          <cell r="D251" t="str">
            <v>支部、委员会建立与换届</v>
          </cell>
          <cell r="E251" t="str">
            <v>辅助支撑业务-核心资源-物资</v>
          </cell>
          <cell r="F251" t="str">
            <v>思政</v>
          </cell>
          <cell r="G251" t="str">
            <v>是</v>
          </cell>
          <cell r="H251" t="str">
            <v>辅助支撑业务</v>
          </cell>
        </row>
        <row r="252">
          <cell r="A252" t="str">
            <v>SZ-17</v>
          </cell>
          <cell r="B252" t="str">
            <v>团青</v>
          </cell>
          <cell r="C252" t="str">
            <v>团组织建设</v>
          </cell>
          <cell r="D252" t="str">
            <v>团费收缴与使用</v>
          </cell>
          <cell r="E252" t="str">
            <v>辅助支撑业务-核心资源-物资</v>
          </cell>
          <cell r="F252" t="str">
            <v>思政</v>
          </cell>
          <cell r="G252" t="str">
            <v>是</v>
          </cell>
          <cell r="H252" t="str">
            <v>辅助支撑业务</v>
          </cell>
        </row>
        <row r="253">
          <cell r="A253" t="str">
            <v>SZ-18</v>
          </cell>
          <cell r="B253" t="str">
            <v>团青</v>
          </cell>
          <cell r="C253" t="str">
            <v>团组织建设</v>
          </cell>
          <cell r="D253" t="str">
            <v>团组织解散</v>
          </cell>
          <cell r="E253" t="str">
            <v>辅助支撑业务-核心资源-物资</v>
          </cell>
          <cell r="F253" t="str">
            <v>思政</v>
          </cell>
          <cell r="G253" t="str">
            <v>是</v>
          </cell>
          <cell r="H253" t="str">
            <v>辅助支撑业务</v>
          </cell>
        </row>
        <row r="254">
          <cell r="A254" t="str">
            <v>SZ-19</v>
          </cell>
          <cell r="B254" t="str">
            <v>团青</v>
          </cell>
          <cell r="C254" t="str">
            <v>团青活动</v>
          </cell>
          <cell r="D254" t="str">
            <v>青年文明号创建</v>
          </cell>
          <cell r="E254" t="str">
            <v>辅助支撑业务-核心资源-物资</v>
          </cell>
          <cell r="F254" t="str">
            <v>思政</v>
          </cell>
          <cell r="G254" t="str">
            <v>是</v>
          </cell>
          <cell r="H254" t="str">
            <v>辅助支撑业务</v>
          </cell>
        </row>
        <row r="255">
          <cell r="A255" t="str">
            <v>SZ-20</v>
          </cell>
          <cell r="B255" t="str">
            <v>团青</v>
          </cell>
          <cell r="C255" t="str">
            <v>团青活动</v>
          </cell>
          <cell r="D255" t="str">
            <v>青年志愿者服务活动</v>
          </cell>
          <cell r="E255" t="str">
            <v>辅助支撑业务-核心资源-物资</v>
          </cell>
          <cell r="F255" t="str">
            <v>思政</v>
          </cell>
          <cell r="G255" t="str">
            <v>是</v>
          </cell>
          <cell r="H255" t="str">
            <v>辅助支撑业务</v>
          </cell>
        </row>
        <row r="256">
          <cell r="A256" t="str">
            <v>SZ-21</v>
          </cell>
          <cell r="B256" t="str">
            <v>团青</v>
          </cell>
          <cell r="C256" t="str">
            <v>团青活动</v>
          </cell>
          <cell r="D256" t="str">
            <v>五四红旗团委（支部）创建活动</v>
          </cell>
          <cell r="E256" t="str">
            <v>辅助支撑业务-核心资源-物资</v>
          </cell>
          <cell r="F256" t="str">
            <v>思政</v>
          </cell>
          <cell r="G256" t="str">
            <v>是</v>
          </cell>
          <cell r="H256" t="str">
            <v>辅助支撑业务</v>
          </cell>
        </row>
        <row r="257">
          <cell r="A257" t="str">
            <v>SZ-22</v>
          </cell>
          <cell r="B257" t="str">
            <v>团青</v>
          </cell>
          <cell r="C257" t="str">
            <v>团青活动</v>
          </cell>
          <cell r="D257" t="str">
            <v>五四青年奖</v>
          </cell>
          <cell r="E257" t="str">
            <v>辅助支撑业务-核心资源-物资</v>
          </cell>
          <cell r="F257" t="str">
            <v>思政</v>
          </cell>
          <cell r="G257" t="str">
            <v>是</v>
          </cell>
          <cell r="H257" t="str">
            <v>辅助支撑业务</v>
          </cell>
        </row>
        <row r="258">
          <cell r="A258" t="str">
            <v>JS-1</v>
          </cell>
          <cell r="B258" t="str">
            <v>电网建设</v>
          </cell>
          <cell r="C258" t="str">
            <v>电网建设需求</v>
          </cell>
          <cell r="D258" t="str">
            <v>500kV以上跨省跨区工程建设需求</v>
          </cell>
          <cell r="E258" t="str">
            <v>主营业务-资产形成、运维与处置-资产形成</v>
          </cell>
          <cell r="F258" t="str">
            <v>建设</v>
          </cell>
          <cell r="G258">
            <v>0</v>
          </cell>
          <cell r="H258" t="str">
            <v>主营业务</v>
          </cell>
        </row>
        <row r="259">
          <cell r="A259" t="str">
            <v>JS-10</v>
          </cell>
          <cell r="B259" t="str">
            <v>电网建设</v>
          </cell>
          <cell r="C259" t="str">
            <v>工程前期</v>
          </cell>
          <cell r="D259" t="str">
            <v>工程初步设计</v>
          </cell>
          <cell r="E259" t="str">
            <v>主营业务-资产形成、运维与处置-资产形成</v>
          </cell>
          <cell r="F259" t="str">
            <v>建设</v>
          </cell>
          <cell r="G259">
            <v>0</v>
          </cell>
          <cell r="H259" t="str">
            <v>主营业务</v>
          </cell>
        </row>
        <row r="260">
          <cell r="A260" t="str">
            <v>JS-11</v>
          </cell>
          <cell r="B260" t="str">
            <v>电网建设</v>
          </cell>
          <cell r="C260" t="str">
            <v>工程前期</v>
          </cell>
          <cell r="D260" t="str">
            <v>工程物资采购</v>
          </cell>
          <cell r="E260" t="str">
            <v>主营业务-资产形成、运维与处置-资产形成</v>
          </cell>
          <cell r="F260" t="str">
            <v>建设</v>
          </cell>
          <cell r="G260">
            <v>0</v>
          </cell>
          <cell r="H260" t="str">
            <v>主营业务</v>
          </cell>
        </row>
        <row r="261">
          <cell r="A261" t="str">
            <v>JS-12</v>
          </cell>
          <cell r="B261" t="str">
            <v>电网建设</v>
          </cell>
          <cell r="C261" t="str">
            <v>工程前期</v>
          </cell>
          <cell r="D261" t="str">
            <v>工程施工图设计</v>
          </cell>
          <cell r="E261" t="str">
            <v>主营业务-资产形成、运维与处置-资产形成</v>
          </cell>
          <cell r="F261" t="str">
            <v>建设</v>
          </cell>
          <cell r="G261">
            <v>0</v>
          </cell>
          <cell r="H261" t="str">
            <v>主营业务</v>
          </cell>
        </row>
        <row r="262">
          <cell r="A262" t="str">
            <v>JS-13</v>
          </cell>
          <cell r="B262" t="str">
            <v>电网建设</v>
          </cell>
          <cell r="C262" t="str">
            <v>工程前期</v>
          </cell>
          <cell r="D262" t="str">
            <v>行政手续办理</v>
          </cell>
          <cell r="E262" t="str">
            <v>主营业务-资产形成、运维与处置-资产形成</v>
          </cell>
          <cell r="F262" t="str">
            <v>建设</v>
          </cell>
          <cell r="G262">
            <v>0</v>
          </cell>
          <cell r="H262" t="str">
            <v>主营业务</v>
          </cell>
        </row>
        <row r="263">
          <cell r="A263" t="str">
            <v>JS-14</v>
          </cell>
          <cell r="B263" t="str">
            <v>电网建设</v>
          </cell>
          <cell r="C263" t="str">
            <v>工程前期</v>
          </cell>
          <cell r="D263" t="str">
            <v>工程施工采购</v>
          </cell>
          <cell r="E263" t="str">
            <v>主营业务-资产形成、运维与处置-资产形成</v>
          </cell>
          <cell r="F263" t="str">
            <v>建设</v>
          </cell>
          <cell r="G263">
            <v>0</v>
          </cell>
          <cell r="H263" t="str">
            <v>主营业务</v>
          </cell>
        </row>
        <row r="264">
          <cell r="A264" t="str">
            <v>JS-15</v>
          </cell>
          <cell r="B264" t="str">
            <v>电网建设</v>
          </cell>
          <cell r="C264" t="str">
            <v>工程前期</v>
          </cell>
          <cell r="D264" t="str">
            <v>拆迁补偿及四通一平</v>
          </cell>
          <cell r="E264" t="str">
            <v>主营业务-资产形成、运维与处置-资产形成</v>
          </cell>
          <cell r="F264" t="str">
            <v>建设</v>
          </cell>
          <cell r="G264">
            <v>0</v>
          </cell>
          <cell r="H264" t="str">
            <v>主营业务</v>
          </cell>
        </row>
        <row r="265">
          <cell r="A265" t="str">
            <v>JS-16</v>
          </cell>
          <cell r="B265" t="str">
            <v>电网建设</v>
          </cell>
          <cell r="C265" t="str">
            <v>工程实施</v>
          </cell>
          <cell r="D265" t="str">
            <v>工程开工</v>
          </cell>
          <cell r="E265" t="str">
            <v>主营业务-资产形成、运维与处置-资产形成</v>
          </cell>
          <cell r="F265" t="str">
            <v>建设</v>
          </cell>
          <cell r="G265">
            <v>0</v>
          </cell>
          <cell r="H265" t="str">
            <v>主营业务</v>
          </cell>
        </row>
        <row r="266">
          <cell r="A266" t="str">
            <v>JS-17</v>
          </cell>
          <cell r="B266" t="str">
            <v>电网建设</v>
          </cell>
          <cell r="C266" t="str">
            <v>工程实施</v>
          </cell>
          <cell r="D266" t="str">
            <v>物资到货及验收</v>
          </cell>
          <cell r="E266" t="str">
            <v>主营业务-资产形成、运维与处置-资产形成</v>
          </cell>
          <cell r="F266" t="str">
            <v>建设</v>
          </cell>
          <cell r="G266">
            <v>0</v>
          </cell>
          <cell r="H266" t="str">
            <v>主营业务</v>
          </cell>
        </row>
        <row r="267">
          <cell r="A267" t="str">
            <v>JS-18</v>
          </cell>
          <cell r="B267" t="str">
            <v>电网建设</v>
          </cell>
          <cell r="C267" t="str">
            <v>工程实施</v>
          </cell>
          <cell r="D267" t="str">
            <v>工程施工</v>
          </cell>
          <cell r="E267" t="str">
            <v>主营业务-资产形成、运维与处置-资产形成</v>
          </cell>
          <cell r="F267" t="str">
            <v>建设</v>
          </cell>
          <cell r="G267">
            <v>0</v>
          </cell>
          <cell r="H267" t="str">
            <v>主营业务</v>
          </cell>
        </row>
        <row r="268">
          <cell r="A268" t="str">
            <v>JS-19</v>
          </cell>
          <cell r="B268" t="str">
            <v>电网建设</v>
          </cell>
          <cell r="C268" t="str">
            <v>工程实施</v>
          </cell>
          <cell r="D268" t="str">
            <v>工程停复工及计划变更</v>
          </cell>
          <cell r="E268" t="str">
            <v>主营业务-资产形成、运维与处置-资产形成</v>
          </cell>
          <cell r="F268" t="str">
            <v>建设</v>
          </cell>
          <cell r="G268">
            <v>0</v>
          </cell>
          <cell r="H268" t="str">
            <v>主营业务</v>
          </cell>
        </row>
        <row r="269">
          <cell r="A269" t="str">
            <v>JS-2</v>
          </cell>
          <cell r="B269" t="str">
            <v>电网建设</v>
          </cell>
          <cell r="C269" t="str">
            <v>电网建设需求</v>
          </cell>
          <cell r="D269" t="str">
            <v>500kv及跨地市220kv工程建设需求</v>
          </cell>
          <cell r="E269" t="str">
            <v>主营业务-资产形成、运维与处置-资产形成</v>
          </cell>
          <cell r="F269" t="str">
            <v>建设</v>
          </cell>
          <cell r="G269">
            <v>0</v>
          </cell>
          <cell r="H269" t="str">
            <v>主营业务</v>
          </cell>
        </row>
        <row r="270">
          <cell r="A270" t="str">
            <v>JS-20</v>
          </cell>
          <cell r="B270" t="str">
            <v>电网建设</v>
          </cell>
          <cell r="C270" t="str">
            <v>工程实施</v>
          </cell>
          <cell r="D270" t="str">
            <v>工程进度款支付</v>
          </cell>
          <cell r="E270" t="str">
            <v>主营业务-资产形成、运维与处置-资产形成</v>
          </cell>
          <cell r="F270" t="str">
            <v>建设</v>
          </cell>
          <cell r="G270">
            <v>0</v>
          </cell>
          <cell r="H270" t="str">
            <v>主营业务</v>
          </cell>
        </row>
        <row r="271">
          <cell r="A271" t="str">
            <v>JS-21</v>
          </cell>
          <cell r="B271" t="str">
            <v>电网建设</v>
          </cell>
          <cell r="C271" t="str">
            <v>工程实施</v>
          </cell>
          <cell r="D271" t="str">
            <v>设计变更</v>
          </cell>
          <cell r="E271" t="str">
            <v>主营业务-资产形成、运维与处置-资产形成</v>
          </cell>
          <cell r="F271" t="str">
            <v>建设</v>
          </cell>
          <cell r="G271">
            <v>0</v>
          </cell>
          <cell r="H271" t="str">
            <v>主营业务</v>
          </cell>
        </row>
        <row r="272">
          <cell r="A272" t="str">
            <v>JS-22</v>
          </cell>
          <cell r="B272" t="str">
            <v>电网建设</v>
          </cell>
          <cell r="C272" t="str">
            <v>工程实施</v>
          </cell>
          <cell r="D272" t="str">
            <v>安全检查</v>
          </cell>
          <cell r="E272" t="str">
            <v>主营业务-资产形成、运维与处置-资产形成</v>
          </cell>
          <cell r="F272" t="str">
            <v>建设</v>
          </cell>
          <cell r="G272">
            <v>0</v>
          </cell>
          <cell r="H272" t="str">
            <v>主营业务</v>
          </cell>
        </row>
        <row r="273">
          <cell r="A273" t="str">
            <v>JS-23</v>
          </cell>
          <cell r="B273" t="str">
            <v>电网建设</v>
          </cell>
          <cell r="C273" t="str">
            <v>工程实施</v>
          </cell>
          <cell r="D273" t="str">
            <v>质量检查</v>
          </cell>
          <cell r="E273" t="str">
            <v>主营业务-资产形成、运维与处置-资产形成</v>
          </cell>
          <cell r="F273" t="str">
            <v>建设</v>
          </cell>
          <cell r="G273">
            <v>0</v>
          </cell>
          <cell r="H273" t="str">
            <v>主营业务</v>
          </cell>
        </row>
        <row r="274">
          <cell r="A274" t="str">
            <v>JS-24</v>
          </cell>
          <cell r="B274" t="str">
            <v>电网建设</v>
          </cell>
          <cell r="C274" t="str">
            <v>工程实施</v>
          </cell>
          <cell r="D274" t="str">
            <v>人员和机械管理</v>
          </cell>
          <cell r="E274" t="str">
            <v>主营业务-资产形成、运维与处置-资产形成</v>
          </cell>
          <cell r="F274" t="str">
            <v>建设</v>
          </cell>
          <cell r="G274">
            <v>0</v>
          </cell>
          <cell r="H274" t="str">
            <v>主营业务</v>
          </cell>
        </row>
        <row r="275">
          <cell r="A275" t="str">
            <v>JS-25</v>
          </cell>
          <cell r="B275" t="str">
            <v>电网建设</v>
          </cell>
          <cell r="C275" t="str">
            <v>施工停送电</v>
          </cell>
          <cell r="D275" t="str">
            <v>施工停送电</v>
          </cell>
          <cell r="E275" t="str">
            <v>主营业务-资产形成、运维与处置-资产形成</v>
          </cell>
          <cell r="F275" t="str">
            <v>建设</v>
          </cell>
          <cell r="G275">
            <v>0</v>
          </cell>
          <cell r="H275" t="str">
            <v>主营业务</v>
          </cell>
        </row>
        <row r="276">
          <cell r="A276" t="str">
            <v>JS-26</v>
          </cell>
          <cell r="B276" t="str">
            <v>电网建设</v>
          </cell>
          <cell r="C276" t="str">
            <v>工程验收</v>
          </cell>
          <cell r="D276" t="str">
            <v>工程验收</v>
          </cell>
          <cell r="E276" t="str">
            <v>主营业务-资产形成、运维与处置-资产形成</v>
          </cell>
          <cell r="F276" t="str">
            <v>建设</v>
          </cell>
          <cell r="G276">
            <v>0</v>
          </cell>
          <cell r="H276" t="str">
            <v>主营业务</v>
          </cell>
        </row>
        <row r="277">
          <cell r="A277" t="str">
            <v>JS-27</v>
          </cell>
          <cell r="B277" t="str">
            <v>电网建设</v>
          </cell>
          <cell r="C277" t="str">
            <v>工程投运</v>
          </cell>
          <cell r="D277" t="str">
            <v>启动试运行</v>
          </cell>
          <cell r="E277" t="str">
            <v>主营业务-资产形成、运维与处置-资产形成</v>
          </cell>
          <cell r="F277" t="str">
            <v>建设</v>
          </cell>
          <cell r="G277">
            <v>0</v>
          </cell>
          <cell r="H277" t="str">
            <v>主营业务</v>
          </cell>
        </row>
        <row r="278">
          <cell r="A278" t="str">
            <v>JS-28</v>
          </cell>
          <cell r="B278" t="str">
            <v>电网建设</v>
          </cell>
          <cell r="C278" t="str">
            <v>工程投运</v>
          </cell>
          <cell r="D278" t="str">
            <v>设备移交</v>
          </cell>
          <cell r="E278" t="str">
            <v>主营业务-资产形成、运维与处置-资产形成</v>
          </cell>
          <cell r="F278" t="str">
            <v>建设</v>
          </cell>
          <cell r="G278">
            <v>0</v>
          </cell>
          <cell r="H278" t="str">
            <v>主营业务</v>
          </cell>
        </row>
        <row r="279">
          <cell r="A279" t="str">
            <v>JS-29</v>
          </cell>
          <cell r="B279" t="str">
            <v>电网建设</v>
          </cell>
          <cell r="C279" t="str">
            <v>工程物资退库</v>
          </cell>
          <cell r="D279" t="str">
            <v>工程物资退库</v>
          </cell>
          <cell r="E279" t="str">
            <v>主营业务-资产形成、运维与处置-资产形成</v>
          </cell>
          <cell r="F279" t="str">
            <v>建设</v>
          </cell>
          <cell r="G279">
            <v>0</v>
          </cell>
          <cell r="H279" t="str">
            <v>主营业务</v>
          </cell>
        </row>
        <row r="280">
          <cell r="A280" t="str">
            <v>JS-3</v>
          </cell>
          <cell r="B280" t="str">
            <v>电网建设</v>
          </cell>
          <cell r="C280" t="str">
            <v>电网建设需求</v>
          </cell>
          <cell r="D280" t="str">
            <v>35kv至220kv工程建设需求</v>
          </cell>
          <cell r="E280" t="str">
            <v>主营业务-资产形成、运维与处置-资产形成</v>
          </cell>
          <cell r="F280" t="str">
            <v>建设</v>
          </cell>
          <cell r="G280">
            <v>0</v>
          </cell>
          <cell r="H280" t="str">
            <v>主营业务</v>
          </cell>
        </row>
        <row r="281">
          <cell r="A281" t="str">
            <v>JS-30</v>
          </cell>
          <cell r="B281" t="str">
            <v>电网建设</v>
          </cell>
          <cell r="C281" t="str">
            <v>工程结算</v>
          </cell>
          <cell r="D281" t="str">
            <v>工程结算</v>
          </cell>
          <cell r="E281" t="str">
            <v>主营业务-资产形成、运维与处置-资产形成</v>
          </cell>
          <cell r="F281" t="str">
            <v>建设</v>
          </cell>
          <cell r="G281">
            <v>0</v>
          </cell>
          <cell r="H281" t="str">
            <v>主营业务</v>
          </cell>
        </row>
        <row r="282">
          <cell r="A282" t="str">
            <v>JS-31</v>
          </cell>
          <cell r="B282" t="str">
            <v>电网建设</v>
          </cell>
          <cell r="C282" t="str">
            <v>工程决算转资</v>
          </cell>
          <cell r="D282" t="str">
            <v>工程转资</v>
          </cell>
          <cell r="E282" t="str">
            <v>主营业务-资产形成、运维与处置-资产形成</v>
          </cell>
          <cell r="F282" t="str">
            <v>建设</v>
          </cell>
          <cell r="G282">
            <v>0</v>
          </cell>
          <cell r="H282" t="str">
            <v>主营业务</v>
          </cell>
        </row>
        <row r="283">
          <cell r="A283" t="str">
            <v>JS-32</v>
          </cell>
          <cell r="B283" t="str">
            <v>电网建设</v>
          </cell>
          <cell r="C283" t="str">
            <v>工程决算转资</v>
          </cell>
          <cell r="D283" t="str">
            <v>工程决算</v>
          </cell>
          <cell r="E283" t="str">
            <v>主营业务-资产形成、运维与处置-资产形成</v>
          </cell>
          <cell r="F283" t="str">
            <v>建设</v>
          </cell>
          <cell r="G283">
            <v>0</v>
          </cell>
          <cell r="H283" t="str">
            <v>主营业务</v>
          </cell>
        </row>
        <row r="284">
          <cell r="A284" t="str">
            <v>JS-33</v>
          </cell>
          <cell r="B284" t="str">
            <v>电网建设</v>
          </cell>
          <cell r="C284" t="str">
            <v>工程尾款支付</v>
          </cell>
          <cell r="D284" t="str">
            <v>工程尾款支付</v>
          </cell>
          <cell r="E284" t="str">
            <v>主营业务-资产形成、运维与处置-资产形成</v>
          </cell>
          <cell r="F284" t="str">
            <v>建设</v>
          </cell>
          <cell r="G284">
            <v>0</v>
          </cell>
          <cell r="H284" t="str">
            <v>主营业务</v>
          </cell>
        </row>
        <row r="285">
          <cell r="A285" t="str">
            <v>JS-34</v>
          </cell>
          <cell r="B285" t="str">
            <v>技经定额管理</v>
          </cell>
          <cell r="C285" t="str">
            <v>定额编制与修订</v>
          </cell>
          <cell r="D285" t="str">
            <v>定额编制与修订</v>
          </cell>
          <cell r="E285" t="str">
            <v>辅助支撑业务-核心资源-财务</v>
          </cell>
          <cell r="F285" t="str">
            <v>建设</v>
          </cell>
          <cell r="G285">
            <v>0</v>
          </cell>
          <cell r="H285" t="str">
            <v>辅助支撑业务</v>
          </cell>
        </row>
        <row r="286">
          <cell r="A286" t="str">
            <v>JS-35</v>
          </cell>
          <cell r="B286" t="str">
            <v>*技术管理</v>
          </cell>
          <cell r="C286" t="str">
            <v>*技术成果管理</v>
          </cell>
          <cell r="D286" t="str">
            <v>*技术成果管理</v>
          </cell>
          <cell r="E286" t="str">
            <v>辅助支撑业务-综合资源-科技</v>
          </cell>
          <cell r="F286" t="str">
            <v>建设</v>
          </cell>
          <cell r="G286" t="str">
            <v>是</v>
          </cell>
          <cell r="H286" t="str">
            <v>辅助支撑业务</v>
          </cell>
        </row>
        <row r="287">
          <cell r="A287" t="str">
            <v>JS-36</v>
          </cell>
          <cell r="B287" t="str">
            <v>*技术管理</v>
          </cell>
          <cell r="C287" t="str">
            <v>*施工装备管理</v>
          </cell>
          <cell r="D287" t="str">
            <v>*施工装备管理</v>
          </cell>
          <cell r="E287" t="str">
            <v>辅助支撑业务-综合资源-科技</v>
          </cell>
          <cell r="F287" t="str">
            <v>建设</v>
          </cell>
          <cell r="G287" t="str">
            <v>是</v>
          </cell>
          <cell r="H287" t="str">
            <v>辅助支撑业务</v>
          </cell>
        </row>
        <row r="288">
          <cell r="A288" t="str">
            <v>JS-37</v>
          </cell>
          <cell r="B288" t="str">
            <v>设计、监理和施工服务供应商</v>
          </cell>
          <cell r="C288" t="str">
            <v>设计供应商管理</v>
          </cell>
          <cell r="D288" t="str">
            <v>设计供应商管理</v>
          </cell>
          <cell r="E288" t="str">
            <v>辅助支撑业务-核心资源-物资</v>
          </cell>
          <cell r="F288" t="str">
            <v>建设</v>
          </cell>
          <cell r="G288">
            <v>0</v>
          </cell>
          <cell r="H288" t="str">
            <v>辅助支撑业务</v>
          </cell>
        </row>
        <row r="289">
          <cell r="A289" t="str">
            <v>JS-38</v>
          </cell>
          <cell r="B289" t="str">
            <v>设计、监理和施工服务供应商</v>
          </cell>
          <cell r="C289" t="str">
            <v>监理供应商管理</v>
          </cell>
          <cell r="D289" t="str">
            <v>监理供应商管理</v>
          </cell>
          <cell r="E289" t="str">
            <v>辅助支撑业务-核心资源-物资</v>
          </cell>
          <cell r="F289" t="str">
            <v>建设</v>
          </cell>
          <cell r="G289">
            <v>0</v>
          </cell>
          <cell r="H289" t="str">
            <v>辅助支撑业务</v>
          </cell>
        </row>
        <row r="290">
          <cell r="A290" t="str">
            <v>JS-39</v>
          </cell>
          <cell r="B290" t="str">
            <v>设计、监理和施工服务供应商</v>
          </cell>
          <cell r="C290" t="str">
            <v>施工供应商管理</v>
          </cell>
          <cell r="D290" t="str">
            <v>施工供应商管理</v>
          </cell>
          <cell r="E290" t="str">
            <v>辅助支撑业务-核心资源-物资</v>
          </cell>
          <cell r="F290" t="str">
            <v>建设</v>
          </cell>
          <cell r="G290">
            <v>0</v>
          </cell>
          <cell r="H290" t="str">
            <v>辅助支撑业务</v>
          </cell>
        </row>
        <row r="291">
          <cell r="A291" t="str">
            <v>JS-4</v>
          </cell>
          <cell r="B291" t="str">
            <v>电网建设</v>
          </cell>
          <cell r="C291" t="str">
            <v>电网建设需求</v>
          </cell>
          <cell r="D291" t="str">
            <v>10kV及以下工程建设需求</v>
          </cell>
          <cell r="E291" t="str">
            <v>主营业务-资产形成、运维与处置-资产形成</v>
          </cell>
          <cell r="F291" t="str">
            <v>建设</v>
          </cell>
          <cell r="G291">
            <v>0</v>
          </cell>
          <cell r="H291" t="str">
            <v>主营业务</v>
          </cell>
        </row>
        <row r="292">
          <cell r="A292" t="str">
            <v>JS-5</v>
          </cell>
          <cell r="B292" t="str">
            <v>电网建设</v>
          </cell>
          <cell r="C292" t="str">
            <v>电网建设需求</v>
          </cell>
          <cell r="D292" t="str">
            <v>用户业扩电网配套工程</v>
          </cell>
          <cell r="E292" t="str">
            <v>主营业务-资产形成、运维与处置-资产形成</v>
          </cell>
          <cell r="F292" t="str">
            <v>建设</v>
          </cell>
          <cell r="G292">
            <v>0</v>
          </cell>
          <cell r="H292" t="str">
            <v>主营业务</v>
          </cell>
        </row>
        <row r="293">
          <cell r="A293" t="str">
            <v>JS-6</v>
          </cell>
          <cell r="B293" t="str">
            <v>电网建设</v>
          </cell>
          <cell r="C293" t="str">
            <v>电网建设需求</v>
          </cell>
          <cell r="D293" t="str">
            <v>电源接入工程建设需求</v>
          </cell>
          <cell r="E293" t="str">
            <v>主营业务-资产形成、运维与处置-资产形成</v>
          </cell>
          <cell r="F293" t="str">
            <v>建设</v>
          </cell>
          <cell r="G293">
            <v>0</v>
          </cell>
          <cell r="H293" t="str">
            <v>主营业务</v>
          </cell>
        </row>
        <row r="294">
          <cell r="A294" t="str">
            <v>JS-7</v>
          </cell>
          <cell r="B294" t="str">
            <v>电网建设</v>
          </cell>
          <cell r="C294" t="str">
            <v>工程前期</v>
          </cell>
          <cell r="D294" t="str">
            <v>*计划下达</v>
          </cell>
          <cell r="E294" t="str">
            <v>主营业务-资产形成、运维与处置-资产形成</v>
          </cell>
          <cell r="F294" t="str">
            <v>建设</v>
          </cell>
          <cell r="G294">
            <v>0</v>
          </cell>
          <cell r="H294" t="str">
            <v>主营业务</v>
          </cell>
        </row>
        <row r="295">
          <cell r="A295" t="str">
            <v>JS-8</v>
          </cell>
          <cell r="B295" t="str">
            <v>电网建设</v>
          </cell>
          <cell r="C295" t="str">
            <v>工程前期</v>
          </cell>
          <cell r="D295" t="str">
            <v>工程设计采购</v>
          </cell>
          <cell r="E295" t="str">
            <v>主营业务-资产形成、运维与处置-资产形成</v>
          </cell>
          <cell r="F295" t="str">
            <v>建设</v>
          </cell>
          <cell r="G295">
            <v>0</v>
          </cell>
          <cell r="H295" t="str">
            <v>主营业务</v>
          </cell>
        </row>
        <row r="296">
          <cell r="A296" t="str">
            <v>JS-9</v>
          </cell>
          <cell r="B296" t="str">
            <v>电网建设</v>
          </cell>
          <cell r="C296" t="str">
            <v>工程前期</v>
          </cell>
          <cell r="D296" t="str">
            <v>工程监理采购</v>
          </cell>
          <cell r="E296" t="str">
            <v>主营业务-资产形成、运维与处置-资产形成</v>
          </cell>
          <cell r="F296" t="str">
            <v>建设</v>
          </cell>
          <cell r="G296">
            <v>0</v>
          </cell>
          <cell r="H296" t="str">
            <v>主营业务</v>
          </cell>
        </row>
        <row r="297">
          <cell r="A297" t="str">
            <v>XT-1</v>
          </cell>
          <cell r="B297" t="str">
            <v>信息化建设</v>
          </cell>
          <cell r="C297" t="str">
            <v>提出建设需求</v>
          </cell>
          <cell r="D297" t="str">
            <v>提出建设需求</v>
          </cell>
          <cell r="E297" t="str">
            <v>主营业务-资产形成、运维与处置-资产形成</v>
          </cell>
          <cell r="F297" t="str">
            <v>信通</v>
          </cell>
          <cell r="G297">
            <v>0</v>
          </cell>
          <cell r="H297" t="str">
            <v>主营业务</v>
          </cell>
        </row>
        <row r="298">
          <cell r="A298" t="str">
            <v>XT-10</v>
          </cell>
          <cell r="B298" t="str">
            <v>信息化建设</v>
          </cell>
          <cell r="C298" t="str">
            <v>建设实施</v>
          </cell>
          <cell r="D298" t="str">
            <v>设计变更</v>
          </cell>
          <cell r="E298" t="str">
            <v>主营业务-资产形成、运维与处置-资产形成</v>
          </cell>
          <cell r="F298" t="str">
            <v>信通</v>
          </cell>
          <cell r="G298">
            <v>0</v>
          </cell>
          <cell r="H298" t="str">
            <v>主营业务</v>
          </cell>
        </row>
        <row r="299">
          <cell r="A299" t="str">
            <v>XT-11</v>
          </cell>
          <cell r="B299" t="str">
            <v>信息化建设</v>
          </cell>
          <cell r="C299" t="str">
            <v>建设实施</v>
          </cell>
          <cell r="D299" t="str">
            <v>系统测试</v>
          </cell>
          <cell r="E299" t="str">
            <v>主营业务-资产形成、运维与处置-资产形成</v>
          </cell>
          <cell r="F299" t="str">
            <v>信通</v>
          </cell>
          <cell r="G299">
            <v>0</v>
          </cell>
          <cell r="H299" t="str">
            <v>主营业务</v>
          </cell>
        </row>
        <row r="300">
          <cell r="A300" t="str">
            <v>XT-12</v>
          </cell>
          <cell r="B300" t="str">
            <v>信息化建设</v>
          </cell>
          <cell r="C300" t="str">
            <v>建设实施</v>
          </cell>
          <cell r="D300" t="str">
            <v>开展培训</v>
          </cell>
          <cell r="E300" t="str">
            <v>主营业务-资产形成、运维与处置-资产形成</v>
          </cell>
          <cell r="F300" t="str">
            <v>信通</v>
          </cell>
          <cell r="G300">
            <v>0</v>
          </cell>
          <cell r="H300" t="str">
            <v>主营业务</v>
          </cell>
        </row>
        <row r="301">
          <cell r="A301" t="str">
            <v>XT-13</v>
          </cell>
          <cell r="B301" t="str">
            <v>信息化建设</v>
          </cell>
          <cell r="C301" t="str">
            <v>建设实施</v>
          </cell>
          <cell r="D301" t="str">
            <v>试运行</v>
          </cell>
          <cell r="E301" t="str">
            <v>主营业务-资产形成、运维与处置-资产形成</v>
          </cell>
          <cell r="F301" t="str">
            <v>信通</v>
          </cell>
          <cell r="G301">
            <v>0</v>
          </cell>
          <cell r="H301" t="str">
            <v>主营业务</v>
          </cell>
        </row>
        <row r="302">
          <cell r="A302" t="str">
            <v>XT-14</v>
          </cell>
          <cell r="B302" t="str">
            <v>信息化建设</v>
          </cell>
          <cell r="C302" t="str">
            <v>建设实施</v>
          </cell>
          <cell r="D302" t="str">
            <v>验收并转正式运行</v>
          </cell>
          <cell r="E302" t="str">
            <v>主营业务-资产形成、运维与处置-资产形成</v>
          </cell>
          <cell r="F302" t="str">
            <v>信通</v>
          </cell>
          <cell r="G302">
            <v>0</v>
          </cell>
          <cell r="H302" t="str">
            <v>主营业务</v>
          </cell>
        </row>
        <row r="303">
          <cell r="A303" t="str">
            <v>XT-15</v>
          </cell>
          <cell r="B303" t="str">
            <v>信息化建设</v>
          </cell>
          <cell r="C303" t="str">
            <v>竣工结算</v>
          </cell>
          <cell r="D303" t="str">
            <v>物资退库</v>
          </cell>
          <cell r="E303" t="str">
            <v>主营业务-资产形成、运维与处置-资产形成</v>
          </cell>
          <cell r="F303" t="str">
            <v>信通</v>
          </cell>
          <cell r="G303">
            <v>0</v>
          </cell>
          <cell r="H303" t="str">
            <v>主营业务</v>
          </cell>
        </row>
        <row r="304">
          <cell r="A304" t="str">
            <v>XT-16</v>
          </cell>
          <cell r="B304" t="str">
            <v>信息化建设</v>
          </cell>
          <cell r="C304" t="str">
            <v>竣工结算</v>
          </cell>
          <cell r="D304" t="str">
            <v>费用结算</v>
          </cell>
          <cell r="E304" t="str">
            <v>主营业务-资产形成、运维与处置-资产形成</v>
          </cell>
          <cell r="F304" t="str">
            <v>信通</v>
          </cell>
          <cell r="G304">
            <v>0</v>
          </cell>
          <cell r="H304" t="str">
            <v>主营业务</v>
          </cell>
        </row>
        <row r="305">
          <cell r="A305" t="str">
            <v>XT-17</v>
          </cell>
          <cell r="B305" t="str">
            <v>信息化建设</v>
          </cell>
          <cell r="C305" t="str">
            <v>竣工决算转资</v>
          </cell>
          <cell r="D305" t="str">
            <v>建立台账</v>
          </cell>
          <cell r="E305" t="str">
            <v>主营业务-资产形成、运维与处置-资产形成</v>
          </cell>
          <cell r="F305" t="str">
            <v>信通</v>
          </cell>
          <cell r="G305">
            <v>0</v>
          </cell>
          <cell r="H305" t="str">
            <v>主营业务</v>
          </cell>
        </row>
        <row r="306">
          <cell r="A306" t="str">
            <v>XT-18</v>
          </cell>
          <cell r="B306" t="str">
            <v>信息化建设</v>
          </cell>
          <cell r="C306" t="str">
            <v>竣工决算转资</v>
          </cell>
          <cell r="D306" t="str">
            <v>竣工决算</v>
          </cell>
          <cell r="E306" t="str">
            <v>主营业务-资产形成、运维与处置-资产形成</v>
          </cell>
          <cell r="F306" t="str">
            <v>信通</v>
          </cell>
          <cell r="G306">
            <v>0</v>
          </cell>
          <cell r="H306" t="str">
            <v>主营业务</v>
          </cell>
        </row>
        <row r="307">
          <cell r="A307" t="str">
            <v>XT-19</v>
          </cell>
          <cell r="B307" t="str">
            <v>信息化建设</v>
          </cell>
          <cell r="C307" t="str">
            <v>竣工决算转资</v>
          </cell>
          <cell r="D307" t="str">
            <v>转资</v>
          </cell>
          <cell r="E307" t="str">
            <v>主营业务-资产形成、运维与处置-资产形成</v>
          </cell>
          <cell r="F307" t="str">
            <v>信通</v>
          </cell>
          <cell r="G307">
            <v>0</v>
          </cell>
          <cell r="H307" t="str">
            <v>主营业务</v>
          </cell>
        </row>
        <row r="308">
          <cell r="A308" t="str">
            <v>XT-2</v>
          </cell>
          <cell r="B308" t="str">
            <v>信息化建设</v>
          </cell>
          <cell r="C308" t="str">
            <v>建设准备</v>
          </cell>
          <cell r="D308" t="str">
            <v>*信息化规划</v>
          </cell>
          <cell r="E308" t="str">
            <v>主营业务-资产形成、运维与处置-资产形成</v>
          </cell>
          <cell r="F308" t="str">
            <v>信通</v>
          </cell>
          <cell r="G308">
            <v>0</v>
          </cell>
          <cell r="H308" t="str">
            <v>主营业务</v>
          </cell>
        </row>
        <row r="309">
          <cell r="A309" t="str">
            <v>XT-20</v>
          </cell>
          <cell r="B309" t="str">
            <v>信息化建设</v>
          </cell>
          <cell r="C309" t="str">
            <v>尾款支付</v>
          </cell>
          <cell r="D309" t="str">
            <v>尾款支付</v>
          </cell>
          <cell r="E309" t="str">
            <v>主营业务-资产形成、运维与处置-资产形成</v>
          </cell>
          <cell r="F309" t="str">
            <v>信通</v>
          </cell>
          <cell r="G309">
            <v>0</v>
          </cell>
          <cell r="H309" t="str">
            <v>主营业务</v>
          </cell>
        </row>
        <row r="310">
          <cell r="A310" t="str">
            <v>XT-21</v>
          </cell>
          <cell r="B310" t="str">
            <v>信息化建设</v>
          </cell>
          <cell r="C310" t="str">
            <v>档案移交</v>
          </cell>
          <cell r="D310" t="str">
            <v>档案移交</v>
          </cell>
          <cell r="E310" t="str">
            <v>主营业务-资产形成、运维与处置-资产形成</v>
          </cell>
          <cell r="F310" t="str">
            <v>信通</v>
          </cell>
          <cell r="G310">
            <v>0</v>
          </cell>
          <cell r="H310" t="str">
            <v>主营业务</v>
          </cell>
        </row>
        <row r="311">
          <cell r="A311" t="str">
            <v>XT-22</v>
          </cell>
          <cell r="B311" t="str">
            <v>信息化运维</v>
          </cell>
          <cell r="C311" t="str">
            <v>资料交接</v>
          </cell>
          <cell r="D311" t="str">
            <v>资料交接</v>
          </cell>
          <cell r="E311" t="str">
            <v>主营业务-资产形成、运维与处置-资产运维</v>
          </cell>
          <cell r="F311" t="str">
            <v>信通</v>
          </cell>
          <cell r="G311">
            <v>0</v>
          </cell>
          <cell r="H311" t="str">
            <v>主营业务</v>
          </cell>
        </row>
        <row r="312">
          <cell r="A312" t="str">
            <v>XT-23</v>
          </cell>
          <cell r="B312" t="str">
            <v>信息化运维</v>
          </cell>
          <cell r="C312" t="str">
            <v>系统运行</v>
          </cell>
          <cell r="D312" t="str">
            <v>确定运行方式</v>
          </cell>
          <cell r="E312" t="str">
            <v>主营业务-资产形成、运维与处置-资产运维</v>
          </cell>
          <cell r="F312" t="str">
            <v>信通</v>
          </cell>
          <cell r="G312">
            <v>0</v>
          </cell>
          <cell r="H312" t="str">
            <v>主营业务</v>
          </cell>
        </row>
        <row r="313">
          <cell r="A313" t="str">
            <v>XT-24</v>
          </cell>
          <cell r="B313" t="str">
            <v>信息化运维</v>
          </cell>
          <cell r="C313" t="str">
            <v>系统运行</v>
          </cell>
          <cell r="D313" t="str">
            <v>实时监控</v>
          </cell>
          <cell r="E313" t="str">
            <v>主营业务-资产形成、运维与处置-资产运维</v>
          </cell>
          <cell r="F313" t="str">
            <v>信通</v>
          </cell>
          <cell r="G313">
            <v>0</v>
          </cell>
          <cell r="H313" t="str">
            <v>主营业务</v>
          </cell>
        </row>
        <row r="314">
          <cell r="A314" t="str">
            <v>XT-25</v>
          </cell>
          <cell r="B314" t="str">
            <v>信息化运维</v>
          </cell>
          <cell r="C314" t="str">
            <v>系统运行</v>
          </cell>
          <cell r="D314" t="str">
            <v>日常巡视</v>
          </cell>
          <cell r="E314" t="str">
            <v>主营业务-资产形成、运维与处置-资产运维</v>
          </cell>
          <cell r="F314" t="str">
            <v>信通</v>
          </cell>
          <cell r="G314">
            <v>0</v>
          </cell>
          <cell r="H314" t="str">
            <v>主营业务</v>
          </cell>
        </row>
        <row r="315">
          <cell r="A315" t="str">
            <v>XT-26</v>
          </cell>
          <cell r="B315" t="str">
            <v>信息化运维</v>
          </cell>
          <cell r="C315" t="str">
            <v>系统运行</v>
          </cell>
          <cell r="D315" t="str">
            <v>受理电话业务</v>
          </cell>
          <cell r="E315" t="str">
            <v>主营业务-资产形成、运维与处置-资产运维</v>
          </cell>
          <cell r="F315" t="str">
            <v>信通</v>
          </cell>
          <cell r="G315">
            <v>0</v>
          </cell>
          <cell r="H315" t="str">
            <v>主营业务</v>
          </cell>
        </row>
        <row r="316">
          <cell r="A316" t="str">
            <v>XT-27</v>
          </cell>
          <cell r="B316" t="str">
            <v>信息化运维</v>
          </cell>
          <cell r="C316" t="str">
            <v>系统运行</v>
          </cell>
          <cell r="D316" t="str">
            <v>编制应急预案及应急演练</v>
          </cell>
          <cell r="E316" t="str">
            <v>主营业务-资产形成、运维与处置-资产运维</v>
          </cell>
          <cell r="F316" t="str">
            <v>信通</v>
          </cell>
          <cell r="G316">
            <v>0</v>
          </cell>
          <cell r="H316" t="str">
            <v>主营业务</v>
          </cell>
        </row>
        <row r="317">
          <cell r="A317" t="str">
            <v>XT-28</v>
          </cell>
          <cell r="B317" t="str">
            <v>信息化运维</v>
          </cell>
          <cell r="C317" t="str">
            <v>系统检修</v>
          </cell>
          <cell r="D317" t="str">
            <v>安排检修</v>
          </cell>
          <cell r="E317" t="str">
            <v>主营业务-资产形成、运维与处置-资产运维</v>
          </cell>
          <cell r="F317" t="str">
            <v>信通</v>
          </cell>
          <cell r="G317">
            <v>0</v>
          </cell>
          <cell r="H317" t="str">
            <v>主营业务</v>
          </cell>
        </row>
        <row r="318">
          <cell r="A318" t="str">
            <v>XT-29</v>
          </cell>
          <cell r="B318" t="str">
            <v>信息化运维</v>
          </cell>
          <cell r="C318" t="str">
            <v>系统检修</v>
          </cell>
          <cell r="D318" t="str">
            <v>工器具配置及检修物料领用</v>
          </cell>
          <cell r="E318" t="str">
            <v>主营业务-资产形成、运维与处置-资产运维</v>
          </cell>
          <cell r="F318" t="str">
            <v>信通</v>
          </cell>
          <cell r="G318">
            <v>0</v>
          </cell>
          <cell r="H318" t="str">
            <v>主营业务</v>
          </cell>
        </row>
        <row r="319">
          <cell r="A319" t="str">
            <v>XT-3</v>
          </cell>
          <cell r="B319" t="str">
            <v>信息化建设</v>
          </cell>
          <cell r="C319" t="str">
            <v>建设准备</v>
          </cell>
          <cell r="D319" t="str">
            <v>*项目储备</v>
          </cell>
          <cell r="E319" t="str">
            <v>主营业务-资产形成、运维与处置-资产形成</v>
          </cell>
          <cell r="F319" t="str">
            <v>信通</v>
          </cell>
          <cell r="G319">
            <v>0</v>
          </cell>
          <cell r="H319" t="str">
            <v>主营业务</v>
          </cell>
        </row>
        <row r="320">
          <cell r="A320" t="str">
            <v>XT-30</v>
          </cell>
          <cell r="B320" t="str">
            <v>信息化运维</v>
          </cell>
          <cell r="C320" t="str">
            <v>系统检修</v>
          </cell>
          <cell r="D320" t="str">
            <v>检修调度</v>
          </cell>
          <cell r="E320" t="str">
            <v>主营业务-资产形成、运维与处置-资产运维</v>
          </cell>
          <cell r="F320" t="str">
            <v>信通</v>
          </cell>
          <cell r="G320">
            <v>0</v>
          </cell>
          <cell r="H320" t="str">
            <v>主营业务</v>
          </cell>
        </row>
        <row r="321">
          <cell r="A321" t="str">
            <v>XT-31</v>
          </cell>
          <cell r="B321" t="str">
            <v>信息化运维</v>
          </cell>
          <cell r="C321" t="str">
            <v>系统检修</v>
          </cell>
          <cell r="D321" t="str">
            <v>日常检修</v>
          </cell>
          <cell r="E321" t="str">
            <v>主营业务-资产形成、运维与处置-资产运维</v>
          </cell>
          <cell r="F321" t="str">
            <v>信通</v>
          </cell>
          <cell r="G321">
            <v>0</v>
          </cell>
          <cell r="H321" t="str">
            <v>主营业务</v>
          </cell>
        </row>
        <row r="322">
          <cell r="A322" t="str">
            <v>XT-32</v>
          </cell>
          <cell r="B322" t="str">
            <v>信息化运维</v>
          </cell>
          <cell r="C322" t="str">
            <v>系统检修</v>
          </cell>
          <cell r="D322" t="str">
            <v>故障抢修</v>
          </cell>
          <cell r="E322" t="str">
            <v>主营业务-资产形成、运维与处置-资产运维</v>
          </cell>
          <cell r="F322" t="str">
            <v>信通</v>
          </cell>
          <cell r="G322">
            <v>0</v>
          </cell>
          <cell r="H322" t="str">
            <v>主营业务</v>
          </cell>
        </row>
        <row r="323">
          <cell r="A323" t="str">
            <v>XT-33</v>
          </cell>
          <cell r="B323" t="str">
            <v>信息化运维</v>
          </cell>
          <cell r="C323" t="str">
            <v>安全防护</v>
          </cell>
          <cell r="D323" t="str">
            <v>机房防护</v>
          </cell>
          <cell r="E323" t="str">
            <v>主营业务-资产形成、运维与处置-资产运维</v>
          </cell>
          <cell r="F323" t="str">
            <v>信通</v>
          </cell>
          <cell r="G323">
            <v>0</v>
          </cell>
          <cell r="H323" t="str">
            <v>主营业务</v>
          </cell>
        </row>
        <row r="324">
          <cell r="A324" t="str">
            <v>XT-34</v>
          </cell>
          <cell r="B324" t="str">
            <v>信息化运维</v>
          </cell>
          <cell r="C324" t="str">
            <v>安全防护</v>
          </cell>
          <cell r="D324" t="str">
            <v>硬件防护</v>
          </cell>
          <cell r="E324" t="str">
            <v>主营业务-资产形成、运维与处置-资产运维</v>
          </cell>
          <cell r="F324" t="str">
            <v>信通</v>
          </cell>
          <cell r="G324">
            <v>0</v>
          </cell>
          <cell r="H324" t="str">
            <v>主营业务</v>
          </cell>
        </row>
        <row r="325">
          <cell r="A325" t="str">
            <v>XT-35</v>
          </cell>
          <cell r="B325" t="str">
            <v>信息化运维</v>
          </cell>
          <cell r="C325" t="str">
            <v>安全防护</v>
          </cell>
          <cell r="D325" t="str">
            <v>软件与数据安全</v>
          </cell>
          <cell r="E325" t="str">
            <v>主营业务-资产形成、运维与处置-资产运维</v>
          </cell>
          <cell r="F325" t="str">
            <v>信通</v>
          </cell>
          <cell r="G325">
            <v>0</v>
          </cell>
          <cell r="H325" t="str">
            <v>主营业务</v>
          </cell>
        </row>
        <row r="326">
          <cell r="A326" t="str">
            <v>XT-36</v>
          </cell>
          <cell r="B326" t="str">
            <v>信息化运维</v>
          </cell>
          <cell r="C326" t="str">
            <v>安全防护</v>
          </cell>
          <cell r="D326" t="str">
            <v>攻防演练</v>
          </cell>
          <cell r="E326" t="str">
            <v>主营业务-资产形成、运维与处置-资产运维</v>
          </cell>
          <cell r="F326" t="str">
            <v>信通</v>
          </cell>
          <cell r="G326">
            <v>0</v>
          </cell>
          <cell r="H326" t="str">
            <v>主营业务</v>
          </cell>
        </row>
        <row r="327">
          <cell r="A327" t="str">
            <v>XT-37</v>
          </cell>
          <cell r="B327" t="str">
            <v>信息化运维</v>
          </cell>
          <cell r="C327" t="str">
            <v>信息安全督查</v>
          </cell>
          <cell r="D327" t="str">
            <v>信息安全督查</v>
          </cell>
          <cell r="E327" t="str">
            <v>主营业务-资产形成、运维与处置-资产运维</v>
          </cell>
          <cell r="F327" t="str">
            <v>信通</v>
          </cell>
          <cell r="G327">
            <v>0</v>
          </cell>
          <cell r="H327" t="str">
            <v>主营业务</v>
          </cell>
        </row>
        <row r="328">
          <cell r="A328" t="str">
            <v>XT-38</v>
          </cell>
          <cell r="B328" t="str">
            <v>信息化建设供应商管理</v>
          </cell>
          <cell r="C328" t="str">
            <v>供应商资质能力核实</v>
          </cell>
          <cell r="D328" t="str">
            <v>供应商资质能力核实</v>
          </cell>
          <cell r="E328" t="str">
            <v>辅助支撑业务-核心资源-物资</v>
          </cell>
          <cell r="F328" t="str">
            <v>信通</v>
          </cell>
          <cell r="G328">
            <v>0</v>
          </cell>
          <cell r="H328" t="str">
            <v>辅助支撑业务</v>
          </cell>
        </row>
        <row r="329">
          <cell r="A329" t="str">
            <v>XT-39</v>
          </cell>
          <cell r="B329" t="str">
            <v>信息化建设供应商管理</v>
          </cell>
          <cell r="C329" t="str">
            <v>*供应商服务质量管理</v>
          </cell>
          <cell r="D329" t="str">
            <v>*供应商服务质量管理</v>
          </cell>
          <cell r="E329" t="str">
            <v>辅助支撑业务-核心资源-物资</v>
          </cell>
          <cell r="F329" t="str">
            <v>信通</v>
          </cell>
          <cell r="G329">
            <v>0</v>
          </cell>
          <cell r="H329" t="str">
            <v>辅助支撑业务</v>
          </cell>
        </row>
        <row r="330">
          <cell r="A330" t="str">
            <v>XT-4</v>
          </cell>
          <cell r="B330" t="str">
            <v>信息化建设</v>
          </cell>
          <cell r="C330" t="str">
            <v>建设准备</v>
          </cell>
          <cell r="D330" t="str">
            <v>*综合计划下达</v>
          </cell>
          <cell r="E330" t="str">
            <v>主营业务-资产形成、运维与处置-资产形成</v>
          </cell>
          <cell r="F330" t="str">
            <v>信通</v>
          </cell>
          <cell r="G330">
            <v>0</v>
          </cell>
          <cell r="H330" t="str">
            <v>主营业务</v>
          </cell>
        </row>
        <row r="331">
          <cell r="A331" t="str">
            <v>XT-40</v>
          </cell>
          <cell r="B331" t="str">
            <v>信息化建设供应商管理</v>
          </cell>
          <cell r="C331" t="str">
            <v>*供应商产品质量管理</v>
          </cell>
          <cell r="D331" t="str">
            <v>*供应商产品质量管理</v>
          </cell>
          <cell r="E331" t="str">
            <v>辅助支撑业务-核心资源-物资</v>
          </cell>
          <cell r="F331" t="str">
            <v>信通</v>
          </cell>
          <cell r="G331">
            <v>0</v>
          </cell>
          <cell r="H331" t="str">
            <v>辅助支撑业务</v>
          </cell>
        </row>
        <row r="332">
          <cell r="A332" t="str">
            <v>XT-41</v>
          </cell>
          <cell r="B332" t="str">
            <v>信息化建设供应商管理</v>
          </cell>
          <cell r="C332" t="str">
            <v>供应商不良行为处理</v>
          </cell>
          <cell r="D332" t="str">
            <v>供应商不良行为处理</v>
          </cell>
          <cell r="E332" t="str">
            <v>辅助支撑业务-核心资源-物资</v>
          </cell>
          <cell r="F332" t="str">
            <v>信通</v>
          </cell>
          <cell r="G332">
            <v>0</v>
          </cell>
          <cell r="H332" t="str">
            <v>辅助支撑业务</v>
          </cell>
        </row>
        <row r="333">
          <cell r="A333" t="str">
            <v>XT-42</v>
          </cell>
          <cell r="B333" t="str">
            <v>通信建设</v>
          </cell>
          <cell r="C333" t="str">
            <v>提出建设需求</v>
          </cell>
          <cell r="D333" t="str">
            <v>提出建设需求</v>
          </cell>
          <cell r="E333" t="str">
            <v>主营业务-资产形成、运维与处置-资产形成</v>
          </cell>
          <cell r="F333" t="str">
            <v>信通</v>
          </cell>
          <cell r="G333">
            <v>0</v>
          </cell>
          <cell r="H333" t="str">
            <v>主营业务</v>
          </cell>
        </row>
        <row r="334">
          <cell r="A334" t="str">
            <v>XT-43</v>
          </cell>
          <cell r="B334" t="str">
            <v>通信建设</v>
          </cell>
          <cell r="C334" t="str">
            <v>工程前期</v>
          </cell>
          <cell r="D334" t="str">
            <v>*通信规划</v>
          </cell>
          <cell r="E334" t="str">
            <v>主营业务-资产形成、运维与处置-资产形成</v>
          </cell>
          <cell r="F334" t="str">
            <v>信通</v>
          </cell>
          <cell r="G334">
            <v>0</v>
          </cell>
          <cell r="H334" t="str">
            <v>主营业务</v>
          </cell>
        </row>
        <row r="335">
          <cell r="A335" t="str">
            <v>XT-44</v>
          </cell>
          <cell r="B335" t="str">
            <v>通信建设</v>
          </cell>
          <cell r="C335" t="str">
            <v>工程前期</v>
          </cell>
          <cell r="D335" t="str">
            <v>*项目储备</v>
          </cell>
          <cell r="E335" t="str">
            <v>主营业务-资产形成、运维与处置-资产形成</v>
          </cell>
          <cell r="F335" t="str">
            <v>信通</v>
          </cell>
          <cell r="G335">
            <v>0</v>
          </cell>
          <cell r="H335" t="str">
            <v>主营业务</v>
          </cell>
        </row>
        <row r="336">
          <cell r="A336" t="str">
            <v>XT-45</v>
          </cell>
          <cell r="B336" t="str">
            <v>通信建设</v>
          </cell>
          <cell r="C336" t="str">
            <v>工程前期</v>
          </cell>
          <cell r="D336" t="str">
            <v>*综合计划下达</v>
          </cell>
          <cell r="E336" t="str">
            <v>主营业务-资产形成、运维与处置-资产形成</v>
          </cell>
          <cell r="F336" t="str">
            <v>信通</v>
          </cell>
          <cell r="G336">
            <v>0</v>
          </cell>
          <cell r="H336" t="str">
            <v>主营业务</v>
          </cell>
        </row>
        <row r="337">
          <cell r="A337" t="str">
            <v>XT-46</v>
          </cell>
          <cell r="B337" t="str">
            <v>通信建设</v>
          </cell>
          <cell r="C337" t="str">
            <v>工程前期</v>
          </cell>
          <cell r="D337" t="str">
            <v>工程设计服务采购</v>
          </cell>
          <cell r="E337" t="str">
            <v>主营业务-资产形成、运维与处置-资产形成</v>
          </cell>
          <cell r="F337" t="str">
            <v>信通</v>
          </cell>
          <cell r="G337">
            <v>0</v>
          </cell>
          <cell r="H337" t="str">
            <v>主营业务</v>
          </cell>
        </row>
        <row r="338">
          <cell r="A338" t="str">
            <v>XT-47</v>
          </cell>
          <cell r="B338" t="str">
            <v>通信建设</v>
          </cell>
          <cell r="C338" t="str">
            <v>工程前期</v>
          </cell>
          <cell r="D338" t="str">
            <v>工程初步设计</v>
          </cell>
          <cell r="E338" t="str">
            <v>主营业务-资产形成、运维与处置-资产形成</v>
          </cell>
          <cell r="F338" t="str">
            <v>信通</v>
          </cell>
          <cell r="G338">
            <v>0</v>
          </cell>
          <cell r="H338" t="str">
            <v>主营业务</v>
          </cell>
        </row>
        <row r="339">
          <cell r="A339" t="str">
            <v>XT-48</v>
          </cell>
          <cell r="B339" t="str">
            <v>通信建设</v>
          </cell>
          <cell r="C339" t="str">
            <v>工程前期</v>
          </cell>
          <cell r="D339" t="str">
            <v>工程物资采购</v>
          </cell>
          <cell r="E339" t="str">
            <v>主营业务-资产形成、运维与处置-资产形成</v>
          </cell>
          <cell r="F339" t="str">
            <v>信通</v>
          </cell>
          <cell r="G339">
            <v>0</v>
          </cell>
          <cell r="H339" t="str">
            <v>主营业务</v>
          </cell>
        </row>
        <row r="340">
          <cell r="A340" t="str">
            <v>XT-49</v>
          </cell>
          <cell r="B340" t="str">
            <v>通信建设</v>
          </cell>
          <cell r="C340" t="str">
            <v>工程前期</v>
          </cell>
          <cell r="D340" t="str">
            <v>工程施工采购</v>
          </cell>
          <cell r="E340" t="str">
            <v>主营业务-资产形成、运维与处置-资产形成</v>
          </cell>
          <cell r="F340" t="str">
            <v>信通</v>
          </cell>
          <cell r="G340">
            <v>0</v>
          </cell>
          <cell r="H340" t="str">
            <v>主营业务</v>
          </cell>
        </row>
        <row r="341">
          <cell r="A341" t="str">
            <v>XT-5</v>
          </cell>
          <cell r="B341" t="str">
            <v>信息化建设</v>
          </cell>
          <cell r="C341" t="str">
            <v>建设准备</v>
          </cell>
          <cell r="D341" t="str">
            <v>设计服务采购</v>
          </cell>
          <cell r="E341" t="str">
            <v>主营业务-资产形成、运维与处置-资产形成</v>
          </cell>
          <cell r="F341" t="str">
            <v>信通</v>
          </cell>
          <cell r="G341">
            <v>0</v>
          </cell>
          <cell r="H341" t="str">
            <v>主营业务</v>
          </cell>
        </row>
        <row r="342">
          <cell r="A342" t="str">
            <v>XT-50</v>
          </cell>
          <cell r="B342" t="str">
            <v>通信建设</v>
          </cell>
          <cell r="C342" t="str">
            <v>工程前期</v>
          </cell>
          <cell r="D342" t="str">
            <v>工程监理采购</v>
          </cell>
          <cell r="E342" t="str">
            <v>主营业务-资产形成、运维与处置-资产形成</v>
          </cell>
          <cell r="F342" t="str">
            <v>信通</v>
          </cell>
          <cell r="G342">
            <v>0</v>
          </cell>
          <cell r="H342" t="str">
            <v>主营业务</v>
          </cell>
        </row>
        <row r="343">
          <cell r="A343" t="str">
            <v>XT-51</v>
          </cell>
          <cell r="B343" t="str">
            <v>通信建设</v>
          </cell>
          <cell r="C343" t="str">
            <v>工程前期</v>
          </cell>
          <cell r="D343" t="str">
            <v>工程施工图设计</v>
          </cell>
          <cell r="E343" t="str">
            <v>主营业务-资产形成、运维与处置-资产形成</v>
          </cell>
          <cell r="F343" t="str">
            <v>信通</v>
          </cell>
          <cell r="G343">
            <v>0</v>
          </cell>
          <cell r="H343" t="str">
            <v>主营业务</v>
          </cell>
        </row>
        <row r="344">
          <cell r="A344" t="str">
            <v>XT-52</v>
          </cell>
          <cell r="B344" t="str">
            <v>通信建设</v>
          </cell>
          <cell r="C344" t="str">
            <v>建设实施</v>
          </cell>
          <cell r="D344" t="str">
            <v>工程物资到货验收</v>
          </cell>
          <cell r="E344" t="str">
            <v>主营业务-资产形成、运维与处置-资产形成</v>
          </cell>
          <cell r="F344" t="str">
            <v>信通</v>
          </cell>
          <cell r="G344">
            <v>0</v>
          </cell>
          <cell r="H344" t="str">
            <v>主营业务</v>
          </cell>
        </row>
        <row r="345">
          <cell r="A345" t="str">
            <v>XT-53</v>
          </cell>
          <cell r="B345" t="str">
            <v>通信建设</v>
          </cell>
          <cell r="C345" t="str">
            <v>建设实施</v>
          </cell>
          <cell r="D345" t="str">
            <v>工程建设实施</v>
          </cell>
          <cell r="E345" t="str">
            <v>主营业务-资产形成、运维与处置-资产形成</v>
          </cell>
          <cell r="F345" t="str">
            <v>信通</v>
          </cell>
          <cell r="G345">
            <v>0</v>
          </cell>
          <cell r="H345" t="str">
            <v>主营业务</v>
          </cell>
        </row>
        <row r="346">
          <cell r="A346" t="str">
            <v>XT-54</v>
          </cell>
          <cell r="B346" t="str">
            <v>通信建设</v>
          </cell>
          <cell r="C346" t="str">
            <v>建设实施</v>
          </cell>
          <cell r="D346" t="str">
            <v>工程质量安全检查</v>
          </cell>
          <cell r="E346" t="str">
            <v>主营业务-资产形成、运维与处置-资产形成</v>
          </cell>
          <cell r="F346" t="str">
            <v>信通</v>
          </cell>
          <cell r="G346">
            <v>0</v>
          </cell>
          <cell r="H346" t="str">
            <v>主营业务</v>
          </cell>
        </row>
        <row r="347">
          <cell r="A347" t="str">
            <v>XT-55</v>
          </cell>
          <cell r="B347" t="str">
            <v>通信建设</v>
          </cell>
          <cell r="C347" t="str">
            <v>建设实施</v>
          </cell>
          <cell r="D347" t="str">
            <v>工程缺陷处理</v>
          </cell>
          <cell r="E347" t="str">
            <v>主营业务-资产形成、运维与处置-资产形成</v>
          </cell>
          <cell r="F347" t="str">
            <v>信通</v>
          </cell>
          <cell r="G347">
            <v>0</v>
          </cell>
          <cell r="H347" t="str">
            <v>主营业务</v>
          </cell>
        </row>
        <row r="348">
          <cell r="A348" t="str">
            <v>XT-56</v>
          </cell>
          <cell r="B348" t="str">
            <v>通信建设</v>
          </cell>
          <cell r="C348" t="str">
            <v>建设实施</v>
          </cell>
          <cell r="D348" t="str">
            <v>工程设计变更</v>
          </cell>
          <cell r="E348" t="str">
            <v>主营业务-资产形成、运维与处置-资产形成</v>
          </cell>
          <cell r="F348" t="str">
            <v>信通</v>
          </cell>
          <cell r="G348">
            <v>0</v>
          </cell>
          <cell r="H348" t="str">
            <v>主营业务</v>
          </cell>
        </row>
        <row r="349">
          <cell r="A349" t="str">
            <v>XT-57</v>
          </cell>
          <cell r="B349" t="str">
            <v>通信建设</v>
          </cell>
          <cell r="C349" t="str">
            <v>建设实施</v>
          </cell>
          <cell r="D349" t="str">
            <v>预验收及试运行</v>
          </cell>
          <cell r="E349" t="str">
            <v>主营业务-资产形成、运维与处置-资产形成</v>
          </cell>
          <cell r="F349" t="str">
            <v>信通</v>
          </cell>
          <cell r="G349">
            <v>0</v>
          </cell>
          <cell r="H349" t="str">
            <v>主营业务</v>
          </cell>
        </row>
        <row r="350">
          <cell r="A350" t="str">
            <v>XT-58</v>
          </cell>
          <cell r="B350" t="str">
            <v>通信建设</v>
          </cell>
          <cell r="C350" t="str">
            <v>建设实施</v>
          </cell>
          <cell r="D350" t="str">
            <v>工程验收</v>
          </cell>
          <cell r="E350" t="str">
            <v>主营业务-资产形成、运维与处置-资产形成</v>
          </cell>
          <cell r="F350" t="str">
            <v>信通</v>
          </cell>
          <cell r="G350">
            <v>0</v>
          </cell>
          <cell r="H350" t="str">
            <v>主营业务</v>
          </cell>
        </row>
        <row r="351">
          <cell r="A351" t="str">
            <v>XT-59</v>
          </cell>
          <cell r="B351" t="str">
            <v>通信建设</v>
          </cell>
          <cell r="C351" t="str">
            <v>建设实施</v>
          </cell>
          <cell r="D351" t="str">
            <v>竣工图绘制</v>
          </cell>
          <cell r="E351" t="str">
            <v>主营业务-资产形成、运维与处置-资产形成</v>
          </cell>
          <cell r="F351" t="str">
            <v>信通</v>
          </cell>
          <cell r="G351">
            <v>0</v>
          </cell>
          <cell r="H351" t="str">
            <v>主营业务</v>
          </cell>
        </row>
        <row r="352">
          <cell r="A352" t="str">
            <v>XT-6</v>
          </cell>
          <cell r="B352" t="str">
            <v>信息化建设</v>
          </cell>
          <cell r="C352" t="str">
            <v>建设准备</v>
          </cell>
          <cell r="D352" t="str">
            <v>方案设计</v>
          </cell>
          <cell r="E352" t="str">
            <v>主营业务-资产形成、运维与处置-资产形成</v>
          </cell>
          <cell r="F352" t="str">
            <v>信通</v>
          </cell>
          <cell r="G352">
            <v>0</v>
          </cell>
          <cell r="H352" t="str">
            <v>主营业务</v>
          </cell>
        </row>
        <row r="353">
          <cell r="A353" t="str">
            <v>XT-60</v>
          </cell>
          <cell r="B353" t="str">
            <v>通信建设</v>
          </cell>
          <cell r="C353" t="str">
            <v>建设实施</v>
          </cell>
          <cell r="D353" t="str">
            <v>工程投运</v>
          </cell>
          <cell r="E353" t="str">
            <v>主营业务-资产形成、运维与处置-资产形成</v>
          </cell>
          <cell r="F353" t="str">
            <v>信通</v>
          </cell>
          <cell r="G353">
            <v>0</v>
          </cell>
          <cell r="H353" t="str">
            <v>主营业务</v>
          </cell>
        </row>
        <row r="354">
          <cell r="A354" t="str">
            <v>XT-61</v>
          </cell>
          <cell r="B354" t="str">
            <v>通信建设</v>
          </cell>
          <cell r="C354" t="str">
            <v>竣工结算</v>
          </cell>
          <cell r="D354" t="str">
            <v>物资退库</v>
          </cell>
          <cell r="E354" t="str">
            <v>主营业务-资产形成、运维与处置-资产形成</v>
          </cell>
          <cell r="F354" t="str">
            <v>信通</v>
          </cell>
          <cell r="G354">
            <v>0</v>
          </cell>
          <cell r="H354" t="str">
            <v>主营业务</v>
          </cell>
        </row>
        <row r="355">
          <cell r="A355" t="str">
            <v>XT-62</v>
          </cell>
          <cell r="B355" t="str">
            <v>通信建设</v>
          </cell>
          <cell r="C355" t="str">
            <v>竣工结算</v>
          </cell>
          <cell r="D355" t="str">
            <v>费用结算</v>
          </cell>
          <cell r="E355" t="str">
            <v>主营业务-资产形成、运维与处置-资产形成</v>
          </cell>
          <cell r="F355" t="str">
            <v>信通</v>
          </cell>
          <cell r="G355">
            <v>0</v>
          </cell>
          <cell r="H355" t="str">
            <v>主营业务</v>
          </cell>
        </row>
        <row r="356">
          <cell r="A356" t="str">
            <v>XT-63</v>
          </cell>
          <cell r="B356" t="str">
            <v>通信建设</v>
          </cell>
          <cell r="C356" t="str">
            <v>工程决算</v>
          </cell>
          <cell r="D356" t="str">
            <v>设备台账</v>
          </cell>
          <cell r="E356" t="str">
            <v>主营业务-资产形成、运维与处置-资产形成</v>
          </cell>
          <cell r="F356" t="str">
            <v>信通</v>
          </cell>
          <cell r="G356">
            <v>0</v>
          </cell>
          <cell r="H356" t="str">
            <v>主营业务</v>
          </cell>
        </row>
        <row r="357">
          <cell r="A357" t="str">
            <v>XT-64</v>
          </cell>
          <cell r="B357" t="str">
            <v>通信建设</v>
          </cell>
          <cell r="C357" t="str">
            <v>工程决算</v>
          </cell>
          <cell r="D357" t="str">
            <v>竣工决算</v>
          </cell>
          <cell r="E357" t="str">
            <v>主营业务-资产形成、运维与处置-资产形成</v>
          </cell>
          <cell r="F357" t="str">
            <v>信通</v>
          </cell>
          <cell r="G357">
            <v>0</v>
          </cell>
          <cell r="H357" t="str">
            <v>主营业务</v>
          </cell>
        </row>
        <row r="358">
          <cell r="A358" t="str">
            <v>XT-65</v>
          </cell>
          <cell r="B358" t="str">
            <v>通信建设</v>
          </cell>
          <cell r="C358" t="str">
            <v>工程决算</v>
          </cell>
          <cell r="D358" t="str">
            <v>转资</v>
          </cell>
          <cell r="E358" t="str">
            <v>主营业务-资产形成、运维与处置-资产形成</v>
          </cell>
          <cell r="F358" t="str">
            <v>信通</v>
          </cell>
          <cell r="G358">
            <v>0</v>
          </cell>
          <cell r="H358" t="str">
            <v>主营业务</v>
          </cell>
        </row>
        <row r="359">
          <cell r="A359" t="str">
            <v>XT-66</v>
          </cell>
          <cell r="B359" t="str">
            <v>通信建设</v>
          </cell>
          <cell r="C359" t="str">
            <v>尾款支付</v>
          </cell>
          <cell r="D359" t="str">
            <v>尾款支付</v>
          </cell>
          <cell r="E359" t="str">
            <v>主营业务-资产形成、运维与处置-资产形成</v>
          </cell>
          <cell r="F359" t="str">
            <v>信通</v>
          </cell>
          <cell r="G359">
            <v>0</v>
          </cell>
          <cell r="H359" t="str">
            <v>主营业务</v>
          </cell>
        </row>
        <row r="360">
          <cell r="A360" t="str">
            <v>XT-67</v>
          </cell>
          <cell r="B360" t="str">
            <v>通信建设</v>
          </cell>
          <cell r="C360" t="str">
            <v>档案移交</v>
          </cell>
          <cell r="D360" t="str">
            <v>档案移交</v>
          </cell>
          <cell r="E360" t="str">
            <v>主营业务-资产形成、运维与处置-资产形成</v>
          </cell>
          <cell r="F360" t="str">
            <v>信通</v>
          </cell>
          <cell r="G360">
            <v>0</v>
          </cell>
          <cell r="H360" t="str">
            <v>主营业务</v>
          </cell>
        </row>
        <row r="361">
          <cell r="A361" t="str">
            <v>XT-68</v>
          </cell>
          <cell r="B361" t="str">
            <v>通信运维</v>
          </cell>
          <cell r="C361" t="str">
            <v>设备、资料移交</v>
          </cell>
          <cell r="D361" t="str">
            <v>设备、资料移交</v>
          </cell>
          <cell r="E361" t="str">
            <v>主营业务-资产形成、运维与处置-资产运维</v>
          </cell>
          <cell r="F361" t="str">
            <v>信通</v>
          </cell>
          <cell r="G361">
            <v>0</v>
          </cell>
          <cell r="H361" t="str">
            <v>主营业务</v>
          </cell>
        </row>
        <row r="362">
          <cell r="A362" t="str">
            <v>XT-69</v>
          </cell>
          <cell r="B362" t="str">
            <v>通信运维</v>
          </cell>
          <cell r="C362" t="str">
            <v>确定运行方式</v>
          </cell>
          <cell r="D362" t="str">
            <v>确定运行方式</v>
          </cell>
          <cell r="E362" t="str">
            <v>主营业务-资产形成、运维与处置-资产运维</v>
          </cell>
          <cell r="F362" t="str">
            <v>信通</v>
          </cell>
          <cell r="G362">
            <v>0</v>
          </cell>
          <cell r="H362" t="str">
            <v>主营业务</v>
          </cell>
        </row>
        <row r="363">
          <cell r="A363" t="str">
            <v>XT-7</v>
          </cell>
          <cell r="B363" t="str">
            <v>信息化建设</v>
          </cell>
          <cell r="C363" t="str">
            <v>建设准备</v>
          </cell>
          <cell r="D363" t="str">
            <v>物资和服务采购</v>
          </cell>
          <cell r="E363" t="str">
            <v>主营业务-资产形成、运维与处置-资产形成</v>
          </cell>
          <cell r="F363" t="str">
            <v>信通</v>
          </cell>
          <cell r="G363">
            <v>0</v>
          </cell>
          <cell r="H363" t="str">
            <v>主营业务</v>
          </cell>
        </row>
        <row r="364">
          <cell r="A364" t="str">
            <v>XT-70</v>
          </cell>
          <cell r="B364" t="str">
            <v>通信运维</v>
          </cell>
          <cell r="C364" t="str">
            <v>日常巡视</v>
          </cell>
          <cell r="D364" t="str">
            <v>日常巡视</v>
          </cell>
          <cell r="E364" t="str">
            <v>主营业务-资产形成、运维与处置-资产运维</v>
          </cell>
          <cell r="F364" t="str">
            <v>信通</v>
          </cell>
          <cell r="G364">
            <v>0</v>
          </cell>
          <cell r="H364" t="str">
            <v>主营业务</v>
          </cell>
        </row>
        <row r="365">
          <cell r="A365" t="str">
            <v>XT-71</v>
          </cell>
          <cell r="B365" t="str">
            <v>通信运维</v>
          </cell>
          <cell r="C365" t="str">
            <v>实时监控</v>
          </cell>
          <cell r="D365" t="str">
            <v>实时监控</v>
          </cell>
          <cell r="E365" t="str">
            <v>主营业务-资产形成、运维与处置-资产运维</v>
          </cell>
          <cell r="F365" t="str">
            <v>信通</v>
          </cell>
          <cell r="G365">
            <v>0</v>
          </cell>
          <cell r="H365" t="str">
            <v>主营业务</v>
          </cell>
        </row>
        <row r="366">
          <cell r="A366" t="str">
            <v>XT-72</v>
          </cell>
          <cell r="B366" t="str">
            <v>通信运维</v>
          </cell>
          <cell r="C366" t="str">
            <v>编制应急预案及应急演练</v>
          </cell>
          <cell r="D366" t="str">
            <v>编制应急预案及应急演练</v>
          </cell>
          <cell r="E366" t="str">
            <v>主营业务-资产形成、运维与处置-资产运维</v>
          </cell>
          <cell r="F366" t="str">
            <v>信通</v>
          </cell>
          <cell r="G366">
            <v>0</v>
          </cell>
          <cell r="H366" t="str">
            <v>主营业务</v>
          </cell>
        </row>
        <row r="367">
          <cell r="A367" t="str">
            <v>XT-73</v>
          </cell>
          <cell r="B367" t="str">
            <v>通信运维</v>
          </cell>
          <cell r="C367" t="str">
            <v>日常检修</v>
          </cell>
          <cell r="D367" t="str">
            <v>提出检修需求</v>
          </cell>
          <cell r="E367" t="str">
            <v>主营业务-资产形成、运维与处置-资产运维</v>
          </cell>
          <cell r="F367" t="str">
            <v>信通</v>
          </cell>
          <cell r="G367">
            <v>0</v>
          </cell>
          <cell r="H367" t="str">
            <v>主营业务</v>
          </cell>
        </row>
        <row r="368">
          <cell r="A368" t="str">
            <v>XT-74</v>
          </cell>
          <cell r="B368" t="str">
            <v>通信运维</v>
          </cell>
          <cell r="C368" t="str">
            <v>日常检修</v>
          </cell>
          <cell r="D368" t="str">
            <v>检修准备</v>
          </cell>
          <cell r="E368" t="str">
            <v>主营业务-资产形成、运维与处置-资产运维</v>
          </cell>
          <cell r="F368" t="str">
            <v>信通</v>
          </cell>
          <cell r="G368">
            <v>0</v>
          </cell>
          <cell r="H368" t="str">
            <v>主营业务</v>
          </cell>
        </row>
        <row r="369">
          <cell r="A369" t="str">
            <v>XT-75</v>
          </cell>
          <cell r="B369" t="str">
            <v>通信运维</v>
          </cell>
          <cell r="C369" t="str">
            <v>日常检修</v>
          </cell>
          <cell r="D369" t="str">
            <v>工器具配置及检修物料领用</v>
          </cell>
          <cell r="E369" t="str">
            <v>主营业务-资产形成、运维与处置-资产运维</v>
          </cell>
          <cell r="F369" t="str">
            <v>信通</v>
          </cell>
          <cell r="G369">
            <v>0</v>
          </cell>
          <cell r="H369" t="str">
            <v>主营业务</v>
          </cell>
        </row>
        <row r="370">
          <cell r="A370" t="str">
            <v>XT-76</v>
          </cell>
          <cell r="B370" t="str">
            <v>通信运维</v>
          </cell>
          <cell r="C370" t="str">
            <v>日常检修</v>
          </cell>
          <cell r="D370" t="str">
            <v>检修调度</v>
          </cell>
          <cell r="E370" t="str">
            <v>主营业务-资产形成、运维与处置-资产运维</v>
          </cell>
          <cell r="F370" t="str">
            <v>信通</v>
          </cell>
          <cell r="G370">
            <v>0</v>
          </cell>
          <cell r="H370" t="str">
            <v>主营业务</v>
          </cell>
        </row>
        <row r="371">
          <cell r="A371" t="str">
            <v>XT-77</v>
          </cell>
          <cell r="B371" t="str">
            <v>通信运维</v>
          </cell>
          <cell r="C371" t="str">
            <v>日常检修</v>
          </cell>
          <cell r="D371" t="str">
            <v>检修实施</v>
          </cell>
          <cell r="E371" t="str">
            <v>主营业务-资产形成、运维与处置-资产运维</v>
          </cell>
          <cell r="F371" t="str">
            <v>信通</v>
          </cell>
          <cell r="G371">
            <v>0</v>
          </cell>
          <cell r="H371" t="str">
            <v>主营业务</v>
          </cell>
        </row>
        <row r="372">
          <cell r="A372" t="str">
            <v>XT-78</v>
          </cell>
          <cell r="B372" t="str">
            <v>通信运维</v>
          </cell>
          <cell r="C372" t="str">
            <v>日常检修</v>
          </cell>
          <cell r="D372" t="str">
            <v>检修竣工</v>
          </cell>
          <cell r="E372" t="str">
            <v>主营业务-资产形成、运维与处置-资产运维</v>
          </cell>
          <cell r="F372" t="str">
            <v>信通</v>
          </cell>
          <cell r="G372">
            <v>0</v>
          </cell>
          <cell r="H372" t="str">
            <v>主营业务</v>
          </cell>
        </row>
        <row r="373">
          <cell r="A373" t="str">
            <v>XT-79</v>
          </cell>
          <cell r="B373" t="str">
            <v>通信运维</v>
          </cell>
          <cell r="C373" t="str">
            <v>紧急检修</v>
          </cell>
          <cell r="D373" t="str">
            <v>故障处理</v>
          </cell>
          <cell r="E373" t="str">
            <v>主营业务-资产形成、运维与处置-资产运维</v>
          </cell>
          <cell r="F373" t="str">
            <v>信通</v>
          </cell>
          <cell r="G373">
            <v>0</v>
          </cell>
          <cell r="H373" t="str">
            <v>主营业务</v>
          </cell>
        </row>
        <row r="374">
          <cell r="A374" t="str">
            <v>XT-8</v>
          </cell>
          <cell r="B374" t="str">
            <v>信息化建设</v>
          </cell>
          <cell r="C374" t="str">
            <v>建设实施</v>
          </cell>
          <cell r="D374" t="str">
            <v>物资到货和服务确认</v>
          </cell>
          <cell r="E374" t="str">
            <v>主营业务-资产形成、运维与处置-资产形成</v>
          </cell>
          <cell r="F374" t="str">
            <v>信通</v>
          </cell>
          <cell r="G374">
            <v>0</v>
          </cell>
          <cell r="H374" t="str">
            <v>主营业务</v>
          </cell>
        </row>
        <row r="375">
          <cell r="A375" t="str">
            <v>XT-80</v>
          </cell>
          <cell r="B375" t="str">
            <v>通信运维</v>
          </cell>
          <cell r="C375" t="str">
            <v>紧急检修</v>
          </cell>
          <cell r="D375" t="str">
            <v>恢复业务</v>
          </cell>
          <cell r="E375" t="str">
            <v>主营业务-资产形成、运维与处置-资产运维</v>
          </cell>
          <cell r="F375" t="str">
            <v>信通</v>
          </cell>
          <cell r="G375">
            <v>0</v>
          </cell>
          <cell r="H375" t="str">
            <v>主营业务</v>
          </cell>
        </row>
        <row r="376">
          <cell r="A376" t="str">
            <v>XT-81</v>
          </cell>
          <cell r="B376" t="str">
            <v>通信建设供应商管理</v>
          </cell>
          <cell r="C376" t="str">
            <v>供应商资质能力核实</v>
          </cell>
          <cell r="D376" t="str">
            <v>供应商资质能力核实</v>
          </cell>
          <cell r="E376" t="str">
            <v>辅助支撑业务-核心资源-物资</v>
          </cell>
          <cell r="F376" t="str">
            <v>信通</v>
          </cell>
          <cell r="G376">
            <v>0</v>
          </cell>
          <cell r="H376" t="str">
            <v>辅助支撑业务</v>
          </cell>
        </row>
        <row r="377">
          <cell r="A377" t="str">
            <v>XT-82</v>
          </cell>
          <cell r="B377" t="str">
            <v>通信建设供应商管理</v>
          </cell>
          <cell r="C377" t="str">
            <v>*供应商服务质量管理</v>
          </cell>
          <cell r="D377" t="str">
            <v>*供应商服务质量管理</v>
          </cell>
          <cell r="E377" t="str">
            <v>辅助支撑业务-核心资源-物资</v>
          </cell>
          <cell r="F377" t="str">
            <v>信通</v>
          </cell>
          <cell r="G377">
            <v>0</v>
          </cell>
          <cell r="H377" t="str">
            <v>辅助支撑业务</v>
          </cell>
        </row>
        <row r="378">
          <cell r="A378" t="str">
            <v>XT-83</v>
          </cell>
          <cell r="B378" t="str">
            <v>通信建设供应商管理</v>
          </cell>
          <cell r="C378" t="str">
            <v>*供应商产品质量管理</v>
          </cell>
          <cell r="D378" t="str">
            <v>*供应商产品质量管理</v>
          </cell>
          <cell r="E378" t="str">
            <v>辅助支撑业务-核心资源-物资</v>
          </cell>
          <cell r="F378" t="str">
            <v>信通</v>
          </cell>
          <cell r="G378">
            <v>0</v>
          </cell>
          <cell r="H378" t="str">
            <v>辅助支撑业务</v>
          </cell>
        </row>
        <row r="379">
          <cell r="A379" t="str">
            <v>XT-84</v>
          </cell>
          <cell r="B379" t="str">
            <v>通信建设供应商管理</v>
          </cell>
          <cell r="C379" t="str">
            <v>供应商不良行为处理</v>
          </cell>
          <cell r="D379" t="str">
            <v>供应商不良行为处理</v>
          </cell>
          <cell r="E379" t="str">
            <v>辅助支撑业务-核心资源-物资</v>
          </cell>
          <cell r="F379" t="str">
            <v>信通</v>
          </cell>
          <cell r="G379">
            <v>0</v>
          </cell>
          <cell r="H379" t="str">
            <v>辅助支撑业务</v>
          </cell>
        </row>
        <row r="380">
          <cell r="A380" t="str">
            <v>XT-9</v>
          </cell>
          <cell r="B380" t="str">
            <v>信息化建设</v>
          </cell>
          <cell r="C380" t="str">
            <v>建设实施</v>
          </cell>
          <cell r="D380" t="str">
            <v>建设实施</v>
          </cell>
          <cell r="E380" t="str">
            <v>主营业务-资产形成、运维与处置-资产形成</v>
          </cell>
          <cell r="F380" t="str">
            <v>信通</v>
          </cell>
          <cell r="G380">
            <v>0</v>
          </cell>
          <cell r="H380" t="str">
            <v>主营业务</v>
          </cell>
        </row>
        <row r="381">
          <cell r="A381" t="str">
            <v>YX-1</v>
          </cell>
          <cell r="B381" t="str">
            <v>新装及增容</v>
          </cell>
          <cell r="C381" t="str">
            <v>审定客户用电需求</v>
          </cell>
          <cell r="D381" t="str">
            <v>审定客户用电需求</v>
          </cell>
          <cell r="E381" t="str">
            <v>主营业务-客户接入、管理与服务-客户接入</v>
          </cell>
          <cell r="F381" t="str">
            <v>营销</v>
          </cell>
          <cell r="G381">
            <v>0</v>
          </cell>
          <cell r="H381" t="str">
            <v>主营业务</v>
          </cell>
        </row>
        <row r="382">
          <cell r="A382" t="str">
            <v>YX-10</v>
          </cell>
          <cell r="B382" t="str">
            <v>新装及增容</v>
          </cell>
          <cell r="C382" t="str">
            <v>送电</v>
          </cell>
          <cell r="D382" t="str">
            <v>送电</v>
          </cell>
          <cell r="E382" t="str">
            <v>主营业务-客户接入、管理与服务-客户接入</v>
          </cell>
          <cell r="F382" t="str">
            <v>营销</v>
          </cell>
          <cell r="G382">
            <v>0</v>
          </cell>
          <cell r="H382" t="str">
            <v>主营业务</v>
          </cell>
        </row>
        <row r="383">
          <cell r="A383" t="str">
            <v>YX-100</v>
          </cell>
          <cell r="B383" t="str">
            <v>客户服务</v>
          </cell>
          <cell r="C383" t="str">
            <v>保电服务</v>
          </cell>
          <cell r="D383" t="str">
            <v>保电服务</v>
          </cell>
          <cell r="E383" t="str">
            <v>主营业务-客户接入、管理与服务-客户服务</v>
          </cell>
          <cell r="F383" t="str">
            <v>营销</v>
          </cell>
          <cell r="G383">
            <v>0</v>
          </cell>
          <cell r="H383" t="str">
            <v>主营业务</v>
          </cell>
        </row>
        <row r="384">
          <cell r="A384" t="str">
            <v>YX-101</v>
          </cell>
          <cell r="B384" t="str">
            <v>客户服务</v>
          </cell>
          <cell r="C384" t="str">
            <v>有偿服务</v>
          </cell>
          <cell r="D384" t="str">
            <v>有偿服务</v>
          </cell>
          <cell r="E384" t="str">
            <v>主营业务-客户接入、管理与服务-客户服务</v>
          </cell>
          <cell r="F384" t="str">
            <v>营销</v>
          </cell>
          <cell r="G384">
            <v>0</v>
          </cell>
          <cell r="H384" t="str">
            <v>主营业务</v>
          </cell>
        </row>
        <row r="385">
          <cell r="A385" t="str">
            <v>YX-102</v>
          </cell>
          <cell r="B385" t="str">
            <v>客户服务</v>
          </cell>
          <cell r="C385" t="str">
            <v>客户档案管理</v>
          </cell>
          <cell r="D385" t="str">
            <v>客户档案管理</v>
          </cell>
          <cell r="E385" t="str">
            <v>主营业务-客户接入、管理与服务-客户服务</v>
          </cell>
          <cell r="F385" t="str">
            <v>营销</v>
          </cell>
          <cell r="G385">
            <v>0</v>
          </cell>
          <cell r="H385" t="str">
            <v>主营业务</v>
          </cell>
        </row>
        <row r="386">
          <cell r="A386" t="str">
            <v>YX-11</v>
          </cell>
          <cell r="B386" t="str">
            <v>新装及增容</v>
          </cell>
          <cell r="C386" t="str">
            <v>客户回访</v>
          </cell>
          <cell r="D386" t="str">
            <v>客户回访</v>
          </cell>
          <cell r="E386" t="str">
            <v>主营业务-客户接入、管理与服务-客户接入</v>
          </cell>
          <cell r="F386" t="str">
            <v>营销</v>
          </cell>
          <cell r="G386">
            <v>0</v>
          </cell>
          <cell r="H386" t="str">
            <v>主营业务</v>
          </cell>
        </row>
        <row r="387">
          <cell r="A387" t="str">
            <v>YX-12</v>
          </cell>
          <cell r="B387" t="str">
            <v>新装及增容</v>
          </cell>
          <cell r="C387" t="str">
            <v>资料归档</v>
          </cell>
          <cell r="D387" t="str">
            <v>资料归档</v>
          </cell>
          <cell r="E387" t="str">
            <v>主营业务-客户接入、管理与服务-客户接入</v>
          </cell>
          <cell r="F387" t="str">
            <v>营销</v>
          </cell>
          <cell r="G387">
            <v>0</v>
          </cell>
          <cell r="H387" t="str">
            <v>主营业务</v>
          </cell>
        </row>
        <row r="388">
          <cell r="A388" t="str">
            <v>YX-13</v>
          </cell>
          <cell r="B388" t="str">
            <v>用电业务变更</v>
          </cell>
          <cell r="C388" t="str">
            <v>审定客户用电变更需求</v>
          </cell>
          <cell r="D388" t="str">
            <v>审定客户用电变更需求</v>
          </cell>
          <cell r="E388" t="str">
            <v>主营业务-客户接入、管理与服务-用电管理</v>
          </cell>
          <cell r="F388" t="str">
            <v>营销</v>
          </cell>
          <cell r="G388">
            <v>0</v>
          </cell>
          <cell r="H388" t="str">
            <v>主营业务</v>
          </cell>
        </row>
        <row r="389">
          <cell r="A389" t="str">
            <v>YX-14</v>
          </cell>
          <cell r="B389" t="str">
            <v>用电业务变更</v>
          </cell>
          <cell r="C389" t="str">
            <v>确定供电方案</v>
          </cell>
          <cell r="D389" t="str">
            <v>现场勘查</v>
          </cell>
          <cell r="E389" t="str">
            <v>主营业务-客户接入、管理与服务-用电管理</v>
          </cell>
          <cell r="F389" t="str">
            <v>营销</v>
          </cell>
          <cell r="G389">
            <v>0</v>
          </cell>
          <cell r="H389" t="str">
            <v>主营业务</v>
          </cell>
        </row>
        <row r="390">
          <cell r="A390" t="str">
            <v>YX-15</v>
          </cell>
          <cell r="B390" t="str">
            <v>用电业务变更</v>
          </cell>
          <cell r="C390" t="str">
            <v>确定供电方案</v>
          </cell>
          <cell r="D390" t="str">
            <v>编制供电方案</v>
          </cell>
          <cell r="E390" t="str">
            <v>主营业务-客户接入、管理与服务-用电管理</v>
          </cell>
          <cell r="F390" t="str">
            <v>营销</v>
          </cell>
          <cell r="G390">
            <v>0</v>
          </cell>
          <cell r="H390" t="str">
            <v>主营业务</v>
          </cell>
        </row>
        <row r="391">
          <cell r="A391" t="str">
            <v>YX-16</v>
          </cell>
          <cell r="B391" t="str">
            <v>用电业务变更</v>
          </cell>
          <cell r="C391" t="str">
            <v>确定供电方案</v>
          </cell>
          <cell r="D391" t="str">
            <v>供电方案答复</v>
          </cell>
          <cell r="E391" t="str">
            <v>主营业务-客户接入、管理与服务-用电管理</v>
          </cell>
          <cell r="F391" t="str">
            <v>营销</v>
          </cell>
          <cell r="G391">
            <v>0</v>
          </cell>
          <cell r="H391" t="str">
            <v>主营业务</v>
          </cell>
        </row>
        <row r="392">
          <cell r="A392" t="str">
            <v>YX-17</v>
          </cell>
          <cell r="B392" t="str">
            <v>用电业务变更</v>
          </cell>
          <cell r="C392" t="str">
            <v>配套工程建设</v>
          </cell>
          <cell r="D392" t="str">
            <v>电网配套工程建设</v>
          </cell>
          <cell r="E392" t="str">
            <v>主营业务-客户接入、管理与服务-用电管理</v>
          </cell>
          <cell r="F392" t="str">
            <v>营销</v>
          </cell>
          <cell r="G392">
            <v>0</v>
          </cell>
          <cell r="H392" t="str">
            <v>主营业务</v>
          </cell>
        </row>
        <row r="393">
          <cell r="A393" t="str">
            <v>YX-18</v>
          </cell>
          <cell r="B393" t="str">
            <v>用电业务变更</v>
          </cell>
          <cell r="C393" t="str">
            <v>配套工程建设</v>
          </cell>
          <cell r="D393" t="str">
            <v>客户受电工程建设</v>
          </cell>
          <cell r="E393" t="str">
            <v>主营业务-客户接入、管理与服务-用电管理</v>
          </cell>
          <cell r="F393" t="str">
            <v>营销</v>
          </cell>
          <cell r="G393">
            <v>0</v>
          </cell>
          <cell r="H393" t="str">
            <v>主营业务</v>
          </cell>
        </row>
        <row r="394">
          <cell r="A394" t="str">
            <v>YX-19</v>
          </cell>
          <cell r="B394" t="str">
            <v>用电业务变更</v>
          </cell>
          <cell r="C394" t="str">
            <v>确定收费项目</v>
          </cell>
          <cell r="D394" t="str">
            <v>确定收费项目</v>
          </cell>
          <cell r="E394" t="str">
            <v>主营业务-客户接入、管理与服务-用电管理</v>
          </cell>
          <cell r="F394" t="str">
            <v>营销</v>
          </cell>
          <cell r="G394">
            <v>0</v>
          </cell>
          <cell r="H394" t="str">
            <v>主营业务</v>
          </cell>
        </row>
        <row r="395">
          <cell r="A395" t="str">
            <v>YX-2</v>
          </cell>
          <cell r="B395" t="str">
            <v>新装及增容</v>
          </cell>
          <cell r="C395" t="str">
            <v>确定供电方案</v>
          </cell>
          <cell r="D395" t="str">
            <v>现场勘查</v>
          </cell>
          <cell r="E395" t="str">
            <v>主营业务-客户接入、管理与服务-客户接入</v>
          </cell>
          <cell r="F395" t="str">
            <v>营销</v>
          </cell>
          <cell r="G395">
            <v>0</v>
          </cell>
          <cell r="H395" t="str">
            <v>主营业务</v>
          </cell>
        </row>
        <row r="396">
          <cell r="A396" t="str">
            <v>YX-20</v>
          </cell>
          <cell r="B396" t="str">
            <v>用电业务变更</v>
          </cell>
          <cell r="C396" t="str">
            <v>变更合同</v>
          </cell>
          <cell r="D396" t="str">
            <v>变更合同</v>
          </cell>
          <cell r="E396" t="str">
            <v>主营业务-客户接入、管理与服务-用电管理</v>
          </cell>
          <cell r="F396" t="str">
            <v>营销</v>
          </cell>
          <cell r="G396">
            <v>0</v>
          </cell>
          <cell r="H396" t="str">
            <v>主营业务</v>
          </cell>
        </row>
        <row r="397">
          <cell r="A397" t="str">
            <v>YX-21</v>
          </cell>
          <cell r="B397" t="str">
            <v>用电业务变更</v>
          </cell>
          <cell r="C397" t="str">
            <v>收取相关费用</v>
          </cell>
          <cell r="D397" t="str">
            <v>收取相关费用</v>
          </cell>
          <cell r="E397" t="str">
            <v>主营业务-客户接入、管理与服务-用电管理</v>
          </cell>
          <cell r="F397" t="str">
            <v>营销</v>
          </cell>
          <cell r="G397">
            <v>0</v>
          </cell>
          <cell r="H397" t="str">
            <v>主营业务</v>
          </cell>
        </row>
        <row r="398">
          <cell r="A398" t="str">
            <v>YX-22</v>
          </cell>
          <cell r="B398" t="str">
            <v>用电业务变更</v>
          </cell>
          <cell r="C398" t="str">
            <v>用电业务变更</v>
          </cell>
          <cell r="D398" t="str">
            <v>用电业务变更</v>
          </cell>
          <cell r="E398" t="str">
            <v>主营业务-客户接入、管理与服务-用电管理</v>
          </cell>
          <cell r="F398" t="str">
            <v>营销</v>
          </cell>
          <cell r="G398">
            <v>0</v>
          </cell>
          <cell r="H398" t="str">
            <v>主营业务</v>
          </cell>
        </row>
        <row r="399">
          <cell r="A399" t="str">
            <v>YX-23</v>
          </cell>
          <cell r="B399" t="str">
            <v>用电业务变更</v>
          </cell>
          <cell r="C399" t="str">
            <v>送电</v>
          </cell>
          <cell r="D399" t="str">
            <v>送电</v>
          </cell>
          <cell r="E399" t="str">
            <v>主营业务-客户接入、管理与服务-用电管理</v>
          </cell>
          <cell r="F399" t="str">
            <v>营销</v>
          </cell>
          <cell r="G399">
            <v>0</v>
          </cell>
          <cell r="H399" t="str">
            <v>主营业务</v>
          </cell>
        </row>
        <row r="400">
          <cell r="A400" t="str">
            <v>YX-24</v>
          </cell>
          <cell r="B400" t="str">
            <v>用电业务变更</v>
          </cell>
          <cell r="C400" t="str">
            <v>客户回访</v>
          </cell>
          <cell r="D400" t="str">
            <v>客户回访</v>
          </cell>
          <cell r="E400" t="str">
            <v>主营业务-客户接入、管理与服务-用电管理</v>
          </cell>
          <cell r="F400" t="str">
            <v>营销</v>
          </cell>
          <cell r="G400">
            <v>0</v>
          </cell>
          <cell r="H400" t="str">
            <v>主营业务</v>
          </cell>
        </row>
        <row r="401">
          <cell r="A401" t="str">
            <v>YX-25</v>
          </cell>
          <cell r="B401" t="str">
            <v>用电业务变更</v>
          </cell>
          <cell r="C401" t="str">
            <v>资料归档</v>
          </cell>
          <cell r="D401" t="str">
            <v>资料归档</v>
          </cell>
          <cell r="E401" t="str">
            <v>主营业务-客户接入、管理与服务-用电管理</v>
          </cell>
          <cell r="F401" t="str">
            <v>营销</v>
          </cell>
          <cell r="G401">
            <v>0</v>
          </cell>
          <cell r="H401" t="str">
            <v>主营业务</v>
          </cell>
        </row>
        <row r="402">
          <cell r="A402" t="str">
            <v>YX-26</v>
          </cell>
          <cell r="B402" t="str">
            <v>电量电费抄核收</v>
          </cell>
          <cell r="C402" t="str">
            <v>抄表</v>
          </cell>
          <cell r="D402" t="str">
            <v>抄表区册新建</v>
          </cell>
          <cell r="E402" t="str">
            <v>主营业务-电网购电、输配电与售点-用电结算</v>
          </cell>
          <cell r="F402" t="str">
            <v>营销</v>
          </cell>
          <cell r="G402">
            <v>0</v>
          </cell>
          <cell r="H402" t="str">
            <v>主营业务</v>
          </cell>
        </row>
        <row r="403">
          <cell r="A403" t="str">
            <v>YX-27</v>
          </cell>
          <cell r="B403" t="str">
            <v>电量电费抄核收</v>
          </cell>
          <cell r="C403" t="str">
            <v>抄表</v>
          </cell>
          <cell r="D403" t="str">
            <v>抄表任务执行</v>
          </cell>
          <cell r="E403" t="str">
            <v>主营业务-电网购电、输配电与售点-用电结算</v>
          </cell>
          <cell r="F403" t="str">
            <v>营销</v>
          </cell>
          <cell r="G403">
            <v>0</v>
          </cell>
          <cell r="H403" t="str">
            <v>主营业务</v>
          </cell>
        </row>
        <row r="404">
          <cell r="A404" t="str">
            <v>YX-28</v>
          </cell>
          <cell r="B404" t="str">
            <v>电量电费抄核收</v>
          </cell>
          <cell r="C404" t="str">
            <v>抄表</v>
          </cell>
          <cell r="D404" t="str">
            <v>抄表数据复核及异常处理</v>
          </cell>
          <cell r="E404" t="str">
            <v>主营业务-电网购电、输配电与售点-用电结算</v>
          </cell>
          <cell r="F404" t="str">
            <v>营销</v>
          </cell>
          <cell r="G404">
            <v>0</v>
          </cell>
          <cell r="H404" t="str">
            <v>主营业务</v>
          </cell>
        </row>
        <row r="405">
          <cell r="A405" t="str">
            <v>YX-29</v>
          </cell>
          <cell r="B405" t="str">
            <v>电量电费抄核收</v>
          </cell>
          <cell r="C405" t="str">
            <v>抄表</v>
          </cell>
          <cell r="D405" t="str">
            <v>*抄表区册调整</v>
          </cell>
          <cell r="E405" t="str">
            <v>主营业务-电网购电、输配电与售点-用电结算</v>
          </cell>
          <cell r="F405" t="str">
            <v>营销</v>
          </cell>
          <cell r="G405">
            <v>0</v>
          </cell>
          <cell r="H405" t="str">
            <v>主营业务</v>
          </cell>
        </row>
        <row r="406">
          <cell r="A406" t="str">
            <v>YX-3</v>
          </cell>
          <cell r="B406" t="str">
            <v>新装及增容</v>
          </cell>
          <cell r="C406" t="str">
            <v>确定供电方案</v>
          </cell>
          <cell r="D406" t="str">
            <v>编制供电方案</v>
          </cell>
          <cell r="E406" t="str">
            <v>主营业务-客户接入、管理与服务-客户接入</v>
          </cell>
          <cell r="F406" t="str">
            <v>营销</v>
          </cell>
          <cell r="G406">
            <v>0</v>
          </cell>
          <cell r="H406" t="str">
            <v>主营业务</v>
          </cell>
        </row>
        <row r="407">
          <cell r="A407" t="str">
            <v>YX-30</v>
          </cell>
          <cell r="B407" t="str">
            <v>电量电费抄核收</v>
          </cell>
          <cell r="C407" t="str">
            <v>电量电费核算</v>
          </cell>
          <cell r="D407" t="str">
            <v>*确定计费执行标准</v>
          </cell>
          <cell r="E407" t="str">
            <v>主营业务-电网购电、输配电与售点-用电结算</v>
          </cell>
          <cell r="F407" t="str">
            <v>营销</v>
          </cell>
          <cell r="G407">
            <v>0</v>
          </cell>
          <cell r="H407" t="str">
            <v>主营业务</v>
          </cell>
        </row>
        <row r="408">
          <cell r="A408" t="str">
            <v>YX-31</v>
          </cell>
          <cell r="B408" t="str">
            <v>电量电费抄核收</v>
          </cell>
          <cell r="C408" t="str">
            <v>电量电费核算</v>
          </cell>
          <cell r="D408" t="str">
            <v>电量电费计算、发行</v>
          </cell>
          <cell r="E408" t="str">
            <v>主营业务-电网购电、输配电与售点-用电结算</v>
          </cell>
          <cell r="F408" t="str">
            <v>营销</v>
          </cell>
          <cell r="G408">
            <v>0</v>
          </cell>
          <cell r="H408" t="str">
            <v>主营业务</v>
          </cell>
        </row>
        <row r="409">
          <cell r="A409" t="str">
            <v>YX-32</v>
          </cell>
          <cell r="B409" t="str">
            <v>电量电费抄核收</v>
          </cell>
          <cell r="C409" t="str">
            <v>电量电费核算</v>
          </cell>
          <cell r="D409" t="str">
            <v>电量电费退补</v>
          </cell>
          <cell r="E409" t="str">
            <v>主营业务-电网购电、输配电与售点-用电结算</v>
          </cell>
          <cell r="F409" t="str">
            <v>营销</v>
          </cell>
          <cell r="G409">
            <v>0</v>
          </cell>
          <cell r="H409" t="str">
            <v>主营业务</v>
          </cell>
        </row>
        <row r="410">
          <cell r="A410" t="str">
            <v>YX-33</v>
          </cell>
          <cell r="B410" t="str">
            <v>电量电费抄核收</v>
          </cell>
          <cell r="C410" t="str">
            <v>电费收费</v>
          </cell>
          <cell r="D410" t="str">
            <v>电费收取</v>
          </cell>
          <cell r="E410" t="str">
            <v>主营业务-电网购电、输配电与售点-用电结算</v>
          </cell>
          <cell r="F410" t="str">
            <v>营销</v>
          </cell>
          <cell r="G410">
            <v>0</v>
          </cell>
          <cell r="H410" t="str">
            <v>主营业务</v>
          </cell>
        </row>
        <row r="411">
          <cell r="A411" t="str">
            <v>YX-34</v>
          </cell>
          <cell r="B411" t="str">
            <v>电量电费抄核收</v>
          </cell>
          <cell r="C411" t="str">
            <v>电费收费</v>
          </cell>
          <cell r="D411" t="str">
            <v>电费资金上缴</v>
          </cell>
          <cell r="E411" t="str">
            <v>主营业务-电网购电、输配电与售点-用电结算</v>
          </cell>
          <cell r="F411" t="str">
            <v>营销</v>
          </cell>
          <cell r="G411">
            <v>0</v>
          </cell>
          <cell r="H411" t="str">
            <v>主营业务</v>
          </cell>
        </row>
        <row r="412">
          <cell r="A412" t="str">
            <v>YX-35</v>
          </cell>
          <cell r="B412" t="str">
            <v>电量电费抄核收</v>
          </cell>
          <cell r="C412" t="str">
            <v>电费收费</v>
          </cell>
          <cell r="D412" t="str">
            <v>电费资金到账确认</v>
          </cell>
          <cell r="E412" t="str">
            <v>主营业务-电网购电、输配电与售点-用电结算</v>
          </cell>
          <cell r="F412" t="str">
            <v>营销</v>
          </cell>
          <cell r="G412">
            <v>0</v>
          </cell>
          <cell r="H412" t="str">
            <v>主营业务</v>
          </cell>
        </row>
        <row r="413">
          <cell r="A413" t="str">
            <v>YX-36</v>
          </cell>
          <cell r="B413" t="str">
            <v>电量电费抄核收</v>
          </cell>
          <cell r="C413" t="str">
            <v>电费收费</v>
          </cell>
          <cell r="D413" t="str">
            <v>电费催费</v>
          </cell>
          <cell r="E413" t="str">
            <v>主营业务-电网购电、输配电与售点-用电结算</v>
          </cell>
          <cell r="F413" t="str">
            <v>营销</v>
          </cell>
          <cell r="G413">
            <v>0</v>
          </cell>
          <cell r="H413" t="str">
            <v>主营业务</v>
          </cell>
        </row>
        <row r="414">
          <cell r="A414" t="str">
            <v>YX-37</v>
          </cell>
          <cell r="B414" t="str">
            <v>电量电费抄核收</v>
          </cell>
          <cell r="C414" t="str">
            <v>电费收费</v>
          </cell>
          <cell r="D414" t="str">
            <v>电费违约金收取</v>
          </cell>
          <cell r="E414" t="str">
            <v>主营业务-电网购电、输配电与售点-用电结算</v>
          </cell>
          <cell r="F414" t="str">
            <v>营销</v>
          </cell>
          <cell r="G414">
            <v>0</v>
          </cell>
          <cell r="H414" t="str">
            <v>主营业务</v>
          </cell>
        </row>
        <row r="415">
          <cell r="A415" t="str">
            <v>YX-38</v>
          </cell>
          <cell r="B415" t="str">
            <v>电量电费抄核收</v>
          </cell>
          <cell r="C415" t="str">
            <v>电费收费</v>
          </cell>
          <cell r="D415" t="str">
            <v>*电费呆坏账处置</v>
          </cell>
          <cell r="E415" t="str">
            <v>主营业务-电网购电、输配电与售点-用电结算</v>
          </cell>
          <cell r="F415" t="str">
            <v>营销</v>
          </cell>
          <cell r="G415">
            <v>0</v>
          </cell>
          <cell r="H415" t="str">
            <v>主营业务</v>
          </cell>
        </row>
        <row r="416">
          <cell r="A416" t="str">
            <v>YX-39</v>
          </cell>
          <cell r="B416" t="str">
            <v>电能计量</v>
          </cell>
          <cell r="C416" t="str">
            <v>计量设备采购配置</v>
          </cell>
          <cell r="D416" t="str">
            <v>提出计量设备需求</v>
          </cell>
          <cell r="E416" t="str">
            <v>主营业务-资产形成、运维与处置-资产形成</v>
          </cell>
          <cell r="F416" t="str">
            <v>营销</v>
          </cell>
          <cell r="G416">
            <v>0</v>
          </cell>
          <cell r="H416" t="str">
            <v>主营业务</v>
          </cell>
        </row>
        <row r="417">
          <cell r="A417" t="str">
            <v>YX-4</v>
          </cell>
          <cell r="B417" t="str">
            <v>新装及增容</v>
          </cell>
          <cell r="C417" t="str">
            <v>确定供电方案</v>
          </cell>
          <cell r="D417" t="str">
            <v>供电方案答复</v>
          </cell>
          <cell r="E417" t="str">
            <v>主营业务-客户接入、管理与服务-客户接入</v>
          </cell>
          <cell r="F417" t="str">
            <v>营销</v>
          </cell>
          <cell r="G417">
            <v>0</v>
          </cell>
          <cell r="H417" t="str">
            <v>主营业务</v>
          </cell>
        </row>
        <row r="418">
          <cell r="A418" t="str">
            <v>YX-40</v>
          </cell>
          <cell r="B418" t="str">
            <v>电能计量</v>
          </cell>
          <cell r="C418" t="str">
            <v>计量设备采购配置</v>
          </cell>
          <cell r="D418" t="str">
            <v>计量设备采购</v>
          </cell>
          <cell r="E418" t="str">
            <v>主营业务-资产形成、运维与处置-资产形成</v>
          </cell>
          <cell r="F418" t="str">
            <v>营销</v>
          </cell>
          <cell r="G418">
            <v>0</v>
          </cell>
          <cell r="H418" t="str">
            <v>主营业务</v>
          </cell>
        </row>
        <row r="419">
          <cell r="A419" t="str">
            <v>YX-41</v>
          </cell>
          <cell r="B419" t="str">
            <v>电能计量</v>
          </cell>
          <cell r="C419" t="str">
            <v>计量设备采购配置</v>
          </cell>
          <cell r="D419" t="str">
            <v>计量设备检定</v>
          </cell>
          <cell r="E419" t="str">
            <v>主营业务-资产形成、运维与处置-资产形成</v>
          </cell>
          <cell r="F419" t="str">
            <v>营销</v>
          </cell>
          <cell r="G419">
            <v>0</v>
          </cell>
          <cell r="H419" t="str">
            <v>主营业务</v>
          </cell>
        </row>
        <row r="420">
          <cell r="A420" t="str">
            <v>YX-42</v>
          </cell>
          <cell r="B420" t="str">
            <v>电能计量</v>
          </cell>
          <cell r="C420" t="str">
            <v>计量设备采购配置</v>
          </cell>
          <cell r="D420" t="str">
            <v>计量设备配送</v>
          </cell>
          <cell r="E420" t="str">
            <v>主营业务-资产形成、运维与处置-资产形成</v>
          </cell>
          <cell r="F420" t="str">
            <v>营销</v>
          </cell>
          <cell r="G420">
            <v>0</v>
          </cell>
          <cell r="H420" t="str">
            <v>主营业务</v>
          </cell>
        </row>
        <row r="421">
          <cell r="A421" t="str">
            <v>YX-43</v>
          </cell>
          <cell r="B421" t="str">
            <v>电能计量</v>
          </cell>
          <cell r="C421" t="str">
            <v>计量装置现场运行</v>
          </cell>
          <cell r="D421" t="str">
            <v>计量装置安装</v>
          </cell>
          <cell r="E421" t="str">
            <v>主营业务-资产形成、运维与处置-资产运维</v>
          </cell>
          <cell r="F421" t="str">
            <v>营销</v>
          </cell>
          <cell r="G421">
            <v>0</v>
          </cell>
          <cell r="H421" t="str">
            <v>主营业务</v>
          </cell>
        </row>
        <row r="422">
          <cell r="A422" t="str">
            <v>YX-44</v>
          </cell>
          <cell r="B422" t="str">
            <v>电能计量</v>
          </cell>
          <cell r="C422" t="str">
            <v>计量装置现场运行</v>
          </cell>
          <cell r="D422" t="str">
            <v>计量装置现场检验</v>
          </cell>
          <cell r="E422" t="str">
            <v>主营业务-资产形成、运维与处置-资产运维</v>
          </cell>
          <cell r="F422" t="str">
            <v>营销</v>
          </cell>
          <cell r="G422">
            <v>0</v>
          </cell>
          <cell r="H422" t="str">
            <v>主营业务</v>
          </cell>
        </row>
        <row r="423">
          <cell r="A423" t="str">
            <v>YX-45</v>
          </cell>
          <cell r="B423" t="str">
            <v>电能计量</v>
          </cell>
          <cell r="C423" t="str">
            <v>计量装置现场运行</v>
          </cell>
          <cell r="D423" t="str">
            <v>计量装置故障处理</v>
          </cell>
          <cell r="E423" t="str">
            <v>主营业务-资产形成、运维与处置-资产运维</v>
          </cell>
          <cell r="F423" t="str">
            <v>营销</v>
          </cell>
          <cell r="G423">
            <v>0</v>
          </cell>
          <cell r="H423" t="str">
            <v>主营业务</v>
          </cell>
        </row>
        <row r="424">
          <cell r="A424" t="str">
            <v>YX-46</v>
          </cell>
          <cell r="B424" t="str">
            <v>电能计量</v>
          </cell>
          <cell r="C424" t="str">
            <v>计量装置现场运行</v>
          </cell>
          <cell r="D424" t="str">
            <v>计量装置更换</v>
          </cell>
          <cell r="E424" t="str">
            <v>主营业务-资产形成、运维与处置-资产运维</v>
          </cell>
          <cell r="F424" t="str">
            <v>营销</v>
          </cell>
          <cell r="G424">
            <v>0</v>
          </cell>
          <cell r="H424" t="str">
            <v>主营业务</v>
          </cell>
        </row>
        <row r="425">
          <cell r="A425" t="str">
            <v>YX-47</v>
          </cell>
          <cell r="B425" t="str">
            <v>电能计量</v>
          </cell>
          <cell r="C425" t="str">
            <v>计量装置现场运行</v>
          </cell>
          <cell r="D425" t="str">
            <v>计量装置拆除</v>
          </cell>
          <cell r="E425" t="str">
            <v>主营业务-资产形成、运维与处置-资产处置</v>
          </cell>
          <cell r="F425" t="str">
            <v>营销</v>
          </cell>
          <cell r="G425">
            <v>0</v>
          </cell>
          <cell r="H425" t="str">
            <v>主营业务</v>
          </cell>
        </row>
        <row r="426">
          <cell r="A426" t="str">
            <v>YX-48</v>
          </cell>
          <cell r="B426" t="str">
            <v>电能计量</v>
          </cell>
          <cell r="C426" t="str">
            <v>用电信息采集</v>
          </cell>
          <cell r="D426" t="str">
            <v>用电数据采集</v>
          </cell>
          <cell r="E426" t="str">
            <v>主营业务-客户接入、管理与服务-用电管理</v>
          </cell>
          <cell r="F426" t="str">
            <v>营销</v>
          </cell>
          <cell r="G426">
            <v>0</v>
          </cell>
          <cell r="H426" t="str">
            <v>主营业务</v>
          </cell>
        </row>
        <row r="427">
          <cell r="A427" t="str">
            <v>YX-49</v>
          </cell>
          <cell r="B427" t="str">
            <v>电能计量</v>
          </cell>
          <cell r="C427" t="str">
            <v>用电信息采集</v>
          </cell>
          <cell r="D427" t="str">
            <v>用电控制执行</v>
          </cell>
          <cell r="E427" t="str">
            <v>主营业务-客户接入、管理与服务-用电管理</v>
          </cell>
          <cell r="F427" t="str">
            <v>营销</v>
          </cell>
          <cell r="G427">
            <v>0</v>
          </cell>
          <cell r="H427" t="str">
            <v>主营业务</v>
          </cell>
        </row>
        <row r="428">
          <cell r="A428" t="str">
            <v>YX-5</v>
          </cell>
          <cell r="B428" t="str">
            <v>新装及增容</v>
          </cell>
          <cell r="C428" t="str">
            <v>配套工程建设</v>
          </cell>
          <cell r="D428" t="str">
            <v>电网配套工程建设</v>
          </cell>
          <cell r="E428" t="str">
            <v>主营业务-客户接入、管理与服务-客户接入</v>
          </cell>
          <cell r="F428" t="str">
            <v>营销</v>
          </cell>
          <cell r="G428">
            <v>0</v>
          </cell>
          <cell r="H428" t="str">
            <v>主营业务</v>
          </cell>
        </row>
        <row r="429">
          <cell r="A429" t="str">
            <v>YX-50</v>
          </cell>
          <cell r="B429" t="str">
            <v>用电检查</v>
          </cell>
          <cell r="C429" t="str">
            <v>*确定用电检查计划</v>
          </cell>
          <cell r="D429" t="str">
            <v>*确定用电检查计划</v>
          </cell>
          <cell r="E429" t="str">
            <v>主营业务-客户接入、管理与服务-用电管理</v>
          </cell>
          <cell r="F429" t="str">
            <v>营销</v>
          </cell>
          <cell r="G429">
            <v>0</v>
          </cell>
          <cell r="H429" t="str">
            <v>主营业务</v>
          </cell>
        </row>
        <row r="430">
          <cell r="A430" t="str">
            <v>YX-51</v>
          </cell>
          <cell r="B430" t="str">
            <v>用电检查</v>
          </cell>
          <cell r="C430" t="str">
            <v>客户设备运行情况核查及处理</v>
          </cell>
          <cell r="D430" t="str">
            <v>收集客户基本信息及设备运行资料</v>
          </cell>
          <cell r="E430" t="str">
            <v>主营业务-客户接入、管理与服务-用电管理</v>
          </cell>
          <cell r="F430" t="str">
            <v>营销</v>
          </cell>
          <cell r="G430">
            <v>0</v>
          </cell>
          <cell r="H430" t="str">
            <v>主营业务</v>
          </cell>
        </row>
        <row r="431">
          <cell r="A431" t="str">
            <v>YX-52</v>
          </cell>
          <cell r="B431" t="str">
            <v>用电检查</v>
          </cell>
          <cell r="C431" t="str">
            <v>客户设备运行情况核查及处理</v>
          </cell>
          <cell r="D431" t="str">
            <v>客户基本信息复核与维护</v>
          </cell>
          <cell r="E431" t="str">
            <v>主营业务-客户接入、管理与服务-用电管理</v>
          </cell>
          <cell r="F431" t="str">
            <v>营销</v>
          </cell>
          <cell r="G431">
            <v>0</v>
          </cell>
          <cell r="H431" t="str">
            <v>主营业务</v>
          </cell>
        </row>
        <row r="432">
          <cell r="A432" t="str">
            <v>YX-53</v>
          </cell>
          <cell r="B432" t="str">
            <v>用电检查</v>
          </cell>
          <cell r="C432" t="str">
            <v>客户设备运行情况核查及处理</v>
          </cell>
          <cell r="D432" t="str">
            <v>安全隐患及缺陷处理</v>
          </cell>
          <cell r="E432" t="str">
            <v>主营业务-客户接入、管理与服务-用电管理</v>
          </cell>
          <cell r="F432" t="str">
            <v>营销</v>
          </cell>
          <cell r="G432">
            <v>0</v>
          </cell>
          <cell r="H432" t="str">
            <v>主营业务</v>
          </cell>
        </row>
        <row r="433">
          <cell r="A433" t="str">
            <v>YX-54</v>
          </cell>
          <cell r="B433" t="str">
            <v>用电检查</v>
          </cell>
          <cell r="C433" t="str">
            <v>客户设备运行情况核查及处理</v>
          </cell>
          <cell r="D433" t="str">
            <v>客户设备事故调查处理</v>
          </cell>
          <cell r="E433" t="str">
            <v>主营业务-客户接入、管理与服务-用电管理</v>
          </cell>
          <cell r="F433" t="str">
            <v>营销</v>
          </cell>
          <cell r="G433">
            <v>0</v>
          </cell>
          <cell r="H433" t="str">
            <v>主营业务</v>
          </cell>
        </row>
        <row r="434">
          <cell r="A434" t="str">
            <v>YX-55</v>
          </cell>
          <cell r="B434" t="str">
            <v>用电检查</v>
          </cell>
          <cell r="C434" t="str">
            <v>客户设备运行情况核查及处理</v>
          </cell>
          <cell r="D434" t="str">
            <v>违约用电、窃电处理</v>
          </cell>
          <cell r="E434" t="str">
            <v>主营业务-客户接入、管理与服务-用电管理</v>
          </cell>
          <cell r="F434" t="str">
            <v>营销</v>
          </cell>
          <cell r="G434">
            <v>0</v>
          </cell>
          <cell r="H434" t="str">
            <v>主营业务</v>
          </cell>
        </row>
        <row r="435">
          <cell r="A435" t="str">
            <v>YX-56</v>
          </cell>
          <cell r="B435" t="str">
            <v>用电检查</v>
          </cell>
          <cell r="C435" t="str">
            <v>资料归档</v>
          </cell>
          <cell r="D435" t="str">
            <v>资料归档</v>
          </cell>
          <cell r="E435" t="str">
            <v>主营业务-客户接入、管理与服务-用电管理</v>
          </cell>
          <cell r="F435" t="str">
            <v>营销</v>
          </cell>
          <cell r="G435">
            <v>0</v>
          </cell>
          <cell r="H435" t="str">
            <v>主营业务</v>
          </cell>
        </row>
        <row r="436">
          <cell r="A436" t="str">
            <v>YX-57</v>
          </cell>
          <cell r="B436" t="str">
            <v>有序用电</v>
          </cell>
          <cell r="C436" t="str">
            <v>提出有序用电需求</v>
          </cell>
          <cell r="D436" t="str">
            <v>提出有序用电需求</v>
          </cell>
          <cell r="E436" t="str">
            <v>主营业务-客户接入、管理与服务-用电管理</v>
          </cell>
          <cell r="F436" t="str">
            <v>营销</v>
          </cell>
          <cell r="G436">
            <v>0</v>
          </cell>
          <cell r="H436" t="str">
            <v>主营业务</v>
          </cell>
        </row>
        <row r="437">
          <cell r="A437" t="str">
            <v>YX-58</v>
          </cell>
          <cell r="B437" t="str">
            <v>有序用电</v>
          </cell>
          <cell r="C437" t="str">
            <v>确定有序用电方案</v>
          </cell>
          <cell r="D437" t="str">
            <v>确定有序用电方案</v>
          </cell>
          <cell r="E437" t="str">
            <v>主营业务-客户接入、管理与服务-用电管理</v>
          </cell>
          <cell r="F437" t="str">
            <v>营销</v>
          </cell>
          <cell r="G437">
            <v>0</v>
          </cell>
          <cell r="H437" t="str">
            <v>主营业务</v>
          </cell>
        </row>
        <row r="438">
          <cell r="A438" t="str">
            <v>YX-59</v>
          </cell>
          <cell r="B438" t="str">
            <v>有序用电</v>
          </cell>
          <cell r="C438" t="str">
            <v>执行有序用电方案</v>
          </cell>
          <cell r="D438" t="str">
            <v>执行有序用电方案</v>
          </cell>
          <cell r="E438" t="str">
            <v>主营业务-客户接入、管理与服务-用电管理</v>
          </cell>
          <cell r="F438" t="str">
            <v>营销</v>
          </cell>
          <cell r="G438">
            <v>0</v>
          </cell>
          <cell r="H438" t="str">
            <v>主营业务</v>
          </cell>
        </row>
        <row r="439">
          <cell r="A439" t="str">
            <v>YX-6</v>
          </cell>
          <cell r="B439" t="str">
            <v>新装及增容</v>
          </cell>
          <cell r="C439" t="str">
            <v>配套工程建设</v>
          </cell>
          <cell r="D439" t="str">
            <v>客户受电工程建设</v>
          </cell>
          <cell r="E439" t="str">
            <v>主营业务-客户接入、管理与服务-客户接入</v>
          </cell>
          <cell r="F439" t="str">
            <v>营销</v>
          </cell>
          <cell r="G439">
            <v>0</v>
          </cell>
          <cell r="H439" t="str">
            <v>主营业务</v>
          </cell>
        </row>
        <row r="440">
          <cell r="A440" t="str">
            <v>YX-60</v>
          </cell>
          <cell r="B440" t="str">
            <v>95598业务处理</v>
          </cell>
          <cell r="C440" t="str">
            <v>确认服务需求</v>
          </cell>
          <cell r="D440" t="str">
            <v>确认服务需求</v>
          </cell>
          <cell r="E440" t="str">
            <v>主营业务-客户接入、管理与服务-客户服务</v>
          </cell>
          <cell r="F440" t="str">
            <v>营销</v>
          </cell>
          <cell r="G440">
            <v>0</v>
          </cell>
          <cell r="H440" t="str">
            <v>主营业务</v>
          </cell>
        </row>
        <row r="441">
          <cell r="A441" t="str">
            <v>YX-61</v>
          </cell>
          <cell r="B441" t="str">
            <v>95598业务处理</v>
          </cell>
          <cell r="C441" t="str">
            <v>派发任务</v>
          </cell>
          <cell r="D441" t="str">
            <v>派发任务</v>
          </cell>
          <cell r="E441" t="str">
            <v>主营业务-客户接入、管理与服务-客户服务</v>
          </cell>
          <cell r="F441" t="str">
            <v>营销</v>
          </cell>
          <cell r="G441">
            <v>0</v>
          </cell>
          <cell r="H441" t="str">
            <v>主营业务</v>
          </cell>
        </row>
        <row r="442">
          <cell r="A442" t="str">
            <v>YX-62</v>
          </cell>
          <cell r="B442" t="str">
            <v>95598业务处理</v>
          </cell>
          <cell r="C442" t="str">
            <v>任务处理</v>
          </cell>
          <cell r="D442" t="str">
            <v>故障报修</v>
          </cell>
          <cell r="E442" t="str">
            <v>主营业务-客户接入、管理与服务-客户服务</v>
          </cell>
          <cell r="F442" t="str">
            <v>营销</v>
          </cell>
          <cell r="G442">
            <v>0</v>
          </cell>
          <cell r="H442" t="str">
            <v>主营业务</v>
          </cell>
        </row>
        <row r="443">
          <cell r="A443" t="str">
            <v>YX-63</v>
          </cell>
          <cell r="B443" t="str">
            <v>95598业务处理</v>
          </cell>
          <cell r="C443" t="str">
            <v>任务处理</v>
          </cell>
          <cell r="D443" t="str">
            <v>非故障报修</v>
          </cell>
          <cell r="E443" t="str">
            <v>主营业务-客户接入、管理与服务-客户服务</v>
          </cell>
          <cell r="F443" t="str">
            <v>营销</v>
          </cell>
          <cell r="G443">
            <v>0</v>
          </cell>
          <cell r="H443" t="str">
            <v>主营业务</v>
          </cell>
        </row>
        <row r="444">
          <cell r="A444" t="str">
            <v>YX-64</v>
          </cell>
          <cell r="B444" t="str">
            <v>95598业务处理</v>
          </cell>
          <cell r="C444" t="str">
            <v>客户回访</v>
          </cell>
          <cell r="D444" t="str">
            <v>客户回访</v>
          </cell>
          <cell r="E444" t="str">
            <v>主营业务-客户接入、管理与服务-客户服务</v>
          </cell>
          <cell r="F444" t="str">
            <v>营销</v>
          </cell>
          <cell r="G444">
            <v>0</v>
          </cell>
          <cell r="H444" t="str">
            <v>主营业务</v>
          </cell>
        </row>
        <row r="445">
          <cell r="A445" t="str">
            <v>YX-65</v>
          </cell>
          <cell r="B445" t="str">
            <v>95598业务处理</v>
          </cell>
          <cell r="C445" t="str">
            <v>资料归档</v>
          </cell>
          <cell r="D445" t="str">
            <v>资料归档</v>
          </cell>
          <cell r="E445" t="str">
            <v>主营业务-客户接入、管理与服务-客户服务</v>
          </cell>
          <cell r="F445" t="str">
            <v>营销</v>
          </cell>
          <cell r="G445">
            <v>0</v>
          </cell>
          <cell r="H445" t="str">
            <v>主营业务</v>
          </cell>
        </row>
        <row r="446">
          <cell r="A446" t="str">
            <v>YX-66</v>
          </cell>
          <cell r="B446" t="str">
            <v>电动汽车充换电站、分散充电桩建设及运维</v>
          </cell>
          <cell r="C446" t="str">
            <v>审定客户建设需求</v>
          </cell>
          <cell r="D446" t="str">
            <v>审定客户建设需求</v>
          </cell>
          <cell r="E446" t="str">
            <v>主营业务-客户接入、管理与服务-客户服务</v>
          </cell>
          <cell r="F446" t="str">
            <v>营销</v>
          </cell>
          <cell r="G446">
            <v>0</v>
          </cell>
          <cell r="H446" t="str">
            <v>主营业务</v>
          </cell>
        </row>
        <row r="447">
          <cell r="A447" t="str">
            <v>YX-67</v>
          </cell>
          <cell r="B447" t="str">
            <v>电动汽车充换电站、分散充电桩建设及运维</v>
          </cell>
          <cell r="C447" t="str">
            <v>确定建设方案</v>
          </cell>
          <cell r="D447" t="str">
            <v>现场勘查</v>
          </cell>
          <cell r="E447" t="str">
            <v>主营业务-客户接入、管理与服务-客户服务</v>
          </cell>
          <cell r="F447" t="str">
            <v>营销</v>
          </cell>
          <cell r="G447">
            <v>0</v>
          </cell>
          <cell r="H447" t="str">
            <v>主营业务</v>
          </cell>
        </row>
        <row r="448">
          <cell r="A448" t="str">
            <v>YX-68</v>
          </cell>
          <cell r="B448" t="str">
            <v>电动汽车充换电站、分散充电桩建设及运维</v>
          </cell>
          <cell r="C448" t="str">
            <v>确定建设方案</v>
          </cell>
          <cell r="D448" t="str">
            <v>编制接入方案</v>
          </cell>
          <cell r="E448" t="str">
            <v>主营业务-客户接入、管理与服务-客户服务</v>
          </cell>
          <cell r="F448" t="str">
            <v>营销</v>
          </cell>
          <cell r="G448">
            <v>0</v>
          </cell>
          <cell r="H448" t="str">
            <v>主营业务</v>
          </cell>
        </row>
        <row r="449">
          <cell r="A449" t="str">
            <v>YX-69</v>
          </cell>
          <cell r="B449" t="str">
            <v>电动汽车充换电站、分散充电桩建设及运维</v>
          </cell>
          <cell r="C449" t="str">
            <v>确定建设方案</v>
          </cell>
          <cell r="D449" t="str">
            <v>供电方案答复</v>
          </cell>
          <cell r="E449" t="str">
            <v>主营业务-客户接入、管理与服务-客户服务</v>
          </cell>
          <cell r="F449" t="str">
            <v>营销</v>
          </cell>
          <cell r="G449">
            <v>0</v>
          </cell>
          <cell r="H449" t="str">
            <v>主营业务</v>
          </cell>
        </row>
        <row r="450">
          <cell r="A450" t="str">
            <v>YX-7</v>
          </cell>
          <cell r="B450" t="str">
            <v>新装及增容</v>
          </cell>
          <cell r="C450" t="str">
            <v>确定收费项目</v>
          </cell>
          <cell r="D450" t="str">
            <v>确定收费项目</v>
          </cell>
          <cell r="E450" t="str">
            <v>主营业务-客户接入、管理与服务-客户接入</v>
          </cell>
          <cell r="F450" t="str">
            <v>营销</v>
          </cell>
          <cell r="G450">
            <v>0</v>
          </cell>
          <cell r="H450" t="str">
            <v>主营业务</v>
          </cell>
        </row>
        <row r="451">
          <cell r="A451" t="str">
            <v>YX-70</v>
          </cell>
          <cell r="B451" t="str">
            <v>电动汽车充换电站、分散充电桩建设及运维</v>
          </cell>
          <cell r="C451" t="str">
            <v>配套工程建设</v>
          </cell>
          <cell r="D451" t="str">
            <v>电网配套工程建设</v>
          </cell>
          <cell r="E451" t="str">
            <v>主营业务-客户接入、管理与服务-客户服务</v>
          </cell>
          <cell r="F451" t="str">
            <v>营销</v>
          </cell>
          <cell r="G451">
            <v>0</v>
          </cell>
          <cell r="H451" t="str">
            <v>主营业务</v>
          </cell>
        </row>
        <row r="452">
          <cell r="A452" t="str">
            <v>YX-71</v>
          </cell>
          <cell r="B452" t="str">
            <v>电动汽车充换电站、分散充电桩建设及运维</v>
          </cell>
          <cell r="C452" t="str">
            <v>配套工程建设</v>
          </cell>
          <cell r="D452" t="str">
            <v xml:space="preserve">
客户受电工程建设</v>
          </cell>
          <cell r="E452" t="str">
            <v>主营业务-客户接入、管理与服务-客户服务</v>
          </cell>
          <cell r="F452" t="str">
            <v>营销</v>
          </cell>
          <cell r="G452">
            <v>0</v>
          </cell>
          <cell r="H452" t="str">
            <v>主营业务</v>
          </cell>
        </row>
        <row r="453">
          <cell r="A453" t="str">
            <v>YX-72</v>
          </cell>
          <cell r="B453" t="str">
            <v>电动汽车充换电站、分散充电桩建设及运维</v>
          </cell>
          <cell r="C453" t="str">
            <v>确定收费项目</v>
          </cell>
          <cell r="D453" t="str">
            <v>确定收费项目</v>
          </cell>
          <cell r="E453" t="str">
            <v>主营业务-客户接入、管理与服务-客户服务</v>
          </cell>
          <cell r="F453" t="str">
            <v>营销</v>
          </cell>
          <cell r="G453">
            <v>0</v>
          </cell>
          <cell r="H453" t="str">
            <v>主营业务</v>
          </cell>
        </row>
        <row r="454">
          <cell r="A454" t="str">
            <v>YX-73</v>
          </cell>
          <cell r="B454" t="str">
            <v>电动汽车充换电站、分散充电桩建设及运维</v>
          </cell>
          <cell r="C454" t="str">
            <v>签订合同</v>
          </cell>
          <cell r="D454" t="str">
            <v>签订合同</v>
          </cell>
          <cell r="E454" t="str">
            <v>主营业务-客户接入、管理与服务-客户服务</v>
          </cell>
          <cell r="F454" t="str">
            <v>营销</v>
          </cell>
          <cell r="G454">
            <v>0</v>
          </cell>
          <cell r="H454" t="str">
            <v>主营业务</v>
          </cell>
        </row>
        <row r="455">
          <cell r="A455" t="str">
            <v>YX-74</v>
          </cell>
          <cell r="B455" t="str">
            <v>电动汽车充换电站、分散充电桩建设及运维</v>
          </cell>
          <cell r="C455" t="str">
            <v>收取相关费用</v>
          </cell>
          <cell r="D455" t="str">
            <v>收取相关费用</v>
          </cell>
          <cell r="E455" t="str">
            <v>主营业务-客户接入、管理与服务-客户服务</v>
          </cell>
          <cell r="F455" t="str">
            <v>营销</v>
          </cell>
          <cell r="G455">
            <v>0</v>
          </cell>
          <cell r="H455" t="str">
            <v>主营业务</v>
          </cell>
        </row>
        <row r="456">
          <cell r="A456" t="str">
            <v>YX-75</v>
          </cell>
          <cell r="B456" t="str">
            <v>电动汽车充换电站、分散充电桩建设及运维</v>
          </cell>
          <cell r="C456" t="str">
            <v>送电</v>
          </cell>
          <cell r="D456" t="str">
            <v>送电</v>
          </cell>
          <cell r="E456" t="str">
            <v>主营业务-客户接入、管理与服务-客户服务</v>
          </cell>
          <cell r="F456" t="str">
            <v>营销</v>
          </cell>
          <cell r="G456">
            <v>0</v>
          </cell>
          <cell r="H456" t="str">
            <v>主营业务</v>
          </cell>
        </row>
        <row r="457">
          <cell r="A457" t="str">
            <v>YX-76</v>
          </cell>
          <cell r="B457" t="str">
            <v>电动汽车充换电站、分散充电桩建设及运维</v>
          </cell>
          <cell r="C457" t="str">
            <v>客户回访</v>
          </cell>
          <cell r="D457" t="str">
            <v>客户回访</v>
          </cell>
          <cell r="E457" t="str">
            <v>主营业务-客户接入、管理与服务-客户服务</v>
          </cell>
          <cell r="F457" t="str">
            <v>营销</v>
          </cell>
          <cell r="G457">
            <v>0</v>
          </cell>
          <cell r="H457" t="str">
            <v>主营业务</v>
          </cell>
        </row>
        <row r="458">
          <cell r="A458" t="str">
            <v>YX-77</v>
          </cell>
          <cell r="B458" t="str">
            <v>电动汽车充换电站、分散充电桩建设及运维</v>
          </cell>
          <cell r="C458" t="str">
            <v>资料归档</v>
          </cell>
          <cell r="D458" t="str">
            <v>资料归档</v>
          </cell>
          <cell r="E458" t="str">
            <v>主营业务-客户接入、管理与服务-客户服务</v>
          </cell>
          <cell r="F458" t="str">
            <v>营销</v>
          </cell>
          <cell r="G458">
            <v>0</v>
          </cell>
          <cell r="H458" t="str">
            <v>主营业务</v>
          </cell>
        </row>
        <row r="459">
          <cell r="A459" t="str">
            <v>YX-78</v>
          </cell>
          <cell r="B459" t="str">
            <v>分布式电源并网接入</v>
          </cell>
          <cell r="C459" t="str">
            <v>审定客户接入需求</v>
          </cell>
          <cell r="D459" t="str">
            <v>审定客户接入需求</v>
          </cell>
          <cell r="E459" t="str">
            <v>主营业务-客户接入、管理与服务-客户接入</v>
          </cell>
          <cell r="F459" t="str">
            <v>营销</v>
          </cell>
          <cell r="G459">
            <v>0</v>
          </cell>
          <cell r="H459" t="str">
            <v>主营业务</v>
          </cell>
        </row>
        <row r="460">
          <cell r="A460" t="str">
            <v>YX-79</v>
          </cell>
          <cell r="B460" t="str">
            <v>分布式电源并网接入</v>
          </cell>
          <cell r="C460" t="str">
            <v>确定接入方案</v>
          </cell>
          <cell r="D460" t="str">
            <v>现场勘查</v>
          </cell>
          <cell r="E460" t="str">
            <v>主营业务-客户接入、管理与服务-客户接入</v>
          </cell>
          <cell r="F460" t="str">
            <v>营销</v>
          </cell>
          <cell r="G460">
            <v>0</v>
          </cell>
          <cell r="H460" t="str">
            <v>主营业务</v>
          </cell>
        </row>
        <row r="461">
          <cell r="A461" t="str">
            <v>YX-8</v>
          </cell>
          <cell r="B461" t="str">
            <v>新装及增容</v>
          </cell>
          <cell r="C461" t="str">
            <v>签订合同</v>
          </cell>
          <cell r="D461" t="str">
            <v>签订合同</v>
          </cell>
          <cell r="E461" t="str">
            <v>主营业务-客户接入、管理与服务-客户接入</v>
          </cell>
          <cell r="F461" t="str">
            <v>营销</v>
          </cell>
          <cell r="G461">
            <v>0</v>
          </cell>
          <cell r="H461" t="str">
            <v>主营业务</v>
          </cell>
        </row>
        <row r="462">
          <cell r="A462" t="str">
            <v>YX-80</v>
          </cell>
          <cell r="B462" t="str">
            <v>分布式电源并网接入</v>
          </cell>
          <cell r="C462" t="str">
            <v>确定接入方案</v>
          </cell>
          <cell r="D462" t="str">
            <v>编制接入方案</v>
          </cell>
          <cell r="E462" t="str">
            <v>主营业务-客户接入、管理与服务-客户接入</v>
          </cell>
          <cell r="F462" t="str">
            <v>营销</v>
          </cell>
          <cell r="G462">
            <v>0</v>
          </cell>
          <cell r="H462" t="str">
            <v>主营业务</v>
          </cell>
        </row>
        <row r="463">
          <cell r="A463" t="str">
            <v>YX-81</v>
          </cell>
          <cell r="B463" t="str">
            <v>分布式电源并网接入</v>
          </cell>
          <cell r="C463" t="str">
            <v>确定接入方案</v>
          </cell>
          <cell r="D463" t="str">
            <v>答复接入方案</v>
          </cell>
          <cell r="E463" t="str">
            <v>主营业务-客户接入、管理与服务-客户接入</v>
          </cell>
          <cell r="F463" t="str">
            <v>营销</v>
          </cell>
          <cell r="G463">
            <v>0</v>
          </cell>
          <cell r="H463" t="str">
            <v>主营业务</v>
          </cell>
        </row>
        <row r="464">
          <cell r="A464" t="str">
            <v>YX-82</v>
          </cell>
          <cell r="B464" t="str">
            <v>分布式电源并网接入</v>
          </cell>
          <cell r="C464" t="str">
            <v>配套工程建设</v>
          </cell>
          <cell r="D464" t="str">
            <v>电网配套工程建设</v>
          </cell>
          <cell r="E464" t="str">
            <v>主营业务-客户接入、管理与服务-客户接入</v>
          </cell>
          <cell r="F464" t="str">
            <v>营销</v>
          </cell>
          <cell r="G464">
            <v>0</v>
          </cell>
          <cell r="H464" t="str">
            <v>主营业务</v>
          </cell>
        </row>
        <row r="465">
          <cell r="A465" t="str">
            <v>YX-83</v>
          </cell>
          <cell r="B465" t="str">
            <v>分布式电源并网接入</v>
          </cell>
          <cell r="C465" t="str">
            <v>配套工程建设</v>
          </cell>
          <cell r="D465" t="str">
            <v>客户受电工程建设</v>
          </cell>
          <cell r="E465" t="str">
            <v>主营业务-客户接入、管理与服务-客户接入</v>
          </cell>
          <cell r="F465" t="str">
            <v>营销</v>
          </cell>
          <cell r="G465">
            <v>0</v>
          </cell>
          <cell r="H465" t="str">
            <v>主营业务</v>
          </cell>
        </row>
        <row r="466">
          <cell r="A466" t="str">
            <v>YX-84</v>
          </cell>
          <cell r="B466" t="str">
            <v>分布式电源并网接入</v>
          </cell>
          <cell r="C466" t="str">
            <v>确定收费项目</v>
          </cell>
          <cell r="D466" t="str">
            <v>确定收费项目</v>
          </cell>
          <cell r="E466" t="str">
            <v>主营业务-客户接入、管理与服务-客户接入</v>
          </cell>
          <cell r="F466" t="str">
            <v>营销</v>
          </cell>
          <cell r="G466">
            <v>0</v>
          </cell>
          <cell r="H466" t="str">
            <v>主营业务</v>
          </cell>
        </row>
        <row r="467">
          <cell r="A467" t="str">
            <v>YX-85</v>
          </cell>
          <cell r="B467" t="str">
            <v>分布式电源并网接入</v>
          </cell>
          <cell r="C467" t="str">
            <v>签订合同</v>
          </cell>
          <cell r="D467" t="str">
            <v>签订合同</v>
          </cell>
          <cell r="E467" t="str">
            <v>主营业务-客户接入、管理与服务-客户接入</v>
          </cell>
          <cell r="F467" t="str">
            <v>营销</v>
          </cell>
          <cell r="G467">
            <v>0</v>
          </cell>
          <cell r="H467" t="str">
            <v>主营业务</v>
          </cell>
        </row>
        <row r="468">
          <cell r="A468" t="str">
            <v>YX-86</v>
          </cell>
          <cell r="B468" t="str">
            <v>分布式电源并网接入</v>
          </cell>
          <cell r="C468" t="str">
            <v>收取相关费用</v>
          </cell>
          <cell r="D468" t="str">
            <v>收取相关费用</v>
          </cell>
          <cell r="E468" t="str">
            <v>主营业务-客户接入、管理与服务-客户接入</v>
          </cell>
          <cell r="F468" t="str">
            <v>营销</v>
          </cell>
          <cell r="G468">
            <v>0</v>
          </cell>
          <cell r="H468" t="str">
            <v>主营业务</v>
          </cell>
        </row>
        <row r="469">
          <cell r="A469" t="str">
            <v>YX-87</v>
          </cell>
          <cell r="B469" t="str">
            <v>分布式电源并网接入</v>
          </cell>
          <cell r="C469" t="str">
            <v>分布式电源接入</v>
          </cell>
          <cell r="D469" t="str">
            <v>分布式电源接入</v>
          </cell>
          <cell r="E469" t="str">
            <v>主营业务-客户接入、管理与服务-客户接入</v>
          </cell>
          <cell r="F469" t="str">
            <v>营销</v>
          </cell>
          <cell r="G469">
            <v>0</v>
          </cell>
          <cell r="H469" t="str">
            <v>主营业务</v>
          </cell>
        </row>
        <row r="470">
          <cell r="A470" t="str">
            <v>YX-88</v>
          </cell>
          <cell r="B470" t="str">
            <v>分布式电源并网接入</v>
          </cell>
          <cell r="C470" t="str">
            <v>客户回访</v>
          </cell>
          <cell r="D470" t="str">
            <v>客户回访</v>
          </cell>
          <cell r="E470" t="str">
            <v>主营业务-客户接入、管理与服务-客户接入</v>
          </cell>
          <cell r="F470" t="str">
            <v>营销</v>
          </cell>
          <cell r="G470">
            <v>0</v>
          </cell>
          <cell r="H470" t="str">
            <v>主营业务</v>
          </cell>
        </row>
        <row r="471">
          <cell r="A471" t="str">
            <v>YX-89</v>
          </cell>
          <cell r="B471" t="str">
            <v>分布式电源并网接入</v>
          </cell>
          <cell r="C471" t="str">
            <v>资料归档</v>
          </cell>
          <cell r="D471" t="str">
            <v>资料归档</v>
          </cell>
          <cell r="E471" t="str">
            <v>主营业务-客户接入、管理与服务-客户接入</v>
          </cell>
          <cell r="F471" t="str">
            <v>营销</v>
          </cell>
          <cell r="G471">
            <v>0</v>
          </cell>
          <cell r="H471" t="str">
            <v>主营业务</v>
          </cell>
        </row>
        <row r="472">
          <cell r="A472" t="str">
            <v>YX-9</v>
          </cell>
          <cell r="B472" t="str">
            <v>新装及增容</v>
          </cell>
          <cell r="C472" t="str">
            <v>收取相关费用</v>
          </cell>
          <cell r="D472" t="str">
            <v>收取相关费用</v>
          </cell>
          <cell r="E472" t="str">
            <v>主营业务-客户接入、管理与服务-客户接入</v>
          </cell>
          <cell r="F472" t="str">
            <v>营销</v>
          </cell>
          <cell r="G472">
            <v>0</v>
          </cell>
          <cell r="H472" t="str">
            <v>主营业务</v>
          </cell>
        </row>
        <row r="473">
          <cell r="A473" t="str">
            <v>YX-90</v>
          </cell>
          <cell r="B473" t="str">
            <v>客户服务</v>
          </cell>
          <cell r="C473" t="str">
            <v>信息公告</v>
          </cell>
          <cell r="D473" t="str">
            <v>信息公告</v>
          </cell>
          <cell r="E473" t="str">
            <v>主营业务-客户接入、管理与服务-客户服务</v>
          </cell>
          <cell r="F473" t="str">
            <v>营销</v>
          </cell>
          <cell r="G473">
            <v>0</v>
          </cell>
          <cell r="H473" t="str">
            <v>主营业务</v>
          </cell>
        </row>
        <row r="474">
          <cell r="A474" t="str">
            <v>YX-91</v>
          </cell>
          <cell r="B474" t="str">
            <v>客户服务</v>
          </cell>
          <cell r="C474" t="str">
            <v>用电咨询</v>
          </cell>
          <cell r="D474" t="str">
            <v>用电咨询</v>
          </cell>
          <cell r="E474" t="str">
            <v>主营业务-客户接入、管理与服务-客户服务</v>
          </cell>
          <cell r="F474" t="str">
            <v>营销</v>
          </cell>
          <cell r="G474">
            <v>0</v>
          </cell>
          <cell r="H474" t="str">
            <v>主营业务</v>
          </cell>
        </row>
        <row r="475">
          <cell r="A475" t="str">
            <v>YX-92</v>
          </cell>
          <cell r="B475" t="str">
            <v>客户服务</v>
          </cell>
          <cell r="C475" t="str">
            <v>业扩服务</v>
          </cell>
          <cell r="D475" t="str">
            <v>业扩服务</v>
          </cell>
          <cell r="E475" t="str">
            <v>主营业务-客户接入、管理与服务-客户服务</v>
          </cell>
          <cell r="F475" t="str">
            <v>营销</v>
          </cell>
          <cell r="G475">
            <v>0</v>
          </cell>
          <cell r="H475" t="str">
            <v>主营业务</v>
          </cell>
        </row>
        <row r="476">
          <cell r="A476" t="str">
            <v>YX-93</v>
          </cell>
          <cell r="B476" t="str">
            <v>客户服务</v>
          </cell>
          <cell r="C476" t="str">
            <v>电费服务</v>
          </cell>
          <cell r="D476" t="str">
            <v>电费服务</v>
          </cell>
          <cell r="E476" t="str">
            <v>主营业务-客户接入、管理与服务-客户服务</v>
          </cell>
          <cell r="F476" t="str">
            <v>营销</v>
          </cell>
          <cell r="G476">
            <v>0</v>
          </cell>
          <cell r="H476" t="str">
            <v>主营业务</v>
          </cell>
        </row>
        <row r="477">
          <cell r="A477" t="str">
            <v>YX-94</v>
          </cell>
          <cell r="B477" t="str">
            <v>客户服务</v>
          </cell>
          <cell r="C477" t="str">
            <v>电能表申校服务</v>
          </cell>
          <cell r="D477" t="str">
            <v>电能表申校服务</v>
          </cell>
          <cell r="E477" t="str">
            <v>主营业务-客户接入、管理与服务-客户服务</v>
          </cell>
          <cell r="F477" t="str">
            <v>营销</v>
          </cell>
          <cell r="G477">
            <v>0</v>
          </cell>
          <cell r="H477" t="str">
            <v>主营业务</v>
          </cell>
        </row>
        <row r="478">
          <cell r="A478" t="str">
            <v>YX-95</v>
          </cell>
          <cell r="B478" t="str">
            <v>客户服务</v>
          </cell>
          <cell r="C478" t="str">
            <v>抢修服务</v>
          </cell>
          <cell r="D478" t="str">
            <v>抢修服务</v>
          </cell>
          <cell r="E478" t="str">
            <v>主营业务-客户接入、管理与服务-客户服务</v>
          </cell>
          <cell r="F478" t="str">
            <v>营销</v>
          </cell>
          <cell r="G478">
            <v>0</v>
          </cell>
          <cell r="H478" t="str">
            <v>主营业务</v>
          </cell>
        </row>
        <row r="479">
          <cell r="A479" t="str">
            <v>YX-96</v>
          </cell>
          <cell r="B479" t="str">
            <v>客户服务</v>
          </cell>
          <cell r="C479" t="str">
            <v>投诉举报</v>
          </cell>
          <cell r="D479" t="str">
            <v>投诉举报</v>
          </cell>
          <cell r="E479" t="str">
            <v>主营业务-客户接入、管理与服务-客户服务</v>
          </cell>
          <cell r="F479" t="str">
            <v>营销</v>
          </cell>
          <cell r="G479">
            <v>0</v>
          </cell>
          <cell r="H479" t="str">
            <v>主营业务</v>
          </cell>
        </row>
        <row r="480">
          <cell r="A480" t="str">
            <v>YX-97</v>
          </cell>
          <cell r="B480" t="str">
            <v>客户服务</v>
          </cell>
          <cell r="C480" t="str">
            <v>意见建议</v>
          </cell>
          <cell r="D480" t="str">
            <v>意见建议</v>
          </cell>
          <cell r="E480" t="str">
            <v>主营业务-客户接入、管理与服务-客户服务</v>
          </cell>
          <cell r="F480" t="str">
            <v>营销</v>
          </cell>
          <cell r="G480">
            <v>0</v>
          </cell>
          <cell r="H480" t="str">
            <v>主营业务</v>
          </cell>
        </row>
        <row r="481">
          <cell r="A481" t="str">
            <v>YX-98</v>
          </cell>
          <cell r="B481" t="str">
            <v>客户服务</v>
          </cell>
          <cell r="C481" t="str">
            <v>安全用电</v>
          </cell>
          <cell r="D481" t="str">
            <v>安全用电</v>
          </cell>
          <cell r="E481" t="str">
            <v>主营业务-客户接入、管理与服务-客户服务</v>
          </cell>
          <cell r="F481" t="str">
            <v>营销</v>
          </cell>
          <cell r="G481">
            <v>0</v>
          </cell>
          <cell r="H481" t="str">
            <v>主营业务</v>
          </cell>
        </row>
        <row r="482">
          <cell r="A482" t="str">
            <v>YX-99</v>
          </cell>
          <cell r="B482" t="str">
            <v>客户服务</v>
          </cell>
          <cell r="C482" t="str">
            <v>能效服务</v>
          </cell>
          <cell r="D482" t="str">
            <v>能效服务</v>
          </cell>
          <cell r="E482" t="str">
            <v>主营业务-客户接入、管理与服务-客户服务</v>
          </cell>
          <cell r="F482" t="str">
            <v>营销</v>
          </cell>
          <cell r="G482">
            <v>0</v>
          </cell>
          <cell r="H482" t="str">
            <v>主营业务</v>
          </cell>
        </row>
        <row r="483">
          <cell r="A483" t="str">
            <v>HQ-1</v>
          </cell>
          <cell r="B483" t="str">
            <v>办公及相关设备配置、维修与报废</v>
          </cell>
          <cell r="C483" t="str">
            <v>设备配置</v>
          </cell>
          <cell r="D483" t="str">
            <v>提出设备需求</v>
          </cell>
          <cell r="E483" t="str">
            <v>主营业务-资产形成、运维与处置-资产形成</v>
          </cell>
          <cell r="F483" t="str">
            <v>后勤</v>
          </cell>
          <cell r="G483">
            <v>0</v>
          </cell>
          <cell r="H483" t="str">
            <v>主营业务</v>
          </cell>
        </row>
        <row r="484">
          <cell r="A484" t="str">
            <v>HQ-2</v>
          </cell>
          <cell r="B484" t="str">
            <v>办公及相关设备配置、维修与报废</v>
          </cell>
          <cell r="C484" t="str">
            <v>设备配置</v>
          </cell>
          <cell r="D484" t="str">
            <v>确认配置方式</v>
          </cell>
          <cell r="E484" t="str">
            <v>主营业务-资产形成、运维与处置-资产形成</v>
          </cell>
          <cell r="F484" t="str">
            <v>后勤</v>
          </cell>
          <cell r="G484">
            <v>0</v>
          </cell>
          <cell r="H484" t="str">
            <v>主营业务</v>
          </cell>
        </row>
        <row r="485">
          <cell r="A485" t="str">
            <v>HQ-3</v>
          </cell>
          <cell r="B485" t="str">
            <v>办公及相关设备配置、维修与报废</v>
          </cell>
          <cell r="C485" t="str">
            <v>设备配置</v>
          </cell>
          <cell r="D485" t="str">
            <v>设备购置</v>
          </cell>
          <cell r="E485" t="str">
            <v>主营业务-资产形成、运维与处置-资产形成</v>
          </cell>
          <cell r="F485" t="str">
            <v>后勤</v>
          </cell>
          <cell r="G485">
            <v>0</v>
          </cell>
          <cell r="H485" t="str">
            <v>主营业务</v>
          </cell>
        </row>
        <row r="486">
          <cell r="A486" t="str">
            <v>HQ-4</v>
          </cell>
          <cell r="B486" t="str">
            <v>办公及相关设备配置、维修与报废</v>
          </cell>
          <cell r="C486" t="str">
            <v>设备配置</v>
          </cell>
          <cell r="D486" t="str">
            <v>设备调拨</v>
          </cell>
          <cell r="E486" t="str">
            <v>主营业务-资产形成、运维与处置-资产形成</v>
          </cell>
          <cell r="F486" t="str">
            <v>后勤</v>
          </cell>
          <cell r="G486">
            <v>0</v>
          </cell>
          <cell r="H486" t="str">
            <v>主营业务</v>
          </cell>
        </row>
        <row r="487">
          <cell r="A487" t="str">
            <v>HQ-5</v>
          </cell>
          <cell r="B487" t="str">
            <v>办公及相关设备配置、维修与报废</v>
          </cell>
          <cell r="C487" t="str">
            <v>设备运行与检修</v>
          </cell>
          <cell r="D487" t="str">
            <v>设备领用</v>
          </cell>
          <cell r="E487" t="str">
            <v>主营业务-资产形成、运维与处置-资产运维</v>
          </cell>
          <cell r="F487" t="str">
            <v>后勤</v>
          </cell>
          <cell r="G487">
            <v>0</v>
          </cell>
          <cell r="H487" t="str">
            <v>主营业务</v>
          </cell>
        </row>
        <row r="488">
          <cell r="A488" t="str">
            <v>HQ-6</v>
          </cell>
          <cell r="B488" t="str">
            <v>办公及相关设备配置、维修与报废</v>
          </cell>
          <cell r="C488" t="str">
            <v>设备运行与检修</v>
          </cell>
          <cell r="D488" t="str">
            <v>设备运行、检查与维护</v>
          </cell>
          <cell r="E488" t="str">
            <v>主营业务-资产形成、运维与处置-资产运维</v>
          </cell>
          <cell r="F488" t="str">
            <v>后勤</v>
          </cell>
          <cell r="G488">
            <v>0</v>
          </cell>
          <cell r="H488" t="str">
            <v>主营业务</v>
          </cell>
        </row>
        <row r="489">
          <cell r="A489" t="str">
            <v>HQ-7</v>
          </cell>
          <cell r="B489" t="str">
            <v>办公及相关设备配置、维修与报废</v>
          </cell>
          <cell r="C489" t="str">
            <v>设备运行与检修</v>
          </cell>
          <cell r="D489" t="str">
            <v>设备维修</v>
          </cell>
          <cell r="E489" t="str">
            <v>主营业务-资产形成、运维与处置-资产运维</v>
          </cell>
          <cell r="F489" t="str">
            <v>后勤</v>
          </cell>
          <cell r="G489">
            <v>0</v>
          </cell>
          <cell r="H489" t="str">
            <v>主营业务</v>
          </cell>
        </row>
        <row r="490">
          <cell r="A490" t="str">
            <v>HQ-8</v>
          </cell>
          <cell r="B490" t="str">
            <v>办公及相关设备配置、维修与报废</v>
          </cell>
          <cell r="C490" t="str">
            <v>设备运行与检修</v>
          </cell>
          <cell r="D490" t="str">
            <v>设备退回</v>
          </cell>
          <cell r="E490" t="str">
            <v>主营业务-资产形成、运维与处置-资产运维</v>
          </cell>
          <cell r="F490" t="str">
            <v>后勤</v>
          </cell>
          <cell r="G490">
            <v>0</v>
          </cell>
          <cell r="H490" t="str">
            <v>主营业务</v>
          </cell>
        </row>
        <row r="491">
          <cell r="A491" t="str">
            <v>HQ-9</v>
          </cell>
          <cell r="B491" t="str">
            <v>办公及相关设备配置、维修与报废</v>
          </cell>
          <cell r="C491" t="str">
            <v>设备运行与检修</v>
          </cell>
          <cell r="D491" t="str">
            <v>退回设备验收</v>
          </cell>
          <cell r="E491" t="str">
            <v>主营业务-资产形成、运维与处置-资产运维</v>
          </cell>
          <cell r="F491" t="str">
            <v>后勤</v>
          </cell>
          <cell r="G491">
            <v>0</v>
          </cell>
          <cell r="H491" t="str">
            <v>主营业务</v>
          </cell>
        </row>
        <row r="492">
          <cell r="A492" t="str">
            <v>HQ-10</v>
          </cell>
          <cell r="B492" t="str">
            <v>办公及相关设备配置、维修与报废</v>
          </cell>
          <cell r="C492" t="str">
            <v>设备运行与检修</v>
          </cell>
          <cell r="D492" t="str">
            <v>退回设备入库</v>
          </cell>
          <cell r="E492" t="str">
            <v>主营业务-资产形成、运维与处置-资产运维</v>
          </cell>
          <cell r="F492" t="str">
            <v>后勤</v>
          </cell>
          <cell r="G492">
            <v>0</v>
          </cell>
          <cell r="H492" t="str">
            <v>主营业务</v>
          </cell>
        </row>
        <row r="493">
          <cell r="A493" t="str">
            <v>HQ-11</v>
          </cell>
          <cell r="B493" t="str">
            <v>办公及相关设备配置、维修与报废</v>
          </cell>
          <cell r="C493" t="str">
            <v>设备运行与检修</v>
          </cell>
          <cell r="D493" t="str">
            <v>设备报废处置</v>
          </cell>
          <cell r="E493" t="str">
            <v>主营业务-资产形成、运维与处置-资产处置</v>
          </cell>
          <cell r="F493" t="str">
            <v>后勤</v>
          </cell>
          <cell r="G493">
            <v>0</v>
          </cell>
          <cell r="H493" t="str">
            <v>主营业务</v>
          </cell>
        </row>
        <row r="494">
          <cell r="A494" t="str">
            <v>HQ-12</v>
          </cell>
          <cell r="B494" t="str">
            <v>办公用品购置与领用</v>
          </cell>
          <cell r="C494" t="str">
            <v>办公用品购置</v>
          </cell>
          <cell r="D494" t="str">
            <v>提出办公用品需求</v>
          </cell>
          <cell r="E494" t="str">
            <v>辅助支撑业务-综合资源-后勤</v>
          </cell>
          <cell r="F494" t="str">
            <v>后勤</v>
          </cell>
          <cell r="G494">
            <v>0</v>
          </cell>
          <cell r="H494" t="str">
            <v>辅助支撑业务</v>
          </cell>
        </row>
        <row r="495">
          <cell r="A495" t="str">
            <v>HQ-13</v>
          </cell>
          <cell r="B495" t="str">
            <v>办公用品购置与领用</v>
          </cell>
          <cell r="C495" t="str">
            <v>办公用品购置</v>
          </cell>
          <cell r="D495" t="str">
            <v>确认配置方式</v>
          </cell>
          <cell r="E495" t="str">
            <v>辅助支撑业务-综合资源-后勤</v>
          </cell>
          <cell r="F495" t="str">
            <v>后勤</v>
          </cell>
          <cell r="G495">
            <v>0</v>
          </cell>
          <cell r="H495" t="str">
            <v>辅助支撑业务</v>
          </cell>
        </row>
        <row r="496">
          <cell r="A496" t="str">
            <v>HQ-14</v>
          </cell>
          <cell r="B496" t="str">
            <v>办公用品购置与领用</v>
          </cell>
          <cell r="C496" t="str">
            <v>办公用品购置</v>
          </cell>
          <cell r="D496" t="str">
            <v>购置</v>
          </cell>
          <cell r="E496" t="str">
            <v>辅助支撑业务-综合资源-后勤</v>
          </cell>
          <cell r="F496" t="str">
            <v>后勤</v>
          </cell>
          <cell r="G496">
            <v>0</v>
          </cell>
          <cell r="H496" t="str">
            <v>辅助支撑业务</v>
          </cell>
        </row>
        <row r="497">
          <cell r="A497" t="str">
            <v>HQ-15</v>
          </cell>
          <cell r="B497" t="str">
            <v>办公用品购置与领用</v>
          </cell>
          <cell r="C497" t="str">
            <v>办公用品领用</v>
          </cell>
          <cell r="D497" t="str">
            <v>领用</v>
          </cell>
          <cell r="E497" t="str">
            <v>辅助支撑业务-综合资源-后勤</v>
          </cell>
          <cell r="F497" t="str">
            <v>后勤</v>
          </cell>
          <cell r="G497">
            <v>0</v>
          </cell>
          <cell r="H497" t="str">
            <v>辅助支撑业务</v>
          </cell>
        </row>
        <row r="498">
          <cell r="A498" t="str">
            <v>HQ-16</v>
          </cell>
          <cell r="B498" t="str">
            <v>车辆配置、维修与报废</v>
          </cell>
          <cell r="C498" t="str">
            <v>配置车辆</v>
          </cell>
          <cell r="D498" t="str">
            <v>提出车辆配置需求</v>
          </cell>
          <cell r="E498" t="str">
            <v>主营业务-资产形成、运维与处置-资产形成</v>
          </cell>
          <cell r="F498" t="str">
            <v>后勤</v>
          </cell>
          <cell r="G498">
            <v>0</v>
          </cell>
          <cell r="H498" t="str">
            <v>主营业务</v>
          </cell>
        </row>
        <row r="499">
          <cell r="A499" t="str">
            <v>HQ-17</v>
          </cell>
          <cell r="B499" t="str">
            <v>车辆配置、维修与报废</v>
          </cell>
          <cell r="C499" t="str">
            <v>配置车辆</v>
          </cell>
          <cell r="D499" t="str">
            <v>确认配置方式</v>
          </cell>
          <cell r="E499" t="str">
            <v>主营业务-资产形成、运维与处置-资产形成</v>
          </cell>
          <cell r="F499" t="str">
            <v>后勤</v>
          </cell>
          <cell r="G499">
            <v>0</v>
          </cell>
          <cell r="H499" t="str">
            <v>主营业务</v>
          </cell>
        </row>
        <row r="500">
          <cell r="A500" t="str">
            <v>HQ-18</v>
          </cell>
          <cell r="B500" t="str">
            <v>车辆配置、维修与报废</v>
          </cell>
          <cell r="C500" t="str">
            <v>配置车辆</v>
          </cell>
          <cell r="D500" t="str">
            <v>车辆购置</v>
          </cell>
          <cell r="E500" t="str">
            <v>主营业务-资产形成、运维与处置-资产形成</v>
          </cell>
          <cell r="F500" t="str">
            <v>后勤</v>
          </cell>
          <cell r="G500">
            <v>0</v>
          </cell>
          <cell r="H500" t="str">
            <v>主营业务</v>
          </cell>
        </row>
        <row r="501">
          <cell r="A501" t="str">
            <v>HQ-19</v>
          </cell>
          <cell r="B501" t="str">
            <v>车辆配置、维修与报废</v>
          </cell>
          <cell r="C501" t="str">
            <v>配置车辆</v>
          </cell>
          <cell r="D501" t="str">
            <v>车辆调拨</v>
          </cell>
          <cell r="E501" t="str">
            <v>主营业务-资产形成、运维与处置-资产形成</v>
          </cell>
          <cell r="F501" t="str">
            <v>后勤</v>
          </cell>
          <cell r="G501">
            <v>0</v>
          </cell>
          <cell r="H501" t="str">
            <v>主营业务</v>
          </cell>
        </row>
        <row r="502">
          <cell r="A502" t="str">
            <v>HQ-20</v>
          </cell>
          <cell r="B502" t="str">
            <v>车辆配置、维修与报废</v>
          </cell>
          <cell r="C502" t="str">
            <v>配置车辆</v>
          </cell>
          <cell r="D502" t="str">
            <v>车辆租赁</v>
          </cell>
          <cell r="E502" t="str">
            <v>主营业务-资产形成、运维与处置-资产形成</v>
          </cell>
          <cell r="F502" t="str">
            <v>后勤</v>
          </cell>
          <cell r="G502">
            <v>0</v>
          </cell>
          <cell r="H502" t="str">
            <v>主营业务</v>
          </cell>
        </row>
        <row r="503">
          <cell r="A503" t="str">
            <v>HQ-21</v>
          </cell>
          <cell r="B503" t="str">
            <v>车辆配置、维修与报废</v>
          </cell>
          <cell r="C503" t="str">
            <v>车辆使用</v>
          </cell>
          <cell r="D503" t="str">
            <v>车辆领用</v>
          </cell>
          <cell r="E503" t="str">
            <v>主营业务-资产形成、运维与处置-资产运维</v>
          </cell>
          <cell r="F503" t="str">
            <v>后勤</v>
          </cell>
          <cell r="G503">
            <v>0</v>
          </cell>
          <cell r="H503" t="str">
            <v>主营业务</v>
          </cell>
        </row>
        <row r="504">
          <cell r="A504" t="str">
            <v>HQ-22</v>
          </cell>
          <cell r="B504" t="str">
            <v>车辆配置、维修与报废</v>
          </cell>
          <cell r="C504" t="str">
            <v>车辆使用</v>
          </cell>
          <cell r="D504" t="str">
            <v>车辆GPS安装与监控</v>
          </cell>
          <cell r="E504" t="str">
            <v>主营业务-资产形成、运维与处置-资产运维</v>
          </cell>
          <cell r="F504" t="str">
            <v>后勤</v>
          </cell>
          <cell r="G504">
            <v>0</v>
          </cell>
          <cell r="H504" t="str">
            <v>主营业务</v>
          </cell>
        </row>
        <row r="505">
          <cell r="A505" t="str">
            <v>HQ-23</v>
          </cell>
          <cell r="B505" t="str">
            <v>车辆配置、维修与报废</v>
          </cell>
          <cell r="C505" t="str">
            <v>车辆使用</v>
          </cell>
          <cell r="D505" t="str">
            <v>车辆日常使用</v>
          </cell>
          <cell r="E505" t="str">
            <v>主营业务-资产形成、运维与处置-资产运维</v>
          </cell>
          <cell r="F505" t="str">
            <v>后勤</v>
          </cell>
          <cell r="G505">
            <v>0</v>
          </cell>
          <cell r="H505" t="str">
            <v>主营业务</v>
          </cell>
        </row>
        <row r="506">
          <cell r="A506" t="str">
            <v>HQ-24</v>
          </cell>
          <cell r="B506" t="str">
            <v>车辆配置、维修与报废</v>
          </cell>
          <cell r="C506" t="str">
            <v>车辆使用</v>
          </cell>
          <cell r="D506" t="str">
            <v>车辆维修</v>
          </cell>
          <cell r="E506" t="str">
            <v>主营业务-资产形成、运维与处置-资产运维</v>
          </cell>
          <cell r="F506" t="str">
            <v>后勤</v>
          </cell>
          <cell r="G506">
            <v>0</v>
          </cell>
          <cell r="H506" t="str">
            <v>主营业务</v>
          </cell>
        </row>
        <row r="507">
          <cell r="A507" t="str">
            <v>HQ-25</v>
          </cell>
          <cell r="B507" t="str">
            <v>车辆配置、维修与报废</v>
          </cell>
          <cell r="C507" t="str">
            <v>车辆使用</v>
          </cell>
          <cell r="D507" t="str">
            <v>车辆封存</v>
          </cell>
          <cell r="E507" t="str">
            <v>主营业务-资产形成、运维与处置-资产运维</v>
          </cell>
          <cell r="F507" t="str">
            <v>后勤</v>
          </cell>
          <cell r="G507">
            <v>0</v>
          </cell>
          <cell r="H507" t="str">
            <v>主营业务</v>
          </cell>
        </row>
        <row r="508">
          <cell r="A508" t="str">
            <v>HQ-26</v>
          </cell>
          <cell r="B508" t="str">
            <v>车辆配置、维修与报废</v>
          </cell>
          <cell r="C508" t="str">
            <v>车辆使用</v>
          </cell>
          <cell r="D508" t="str">
            <v>车辆盘点</v>
          </cell>
          <cell r="E508" t="str">
            <v>主营业务-资产形成、运维与处置-资产运维</v>
          </cell>
          <cell r="F508" t="str">
            <v>后勤</v>
          </cell>
          <cell r="G508">
            <v>0</v>
          </cell>
          <cell r="H508" t="str">
            <v>主营业务</v>
          </cell>
        </row>
        <row r="509">
          <cell r="A509" t="str">
            <v>HQ-27</v>
          </cell>
          <cell r="B509" t="str">
            <v>车辆配置、维修与报废</v>
          </cell>
          <cell r="C509" t="str">
            <v>车辆退回与处理</v>
          </cell>
          <cell r="D509" t="str">
            <v>车辆退回</v>
          </cell>
          <cell r="E509" t="str">
            <v>主营业务-资产形成、运维与处置-资产运维</v>
          </cell>
          <cell r="F509" t="str">
            <v>后勤</v>
          </cell>
          <cell r="G509">
            <v>0</v>
          </cell>
          <cell r="H509" t="str">
            <v>主营业务</v>
          </cell>
        </row>
        <row r="510">
          <cell r="A510" t="str">
            <v>HQ-28</v>
          </cell>
          <cell r="B510" t="str">
            <v>车辆配置、维修与报废</v>
          </cell>
          <cell r="C510" t="str">
            <v>车辆退回与处理</v>
          </cell>
          <cell r="D510" t="str">
            <v>退回车辆验收</v>
          </cell>
          <cell r="E510" t="str">
            <v>主营业务-资产形成、运维与处置-资产运维</v>
          </cell>
          <cell r="F510" t="str">
            <v>后勤</v>
          </cell>
          <cell r="G510">
            <v>0</v>
          </cell>
          <cell r="H510" t="str">
            <v>主营业务</v>
          </cell>
        </row>
        <row r="511">
          <cell r="A511" t="str">
            <v>HQ-29</v>
          </cell>
          <cell r="B511" t="str">
            <v>车辆配置、维修与报废</v>
          </cell>
          <cell r="C511" t="str">
            <v>车辆退回与处理</v>
          </cell>
          <cell r="D511" t="str">
            <v>退回车辆入库</v>
          </cell>
          <cell r="E511" t="str">
            <v>主营业务-资产形成、运维与处置-资产运维</v>
          </cell>
          <cell r="F511" t="str">
            <v>后勤</v>
          </cell>
          <cell r="G511">
            <v>0</v>
          </cell>
          <cell r="H511" t="str">
            <v>主营业务</v>
          </cell>
        </row>
        <row r="512">
          <cell r="A512" t="str">
            <v>HQ-30</v>
          </cell>
          <cell r="B512" t="str">
            <v>车辆配置、维修与报废</v>
          </cell>
          <cell r="C512" t="str">
            <v>车辆退回与处理</v>
          </cell>
          <cell r="D512" t="str">
            <v>车辆报废处置</v>
          </cell>
          <cell r="E512" t="str">
            <v>主营业务-资产形成、运维与处置-资产处置</v>
          </cell>
          <cell r="F512" t="str">
            <v>后勤</v>
          </cell>
          <cell r="G512">
            <v>0</v>
          </cell>
          <cell r="H512" t="str">
            <v>主营业务</v>
          </cell>
        </row>
        <row r="513">
          <cell r="A513" t="str">
            <v>HQ-31</v>
          </cell>
          <cell r="B513" t="str">
            <v>小型基建</v>
          </cell>
          <cell r="C513" t="str">
            <v>提出建设需求</v>
          </cell>
          <cell r="D513" t="str">
            <v>提出小型基建需求</v>
          </cell>
          <cell r="E513" t="str">
            <v>主营业务-资产形成、运维与处置-资产形成</v>
          </cell>
          <cell r="F513" t="str">
            <v>后勤</v>
          </cell>
          <cell r="G513">
            <v>0</v>
          </cell>
          <cell r="H513" t="str">
            <v>主营业务</v>
          </cell>
        </row>
        <row r="514">
          <cell r="A514" t="str">
            <v>HQ-32</v>
          </cell>
          <cell r="B514" t="str">
            <v>小型基建</v>
          </cell>
          <cell r="C514" t="str">
            <v>工程前期</v>
          </cell>
          <cell r="D514" t="str">
            <v>用地手续办理</v>
          </cell>
          <cell r="E514" t="str">
            <v>主营业务-资产形成、运维与处置-资产形成</v>
          </cell>
          <cell r="F514" t="str">
            <v>后勤</v>
          </cell>
          <cell r="G514">
            <v>0</v>
          </cell>
          <cell r="H514" t="str">
            <v>主营业务</v>
          </cell>
        </row>
        <row r="515">
          <cell r="A515" t="str">
            <v>HQ-33</v>
          </cell>
          <cell r="B515" t="str">
            <v>小型基建</v>
          </cell>
          <cell r="C515" t="str">
            <v>工程前期</v>
          </cell>
          <cell r="D515" t="str">
            <v>可研设计</v>
          </cell>
          <cell r="E515" t="str">
            <v>主营业务-资产形成、运维与处置-资产形成</v>
          </cell>
          <cell r="F515" t="str">
            <v>后勤</v>
          </cell>
          <cell r="G515">
            <v>0</v>
          </cell>
          <cell r="H515" t="str">
            <v>主营业务</v>
          </cell>
        </row>
        <row r="516">
          <cell r="A516" t="str">
            <v>HQ-34</v>
          </cell>
          <cell r="B516" t="str">
            <v>小型基建</v>
          </cell>
          <cell r="C516" t="str">
            <v>工程前期</v>
          </cell>
          <cell r="D516" t="str">
            <v>设计监理招标采购</v>
          </cell>
          <cell r="E516" t="str">
            <v>主营业务-资产形成、运维与处置-资产形成</v>
          </cell>
          <cell r="F516" t="str">
            <v>后勤</v>
          </cell>
          <cell r="G516">
            <v>0</v>
          </cell>
          <cell r="H516" t="str">
            <v>主营业务</v>
          </cell>
        </row>
        <row r="517">
          <cell r="A517" t="str">
            <v>HQ-35</v>
          </cell>
          <cell r="B517" t="str">
            <v>小型基建</v>
          </cell>
          <cell r="C517" t="str">
            <v>工程前期</v>
          </cell>
          <cell r="D517" t="str">
            <v>工程初步设计</v>
          </cell>
          <cell r="E517" t="str">
            <v>主营业务-资产形成、运维与处置-资产形成</v>
          </cell>
          <cell r="F517" t="str">
            <v>后勤</v>
          </cell>
          <cell r="G517">
            <v>0</v>
          </cell>
          <cell r="H517" t="str">
            <v>主营业务</v>
          </cell>
        </row>
        <row r="518">
          <cell r="A518" t="str">
            <v>HQ-36</v>
          </cell>
          <cell r="B518" t="str">
            <v>小型基建</v>
          </cell>
          <cell r="C518" t="str">
            <v>工程前期</v>
          </cell>
          <cell r="D518" t="str">
            <v>施工服务招标采购</v>
          </cell>
          <cell r="E518" t="str">
            <v>主营业务-资产形成、运维与处置-资产形成</v>
          </cell>
          <cell r="F518" t="str">
            <v>后勤</v>
          </cell>
          <cell r="G518">
            <v>0</v>
          </cell>
          <cell r="H518" t="str">
            <v>主营业务</v>
          </cell>
        </row>
        <row r="519">
          <cell r="A519" t="str">
            <v>HQ-37</v>
          </cell>
          <cell r="B519" t="str">
            <v>小型基建</v>
          </cell>
          <cell r="C519" t="str">
            <v>工程建设</v>
          </cell>
          <cell r="D519" t="str">
            <v>工程物资采购</v>
          </cell>
          <cell r="E519" t="str">
            <v>主营业务-资产形成、运维与处置-资产形成</v>
          </cell>
          <cell r="F519" t="str">
            <v>后勤</v>
          </cell>
          <cell r="G519">
            <v>0</v>
          </cell>
          <cell r="H519" t="str">
            <v>主营业务</v>
          </cell>
        </row>
        <row r="520">
          <cell r="A520" t="str">
            <v>HQ-38</v>
          </cell>
          <cell r="B520" t="str">
            <v>小型基建</v>
          </cell>
          <cell r="C520" t="str">
            <v>工程建设</v>
          </cell>
          <cell r="D520" t="str">
            <v>工程物资出库领用</v>
          </cell>
          <cell r="E520" t="str">
            <v>主营业务-资产形成、运维与处置-资产形成</v>
          </cell>
          <cell r="F520" t="str">
            <v>后勤</v>
          </cell>
          <cell r="G520">
            <v>0</v>
          </cell>
          <cell r="H520" t="str">
            <v>主营业务</v>
          </cell>
        </row>
        <row r="521">
          <cell r="A521" t="str">
            <v>HQ-39</v>
          </cell>
          <cell r="B521" t="str">
            <v>小型基建</v>
          </cell>
          <cell r="C521" t="str">
            <v>工程建设</v>
          </cell>
          <cell r="D521" t="str">
            <v>工程建设施工</v>
          </cell>
          <cell r="E521" t="str">
            <v>主营业务-资产形成、运维与处置-资产形成</v>
          </cell>
          <cell r="F521" t="str">
            <v>后勤</v>
          </cell>
          <cell r="G521">
            <v>0</v>
          </cell>
          <cell r="H521" t="str">
            <v>主营业务</v>
          </cell>
        </row>
        <row r="522">
          <cell r="A522" t="str">
            <v>HQ-40</v>
          </cell>
          <cell r="B522" t="str">
            <v>小型基建</v>
          </cell>
          <cell r="C522" t="str">
            <v>工程建设</v>
          </cell>
          <cell r="D522" t="str">
            <v>工程质量安全检查</v>
          </cell>
          <cell r="E522" t="str">
            <v>主营业务-资产形成、运维与处置-资产形成</v>
          </cell>
          <cell r="F522" t="str">
            <v>后勤</v>
          </cell>
          <cell r="G522">
            <v>0</v>
          </cell>
          <cell r="H522" t="str">
            <v>主营业务</v>
          </cell>
        </row>
        <row r="523">
          <cell r="A523" t="str">
            <v>HQ-41</v>
          </cell>
          <cell r="B523" t="str">
            <v>小型基建</v>
          </cell>
          <cell r="C523" t="str">
            <v>工程建设</v>
          </cell>
          <cell r="D523" t="str">
            <v>工程设计变更</v>
          </cell>
          <cell r="E523" t="str">
            <v>主营业务-资产形成、运维与处置-资产形成</v>
          </cell>
          <cell r="F523" t="str">
            <v>后勤</v>
          </cell>
          <cell r="G523">
            <v>0</v>
          </cell>
          <cell r="H523" t="str">
            <v>主营业务</v>
          </cell>
        </row>
        <row r="524">
          <cell r="A524" t="str">
            <v>HQ-42</v>
          </cell>
          <cell r="B524" t="str">
            <v>小型基建</v>
          </cell>
          <cell r="C524" t="str">
            <v>工程建设</v>
          </cell>
          <cell r="D524" t="str">
            <v>工程付款</v>
          </cell>
          <cell r="E524" t="str">
            <v>主营业务-资产形成、运维与处置-资产形成</v>
          </cell>
          <cell r="F524" t="str">
            <v>后勤</v>
          </cell>
          <cell r="G524">
            <v>0</v>
          </cell>
          <cell r="H524" t="str">
            <v>主营业务</v>
          </cell>
        </row>
        <row r="525">
          <cell r="A525" t="str">
            <v>HQ-43</v>
          </cell>
          <cell r="B525" t="str">
            <v>小型基建</v>
          </cell>
          <cell r="C525" t="str">
            <v>工程建设</v>
          </cell>
          <cell r="D525" t="str">
            <v>工程竣工验收</v>
          </cell>
          <cell r="E525" t="str">
            <v>主营业务-资产形成、运维与处置-资产形成</v>
          </cell>
          <cell r="F525" t="str">
            <v>后勤</v>
          </cell>
          <cell r="G525">
            <v>0</v>
          </cell>
          <cell r="H525" t="str">
            <v>主营业务</v>
          </cell>
        </row>
        <row r="526">
          <cell r="A526" t="str">
            <v>HQ-44</v>
          </cell>
          <cell r="B526" t="str">
            <v>小型基建</v>
          </cell>
          <cell r="C526" t="str">
            <v>工程建设</v>
          </cell>
          <cell r="D526" t="str">
            <v>工程缺陷整改</v>
          </cell>
          <cell r="E526" t="str">
            <v>主营业务-资产形成、运维与处置-资产形成</v>
          </cell>
          <cell r="F526" t="str">
            <v>后勤</v>
          </cell>
          <cell r="G526">
            <v>0</v>
          </cell>
          <cell r="H526" t="str">
            <v>主营业务</v>
          </cell>
        </row>
        <row r="527">
          <cell r="A527" t="str">
            <v>HQ-45</v>
          </cell>
          <cell r="B527" t="str">
            <v>小型基建</v>
          </cell>
          <cell r="C527" t="str">
            <v>工程建设</v>
          </cell>
          <cell r="D527" t="str">
            <v>工程物资退库</v>
          </cell>
          <cell r="E527" t="str">
            <v>主营业务-资产形成、运维与处置-资产形成</v>
          </cell>
          <cell r="F527" t="str">
            <v>后勤</v>
          </cell>
          <cell r="G527">
            <v>0</v>
          </cell>
          <cell r="H527" t="str">
            <v>主营业务</v>
          </cell>
        </row>
        <row r="528">
          <cell r="A528" t="str">
            <v>HQ-46</v>
          </cell>
          <cell r="B528" t="str">
            <v>小型基建</v>
          </cell>
          <cell r="C528" t="str">
            <v>工程建设</v>
          </cell>
          <cell r="D528" t="str">
            <v>房屋建筑物及相关设备领用</v>
          </cell>
          <cell r="E528" t="str">
            <v>主营业务-资产形成、运维与处置-资产形成</v>
          </cell>
          <cell r="F528" t="str">
            <v>后勤</v>
          </cell>
          <cell r="G528">
            <v>0</v>
          </cell>
          <cell r="H528" t="str">
            <v>主营业务</v>
          </cell>
        </row>
        <row r="529">
          <cell r="A529" t="str">
            <v>HQ-47</v>
          </cell>
          <cell r="B529" t="str">
            <v>小型基建</v>
          </cell>
          <cell r="C529" t="str">
            <v>工程结算、决算与权证办理</v>
          </cell>
          <cell r="D529" t="str">
            <v>工程结算</v>
          </cell>
          <cell r="E529" t="str">
            <v>主营业务-资产形成、运维与处置-资产形成</v>
          </cell>
          <cell r="F529" t="str">
            <v>后勤</v>
          </cell>
          <cell r="G529">
            <v>0</v>
          </cell>
          <cell r="H529" t="str">
            <v>主营业务</v>
          </cell>
        </row>
        <row r="530">
          <cell r="A530" t="str">
            <v>HQ-48</v>
          </cell>
          <cell r="B530" t="str">
            <v>小型基建</v>
          </cell>
          <cell r="C530" t="str">
            <v>工程结算、决算与权证办理</v>
          </cell>
          <cell r="D530" t="str">
            <v>不动产登记办理</v>
          </cell>
          <cell r="E530" t="str">
            <v>主营业务-资产形成、运维与处置-资产形成</v>
          </cell>
          <cell r="F530" t="str">
            <v>后勤</v>
          </cell>
          <cell r="G530">
            <v>0</v>
          </cell>
          <cell r="H530" t="str">
            <v>主营业务</v>
          </cell>
        </row>
        <row r="531">
          <cell r="A531" t="str">
            <v>HQ-49</v>
          </cell>
          <cell r="B531" t="str">
            <v>小型基建</v>
          </cell>
          <cell r="C531" t="str">
            <v>工程结算、决算与权证办理</v>
          </cell>
          <cell r="D531" t="str">
            <v>工程决算转资</v>
          </cell>
          <cell r="E531" t="str">
            <v>主营业务-资产形成、运维与处置-资产形成</v>
          </cell>
          <cell r="F531" t="str">
            <v>后勤</v>
          </cell>
          <cell r="G531">
            <v>0</v>
          </cell>
          <cell r="H531" t="str">
            <v>主营业务</v>
          </cell>
        </row>
        <row r="532">
          <cell r="A532" t="str">
            <v>HQ-50</v>
          </cell>
          <cell r="B532" t="str">
            <v>小型基建</v>
          </cell>
          <cell r="C532" t="str">
            <v>工程结算、决算与权证办理</v>
          </cell>
          <cell r="D532" t="str">
            <v>决算审核</v>
          </cell>
          <cell r="E532" t="str">
            <v>主营业务-资产形成、运维与处置-资产形成</v>
          </cell>
          <cell r="F532" t="str">
            <v>后勤</v>
          </cell>
          <cell r="G532">
            <v>0</v>
          </cell>
          <cell r="H532" t="str">
            <v>主营业务</v>
          </cell>
        </row>
        <row r="533">
          <cell r="A533" t="str">
            <v>HQ-51</v>
          </cell>
          <cell r="B533" t="str">
            <v>小型基建</v>
          </cell>
          <cell r="C533" t="str">
            <v>工程结算、决算与权证办理</v>
          </cell>
          <cell r="D533" t="str">
            <v>设备资产关联清册移交</v>
          </cell>
          <cell r="E533" t="str">
            <v>主营业务-资产形成、运维与处置-资产形成</v>
          </cell>
          <cell r="F533" t="str">
            <v>后勤</v>
          </cell>
          <cell r="G533">
            <v>0</v>
          </cell>
          <cell r="H533" t="str">
            <v>主营业务</v>
          </cell>
        </row>
        <row r="534">
          <cell r="A534" t="str">
            <v>HQ-52</v>
          </cell>
          <cell r="B534" t="str">
            <v>小型基建</v>
          </cell>
          <cell r="C534" t="str">
            <v>工程结算、决算与权证办理</v>
          </cell>
          <cell r="D534" t="str">
            <v>工程档案移交</v>
          </cell>
          <cell r="E534" t="str">
            <v>主营业务-资产形成、运维与处置-资产形成</v>
          </cell>
          <cell r="F534" t="str">
            <v>后勤</v>
          </cell>
          <cell r="G534">
            <v>0</v>
          </cell>
          <cell r="H534" t="str">
            <v>主营业务</v>
          </cell>
        </row>
        <row r="535">
          <cell r="A535" t="str">
            <v>HQ-53</v>
          </cell>
          <cell r="B535" t="str">
            <v>房屋租赁</v>
          </cell>
          <cell r="C535" t="str">
            <v>租入</v>
          </cell>
          <cell r="D535" t="str">
            <v>提出租赁需求</v>
          </cell>
          <cell r="E535" t="str">
            <v>辅助支撑业务-综合资源-后勤</v>
          </cell>
          <cell r="F535" t="str">
            <v>后勤</v>
          </cell>
          <cell r="G535">
            <v>0</v>
          </cell>
          <cell r="H535" t="str">
            <v>辅助支撑业务</v>
          </cell>
        </row>
        <row r="536">
          <cell r="A536" t="str">
            <v>HQ-54</v>
          </cell>
          <cell r="B536" t="str">
            <v>房屋租赁</v>
          </cell>
          <cell r="C536" t="str">
            <v>租入</v>
          </cell>
          <cell r="D536" t="str">
            <v>租入房屋</v>
          </cell>
          <cell r="E536" t="str">
            <v>辅助支撑业务-综合资源-后勤</v>
          </cell>
          <cell r="F536" t="str">
            <v>后勤</v>
          </cell>
          <cell r="G536">
            <v>0</v>
          </cell>
          <cell r="H536" t="str">
            <v>辅助支撑业务</v>
          </cell>
        </row>
        <row r="537">
          <cell r="A537" t="str">
            <v>HQ-55</v>
          </cell>
          <cell r="B537" t="str">
            <v>房屋租赁</v>
          </cell>
          <cell r="C537" t="str">
            <v>租出</v>
          </cell>
          <cell r="D537" t="str">
            <v>租出房屋</v>
          </cell>
          <cell r="E537" t="str">
            <v>辅助支撑业务-综合资源-后勤</v>
          </cell>
          <cell r="F537" t="str">
            <v>后勤</v>
          </cell>
          <cell r="G537">
            <v>0</v>
          </cell>
          <cell r="H537" t="str">
            <v>辅助支撑业务</v>
          </cell>
        </row>
        <row r="538">
          <cell r="A538" t="str">
            <v>HQ-56</v>
          </cell>
          <cell r="B538" t="str">
            <v>房屋租赁</v>
          </cell>
          <cell r="C538" t="str">
            <v>租出</v>
          </cell>
          <cell r="D538" t="str">
            <v>退租房屋收回</v>
          </cell>
          <cell r="E538" t="str">
            <v>辅助支撑业务-综合资源-后勤</v>
          </cell>
          <cell r="F538" t="str">
            <v>后勤</v>
          </cell>
          <cell r="G538">
            <v>0</v>
          </cell>
          <cell r="H538" t="str">
            <v>辅助支撑业务</v>
          </cell>
        </row>
        <row r="539">
          <cell r="A539" t="str">
            <v>HQ-57</v>
          </cell>
          <cell r="B539" t="str">
            <v>房屋建筑物的改造与维修业务</v>
          </cell>
          <cell r="C539" t="str">
            <v>提出项目需求</v>
          </cell>
          <cell r="D539" t="str">
            <v>提出非生产技改、大修项目或者房屋维修的需求</v>
          </cell>
          <cell r="E539" t="str">
            <v>主营业务-资产形成、运维与处置-资产形成</v>
          </cell>
          <cell r="F539" t="str">
            <v>后勤</v>
          </cell>
          <cell r="G539">
            <v>0</v>
          </cell>
          <cell r="H539" t="str">
            <v>主营业务</v>
          </cell>
        </row>
        <row r="540">
          <cell r="A540" t="str">
            <v>HQ-58</v>
          </cell>
          <cell r="B540" t="str">
            <v>房屋建筑物的改造与维修业务</v>
          </cell>
          <cell r="C540" t="str">
            <v>提出项目需求</v>
          </cell>
          <cell r="D540" t="str">
            <v>可研编制</v>
          </cell>
          <cell r="E540" t="str">
            <v>主营业务-资产形成、运维与处置-资产形成</v>
          </cell>
          <cell r="F540" t="str">
            <v>后勤</v>
          </cell>
          <cell r="G540">
            <v>0</v>
          </cell>
          <cell r="H540" t="str">
            <v>主营业务</v>
          </cell>
        </row>
        <row r="541">
          <cell r="A541" t="str">
            <v>HQ-59</v>
          </cell>
          <cell r="B541" t="str">
            <v>房屋建筑物的改造与维修业务</v>
          </cell>
          <cell r="C541" t="str">
            <v>工程实施</v>
          </cell>
          <cell r="D541" t="str">
            <v>设计监理招标采购</v>
          </cell>
          <cell r="E541" t="str">
            <v>主营业务-资产形成、运维与处置-资产形成</v>
          </cell>
          <cell r="F541" t="str">
            <v>后勤</v>
          </cell>
          <cell r="G541">
            <v>0</v>
          </cell>
          <cell r="H541" t="str">
            <v>主营业务</v>
          </cell>
        </row>
        <row r="542">
          <cell r="A542" t="str">
            <v>HQ-60</v>
          </cell>
          <cell r="B542" t="str">
            <v>房屋建筑物的改造与维修业务</v>
          </cell>
          <cell r="C542" t="str">
            <v>工程实施</v>
          </cell>
          <cell r="D542" t="str">
            <v>工程初步设计</v>
          </cell>
          <cell r="E542" t="str">
            <v>主营业务-资产形成、运维与处置-资产形成</v>
          </cell>
          <cell r="F542" t="str">
            <v>后勤</v>
          </cell>
          <cell r="G542">
            <v>0</v>
          </cell>
          <cell r="H542" t="str">
            <v>主营业务</v>
          </cell>
        </row>
        <row r="543">
          <cell r="A543" t="str">
            <v>HQ-61</v>
          </cell>
          <cell r="B543" t="str">
            <v>房屋建筑物的改造与维修业务</v>
          </cell>
          <cell r="C543" t="str">
            <v>工程实施</v>
          </cell>
          <cell r="D543" t="str">
            <v>施工服务招标采购</v>
          </cell>
          <cell r="E543" t="str">
            <v>主营业务-资产形成、运维与处置-资产形成</v>
          </cell>
          <cell r="F543" t="str">
            <v>后勤</v>
          </cell>
          <cell r="G543">
            <v>0</v>
          </cell>
          <cell r="H543" t="str">
            <v>主营业务</v>
          </cell>
        </row>
        <row r="544">
          <cell r="A544" t="str">
            <v>HQ-62</v>
          </cell>
          <cell r="B544" t="str">
            <v>房屋建筑物的改造与维修业务</v>
          </cell>
          <cell r="C544" t="str">
            <v>工程实施</v>
          </cell>
          <cell r="D544" t="str">
            <v>工程物资采购</v>
          </cell>
          <cell r="E544" t="str">
            <v>主营业务-资产形成、运维与处置-资产形成</v>
          </cell>
          <cell r="F544" t="str">
            <v>后勤</v>
          </cell>
          <cell r="G544">
            <v>0</v>
          </cell>
          <cell r="H544" t="str">
            <v>主营业务</v>
          </cell>
        </row>
        <row r="545">
          <cell r="A545" t="str">
            <v>HQ-63</v>
          </cell>
          <cell r="B545" t="str">
            <v>房屋建筑物的改造与维修业务</v>
          </cell>
          <cell r="C545" t="str">
            <v>工程实施</v>
          </cell>
          <cell r="D545" t="str">
            <v>工程物资出库领用</v>
          </cell>
          <cell r="E545" t="str">
            <v>主营业务-资产形成、运维与处置-资产形成</v>
          </cell>
          <cell r="F545" t="str">
            <v>后勤</v>
          </cell>
          <cell r="G545">
            <v>0</v>
          </cell>
          <cell r="H545" t="str">
            <v>主营业务</v>
          </cell>
        </row>
        <row r="546">
          <cell r="A546" t="str">
            <v>HQ-64</v>
          </cell>
          <cell r="B546" t="str">
            <v>房屋建筑物的改造与维修业务</v>
          </cell>
          <cell r="C546" t="str">
            <v>工程实施</v>
          </cell>
          <cell r="D546" t="str">
            <v>工程建设施工</v>
          </cell>
          <cell r="E546" t="str">
            <v>主营业务-资产形成、运维与处置-资产形成</v>
          </cell>
          <cell r="F546" t="str">
            <v>后勤</v>
          </cell>
          <cell r="G546">
            <v>0</v>
          </cell>
          <cell r="H546" t="str">
            <v>主营业务</v>
          </cell>
        </row>
        <row r="547">
          <cell r="A547" t="str">
            <v>HQ-65</v>
          </cell>
          <cell r="B547" t="str">
            <v>房屋建筑物的改造与维修业务</v>
          </cell>
          <cell r="C547" t="str">
            <v>工程实施</v>
          </cell>
          <cell r="D547" t="str">
            <v>工程质量安全检查</v>
          </cell>
          <cell r="E547" t="str">
            <v>主营业务-资产形成、运维与处置-资产形成</v>
          </cell>
          <cell r="F547" t="str">
            <v>后勤</v>
          </cell>
          <cell r="G547">
            <v>0</v>
          </cell>
          <cell r="H547" t="str">
            <v>主营业务</v>
          </cell>
        </row>
        <row r="548">
          <cell r="A548" t="str">
            <v>HQ-66</v>
          </cell>
          <cell r="B548" t="str">
            <v>房屋建筑物的改造与维修业务</v>
          </cell>
          <cell r="C548" t="str">
            <v>工程实施</v>
          </cell>
          <cell r="D548" t="str">
            <v>工程设计变更</v>
          </cell>
          <cell r="E548" t="str">
            <v>主营业务-资产形成、运维与处置-资产形成</v>
          </cell>
          <cell r="F548" t="str">
            <v>后勤</v>
          </cell>
          <cell r="G548">
            <v>0</v>
          </cell>
          <cell r="H548" t="str">
            <v>主营业务</v>
          </cell>
        </row>
        <row r="549">
          <cell r="A549" t="str">
            <v>HQ-67</v>
          </cell>
          <cell r="B549" t="str">
            <v>房屋建筑物的改造与维修业务</v>
          </cell>
          <cell r="C549" t="str">
            <v>工程实施</v>
          </cell>
          <cell r="D549" t="str">
            <v>工程付款</v>
          </cell>
          <cell r="E549" t="str">
            <v>主营业务-资产形成、运维与处置-资产形成</v>
          </cell>
          <cell r="F549" t="str">
            <v>后勤</v>
          </cell>
          <cell r="G549">
            <v>0</v>
          </cell>
          <cell r="H549" t="str">
            <v>主营业务</v>
          </cell>
        </row>
        <row r="550">
          <cell r="A550" t="str">
            <v>HQ-68</v>
          </cell>
          <cell r="B550" t="str">
            <v>房屋建筑物的改造与维修业务</v>
          </cell>
          <cell r="C550" t="str">
            <v>工程实施</v>
          </cell>
          <cell r="D550" t="str">
            <v>工程竣工验收</v>
          </cell>
          <cell r="E550" t="str">
            <v>主营业务-资产形成、运维与处置-资产形成</v>
          </cell>
          <cell r="F550" t="str">
            <v>后勤</v>
          </cell>
          <cell r="G550">
            <v>0</v>
          </cell>
          <cell r="H550" t="str">
            <v>主营业务</v>
          </cell>
        </row>
        <row r="551">
          <cell r="A551" t="str">
            <v>HQ-69</v>
          </cell>
          <cell r="B551" t="str">
            <v>房屋建筑物的改造与维修业务</v>
          </cell>
          <cell r="C551" t="str">
            <v>工程实施</v>
          </cell>
          <cell r="D551" t="str">
            <v>工程缺陷整改</v>
          </cell>
          <cell r="E551" t="str">
            <v>主营业务-资产形成、运维与处置-资产形成</v>
          </cell>
          <cell r="F551" t="str">
            <v>后勤</v>
          </cell>
          <cell r="G551">
            <v>0</v>
          </cell>
          <cell r="H551" t="str">
            <v>主营业务</v>
          </cell>
        </row>
        <row r="552">
          <cell r="A552" t="str">
            <v>HQ-70</v>
          </cell>
          <cell r="B552" t="str">
            <v>房屋建筑物的改造与维修业务</v>
          </cell>
          <cell r="C552" t="str">
            <v>工程实施</v>
          </cell>
          <cell r="D552" t="str">
            <v>工程物资退库</v>
          </cell>
          <cell r="E552" t="str">
            <v>主营业务-资产形成、运维与处置-资产形成</v>
          </cell>
          <cell r="F552" t="str">
            <v>后勤</v>
          </cell>
          <cell r="G552">
            <v>0</v>
          </cell>
          <cell r="H552" t="str">
            <v>主营业务</v>
          </cell>
        </row>
        <row r="553">
          <cell r="A553" t="str">
            <v>HQ-71</v>
          </cell>
          <cell r="B553" t="str">
            <v>房屋建筑物的改造与维修业务</v>
          </cell>
          <cell r="C553" t="str">
            <v>工程实施</v>
          </cell>
          <cell r="D553" t="str">
            <v>房屋建筑物及相关设备领用</v>
          </cell>
          <cell r="E553" t="str">
            <v>主营业务-资产形成、运维与处置-资产形成</v>
          </cell>
          <cell r="F553" t="str">
            <v>后勤</v>
          </cell>
          <cell r="G553">
            <v>0</v>
          </cell>
          <cell r="H553" t="str">
            <v>主营业务</v>
          </cell>
        </row>
        <row r="554">
          <cell r="A554" t="str">
            <v>HQ-72</v>
          </cell>
          <cell r="B554" t="str">
            <v>房屋建筑物的改造与维修业务</v>
          </cell>
          <cell r="C554" t="str">
            <v>工程决算及审计</v>
          </cell>
          <cell r="D554" t="str">
            <v>工程结算</v>
          </cell>
          <cell r="E554" t="str">
            <v>主营业务-资产形成、运维与处置-资产形成</v>
          </cell>
          <cell r="F554" t="str">
            <v>后勤</v>
          </cell>
          <cell r="G554">
            <v>0</v>
          </cell>
          <cell r="H554" t="str">
            <v>主营业务</v>
          </cell>
        </row>
        <row r="555">
          <cell r="A555" t="str">
            <v>HQ-73</v>
          </cell>
          <cell r="B555" t="str">
            <v>房屋建筑物的改造与维修业务</v>
          </cell>
          <cell r="C555" t="str">
            <v>工程决算及审计</v>
          </cell>
          <cell r="D555" t="str">
            <v>工程决算转资</v>
          </cell>
          <cell r="E555" t="str">
            <v>主营业务-资产形成、运维与处置-资产形成</v>
          </cell>
          <cell r="F555" t="str">
            <v>后勤</v>
          </cell>
          <cell r="G555">
            <v>0</v>
          </cell>
          <cell r="H555" t="str">
            <v>主营业务</v>
          </cell>
        </row>
        <row r="556">
          <cell r="A556" t="str">
            <v>HQ-74</v>
          </cell>
          <cell r="B556" t="str">
            <v>房屋建筑物的改造与维修业务</v>
          </cell>
          <cell r="C556" t="str">
            <v>工程决算及审计</v>
          </cell>
          <cell r="D556" t="str">
            <v>决算审核</v>
          </cell>
          <cell r="E556" t="str">
            <v>主营业务-资产形成、运维与处置-资产形成</v>
          </cell>
          <cell r="F556" t="str">
            <v>后勤</v>
          </cell>
          <cell r="G556">
            <v>0</v>
          </cell>
          <cell r="H556" t="str">
            <v>主营业务</v>
          </cell>
        </row>
        <row r="557">
          <cell r="A557" t="str">
            <v>HQ-75</v>
          </cell>
          <cell r="B557" t="str">
            <v>房屋建筑物的改造与维修业务</v>
          </cell>
          <cell r="C557" t="str">
            <v>工程决算及审计</v>
          </cell>
          <cell r="D557" t="str">
            <v>设备资产关联清册移交</v>
          </cell>
          <cell r="E557" t="str">
            <v>主营业务-资产形成、运维与处置-资产形成</v>
          </cell>
          <cell r="F557" t="str">
            <v>后勤</v>
          </cell>
          <cell r="G557">
            <v>0</v>
          </cell>
          <cell r="H557" t="str">
            <v>主营业务</v>
          </cell>
        </row>
        <row r="558">
          <cell r="A558" t="str">
            <v>HQ-76</v>
          </cell>
          <cell r="B558" t="str">
            <v>房屋建筑物的改造与维修业务</v>
          </cell>
          <cell r="C558" t="str">
            <v>工程决算及审计</v>
          </cell>
          <cell r="D558" t="str">
            <v>工程档案移交</v>
          </cell>
          <cell r="E558" t="str">
            <v>主营业务-资产形成、运维与处置-资产形成</v>
          </cell>
          <cell r="F558" t="str">
            <v>后勤</v>
          </cell>
          <cell r="G558">
            <v>0</v>
          </cell>
          <cell r="H558" t="str">
            <v>主营业务</v>
          </cell>
        </row>
        <row r="559">
          <cell r="A559" t="str">
            <v>HQ-77</v>
          </cell>
          <cell r="B559" t="str">
            <v>办公场所物业服务及保障</v>
          </cell>
          <cell r="C559" t="str">
            <v>物业服务</v>
          </cell>
          <cell r="D559" t="str">
            <v>提出物业服务需求</v>
          </cell>
          <cell r="E559" t="str">
            <v>辅助支撑业务-综合资源-后勤</v>
          </cell>
          <cell r="F559" t="str">
            <v>后勤</v>
          </cell>
          <cell r="G559">
            <v>0</v>
          </cell>
          <cell r="H559" t="str">
            <v>辅助支撑业务</v>
          </cell>
        </row>
        <row r="560">
          <cell r="A560" t="str">
            <v>HQ-78</v>
          </cell>
          <cell r="B560" t="str">
            <v>办公场所物业服务及保障</v>
          </cell>
          <cell r="C560" t="str">
            <v>物业服务</v>
          </cell>
          <cell r="D560" t="str">
            <v>物业服务采购</v>
          </cell>
          <cell r="E560" t="str">
            <v>辅助支撑业务-综合资源-后勤</v>
          </cell>
          <cell r="F560" t="str">
            <v>后勤</v>
          </cell>
          <cell r="G560">
            <v>0</v>
          </cell>
          <cell r="H560" t="str">
            <v>辅助支撑业务</v>
          </cell>
        </row>
        <row r="561">
          <cell r="A561" t="str">
            <v>HQ-79</v>
          </cell>
          <cell r="B561" t="str">
            <v>办公场所物业服务及保障</v>
          </cell>
          <cell r="C561" t="str">
            <v>物业服务</v>
          </cell>
          <cell r="D561" t="str">
            <v>检查服务质量检查与整改</v>
          </cell>
          <cell r="E561" t="str">
            <v>辅助支撑业务-综合资源-后勤</v>
          </cell>
          <cell r="F561" t="str">
            <v>后勤</v>
          </cell>
          <cell r="G561">
            <v>0</v>
          </cell>
          <cell r="H561" t="str">
            <v>辅助支撑业务</v>
          </cell>
        </row>
        <row r="562">
          <cell r="A562" t="str">
            <v>HQ-80</v>
          </cell>
          <cell r="B562" t="str">
            <v>办公场所物业服务及保障</v>
          </cell>
          <cell r="C562" t="str">
            <v>水电暖与绿植配置</v>
          </cell>
          <cell r="D562" t="str">
            <v>配置办公场所绿植</v>
          </cell>
          <cell r="E562" t="str">
            <v>辅助支撑业务-综合资源-后勤</v>
          </cell>
          <cell r="F562" t="str">
            <v>后勤</v>
          </cell>
          <cell r="G562">
            <v>0</v>
          </cell>
          <cell r="H562" t="str">
            <v>辅助支撑业务</v>
          </cell>
        </row>
        <row r="563">
          <cell r="A563" t="str">
            <v>HQ-81</v>
          </cell>
          <cell r="B563" t="str">
            <v>办公场所物业服务及保障</v>
          </cell>
          <cell r="C563" t="str">
            <v>水电暖与绿植配置</v>
          </cell>
          <cell r="D563" t="str">
            <v>支付水、电、暖费用</v>
          </cell>
          <cell r="E563" t="str">
            <v>辅助支撑业务-综合资源-后勤</v>
          </cell>
          <cell r="F563" t="str">
            <v>后勤</v>
          </cell>
          <cell r="G563">
            <v>0</v>
          </cell>
          <cell r="H563" t="str">
            <v>辅助支撑业务</v>
          </cell>
        </row>
        <row r="564">
          <cell r="A564" t="str">
            <v>HQ-82</v>
          </cell>
          <cell r="B564" t="str">
            <v>办公场所物业服务及保障</v>
          </cell>
          <cell r="C564" t="str">
            <v>安全保卫</v>
          </cell>
          <cell r="D564" t="str">
            <v>门禁安全</v>
          </cell>
          <cell r="E564" t="str">
            <v>辅助支撑业务-综合资源-后勤</v>
          </cell>
          <cell r="F564" t="str">
            <v>后勤</v>
          </cell>
          <cell r="G564">
            <v>0</v>
          </cell>
          <cell r="H564" t="str">
            <v>辅助支撑业务</v>
          </cell>
        </row>
        <row r="565">
          <cell r="A565" t="str">
            <v>HQ-83</v>
          </cell>
          <cell r="B565" t="str">
            <v>办公场所物业服务及保障</v>
          </cell>
          <cell r="C565" t="str">
            <v>安全保卫</v>
          </cell>
          <cell r="D565" t="str">
            <v>接待配合</v>
          </cell>
          <cell r="E565" t="str">
            <v>辅助支撑业务-综合资源-后勤</v>
          </cell>
          <cell r="F565" t="str">
            <v>后勤</v>
          </cell>
          <cell r="G565">
            <v>0</v>
          </cell>
          <cell r="H565" t="str">
            <v>辅助支撑业务</v>
          </cell>
        </row>
        <row r="566">
          <cell r="A566" t="str">
            <v>HQ-84</v>
          </cell>
          <cell r="B566" t="str">
            <v>办公场所物业服务及保障</v>
          </cell>
          <cell r="C566" t="str">
            <v>安全保卫</v>
          </cell>
          <cell r="D566" t="str">
            <v>治安维稳</v>
          </cell>
          <cell r="E566" t="str">
            <v>辅助支撑业务-综合资源-后勤</v>
          </cell>
          <cell r="F566" t="str">
            <v>后勤</v>
          </cell>
          <cell r="G566">
            <v>0</v>
          </cell>
          <cell r="H566" t="str">
            <v>辅助支撑业务</v>
          </cell>
        </row>
        <row r="567">
          <cell r="A567" t="str">
            <v>HQ-85</v>
          </cell>
          <cell r="B567" t="str">
            <v>员工服务</v>
          </cell>
          <cell r="C567" t="str">
            <v>餐饮服务</v>
          </cell>
          <cell r="D567" t="str">
            <v>餐饮以及食品卫生</v>
          </cell>
          <cell r="E567" t="str">
            <v>辅助支撑业务-综合资源-后勤</v>
          </cell>
          <cell r="F567" t="str">
            <v>后勤</v>
          </cell>
          <cell r="G567">
            <v>0</v>
          </cell>
          <cell r="H567" t="str">
            <v>辅助支撑业务</v>
          </cell>
        </row>
        <row r="568">
          <cell r="A568" t="str">
            <v>HQ-86</v>
          </cell>
          <cell r="B568" t="str">
            <v>员工服务</v>
          </cell>
          <cell r="C568" t="str">
            <v>餐饮服务</v>
          </cell>
          <cell r="D568" t="str">
            <v>缺陷整改</v>
          </cell>
          <cell r="E568" t="str">
            <v>辅助支撑业务-综合资源-后勤</v>
          </cell>
          <cell r="F568" t="str">
            <v>后勤</v>
          </cell>
          <cell r="G568">
            <v>0</v>
          </cell>
          <cell r="H568" t="str">
            <v>辅助支撑业务</v>
          </cell>
        </row>
        <row r="569">
          <cell r="A569" t="str">
            <v>HQ-87</v>
          </cell>
          <cell r="B569" t="str">
            <v>员工服务</v>
          </cell>
          <cell r="C569" t="str">
            <v>生活健康</v>
          </cell>
          <cell r="D569" t="str">
            <v>组织员工体检</v>
          </cell>
          <cell r="E569" t="str">
            <v>辅助支撑业务-综合资源-后勤</v>
          </cell>
          <cell r="F569" t="str">
            <v>后勤</v>
          </cell>
          <cell r="G569">
            <v>0</v>
          </cell>
          <cell r="H569" t="str">
            <v>辅助支撑业务</v>
          </cell>
        </row>
        <row r="570">
          <cell r="A570" t="str">
            <v>HQ-88</v>
          </cell>
          <cell r="B570" t="str">
            <v>员工服务</v>
          </cell>
          <cell r="C570" t="str">
            <v>生活健康</v>
          </cell>
          <cell r="D570" t="str">
            <v>防暑降温费发放</v>
          </cell>
          <cell r="E570" t="str">
            <v>辅助支撑业务-综合资源-后勤</v>
          </cell>
          <cell r="F570" t="str">
            <v>后勤</v>
          </cell>
          <cell r="G570">
            <v>0</v>
          </cell>
          <cell r="H570" t="str">
            <v>辅助支撑业务</v>
          </cell>
        </row>
        <row r="571">
          <cell r="A571" t="str">
            <v>HQ-89</v>
          </cell>
          <cell r="B571" t="str">
            <v>服务供应商管理</v>
          </cell>
          <cell r="C571" t="str">
            <v>后勤服务供应商管理</v>
          </cell>
          <cell r="D571" t="str">
            <v>核实供应商资质能力</v>
          </cell>
          <cell r="E571" t="str">
            <v>辅助支撑业务-核心资源-物资</v>
          </cell>
          <cell r="F571" t="str">
            <v>后勤</v>
          </cell>
          <cell r="G571">
            <v>0</v>
          </cell>
          <cell r="H571" t="str">
            <v>辅助支撑业务</v>
          </cell>
        </row>
        <row r="572">
          <cell r="A572" t="str">
            <v>HQ-90</v>
          </cell>
          <cell r="B572" t="str">
            <v>服务供应商管理</v>
          </cell>
          <cell r="C572" t="str">
            <v>后勤服务供应商管理</v>
          </cell>
          <cell r="D572" t="str">
            <v>*供应商服务质量管理</v>
          </cell>
          <cell r="E572" t="str">
            <v>辅助支撑业务-核心资源-物资</v>
          </cell>
          <cell r="F572" t="str">
            <v>后勤</v>
          </cell>
          <cell r="G572">
            <v>0</v>
          </cell>
          <cell r="H572" t="str">
            <v>辅助支撑业务</v>
          </cell>
        </row>
        <row r="573">
          <cell r="A573" t="str">
            <v>HQ-91</v>
          </cell>
          <cell r="B573" t="str">
            <v>服务供应商管理</v>
          </cell>
          <cell r="C573" t="str">
            <v>后勤服务供应商管理</v>
          </cell>
          <cell r="D573" t="str">
            <v>*供应商评价</v>
          </cell>
          <cell r="E573" t="str">
            <v>辅助支撑业务-核心资源-物资</v>
          </cell>
          <cell r="F573" t="str">
            <v>后勤</v>
          </cell>
          <cell r="G573">
            <v>0</v>
          </cell>
          <cell r="H573" t="str">
            <v>辅助支撑业务</v>
          </cell>
        </row>
        <row r="574">
          <cell r="A574" t="str">
            <v>HQ-92</v>
          </cell>
          <cell r="B574" t="str">
            <v>服务供应商管理</v>
          </cell>
          <cell r="C574" t="str">
            <v>后勤服务供应商管理</v>
          </cell>
          <cell r="D574" t="str">
            <v>处置供应商不良行为</v>
          </cell>
          <cell r="E574" t="str">
            <v>辅助支撑业务-核心资源-物资</v>
          </cell>
          <cell r="F574" t="str">
            <v>后勤</v>
          </cell>
          <cell r="G574">
            <v>0</v>
          </cell>
          <cell r="H574" t="str">
            <v>辅助支撑业务</v>
          </cell>
        </row>
        <row r="575">
          <cell r="A575" t="str">
            <v>HQ-93</v>
          </cell>
          <cell r="B575" t="str">
            <v>服务供应商管理</v>
          </cell>
          <cell r="C575" t="str">
            <v>车辆供应商管理</v>
          </cell>
          <cell r="D575" t="str">
            <v>核实供应商资质能力</v>
          </cell>
          <cell r="E575" t="str">
            <v>辅助支撑业务-核心资源-物资</v>
          </cell>
          <cell r="F575" t="str">
            <v>后勤</v>
          </cell>
          <cell r="G575">
            <v>0</v>
          </cell>
          <cell r="H575" t="str">
            <v>辅助支撑业务</v>
          </cell>
        </row>
        <row r="576">
          <cell r="A576" t="str">
            <v>HQ-94</v>
          </cell>
          <cell r="B576" t="str">
            <v>服务供应商管理</v>
          </cell>
          <cell r="C576" t="str">
            <v>车辆供应商管理</v>
          </cell>
          <cell r="D576" t="str">
            <v>*供应商服务质量管理</v>
          </cell>
          <cell r="E576" t="str">
            <v>辅助支撑业务-核心资源-物资</v>
          </cell>
          <cell r="F576" t="str">
            <v>后勤</v>
          </cell>
          <cell r="G576">
            <v>0</v>
          </cell>
          <cell r="H576" t="str">
            <v>辅助支撑业务</v>
          </cell>
        </row>
        <row r="577">
          <cell r="A577" t="str">
            <v>HQ-95</v>
          </cell>
          <cell r="B577" t="str">
            <v>服务供应商管理</v>
          </cell>
          <cell r="C577" t="str">
            <v>车辆供应商管理</v>
          </cell>
          <cell r="D577" t="str">
            <v>*供应商产品质量管理</v>
          </cell>
          <cell r="E577" t="str">
            <v>辅助支撑业务-核心资源-物资</v>
          </cell>
          <cell r="F577" t="str">
            <v>后勤</v>
          </cell>
          <cell r="G577">
            <v>0</v>
          </cell>
          <cell r="H577" t="str">
            <v>辅助支撑业务</v>
          </cell>
        </row>
        <row r="578">
          <cell r="A578" t="str">
            <v>HQ-96</v>
          </cell>
          <cell r="B578" t="str">
            <v>服务供应商管理</v>
          </cell>
          <cell r="C578" t="str">
            <v>车辆供应商管理</v>
          </cell>
          <cell r="D578" t="str">
            <v>*供应商评价</v>
          </cell>
          <cell r="E578" t="str">
            <v>辅助支撑业务-核心资源-物资</v>
          </cell>
          <cell r="F578" t="str">
            <v>后勤</v>
          </cell>
          <cell r="G578">
            <v>0</v>
          </cell>
          <cell r="H578" t="str">
            <v>辅助支撑业务</v>
          </cell>
        </row>
        <row r="579">
          <cell r="A579" t="str">
            <v>HQ-97</v>
          </cell>
          <cell r="B579" t="str">
            <v>服务供应商管理</v>
          </cell>
          <cell r="C579" t="str">
            <v>车辆供应商管理</v>
          </cell>
          <cell r="D579" t="str">
            <v>处置供应商不良行为</v>
          </cell>
          <cell r="E579" t="str">
            <v>辅助支撑业务-核心资源-物资</v>
          </cell>
          <cell r="F579" t="str">
            <v>后勤</v>
          </cell>
          <cell r="G579">
            <v>0</v>
          </cell>
          <cell r="H579" t="str">
            <v>辅助支撑业务</v>
          </cell>
        </row>
        <row r="580">
          <cell r="A580" t="str">
            <v>JF-1</v>
          </cell>
          <cell r="B580" t="str">
            <v>合同管理</v>
          </cell>
          <cell r="C580" t="str">
            <v>拟定维护统一合同文本</v>
          </cell>
          <cell r="D580" t="str">
            <v>拟定统一合同文本</v>
          </cell>
          <cell r="E580" t="str">
            <v>辅助支撑业务-综合资源-经法</v>
          </cell>
          <cell r="F580" t="str">
            <v>经法</v>
          </cell>
          <cell r="G580">
            <v>0</v>
          </cell>
          <cell r="H580" t="str">
            <v>辅助支撑业务</v>
          </cell>
        </row>
        <row r="581">
          <cell r="A581" t="str">
            <v>JF-2</v>
          </cell>
          <cell r="B581" t="str">
            <v>合同管理</v>
          </cell>
          <cell r="C581" t="str">
            <v>拟定维护统一合同文本</v>
          </cell>
          <cell r="D581" t="str">
            <v>维护统一合同文本</v>
          </cell>
          <cell r="E581" t="str">
            <v>辅助支撑业务-综合资源-经法</v>
          </cell>
          <cell r="F581" t="str">
            <v>经法</v>
          </cell>
          <cell r="G581">
            <v>0</v>
          </cell>
          <cell r="H581" t="str">
            <v>辅助支撑业务</v>
          </cell>
        </row>
        <row r="582">
          <cell r="A582" t="str">
            <v>JF-3</v>
          </cell>
          <cell r="B582" t="str">
            <v>合同管理</v>
          </cell>
          <cell r="C582" t="str">
            <v>合同拟定</v>
          </cell>
          <cell r="D582" t="str">
            <v>拟定合同内容</v>
          </cell>
          <cell r="E582" t="str">
            <v>辅助支撑业务-综合资源-经法</v>
          </cell>
          <cell r="F582" t="str">
            <v>经法</v>
          </cell>
          <cell r="G582">
            <v>0</v>
          </cell>
          <cell r="H582" t="str">
            <v>辅助支撑业务</v>
          </cell>
        </row>
        <row r="583">
          <cell r="A583" t="str">
            <v>JF-4</v>
          </cell>
          <cell r="B583" t="str">
            <v>合同管理</v>
          </cell>
          <cell r="C583" t="str">
            <v>签署合同</v>
          </cell>
          <cell r="D583" t="str">
            <v>合同会签和授权</v>
          </cell>
          <cell r="E583" t="str">
            <v>辅助支撑业务-综合资源-经法</v>
          </cell>
          <cell r="F583" t="str">
            <v>经法</v>
          </cell>
          <cell r="G583">
            <v>0</v>
          </cell>
          <cell r="H583" t="str">
            <v>辅助支撑业务</v>
          </cell>
        </row>
        <row r="584">
          <cell r="A584" t="str">
            <v>JF-5</v>
          </cell>
          <cell r="B584" t="str">
            <v>合同管理</v>
          </cell>
          <cell r="C584" t="str">
            <v>签署合同</v>
          </cell>
          <cell r="D584" t="str">
            <v>签署合同</v>
          </cell>
          <cell r="E584" t="str">
            <v>辅助支撑业务-综合资源-经法</v>
          </cell>
          <cell r="F584" t="str">
            <v>经法</v>
          </cell>
          <cell r="G584">
            <v>0</v>
          </cell>
          <cell r="H584" t="str">
            <v>辅助支撑业务</v>
          </cell>
        </row>
        <row r="585">
          <cell r="A585" t="str">
            <v>JF-6</v>
          </cell>
          <cell r="B585" t="str">
            <v>合同管理</v>
          </cell>
          <cell r="C585" t="str">
            <v>合同执行</v>
          </cell>
          <cell r="D585" t="str">
            <v>履行合同约定</v>
          </cell>
          <cell r="E585" t="str">
            <v>辅助支撑业务-综合资源-经法</v>
          </cell>
          <cell r="F585" t="str">
            <v>经法</v>
          </cell>
          <cell r="G585">
            <v>0</v>
          </cell>
          <cell r="H585" t="str">
            <v>辅助支撑业务</v>
          </cell>
        </row>
        <row r="586">
          <cell r="A586" t="str">
            <v>JF-7</v>
          </cell>
          <cell r="B586" t="str">
            <v>合同管理</v>
          </cell>
          <cell r="C586" t="str">
            <v>合同执行</v>
          </cell>
          <cell r="D586" t="str">
            <v>合同变更、转让、解除</v>
          </cell>
          <cell r="E586" t="str">
            <v>辅助支撑业务-综合资源-经法</v>
          </cell>
          <cell r="F586" t="str">
            <v>经法</v>
          </cell>
          <cell r="G586">
            <v>0</v>
          </cell>
          <cell r="H586" t="str">
            <v>辅助支撑业务</v>
          </cell>
        </row>
        <row r="587">
          <cell r="A587" t="str">
            <v>JF-8</v>
          </cell>
          <cell r="B587" t="str">
            <v>合同管理</v>
          </cell>
          <cell r="C587" t="str">
            <v>合同执行</v>
          </cell>
          <cell r="D587" t="str">
            <v>合同争议解决</v>
          </cell>
          <cell r="E587" t="str">
            <v>辅助支撑业务-综合资源-经法</v>
          </cell>
          <cell r="F587" t="str">
            <v>经法</v>
          </cell>
          <cell r="G587">
            <v>0</v>
          </cell>
          <cell r="H587" t="str">
            <v>辅助支撑业务</v>
          </cell>
        </row>
        <row r="588">
          <cell r="A588" t="str">
            <v>JF-9</v>
          </cell>
          <cell r="B588" t="str">
            <v>合同管理</v>
          </cell>
          <cell r="C588" t="str">
            <v>合同执行</v>
          </cell>
          <cell r="D588" t="str">
            <v>合同归档</v>
          </cell>
          <cell r="E588" t="str">
            <v>辅助支撑业务-综合资源-经法</v>
          </cell>
          <cell r="F588" t="str">
            <v>经法</v>
          </cell>
          <cell r="G588">
            <v>0</v>
          </cell>
          <cell r="H588" t="str">
            <v>辅助支撑业务</v>
          </cell>
        </row>
        <row r="589">
          <cell r="A589" t="str">
            <v>JF-10</v>
          </cell>
          <cell r="B589" t="str">
            <v>案件管理</v>
          </cell>
          <cell r="C589" t="str">
            <v>案件前期准备</v>
          </cell>
          <cell r="D589" t="str">
            <v>接收或提交法律文书</v>
          </cell>
          <cell r="E589" t="str">
            <v>辅助支撑业务-综合资源-经法</v>
          </cell>
          <cell r="F589" t="str">
            <v>经法</v>
          </cell>
          <cell r="G589">
            <v>0</v>
          </cell>
          <cell r="H589" t="str">
            <v>辅助支撑业务</v>
          </cell>
        </row>
        <row r="590">
          <cell r="A590" t="str">
            <v>JF-11</v>
          </cell>
          <cell r="B590" t="str">
            <v>案件管理</v>
          </cell>
          <cell r="C590" t="str">
            <v>案件前期准备</v>
          </cell>
          <cell r="D590" t="str">
            <v>选聘案件代理律师</v>
          </cell>
          <cell r="E590" t="str">
            <v>辅助支撑业务-综合资源-经法</v>
          </cell>
          <cell r="F590" t="str">
            <v>经法</v>
          </cell>
          <cell r="G590">
            <v>0</v>
          </cell>
          <cell r="H590" t="str">
            <v>辅助支撑业务</v>
          </cell>
        </row>
        <row r="591">
          <cell r="A591" t="str">
            <v>JF-12</v>
          </cell>
          <cell r="B591" t="str">
            <v>案件管理</v>
          </cell>
          <cell r="C591" t="str">
            <v>案件前期准备</v>
          </cell>
          <cell r="D591" t="str">
            <v>收集案件证据材料</v>
          </cell>
          <cell r="E591" t="str">
            <v>辅助支撑业务-综合资源-经法</v>
          </cell>
          <cell r="F591" t="str">
            <v>经法</v>
          </cell>
          <cell r="G591">
            <v>0</v>
          </cell>
          <cell r="H591" t="str">
            <v>辅助支撑业务</v>
          </cell>
        </row>
        <row r="592">
          <cell r="A592" t="str">
            <v>JF-13</v>
          </cell>
          <cell r="B592" t="str">
            <v>案件管理</v>
          </cell>
          <cell r="C592" t="str">
            <v>案件处理</v>
          </cell>
          <cell r="D592" t="str">
            <v>处理纠纷案件</v>
          </cell>
          <cell r="E592" t="str">
            <v>辅助支撑业务-综合资源-经法</v>
          </cell>
          <cell r="F592" t="str">
            <v>经法</v>
          </cell>
          <cell r="G592">
            <v>0</v>
          </cell>
          <cell r="H592" t="str">
            <v>辅助支撑业务</v>
          </cell>
        </row>
        <row r="593">
          <cell r="A593" t="str">
            <v>JF-14</v>
          </cell>
          <cell r="B593" t="str">
            <v>案件管理</v>
          </cell>
          <cell r="C593" t="str">
            <v>案件处理</v>
          </cell>
          <cell r="D593" t="str">
            <v>执行生效文书</v>
          </cell>
          <cell r="E593" t="str">
            <v>辅助支撑业务-综合资源-经法</v>
          </cell>
          <cell r="F593" t="str">
            <v>经法</v>
          </cell>
          <cell r="G593">
            <v>0</v>
          </cell>
          <cell r="H593" t="str">
            <v>辅助支撑业务</v>
          </cell>
        </row>
        <row r="594">
          <cell r="A594" t="str">
            <v>JF-15</v>
          </cell>
          <cell r="B594" t="str">
            <v>案件管理</v>
          </cell>
          <cell r="C594" t="str">
            <v>案件处理</v>
          </cell>
          <cell r="D594" t="str">
            <v>案件资料归档</v>
          </cell>
          <cell r="E594" t="str">
            <v>辅助支撑业务-综合资源-经法</v>
          </cell>
          <cell r="F594" t="str">
            <v>经法</v>
          </cell>
          <cell r="G594">
            <v>0</v>
          </cell>
          <cell r="H594" t="str">
            <v>辅助支撑业务</v>
          </cell>
        </row>
        <row r="595">
          <cell r="A595" t="str">
            <v>JF-16</v>
          </cell>
          <cell r="B595" t="str">
            <v>制度建设</v>
          </cell>
          <cell r="C595" t="str">
            <v>制定规章制度年度计划</v>
          </cell>
          <cell r="D595" t="str">
            <v>制定规章制度年度计划</v>
          </cell>
          <cell r="E595" t="str">
            <v>辅助支撑业务-综合资源-经法</v>
          </cell>
          <cell r="F595" t="str">
            <v>经法</v>
          </cell>
          <cell r="G595">
            <v>0</v>
          </cell>
          <cell r="H595" t="str">
            <v>辅助支撑业务</v>
          </cell>
        </row>
        <row r="596">
          <cell r="A596" t="str">
            <v>JF-17</v>
          </cell>
          <cell r="B596" t="str">
            <v>制度建设</v>
          </cell>
          <cell r="C596" t="str">
            <v>拟定修订规章制度</v>
          </cell>
          <cell r="D596" t="str">
            <v>拟定修订规章制度</v>
          </cell>
          <cell r="E596" t="str">
            <v>辅助支撑业务-综合资源-经法</v>
          </cell>
          <cell r="F596" t="str">
            <v>经法</v>
          </cell>
          <cell r="G596">
            <v>0</v>
          </cell>
          <cell r="H596" t="str">
            <v>辅助支撑业务</v>
          </cell>
        </row>
        <row r="597">
          <cell r="A597" t="str">
            <v>JF-18</v>
          </cell>
          <cell r="B597" t="str">
            <v>制度建设</v>
          </cell>
          <cell r="C597" t="str">
            <v>规章制度会签</v>
          </cell>
          <cell r="D597" t="str">
            <v>规章制度会签</v>
          </cell>
          <cell r="E597" t="str">
            <v>辅助支撑业务-综合资源-经法</v>
          </cell>
          <cell r="F597" t="str">
            <v>经法</v>
          </cell>
          <cell r="G597">
            <v>0</v>
          </cell>
          <cell r="H597" t="str">
            <v>辅助支撑业务</v>
          </cell>
        </row>
        <row r="598">
          <cell r="A598" t="str">
            <v>JF-19</v>
          </cell>
          <cell r="B598" t="str">
            <v>制度建设</v>
          </cell>
          <cell r="C598" t="str">
            <v>规章制度发布</v>
          </cell>
          <cell r="D598" t="str">
            <v>规章制度发布</v>
          </cell>
          <cell r="E598" t="str">
            <v>辅助支撑业务-综合资源-经法</v>
          </cell>
          <cell r="F598" t="str">
            <v>经法</v>
          </cell>
          <cell r="G598">
            <v>0</v>
          </cell>
          <cell r="H598" t="str">
            <v>辅助支撑业务</v>
          </cell>
        </row>
        <row r="599">
          <cell r="A599" t="str">
            <v>JF-20</v>
          </cell>
          <cell r="B599" t="str">
            <v>制度建设</v>
          </cell>
          <cell r="C599" t="str">
            <v>制度执行评估</v>
          </cell>
          <cell r="D599" t="str">
            <v>制度执行评估</v>
          </cell>
          <cell r="E599" t="str">
            <v>辅助支撑业务-综合资源-经法</v>
          </cell>
          <cell r="F599" t="str">
            <v>经法</v>
          </cell>
          <cell r="G599">
            <v>0</v>
          </cell>
          <cell r="H599" t="str">
            <v>辅助支撑业务</v>
          </cell>
        </row>
        <row r="600">
          <cell r="A600" t="str">
            <v>JF-21</v>
          </cell>
          <cell r="B600" t="str">
            <v>制度建设</v>
          </cell>
          <cell r="C600" t="str">
            <v>制度废止</v>
          </cell>
          <cell r="D600" t="str">
            <v>制度废止</v>
          </cell>
          <cell r="E600" t="str">
            <v>辅助支撑业务-综合资源-经法</v>
          </cell>
          <cell r="F600" t="str">
            <v>经法</v>
          </cell>
          <cell r="G600">
            <v>0</v>
          </cell>
          <cell r="H600" t="str">
            <v>辅助支撑业务</v>
          </cell>
        </row>
        <row r="601">
          <cell r="A601" t="str">
            <v>JF-22</v>
          </cell>
          <cell r="B601" t="str">
            <v>法律事务供应商管理</v>
          </cell>
          <cell r="C601" t="str">
            <v>制定法律顾问需求计划</v>
          </cell>
          <cell r="D601" t="str">
            <v>制定法律顾问需求计划</v>
          </cell>
          <cell r="E601" t="str">
            <v>辅助支撑业务-核心资源-物资</v>
          </cell>
          <cell r="F601" t="str">
            <v>经法</v>
          </cell>
          <cell r="G601">
            <v>0</v>
          </cell>
          <cell r="H601" t="str">
            <v>辅助支撑业务</v>
          </cell>
        </row>
        <row r="602">
          <cell r="A602" t="str">
            <v>JF-23</v>
          </cell>
          <cell r="B602" t="str">
            <v>法律事务供应商管理</v>
          </cell>
          <cell r="C602" t="str">
            <v>建立外聘律师库</v>
          </cell>
          <cell r="D602" t="str">
            <v>建立外聘律师库</v>
          </cell>
          <cell r="E602" t="str">
            <v>辅助支撑业务-核心资源-物资</v>
          </cell>
          <cell r="F602" t="str">
            <v>经法</v>
          </cell>
          <cell r="G602">
            <v>0</v>
          </cell>
          <cell r="H602" t="str">
            <v>辅助支撑业务</v>
          </cell>
        </row>
        <row r="603">
          <cell r="A603" t="str">
            <v>JF-24</v>
          </cell>
          <cell r="B603" t="str">
            <v>法律事务供应商管理</v>
          </cell>
          <cell r="C603" t="str">
            <v>选聘律师事务所或律师</v>
          </cell>
          <cell r="D603" t="str">
            <v>选聘律师事务所或律师</v>
          </cell>
          <cell r="E603" t="str">
            <v>辅助支撑业务-核心资源-物资</v>
          </cell>
          <cell r="F603" t="str">
            <v>经法</v>
          </cell>
          <cell r="G603">
            <v>0</v>
          </cell>
          <cell r="H603" t="str">
            <v>辅助支撑业务</v>
          </cell>
        </row>
        <row r="604">
          <cell r="A604" t="str">
            <v>JF-25</v>
          </cell>
          <cell r="B604" t="str">
            <v>法律事务供应商管理</v>
          </cell>
          <cell r="C604" t="str">
            <v>委托合同签订、执行</v>
          </cell>
          <cell r="D604" t="str">
            <v>委托合同签订、执行</v>
          </cell>
          <cell r="E604" t="str">
            <v>辅助支撑业务-核心资源-物资</v>
          </cell>
          <cell r="F604" t="str">
            <v>经法</v>
          </cell>
          <cell r="G604">
            <v>0</v>
          </cell>
          <cell r="H604" t="str">
            <v>辅助支撑业务</v>
          </cell>
        </row>
        <row r="605">
          <cell r="A605" t="str">
            <v>JF-26</v>
          </cell>
          <cell r="B605" t="str">
            <v>法律事务供应商管理</v>
          </cell>
          <cell r="C605" t="str">
            <v>评价监督</v>
          </cell>
          <cell r="D605" t="str">
            <v>评价监督</v>
          </cell>
          <cell r="E605" t="str">
            <v>辅助支撑业务-核心资源-物资</v>
          </cell>
          <cell r="F605" t="str">
            <v>经法</v>
          </cell>
          <cell r="G605">
            <v>0</v>
          </cell>
          <cell r="H605" t="str">
            <v>辅助支撑业务</v>
          </cell>
        </row>
        <row r="606">
          <cell r="A606" t="str">
            <v>JF-27</v>
          </cell>
          <cell r="B606" t="str">
            <v>法律风险管理</v>
          </cell>
          <cell r="C606" t="str">
            <v>法律风险收集</v>
          </cell>
          <cell r="D606" t="str">
            <v>法律风险收集</v>
          </cell>
          <cell r="E606" t="str">
            <v>辅助支撑业务-综合资源-经法</v>
          </cell>
          <cell r="F606" t="str">
            <v>经法</v>
          </cell>
          <cell r="G606" t="str">
            <v>是</v>
          </cell>
          <cell r="H606" t="str">
            <v>辅助支撑业务</v>
          </cell>
        </row>
        <row r="607">
          <cell r="A607" t="str">
            <v>JF-28</v>
          </cell>
          <cell r="B607" t="str">
            <v>法律风险管理</v>
          </cell>
          <cell r="C607" t="str">
            <v>法律风险评估</v>
          </cell>
          <cell r="D607" t="str">
            <v>法律风险评估</v>
          </cell>
          <cell r="E607" t="str">
            <v>辅助支撑业务-综合资源-经法</v>
          </cell>
          <cell r="F607" t="str">
            <v>经法</v>
          </cell>
          <cell r="G607" t="str">
            <v>是</v>
          </cell>
          <cell r="H607" t="str">
            <v>辅助支撑业务</v>
          </cell>
        </row>
        <row r="608">
          <cell r="A608" t="str">
            <v>JF-29</v>
          </cell>
          <cell r="B608" t="str">
            <v>法律风险管理</v>
          </cell>
          <cell r="C608" t="str">
            <v>法律风险控制与处理</v>
          </cell>
          <cell r="D608" t="str">
            <v>法律风险控制</v>
          </cell>
          <cell r="E608" t="str">
            <v>辅助支撑业务-综合资源-经法</v>
          </cell>
          <cell r="F608" t="str">
            <v>经法</v>
          </cell>
          <cell r="G608" t="str">
            <v>是</v>
          </cell>
          <cell r="H608" t="str">
            <v>辅助支撑业务</v>
          </cell>
        </row>
        <row r="609">
          <cell r="A609" t="str">
            <v>JF-30</v>
          </cell>
          <cell r="B609" t="str">
            <v>法律风险管理</v>
          </cell>
          <cell r="C609" t="str">
            <v>法律风险控制与处理</v>
          </cell>
          <cell r="D609" t="str">
            <v>法律风险提示</v>
          </cell>
          <cell r="E609" t="str">
            <v>辅助支撑业务-综合资源-经法</v>
          </cell>
          <cell r="F609" t="str">
            <v>经法</v>
          </cell>
          <cell r="G609" t="str">
            <v>是</v>
          </cell>
          <cell r="H609" t="str">
            <v>辅助支撑业务</v>
          </cell>
        </row>
        <row r="610">
          <cell r="A610" t="str">
            <v>JF-31</v>
          </cell>
          <cell r="B610" t="str">
            <v>法律风险管理</v>
          </cell>
          <cell r="C610" t="str">
            <v>法律风险控制与处理</v>
          </cell>
          <cell r="D610" t="str">
            <v>监控与改进</v>
          </cell>
          <cell r="E610" t="str">
            <v>辅助支撑业务-综合资源-经法</v>
          </cell>
          <cell r="F610" t="str">
            <v>经法</v>
          </cell>
          <cell r="G610" t="str">
            <v>是</v>
          </cell>
          <cell r="H610" t="str">
            <v>辅助支撑业务</v>
          </cell>
        </row>
        <row r="611">
          <cell r="A611" t="str">
            <v>JF-32</v>
          </cell>
          <cell r="B611" t="str">
            <v>法律风险管理</v>
          </cell>
          <cell r="C611" t="str">
            <v>资料归档</v>
          </cell>
          <cell r="D611" t="str">
            <v>资料归档</v>
          </cell>
          <cell r="E611" t="str">
            <v>辅助支撑业务-综合资源-经法</v>
          </cell>
          <cell r="F611" t="str">
            <v>经法</v>
          </cell>
          <cell r="G611" t="str">
            <v>是</v>
          </cell>
          <cell r="H611" t="str">
            <v>辅助支撑业务</v>
          </cell>
        </row>
        <row r="612">
          <cell r="A612" t="str">
            <v>JF-33</v>
          </cell>
          <cell r="B612" t="str">
            <v>法律研究和宣传教育</v>
          </cell>
          <cell r="C612" t="str">
            <v>法律研究</v>
          </cell>
          <cell r="D612" t="str">
            <v>需求提报</v>
          </cell>
          <cell r="E612" t="str">
            <v>辅助支撑业务-综合资源-经法</v>
          </cell>
          <cell r="F612" t="str">
            <v>经法</v>
          </cell>
          <cell r="G612" t="str">
            <v>是</v>
          </cell>
          <cell r="H612" t="str">
            <v>辅助支撑业务</v>
          </cell>
        </row>
        <row r="613">
          <cell r="A613" t="str">
            <v>JF-34</v>
          </cell>
          <cell r="B613" t="str">
            <v>法律研究和宣传教育</v>
          </cell>
          <cell r="C613" t="str">
            <v>法律研究</v>
          </cell>
          <cell r="D613" t="str">
            <v>制订法律研究计划安排</v>
          </cell>
          <cell r="E613" t="str">
            <v>辅助支撑业务-综合资源-经法</v>
          </cell>
          <cell r="F613" t="str">
            <v>经法</v>
          </cell>
          <cell r="G613" t="str">
            <v>是</v>
          </cell>
          <cell r="H613" t="str">
            <v>辅助支撑业务</v>
          </cell>
        </row>
        <row r="614">
          <cell r="A614" t="str">
            <v>JF-35</v>
          </cell>
          <cell r="B614" t="str">
            <v>法律研究和宣传教育</v>
          </cell>
          <cell r="C614" t="str">
            <v>法律研究</v>
          </cell>
          <cell r="D614" t="str">
            <v>开展法律研究</v>
          </cell>
          <cell r="E614" t="str">
            <v>辅助支撑业务-综合资源-经法</v>
          </cell>
          <cell r="F614" t="str">
            <v>经法</v>
          </cell>
          <cell r="G614" t="str">
            <v>是</v>
          </cell>
          <cell r="H614" t="str">
            <v>辅助支撑业务</v>
          </cell>
        </row>
        <row r="615">
          <cell r="A615" t="str">
            <v>JF-36</v>
          </cell>
          <cell r="B615" t="str">
            <v>法律研究和宣传教育</v>
          </cell>
          <cell r="C615" t="str">
            <v>法律宣传教育</v>
          </cell>
          <cell r="D615" t="str">
            <v>制订法律宣传教育规划、计划</v>
          </cell>
          <cell r="E615" t="str">
            <v>辅助支撑业务-综合资源-经法</v>
          </cell>
          <cell r="F615" t="str">
            <v>经法</v>
          </cell>
          <cell r="G615" t="str">
            <v>是</v>
          </cell>
          <cell r="H615" t="str">
            <v>辅助支撑业务</v>
          </cell>
        </row>
        <row r="616">
          <cell r="A616" t="str">
            <v>JF-37</v>
          </cell>
          <cell r="B616" t="str">
            <v>法律研究和宣传教育</v>
          </cell>
          <cell r="C616" t="str">
            <v>法律宣传教育</v>
          </cell>
          <cell r="D616" t="str">
            <v>组织实施</v>
          </cell>
          <cell r="E616" t="str">
            <v>辅助支撑业务-综合资源-经法</v>
          </cell>
          <cell r="F616" t="str">
            <v>经法</v>
          </cell>
          <cell r="G616" t="str">
            <v>是</v>
          </cell>
          <cell r="H616" t="str">
            <v>辅助支撑业务</v>
          </cell>
        </row>
        <row r="617">
          <cell r="A617" t="str">
            <v>JF-38</v>
          </cell>
          <cell r="B617" t="str">
            <v>法律研究和宣传教育</v>
          </cell>
          <cell r="C617" t="str">
            <v>资料归档</v>
          </cell>
          <cell r="D617" t="str">
            <v>资料归档</v>
          </cell>
          <cell r="E617" t="str">
            <v>辅助支撑业务-综合资源-经法</v>
          </cell>
          <cell r="F617" t="str">
            <v>经法</v>
          </cell>
          <cell r="G617" t="str">
            <v>是</v>
          </cell>
          <cell r="H617" t="str">
            <v>辅助支撑业务</v>
          </cell>
        </row>
        <row r="618">
          <cell r="A618" t="str">
            <v>JY-1</v>
          </cell>
          <cell r="B618" t="str">
            <v>★购电供应商管理</v>
          </cell>
          <cell r="C618" t="str">
            <v>核实信息并存档</v>
          </cell>
          <cell r="D618" t="str">
            <v>核实信息并存档</v>
          </cell>
          <cell r="E618" t="str">
            <v>辅助支撑业务-核心资源-物资</v>
          </cell>
          <cell r="F618" t="str">
            <v>交易</v>
          </cell>
          <cell r="G618">
            <v>0</v>
          </cell>
          <cell r="H618" t="str">
            <v>辅助支撑业务</v>
          </cell>
        </row>
        <row r="619">
          <cell r="A619" t="str">
            <v>JY-10</v>
          </cell>
          <cell r="B619" t="str">
            <v>购电</v>
          </cell>
          <cell r="C619" t="str">
            <v>结算</v>
          </cell>
          <cell r="D619" t="str">
            <v>核算电量电费</v>
          </cell>
          <cell r="E619" t="str">
            <v>主营业务-电网购电、输配电与售点-购电</v>
          </cell>
          <cell r="F619" t="str">
            <v>交易</v>
          </cell>
          <cell r="G619">
            <v>0</v>
          </cell>
          <cell r="H619" t="str">
            <v>主营业务</v>
          </cell>
        </row>
        <row r="620">
          <cell r="A620" t="str">
            <v>JY-11</v>
          </cell>
          <cell r="B620" t="str">
            <v>购电</v>
          </cell>
          <cell r="C620" t="str">
            <v>结算</v>
          </cell>
          <cell r="D620" t="str">
            <v>支付电费</v>
          </cell>
          <cell r="E620" t="str">
            <v>主营业务-电网购电、输配电与售点-购电</v>
          </cell>
          <cell r="F620" t="str">
            <v>交易</v>
          </cell>
          <cell r="G620">
            <v>0</v>
          </cell>
          <cell r="H620" t="str">
            <v>主营业务</v>
          </cell>
        </row>
        <row r="621">
          <cell r="A621" t="str">
            <v>JY-2</v>
          </cell>
          <cell r="B621" t="str">
            <v>★购电供应商管理</v>
          </cell>
          <cell r="C621" t="str">
            <v>变更信息</v>
          </cell>
          <cell r="D621" t="str">
            <v>变更信息</v>
          </cell>
          <cell r="E621" t="str">
            <v>辅助支撑业务-核心资源-物资</v>
          </cell>
          <cell r="F621" t="str">
            <v>交易</v>
          </cell>
          <cell r="G621">
            <v>0</v>
          </cell>
          <cell r="H621" t="str">
            <v>辅助支撑业务</v>
          </cell>
        </row>
        <row r="622">
          <cell r="A622" t="str">
            <v>JY-3</v>
          </cell>
          <cell r="B622" t="str">
            <v>★购电供应商管理</v>
          </cell>
          <cell r="C622" t="str">
            <v>并网运行考核与辅助服务补偿</v>
          </cell>
          <cell r="D622" t="str">
            <v>并网运行考核与辅助服务补偿</v>
          </cell>
          <cell r="E622" t="str">
            <v>辅助支撑业务-核心资源-物资</v>
          </cell>
          <cell r="F622" t="str">
            <v>交易</v>
          </cell>
          <cell r="G622">
            <v>0</v>
          </cell>
          <cell r="H622" t="str">
            <v>辅助支撑业务</v>
          </cell>
        </row>
        <row r="623">
          <cell r="A623" t="str">
            <v>JY-4</v>
          </cell>
          <cell r="B623" t="str">
            <v>购电</v>
          </cell>
          <cell r="C623" t="str">
            <v>★制定年度购电计划</v>
          </cell>
          <cell r="D623" t="str">
            <v>★制定年度购电计划</v>
          </cell>
          <cell r="E623" t="str">
            <v>主营业务-电网购电、输配电与售点-购电</v>
          </cell>
          <cell r="F623" t="str">
            <v>交易</v>
          </cell>
          <cell r="G623">
            <v>0</v>
          </cell>
          <cell r="H623" t="str">
            <v>主营业务</v>
          </cell>
        </row>
        <row r="624">
          <cell r="A624" t="str">
            <v>JY-5</v>
          </cell>
          <cell r="B624" t="str">
            <v>购电</v>
          </cell>
          <cell r="C624" t="str">
            <v>确定购电对象并实施</v>
          </cell>
          <cell r="D624" t="str">
            <v>向省内电厂直接购电</v>
          </cell>
          <cell r="E624" t="str">
            <v>主营业务-电网购电、输配电与售点-购电</v>
          </cell>
          <cell r="F624" t="str">
            <v>交易</v>
          </cell>
          <cell r="G624">
            <v>0</v>
          </cell>
          <cell r="H624" t="str">
            <v>主营业务</v>
          </cell>
        </row>
        <row r="625">
          <cell r="A625" t="str">
            <v>JY-6</v>
          </cell>
          <cell r="B625" t="str">
            <v>购电</v>
          </cell>
          <cell r="C625" t="str">
            <v>确定购电对象并实施</v>
          </cell>
          <cell r="D625" t="str">
            <v>跨国、跨区、跨省购电</v>
          </cell>
          <cell r="E625" t="str">
            <v>主营业务-电网购电、输配电与售点-购电</v>
          </cell>
          <cell r="F625" t="str">
            <v>交易</v>
          </cell>
          <cell r="G625">
            <v>0</v>
          </cell>
          <cell r="H625" t="str">
            <v>主营业务</v>
          </cell>
        </row>
        <row r="626">
          <cell r="A626" t="str">
            <v>JY-7</v>
          </cell>
          <cell r="B626" t="str">
            <v>购电</v>
          </cell>
          <cell r="C626" t="str">
            <v>确定购电对象并实施</v>
          </cell>
          <cell r="D626" t="str">
            <v>签订购电合同（交易协议）</v>
          </cell>
          <cell r="E626" t="str">
            <v>主营业务-电网购电、输配电与售点-购电</v>
          </cell>
          <cell r="F626" t="str">
            <v>交易</v>
          </cell>
          <cell r="G626">
            <v>0</v>
          </cell>
          <cell r="H626" t="str">
            <v>主营业务</v>
          </cell>
        </row>
        <row r="627">
          <cell r="A627" t="str">
            <v>JY-8</v>
          </cell>
          <cell r="B627" t="str">
            <v>购电</v>
          </cell>
          <cell r="C627" t="str">
            <v>确定购电对象并实施</v>
          </cell>
          <cell r="D627" t="str">
            <v>实施购电</v>
          </cell>
          <cell r="E627" t="str">
            <v>主营业务-电网购电、输配电与售点-购电</v>
          </cell>
          <cell r="F627" t="str">
            <v>交易</v>
          </cell>
          <cell r="G627">
            <v>0</v>
          </cell>
          <cell r="H627" t="str">
            <v>主营业务</v>
          </cell>
        </row>
        <row r="628">
          <cell r="A628" t="str">
            <v>JY-9</v>
          </cell>
          <cell r="B628" t="str">
            <v>购电</v>
          </cell>
          <cell r="C628" t="str">
            <v>结算</v>
          </cell>
          <cell r="D628" t="str">
            <v>抄表</v>
          </cell>
          <cell r="E628" t="str">
            <v>主营业务-电网购电、输配电与售点-购电</v>
          </cell>
          <cell r="F628" t="str">
            <v>交易</v>
          </cell>
          <cell r="G628">
            <v>0</v>
          </cell>
          <cell r="H628" t="str">
            <v>主营业务</v>
          </cell>
        </row>
        <row r="629">
          <cell r="A629" t="str">
            <v>DK-9</v>
          </cell>
          <cell r="B629" t="str">
            <v>安排电网运行方式</v>
          </cell>
          <cell r="C629" t="str">
            <v>拟定电网控制措施</v>
          </cell>
          <cell r="D629" t="str">
            <v>*事故演练</v>
          </cell>
          <cell r="E629" t="str">
            <v>主营业务-电网购电、输配电与售点-电网运行</v>
          </cell>
          <cell r="F629" t="str">
            <v>调控</v>
          </cell>
          <cell r="G629">
            <v>0</v>
          </cell>
          <cell r="H629" t="str">
            <v>主营业务</v>
          </cell>
        </row>
        <row r="630">
          <cell r="A630" t="str">
            <v>DK-8</v>
          </cell>
          <cell r="B630" t="str">
            <v>安排电网运行方式</v>
          </cell>
          <cell r="C630" t="str">
            <v>拟定电网控制措施</v>
          </cell>
          <cell r="D630" t="str">
            <v>制定紧急控制措施</v>
          </cell>
          <cell r="E630" t="str">
            <v>主营业务-电网购电、输配电与售点-电网运行</v>
          </cell>
          <cell r="F630" t="str">
            <v>调控</v>
          </cell>
          <cell r="G630">
            <v>0</v>
          </cell>
          <cell r="H630" t="str">
            <v>主营业务</v>
          </cell>
        </row>
        <row r="631">
          <cell r="A631" t="str">
            <v>DK-7</v>
          </cell>
          <cell r="B631" t="str">
            <v>安排电网运行方式</v>
          </cell>
          <cell r="C631" t="str">
            <v>拟定电网控制措施</v>
          </cell>
          <cell r="D631" t="str">
            <v xml:space="preserve"> 制定无功平衡和电压控制措施</v>
          </cell>
          <cell r="E631" t="str">
            <v>主营业务-电网购电、输配电与售点-电网运行</v>
          </cell>
          <cell r="F631" t="str">
            <v>调控</v>
          </cell>
          <cell r="G631">
            <v>0</v>
          </cell>
          <cell r="H631" t="str">
            <v>主营业务</v>
          </cell>
        </row>
        <row r="632">
          <cell r="A632" t="str">
            <v>DK-6</v>
          </cell>
          <cell r="B632" t="str">
            <v>安排电网运行方式</v>
          </cell>
          <cell r="C632" t="str">
            <v>拟定电网控制措施</v>
          </cell>
          <cell r="D632" t="str">
            <v>制定电网临时运行方式</v>
          </cell>
          <cell r="E632" t="str">
            <v>主营业务-电网购电、输配电与售点-电网运行</v>
          </cell>
          <cell r="F632" t="str">
            <v>调控</v>
          </cell>
          <cell r="G632">
            <v>0</v>
          </cell>
          <cell r="H632" t="str">
            <v>主营业务</v>
          </cell>
        </row>
        <row r="633">
          <cell r="A633" t="str">
            <v>DK-5</v>
          </cell>
          <cell r="B633" t="str">
            <v>安排电网运行方式</v>
          </cell>
          <cell r="C633" t="str">
            <v>拟定电网控制措施</v>
          </cell>
          <cell r="D633" t="str">
            <v>制定电网年度运行方式</v>
          </cell>
          <cell r="E633" t="str">
            <v>主营业务-电网购电、输配电与售点-电网运行</v>
          </cell>
          <cell r="F633" t="str">
            <v>调控</v>
          </cell>
          <cell r="G633">
            <v>0</v>
          </cell>
          <cell r="H633" t="str">
            <v>主营业务</v>
          </cell>
        </row>
        <row r="634">
          <cell r="A634" t="str">
            <v>DK-4</v>
          </cell>
          <cell r="B634" t="str">
            <v>安排电网运行方式</v>
          </cell>
          <cell r="C634" t="str">
            <v>*发电机组并网调度</v>
          </cell>
          <cell r="D634" t="str">
            <v>*机网协调技术监督管理</v>
          </cell>
          <cell r="E634" t="str">
            <v>主营业务-电网购电、输配电与售点-电网运行</v>
          </cell>
          <cell r="F634" t="str">
            <v>调控</v>
          </cell>
          <cell r="G634">
            <v>0</v>
          </cell>
          <cell r="H634" t="str">
            <v>主营业务</v>
          </cell>
        </row>
        <row r="635">
          <cell r="A635" t="str">
            <v>DK-3</v>
          </cell>
          <cell r="B635" t="str">
            <v>安排电网运行方式</v>
          </cell>
          <cell r="C635" t="str">
            <v>*发电机组并网调度</v>
          </cell>
          <cell r="D635" t="str">
            <v>*三公调度管理</v>
          </cell>
          <cell r="E635" t="str">
            <v>主营业务-电网购电、输配电与售点-电网运行</v>
          </cell>
          <cell r="F635" t="str">
            <v>调控</v>
          </cell>
          <cell r="G635">
            <v>0</v>
          </cell>
          <cell r="H635" t="str">
            <v>主营业务</v>
          </cell>
        </row>
        <row r="636">
          <cell r="A636" t="str">
            <v>DK-2</v>
          </cell>
          <cell r="B636" t="str">
            <v>安排电网运行方式</v>
          </cell>
          <cell r="C636" t="str">
            <v>*发电机组并网调度</v>
          </cell>
          <cell r="D636" t="str">
            <v>新机组并网调度调试</v>
          </cell>
          <cell r="E636" t="str">
            <v>主营业务-电网购电、输配电与售点-电网运行</v>
          </cell>
          <cell r="F636" t="str">
            <v>调控</v>
          </cell>
          <cell r="G636">
            <v>0</v>
          </cell>
          <cell r="H636" t="str">
            <v>主营业务</v>
          </cell>
        </row>
        <row r="637">
          <cell r="A637" t="str">
            <v>DK-16</v>
          </cell>
          <cell r="B637" t="str">
            <v>实时电力调度</v>
          </cell>
          <cell r="C637" t="str">
            <v>实施紧急控制</v>
          </cell>
          <cell r="D637" t="str">
            <v>实施拉闸限电</v>
          </cell>
          <cell r="E637" t="str">
            <v>主营业务-电网购电、输配电与售点-电网运行</v>
          </cell>
          <cell r="F637" t="str">
            <v>调控</v>
          </cell>
          <cell r="G637">
            <v>0</v>
          </cell>
          <cell r="H637" t="str">
            <v>主营业务</v>
          </cell>
        </row>
        <row r="638">
          <cell r="A638" t="str">
            <v>DK-15</v>
          </cell>
          <cell r="B638" t="str">
            <v>实时电力调度</v>
          </cell>
          <cell r="C638" t="str">
            <v>实施紧急控制</v>
          </cell>
          <cell r="D638" t="str">
            <v>处理电网事故</v>
          </cell>
          <cell r="E638" t="str">
            <v>主营业务-电网购电、输配电与售点-电网运行</v>
          </cell>
          <cell r="F638" t="str">
            <v>调控</v>
          </cell>
          <cell r="G638">
            <v>0</v>
          </cell>
          <cell r="H638" t="str">
            <v>主营业务</v>
          </cell>
        </row>
        <row r="639">
          <cell r="A639" t="str">
            <v>DK-14</v>
          </cell>
          <cell r="B639" t="str">
            <v>实时电力调度</v>
          </cell>
          <cell r="C639" t="str">
            <v>监控电网状态</v>
          </cell>
          <cell r="D639" t="str">
            <v>监控和调整功率</v>
          </cell>
          <cell r="E639" t="str">
            <v>主营业务-电网购电、输配电与售点-电网运行</v>
          </cell>
          <cell r="F639" t="str">
            <v>调控</v>
          </cell>
          <cell r="G639">
            <v>0</v>
          </cell>
          <cell r="H639" t="str">
            <v>主营业务</v>
          </cell>
        </row>
        <row r="640">
          <cell r="A640" t="str">
            <v>DK-13</v>
          </cell>
          <cell r="B640" t="str">
            <v>实时电力调度</v>
          </cell>
          <cell r="C640" t="str">
            <v>监控电网状态</v>
          </cell>
          <cell r="D640" t="str">
            <v>监控和调整电压</v>
          </cell>
          <cell r="E640" t="str">
            <v>主营业务-电网购电、输配电与售点-电网运行</v>
          </cell>
          <cell r="F640" t="str">
            <v>调控</v>
          </cell>
          <cell r="G640">
            <v>0</v>
          </cell>
          <cell r="H640" t="str">
            <v>主营业务</v>
          </cell>
        </row>
        <row r="641">
          <cell r="A641" t="str">
            <v>DK-12</v>
          </cell>
          <cell r="B641" t="str">
            <v>安排电网运行方式</v>
          </cell>
          <cell r="C641" t="str">
            <v>拟定电能平衡计划</v>
          </cell>
          <cell r="D641" t="str">
            <v>确定电能平衡计划</v>
          </cell>
          <cell r="E641" t="str">
            <v>主营业务-电网购电、输配电与售点-电网运行</v>
          </cell>
          <cell r="F641" t="str">
            <v>调控</v>
          </cell>
          <cell r="G641">
            <v>0</v>
          </cell>
          <cell r="H641" t="str">
            <v>主营业务</v>
          </cell>
        </row>
        <row r="642">
          <cell r="A642" t="str">
            <v>DK-11</v>
          </cell>
          <cell r="B642" t="str">
            <v>安排电网运行方式</v>
          </cell>
          <cell r="C642" t="str">
            <v>拟定电能平衡计划</v>
          </cell>
          <cell r="D642" t="str">
            <v>确定日电能平衡需求</v>
          </cell>
          <cell r="E642" t="str">
            <v>主营业务-电网购电、输配电与售点-电网运行</v>
          </cell>
          <cell r="F642" t="str">
            <v>调控</v>
          </cell>
          <cell r="G642">
            <v>0</v>
          </cell>
          <cell r="H642" t="str">
            <v>主营业务</v>
          </cell>
        </row>
        <row r="643">
          <cell r="A643" t="str">
            <v>DK-10</v>
          </cell>
          <cell r="B643" t="str">
            <v>安排电网运行方式</v>
          </cell>
          <cell r="C643" t="str">
            <v>拟定电能平衡计划</v>
          </cell>
          <cell r="D643" t="str">
            <v>确定年度/月度电力平衡需求</v>
          </cell>
          <cell r="E643" t="str">
            <v>主营业务-电网购电、输配电与售点-电网运行</v>
          </cell>
          <cell r="F643" t="str">
            <v>调控</v>
          </cell>
          <cell r="G643">
            <v>0</v>
          </cell>
          <cell r="H643" t="str">
            <v>主营业务</v>
          </cell>
        </row>
        <row r="644">
          <cell r="A644" t="str">
            <v>DK-1</v>
          </cell>
          <cell r="B644" t="str">
            <v>安排电网运行方式</v>
          </cell>
          <cell r="C644" t="str">
            <v>*发电机组并网调度</v>
          </cell>
          <cell r="D644" t="str">
            <v>签订并网调度协议</v>
          </cell>
          <cell r="E644" t="str">
            <v>主营业务-电网购电、输配电与售点-电网运行</v>
          </cell>
          <cell r="F644" t="str">
            <v>调控</v>
          </cell>
          <cell r="G644">
            <v>0</v>
          </cell>
          <cell r="H644" t="str">
            <v>主营业务</v>
          </cell>
        </row>
        <row r="645">
          <cell r="A645" t="str">
            <v>YJ-1</v>
          </cell>
          <cell r="B645" t="str">
            <v>设备接收</v>
          </cell>
          <cell r="C645" t="str">
            <v>设备接收</v>
          </cell>
          <cell r="D645" t="str">
            <v>设备接收</v>
          </cell>
          <cell r="E645" t="str">
            <v>主营业务-资产形成、运维与处置-资产运维</v>
          </cell>
          <cell r="F645" t="str">
            <v>运检</v>
          </cell>
          <cell r="G645">
            <v>0</v>
          </cell>
          <cell r="H645" t="str">
            <v>主营业务</v>
          </cell>
        </row>
        <row r="646">
          <cell r="A646" t="str">
            <v>YJ-10</v>
          </cell>
          <cell r="B646" t="str">
            <v>故障抢修</v>
          </cell>
          <cell r="C646" t="str">
            <v>故障发现</v>
          </cell>
          <cell r="D646" t="str">
            <v>故障发现（配网）</v>
          </cell>
          <cell r="E646" t="str">
            <v>主营业务-资产形成、运维与处置-资产运维</v>
          </cell>
          <cell r="F646" t="str">
            <v>运检</v>
          </cell>
          <cell r="G646">
            <v>0</v>
          </cell>
          <cell r="H646" t="str">
            <v>主营业务</v>
          </cell>
        </row>
        <row r="647">
          <cell r="A647" t="str">
            <v>YJ-11</v>
          </cell>
          <cell r="B647" t="str">
            <v>故障抢修</v>
          </cell>
          <cell r="C647" t="str">
            <v>故障巡查</v>
          </cell>
          <cell r="D647" t="str">
            <v>故障巡查</v>
          </cell>
          <cell r="E647" t="str">
            <v>主营业务-资产形成、运维与处置-资产运维</v>
          </cell>
          <cell r="F647" t="str">
            <v>运检</v>
          </cell>
          <cell r="G647">
            <v>0</v>
          </cell>
          <cell r="H647" t="str">
            <v>主营业务</v>
          </cell>
        </row>
        <row r="648">
          <cell r="A648" t="str">
            <v>YJ-12</v>
          </cell>
          <cell r="B648" t="str">
            <v>故障抢修</v>
          </cell>
          <cell r="C648" t="str">
            <v>故障隔离</v>
          </cell>
          <cell r="D648" t="str">
            <v>故障隔离</v>
          </cell>
          <cell r="E648" t="str">
            <v>主营业务-资产形成、运维与处置-资产运维</v>
          </cell>
          <cell r="F648" t="str">
            <v>运检</v>
          </cell>
          <cell r="G648">
            <v>0</v>
          </cell>
          <cell r="H648" t="str">
            <v>主营业务</v>
          </cell>
        </row>
        <row r="649">
          <cell r="A649" t="str">
            <v>YJ-13</v>
          </cell>
          <cell r="B649" t="str">
            <v>故障抢修</v>
          </cell>
          <cell r="C649" t="str">
            <v>故障处理</v>
          </cell>
          <cell r="D649" t="str">
            <v>故障处理</v>
          </cell>
          <cell r="E649" t="str">
            <v>主营业务-资产形成、运维与处置-资产运维</v>
          </cell>
          <cell r="F649" t="str">
            <v>运检</v>
          </cell>
          <cell r="G649">
            <v>0</v>
          </cell>
          <cell r="H649" t="str">
            <v>主营业务</v>
          </cell>
        </row>
        <row r="650">
          <cell r="A650" t="str">
            <v>YJ-14</v>
          </cell>
          <cell r="B650" t="str">
            <v>故障抢修</v>
          </cell>
          <cell r="C650" t="str">
            <v>恢复送电</v>
          </cell>
          <cell r="D650" t="str">
            <v>恢复送电</v>
          </cell>
          <cell r="E650" t="str">
            <v>主营业务-资产形成、运维与处置-资产运维</v>
          </cell>
          <cell r="F650" t="str">
            <v>运检</v>
          </cell>
          <cell r="G650">
            <v>0</v>
          </cell>
          <cell r="H650" t="str">
            <v>主营业务</v>
          </cell>
        </row>
        <row r="651">
          <cell r="A651" t="str">
            <v>YJ-15</v>
          </cell>
          <cell r="B651" t="str">
            <v>备品备件、材料、工器具、仪器仪表配置与维护</v>
          </cell>
          <cell r="C651" t="str">
            <v>编制采购需求</v>
          </cell>
          <cell r="D651" t="str">
            <v>编制采购需求</v>
          </cell>
          <cell r="E651" t="str">
            <v>主营业务-资产形成、运维与处置-资产形成</v>
          </cell>
          <cell r="F651" t="str">
            <v>运检</v>
          </cell>
          <cell r="G651">
            <v>0</v>
          </cell>
          <cell r="H651" t="str">
            <v>主营业务</v>
          </cell>
        </row>
        <row r="652">
          <cell r="A652" t="str">
            <v>YJ-16</v>
          </cell>
          <cell r="B652" t="str">
            <v>备品备件、材料、工器具、仪器仪表配置与维护</v>
          </cell>
          <cell r="C652" t="str">
            <v>提出采购申请</v>
          </cell>
          <cell r="D652" t="str">
            <v>提出采购申请</v>
          </cell>
          <cell r="E652" t="str">
            <v>主营业务-资产形成、运维与处置-资产形成</v>
          </cell>
          <cell r="F652" t="str">
            <v>运检</v>
          </cell>
          <cell r="G652">
            <v>0</v>
          </cell>
          <cell r="H652" t="str">
            <v>主营业务</v>
          </cell>
        </row>
        <row r="653">
          <cell r="A653" t="str">
            <v>YJ-17</v>
          </cell>
          <cell r="B653" t="str">
            <v>备品备件、材料、工器具、仪器仪表配置与维护</v>
          </cell>
          <cell r="C653" t="str">
            <v>入库及建立基础信息</v>
          </cell>
          <cell r="D653" t="str">
            <v>入库及建立基础信息</v>
          </cell>
          <cell r="E653" t="str">
            <v>主营业务-资产形成、运维与处置-资产形成</v>
          </cell>
          <cell r="F653" t="str">
            <v>运检</v>
          </cell>
          <cell r="G653">
            <v>0</v>
          </cell>
          <cell r="H653" t="str">
            <v>主营业务</v>
          </cell>
        </row>
        <row r="654">
          <cell r="A654" t="str">
            <v>YJ-18</v>
          </cell>
          <cell r="B654" t="str">
            <v>备品备件、材料、工器具、仪器仪表配置与维护</v>
          </cell>
          <cell r="C654" t="str">
            <v>配置及维护</v>
          </cell>
          <cell r="D654" t="str">
            <v>配置及维护</v>
          </cell>
          <cell r="E654" t="str">
            <v>主营业务-资产形成、运维与处置-资产运维</v>
          </cell>
          <cell r="F654" t="str">
            <v>运检</v>
          </cell>
          <cell r="G654">
            <v>0</v>
          </cell>
          <cell r="H654" t="str">
            <v>主营业务</v>
          </cell>
        </row>
        <row r="655">
          <cell r="A655" t="str">
            <v>YJ-19</v>
          </cell>
          <cell r="B655" t="str">
            <v>运维检修供应商管理</v>
          </cell>
          <cell r="C655" t="str">
            <v>供应商评价</v>
          </cell>
          <cell r="D655" t="str">
            <v>供应商评价</v>
          </cell>
          <cell r="E655" t="str">
            <v>辅助支撑业务-核心资源-物资</v>
          </cell>
          <cell r="F655" t="str">
            <v>运检</v>
          </cell>
          <cell r="G655">
            <v>0</v>
          </cell>
          <cell r="H655" t="str">
            <v>辅助支撑业务</v>
          </cell>
        </row>
        <row r="656">
          <cell r="A656" t="str">
            <v>YJ-2</v>
          </cell>
          <cell r="B656" t="str">
            <v>设备巡视</v>
          </cell>
          <cell r="C656" t="str">
            <v>设备巡视</v>
          </cell>
          <cell r="D656" t="str">
            <v>设备巡视</v>
          </cell>
          <cell r="E656" t="str">
            <v>主营业务-资产形成、运维与处置-资产运维</v>
          </cell>
          <cell r="F656" t="str">
            <v>运检</v>
          </cell>
          <cell r="G656">
            <v>0</v>
          </cell>
          <cell r="H656" t="str">
            <v>主营业务</v>
          </cell>
        </row>
        <row r="657">
          <cell r="A657" t="str">
            <v>YJ-3</v>
          </cell>
          <cell r="B657" t="str">
            <v>设备检测</v>
          </cell>
          <cell r="C657" t="str">
            <v>设备检测</v>
          </cell>
          <cell r="D657" t="str">
            <v>设备检测</v>
          </cell>
          <cell r="E657" t="str">
            <v>主营业务-资产形成、运维与处置-资产运维</v>
          </cell>
          <cell r="F657" t="str">
            <v>运检</v>
          </cell>
          <cell r="G657">
            <v>0</v>
          </cell>
          <cell r="H657" t="str">
            <v>主营业务</v>
          </cell>
        </row>
        <row r="658">
          <cell r="A658" t="str">
            <v>YJ-4</v>
          </cell>
          <cell r="B658" t="str">
            <v>设备维护</v>
          </cell>
          <cell r="C658" t="str">
            <v>设备维护</v>
          </cell>
          <cell r="D658" t="str">
            <v>设备维护</v>
          </cell>
          <cell r="E658" t="str">
            <v>主营业务-资产形成、运维与处置-资产运维</v>
          </cell>
          <cell r="F658" t="str">
            <v>运检</v>
          </cell>
          <cell r="G658">
            <v>0</v>
          </cell>
          <cell r="H658" t="str">
            <v>主营业务</v>
          </cell>
        </row>
        <row r="659">
          <cell r="A659" t="str">
            <v>YJ-5</v>
          </cell>
          <cell r="B659" t="str">
            <v>设备检修</v>
          </cell>
          <cell r="C659" t="str">
            <v>状态评价</v>
          </cell>
          <cell r="D659" t="str">
            <v>状态评价</v>
          </cell>
          <cell r="E659" t="str">
            <v>主营业务-资产形成、运维与处置-资产运维</v>
          </cell>
          <cell r="F659" t="str">
            <v>运检</v>
          </cell>
          <cell r="G659">
            <v>0</v>
          </cell>
          <cell r="H659" t="str">
            <v>主营业务</v>
          </cell>
        </row>
        <row r="660">
          <cell r="A660" t="str">
            <v>YJ-6</v>
          </cell>
          <cell r="B660" t="str">
            <v>设备检修</v>
          </cell>
          <cell r="C660" t="str">
            <v>检修准备</v>
          </cell>
          <cell r="D660" t="str">
            <v>检修准备</v>
          </cell>
          <cell r="E660" t="str">
            <v>主营业务-资产形成、运维与处置-资产运维</v>
          </cell>
          <cell r="F660" t="str">
            <v>运检</v>
          </cell>
          <cell r="G660">
            <v>0</v>
          </cell>
          <cell r="H660" t="str">
            <v>主营业务</v>
          </cell>
        </row>
        <row r="661">
          <cell r="A661" t="str">
            <v>YJ-7</v>
          </cell>
          <cell r="B661" t="str">
            <v>设备检修</v>
          </cell>
          <cell r="C661" t="str">
            <v>检修实施</v>
          </cell>
          <cell r="D661" t="str">
            <v>检修实施</v>
          </cell>
          <cell r="E661" t="str">
            <v>主营业务-资产形成、运维与处置-资产运维</v>
          </cell>
          <cell r="F661" t="str">
            <v>运检</v>
          </cell>
          <cell r="G661">
            <v>0</v>
          </cell>
          <cell r="H661" t="str">
            <v>主营业务</v>
          </cell>
        </row>
        <row r="662">
          <cell r="A662" t="str">
            <v>YJ-8</v>
          </cell>
          <cell r="B662" t="str">
            <v>设备检修</v>
          </cell>
          <cell r="C662" t="str">
            <v>恢复运行</v>
          </cell>
          <cell r="D662" t="str">
            <v>恢复运行</v>
          </cell>
          <cell r="E662" t="str">
            <v>主营业务-资产形成、运维与处置-资产运维</v>
          </cell>
          <cell r="F662" t="str">
            <v>运检</v>
          </cell>
          <cell r="G662">
            <v>0</v>
          </cell>
          <cell r="H662" t="str">
            <v>主营业务</v>
          </cell>
        </row>
        <row r="663">
          <cell r="A663" t="str">
            <v>YJ-9</v>
          </cell>
          <cell r="B663" t="str">
            <v>故障抢修</v>
          </cell>
          <cell r="C663" t="str">
            <v>故障发现</v>
          </cell>
          <cell r="D663" t="str">
            <v>故障发现（运行）</v>
          </cell>
          <cell r="E663" t="str">
            <v>主营业务-资产形成、运维与处置-资产运维</v>
          </cell>
          <cell r="F663" t="str">
            <v>运检</v>
          </cell>
          <cell r="G663">
            <v>0</v>
          </cell>
          <cell r="H663" t="str">
            <v>主营业务</v>
          </cell>
        </row>
        <row r="664">
          <cell r="A664" t="str">
            <v>RZ-1</v>
          </cell>
          <cell r="B664" t="str">
            <v>员工进入</v>
          </cell>
          <cell r="C664" t="str">
            <v>员工入职</v>
          </cell>
          <cell r="D664" t="str">
            <v>员工入职</v>
          </cell>
          <cell r="E664" t="str">
            <v>辅助支撑业务-核心资源-人力资源</v>
          </cell>
          <cell r="F664" t="str">
            <v>人资</v>
          </cell>
          <cell r="G664">
            <v>0</v>
          </cell>
          <cell r="H664" t="str">
            <v>辅助支撑业务</v>
          </cell>
        </row>
        <row r="665">
          <cell r="A665" t="str">
            <v>RZ-10</v>
          </cell>
          <cell r="B665" t="str">
            <v>内部市场运行</v>
          </cell>
          <cell r="C665" t="str">
            <v>人员待岗</v>
          </cell>
          <cell r="D665" t="str">
            <v>人员待岗</v>
          </cell>
          <cell r="E665" t="str">
            <v>辅助支撑业务-核心资源-人力资源</v>
          </cell>
          <cell r="F665" t="str">
            <v>人资</v>
          </cell>
          <cell r="G665">
            <v>0</v>
          </cell>
          <cell r="H665" t="str">
            <v>辅助支撑业务</v>
          </cell>
        </row>
        <row r="666">
          <cell r="A666" t="str">
            <v>RZ-11</v>
          </cell>
          <cell r="B666" t="str">
            <v>内部市场运行</v>
          </cell>
          <cell r="C666" t="str">
            <v>职务变动</v>
          </cell>
          <cell r="D666" t="str">
            <v>职务变动</v>
          </cell>
          <cell r="E666" t="str">
            <v>辅助支撑业务-核心资源-人力资源</v>
          </cell>
          <cell r="F666" t="str">
            <v>人资</v>
          </cell>
          <cell r="G666">
            <v>0</v>
          </cell>
          <cell r="H666" t="str">
            <v>辅助支撑业务</v>
          </cell>
        </row>
        <row r="667">
          <cell r="A667" t="str">
            <v>RZ-12</v>
          </cell>
          <cell r="B667" t="str">
            <v>员工退出</v>
          </cell>
          <cell r="C667" t="str">
            <v>员工退出</v>
          </cell>
          <cell r="D667" t="str">
            <v>员工退出</v>
          </cell>
          <cell r="E667" t="str">
            <v>辅助支撑业务-核心资源-人力资源</v>
          </cell>
          <cell r="F667" t="str">
            <v>人资</v>
          </cell>
          <cell r="G667">
            <v>0</v>
          </cell>
          <cell r="H667" t="str">
            <v>辅助支撑业务</v>
          </cell>
        </row>
        <row r="668">
          <cell r="A668" t="str">
            <v>RZ-13</v>
          </cell>
          <cell r="B668" t="str">
            <v>员工培训与人才鉴定</v>
          </cell>
          <cell r="C668" t="str">
            <v>确认培训需求及结算费用</v>
          </cell>
          <cell r="D668" t="str">
            <v>确认培训需求及结算费用</v>
          </cell>
          <cell r="E668" t="str">
            <v>辅助支撑业务-核心资源-人力资源</v>
          </cell>
          <cell r="F668" t="str">
            <v>人资</v>
          </cell>
          <cell r="G668">
            <v>0</v>
          </cell>
          <cell r="H668" t="str">
            <v>辅助支撑业务</v>
          </cell>
        </row>
        <row r="669">
          <cell r="A669" t="str">
            <v>RZ-14</v>
          </cell>
          <cell r="B669" t="str">
            <v>员工培训与人才鉴定</v>
          </cell>
          <cell r="C669" t="str">
            <v>开展员工培训</v>
          </cell>
          <cell r="D669" t="str">
            <v>开办培训班</v>
          </cell>
          <cell r="E669" t="str">
            <v>辅助支撑业务-核心资源-人力资源</v>
          </cell>
          <cell r="F669" t="str">
            <v>人资</v>
          </cell>
          <cell r="G669">
            <v>0</v>
          </cell>
          <cell r="H669" t="str">
            <v>辅助支撑业务</v>
          </cell>
        </row>
        <row r="670">
          <cell r="A670" t="str">
            <v>RZ-15</v>
          </cell>
          <cell r="B670" t="str">
            <v>员工培训与人才鉴定</v>
          </cell>
          <cell r="C670" t="str">
            <v>开展员工培训</v>
          </cell>
          <cell r="D670" t="str">
            <v>举办竞赛调考</v>
          </cell>
          <cell r="E670" t="str">
            <v>辅助支撑业务-核心资源-人力资源</v>
          </cell>
          <cell r="F670" t="str">
            <v>人资</v>
          </cell>
          <cell r="G670">
            <v>0</v>
          </cell>
          <cell r="H670" t="str">
            <v>辅助支撑业务</v>
          </cell>
        </row>
        <row r="671">
          <cell r="A671" t="str">
            <v>RZ-16</v>
          </cell>
          <cell r="B671" t="str">
            <v>员工培训与人才鉴定</v>
          </cell>
          <cell r="C671" t="str">
            <v>进行人才评定</v>
          </cell>
          <cell r="D671" t="str">
            <v>评定（认定、确认）专业技术资格</v>
          </cell>
          <cell r="E671" t="str">
            <v>辅助支撑业务-核心资源-人力资源</v>
          </cell>
          <cell r="F671" t="str">
            <v>人资</v>
          </cell>
          <cell r="G671">
            <v>0</v>
          </cell>
          <cell r="H671" t="str">
            <v>辅助支撑业务</v>
          </cell>
        </row>
        <row r="672">
          <cell r="A672" t="str">
            <v>RZ-17</v>
          </cell>
          <cell r="B672" t="str">
            <v>员工培训与人才鉴定</v>
          </cell>
          <cell r="C672" t="str">
            <v>进行人才评定</v>
          </cell>
          <cell r="D672" t="str">
            <v>评定（鉴定）职业技能等级资格</v>
          </cell>
          <cell r="E672" t="str">
            <v>辅助支撑业务-核心资源-人力资源</v>
          </cell>
          <cell r="F672" t="str">
            <v>人资</v>
          </cell>
          <cell r="G672">
            <v>0</v>
          </cell>
          <cell r="H672" t="str">
            <v>辅助支撑业务</v>
          </cell>
        </row>
        <row r="673">
          <cell r="A673" t="str">
            <v>RZ-18</v>
          </cell>
          <cell r="B673" t="str">
            <v>员工培训与人才鉴定</v>
          </cell>
          <cell r="C673" t="str">
            <v>进行人才评定</v>
          </cell>
          <cell r="D673" t="str">
            <v>评选专家人才</v>
          </cell>
          <cell r="E673" t="str">
            <v>辅助支撑业务-核心资源-人力资源</v>
          </cell>
          <cell r="F673" t="str">
            <v>人资</v>
          </cell>
          <cell r="G673">
            <v>0</v>
          </cell>
          <cell r="H673" t="str">
            <v>辅助支撑业务</v>
          </cell>
        </row>
        <row r="674">
          <cell r="A674" t="str">
            <v>RZ-19</v>
          </cell>
          <cell r="B674" t="str">
            <v>*确定绩效结果</v>
          </cell>
          <cell r="C674" t="str">
            <v>*企业负责人绩效确定</v>
          </cell>
          <cell r="D674" t="str">
            <v>*企业负责人绩效确定</v>
          </cell>
          <cell r="E674" t="str">
            <v>辅助支撑业务-核心资源-人力资源</v>
          </cell>
          <cell r="F674" t="str">
            <v>人资</v>
          </cell>
          <cell r="G674">
            <v>0</v>
          </cell>
          <cell r="H674" t="str">
            <v>辅助支撑业务</v>
          </cell>
        </row>
        <row r="675">
          <cell r="A675" t="str">
            <v>RZ-2</v>
          </cell>
          <cell r="B675" t="str">
            <v>员工进入</v>
          </cell>
          <cell r="C675" t="str">
            <v>见习转正</v>
          </cell>
          <cell r="D675" t="str">
            <v>见习转正</v>
          </cell>
          <cell r="E675" t="str">
            <v>辅助支撑业务-核心资源-人力资源</v>
          </cell>
          <cell r="F675" t="str">
            <v>人资</v>
          </cell>
          <cell r="G675">
            <v>0</v>
          </cell>
          <cell r="H675" t="str">
            <v>辅助支撑业务</v>
          </cell>
        </row>
        <row r="676">
          <cell r="A676" t="str">
            <v>RZ-20</v>
          </cell>
          <cell r="B676" t="str">
            <v>*确定绩效结果</v>
          </cell>
          <cell r="C676" t="str">
            <v>*管理机关绩效确定</v>
          </cell>
          <cell r="D676" t="str">
            <v>*管理机关绩效确定</v>
          </cell>
          <cell r="E676" t="str">
            <v>辅助支撑业务-核心资源-人力资源</v>
          </cell>
          <cell r="F676" t="str">
            <v>人资</v>
          </cell>
          <cell r="G676">
            <v>0</v>
          </cell>
          <cell r="H676" t="str">
            <v>辅助支撑业务</v>
          </cell>
        </row>
        <row r="677">
          <cell r="A677" t="str">
            <v>RZ-21</v>
          </cell>
          <cell r="B677" t="str">
            <v>*确定绩效结果</v>
          </cell>
          <cell r="C677" t="str">
            <v>*一线员工绩效确定</v>
          </cell>
          <cell r="D677" t="str">
            <v>*一线员工绩效确定</v>
          </cell>
          <cell r="E677" t="str">
            <v>辅助支撑业务-核心资源-人力资源</v>
          </cell>
          <cell r="F677" t="str">
            <v>人资</v>
          </cell>
          <cell r="G677">
            <v>0</v>
          </cell>
          <cell r="H677" t="str">
            <v>辅助支撑业务</v>
          </cell>
        </row>
        <row r="678">
          <cell r="A678" t="str">
            <v>RZ-22</v>
          </cell>
          <cell r="B678" t="str">
            <v>确定、发放职工薪酬</v>
          </cell>
          <cell r="C678" t="str">
            <v>*确定薪酬标准</v>
          </cell>
          <cell r="D678" t="str">
            <v>*确定薪酬标准</v>
          </cell>
          <cell r="E678" t="str">
            <v>辅助支撑业务-核心资源-人力资源</v>
          </cell>
          <cell r="F678" t="str">
            <v>人资</v>
          </cell>
          <cell r="G678">
            <v>0</v>
          </cell>
          <cell r="H678" t="str">
            <v>辅助支撑业务</v>
          </cell>
        </row>
        <row r="679">
          <cell r="A679" t="str">
            <v>RZ-23</v>
          </cell>
          <cell r="B679" t="str">
            <v>确定、发放职工薪酬</v>
          </cell>
          <cell r="C679" t="str">
            <v>*确定工资计划</v>
          </cell>
          <cell r="D679" t="str">
            <v>*确定工资计划</v>
          </cell>
          <cell r="E679" t="str">
            <v>辅助支撑业务-核心资源-人力资源</v>
          </cell>
          <cell r="F679" t="str">
            <v>人资</v>
          </cell>
          <cell r="G679">
            <v>0</v>
          </cell>
          <cell r="H679" t="str">
            <v>辅助支撑业务</v>
          </cell>
        </row>
        <row r="680">
          <cell r="A680" t="str">
            <v>RZ-24</v>
          </cell>
          <cell r="B680" t="str">
            <v>确定、发放职工薪酬</v>
          </cell>
          <cell r="C680" t="str">
            <v>保险计算与计提</v>
          </cell>
          <cell r="D680" t="str">
            <v>保险计算与计提</v>
          </cell>
          <cell r="E680" t="str">
            <v>辅助支撑业务-核心资源-人力资源</v>
          </cell>
          <cell r="F680" t="str">
            <v>人资</v>
          </cell>
          <cell r="G680">
            <v>0</v>
          </cell>
          <cell r="H680" t="str">
            <v>辅助支撑业务</v>
          </cell>
        </row>
        <row r="681">
          <cell r="A681" t="str">
            <v>RZ-25</v>
          </cell>
          <cell r="B681" t="str">
            <v>确定、发放职工薪酬</v>
          </cell>
          <cell r="C681" t="str">
            <v>发放员工薪酬</v>
          </cell>
          <cell r="D681" t="str">
            <v>发放员工薪酬</v>
          </cell>
          <cell r="E681" t="str">
            <v>辅助支撑业务-核心资源-人力资源</v>
          </cell>
          <cell r="F681" t="str">
            <v>人资</v>
          </cell>
          <cell r="G681">
            <v>0</v>
          </cell>
          <cell r="H681" t="str">
            <v>辅助支撑业务</v>
          </cell>
        </row>
        <row r="682">
          <cell r="A682" t="str">
            <v>RZ-26</v>
          </cell>
          <cell r="B682" t="str">
            <v>办理员工保障</v>
          </cell>
          <cell r="C682" t="str">
            <v>办理参保登记</v>
          </cell>
          <cell r="D682" t="str">
            <v>办理参保登记</v>
          </cell>
          <cell r="E682" t="str">
            <v>辅助支撑业务-核心资源-人力资源</v>
          </cell>
          <cell r="F682" t="str">
            <v>人资</v>
          </cell>
          <cell r="G682">
            <v>0</v>
          </cell>
          <cell r="H682" t="str">
            <v>辅助支撑业务</v>
          </cell>
        </row>
        <row r="683">
          <cell r="A683" t="str">
            <v>RZ-27</v>
          </cell>
          <cell r="B683" t="str">
            <v>办理员工保障</v>
          </cell>
          <cell r="C683" t="str">
            <v>保险基金缴纳与分配</v>
          </cell>
          <cell r="D683" t="str">
            <v>保险基金缴纳与分配</v>
          </cell>
          <cell r="E683" t="str">
            <v>辅助支撑业务-核心资源-人力资源</v>
          </cell>
          <cell r="F683" t="str">
            <v>人资</v>
          </cell>
          <cell r="G683">
            <v>0</v>
          </cell>
          <cell r="H683" t="str">
            <v>辅助支撑业务</v>
          </cell>
        </row>
        <row r="684">
          <cell r="A684" t="str">
            <v>RZ-28</v>
          </cell>
          <cell r="B684" t="str">
            <v>办理员工保障</v>
          </cell>
          <cell r="C684" t="str">
            <v>个人保障使用</v>
          </cell>
          <cell r="D684" t="str">
            <v>个人保障使用</v>
          </cell>
          <cell r="E684" t="str">
            <v>辅助支撑业务-核心资源-人力资源</v>
          </cell>
          <cell r="F684" t="str">
            <v>人资</v>
          </cell>
          <cell r="G684">
            <v>0</v>
          </cell>
          <cell r="H684" t="str">
            <v>辅助支撑业务</v>
          </cell>
        </row>
        <row r="685">
          <cell r="A685" t="str">
            <v>RZ-29</v>
          </cell>
          <cell r="B685" t="str">
            <v>确定、发放员工福利</v>
          </cell>
          <cell r="C685" t="str">
            <v>*形成福利需求</v>
          </cell>
          <cell r="D685" t="str">
            <v>*形成福利需求</v>
          </cell>
          <cell r="E685" t="str">
            <v>辅助支撑业务-核心资源-人力资源</v>
          </cell>
          <cell r="F685" t="str">
            <v>人资</v>
          </cell>
          <cell r="G685">
            <v>0</v>
          </cell>
          <cell r="H685" t="str">
            <v>辅助支撑业务</v>
          </cell>
        </row>
        <row r="686">
          <cell r="A686" t="str">
            <v>RZ-3</v>
          </cell>
          <cell r="B686" t="str">
            <v>内部市场运行</v>
          </cell>
          <cell r="C686" t="str">
            <v>人员调配</v>
          </cell>
          <cell r="D686" t="str">
            <v>人员调配</v>
          </cell>
          <cell r="E686" t="str">
            <v>辅助支撑业务-核心资源-人力资源</v>
          </cell>
          <cell r="F686" t="str">
            <v>人资</v>
          </cell>
          <cell r="G686">
            <v>0</v>
          </cell>
          <cell r="H686" t="str">
            <v>辅助支撑业务</v>
          </cell>
        </row>
        <row r="687">
          <cell r="A687" t="str">
            <v>RZ-30</v>
          </cell>
          <cell r="B687" t="str">
            <v>确定、发放员工福利</v>
          </cell>
          <cell r="C687" t="str">
            <v>支付职工福利</v>
          </cell>
          <cell r="D687" t="str">
            <v>支付职工福利</v>
          </cell>
          <cell r="E687" t="str">
            <v>辅助支撑业务-核心资源-人力资源</v>
          </cell>
          <cell r="F687" t="str">
            <v>人资</v>
          </cell>
          <cell r="G687">
            <v>0</v>
          </cell>
          <cell r="H687" t="str">
            <v>辅助支撑业务</v>
          </cell>
        </row>
        <row r="688">
          <cell r="A688" t="str">
            <v>RZ-31</v>
          </cell>
          <cell r="B688" t="str">
            <v>*执行表彰惩处</v>
          </cell>
          <cell r="C688" t="str">
            <v>*表彰奖励</v>
          </cell>
          <cell r="D688" t="str">
            <v>*表彰奖励</v>
          </cell>
          <cell r="E688" t="str">
            <v>辅助支撑业务-核心资源-人力资源</v>
          </cell>
          <cell r="F688" t="str">
            <v>人资</v>
          </cell>
          <cell r="G688">
            <v>0</v>
          </cell>
          <cell r="H688" t="str">
            <v>辅助支撑业务</v>
          </cell>
        </row>
        <row r="689">
          <cell r="A689" t="str">
            <v>RZ-32</v>
          </cell>
          <cell r="B689" t="str">
            <v>*执行表彰惩处</v>
          </cell>
          <cell r="C689" t="str">
            <v>*惩处执行</v>
          </cell>
          <cell r="D689" t="str">
            <v>*惩处执行</v>
          </cell>
          <cell r="E689" t="str">
            <v>辅助支撑业务-核心资源-人力资源</v>
          </cell>
          <cell r="F689" t="str">
            <v>人资</v>
          </cell>
          <cell r="G689">
            <v>0</v>
          </cell>
          <cell r="H689" t="str">
            <v>辅助支撑业务</v>
          </cell>
        </row>
        <row r="690">
          <cell r="A690" t="str">
            <v>RZ-33</v>
          </cell>
          <cell r="B690" t="str">
            <v xml:space="preserve">机构的设立、变更与撤销
</v>
          </cell>
          <cell r="C690" t="str">
            <v xml:space="preserve">单位的设立、变更与撤销
</v>
          </cell>
          <cell r="D690" t="str">
            <v>单位的设立</v>
          </cell>
          <cell r="E690" t="str">
            <v>辅助支撑业务-核心资源-人力资源</v>
          </cell>
          <cell r="F690" t="str">
            <v>人资</v>
          </cell>
          <cell r="G690">
            <v>0</v>
          </cell>
          <cell r="H690" t="str">
            <v>辅助支撑业务</v>
          </cell>
        </row>
        <row r="691">
          <cell r="A691" t="str">
            <v>RZ-34</v>
          </cell>
          <cell r="B691" t="str">
            <v xml:space="preserve">机构的设立、变更与撤销
</v>
          </cell>
          <cell r="C691" t="str">
            <v xml:space="preserve">单位的设立、变更与撤销
</v>
          </cell>
          <cell r="D691" t="str">
            <v>单位的变更</v>
          </cell>
          <cell r="E691" t="str">
            <v>辅助支撑业务-核心资源-人力资源</v>
          </cell>
          <cell r="F691" t="str">
            <v>人资</v>
          </cell>
          <cell r="G691">
            <v>0</v>
          </cell>
          <cell r="H691" t="str">
            <v>辅助支撑业务</v>
          </cell>
        </row>
        <row r="692">
          <cell r="A692" t="str">
            <v>RZ-35</v>
          </cell>
          <cell r="B692" t="str">
            <v xml:space="preserve">机构的设立、变更与撤销
</v>
          </cell>
          <cell r="C692" t="str">
            <v xml:space="preserve">单位的设立、变更与撤销
</v>
          </cell>
          <cell r="D692" t="str">
            <v>单位的注销</v>
          </cell>
          <cell r="E692" t="str">
            <v>辅助支撑业务-核心资源-人力资源</v>
          </cell>
          <cell r="F692" t="str">
            <v>人资</v>
          </cell>
          <cell r="G692">
            <v>0</v>
          </cell>
          <cell r="H692" t="str">
            <v>辅助支撑业务</v>
          </cell>
        </row>
        <row r="693">
          <cell r="A693" t="str">
            <v>RZ-36</v>
          </cell>
          <cell r="B693" t="str">
            <v xml:space="preserve">机构的设立、变更与撤销
</v>
          </cell>
          <cell r="C693" t="str">
            <v>部门、班组的设立、变更与撤销</v>
          </cell>
          <cell r="D693" t="str">
            <v>部门、班组的设立、变更与撤销</v>
          </cell>
          <cell r="E693" t="str">
            <v>辅助支撑业务-核心资源-人力资源</v>
          </cell>
          <cell r="F693" t="str">
            <v>人资</v>
          </cell>
          <cell r="G693">
            <v>0</v>
          </cell>
          <cell r="H693" t="str">
            <v>辅助支撑业务</v>
          </cell>
        </row>
        <row r="694">
          <cell r="A694" t="str">
            <v>RZ-37</v>
          </cell>
          <cell r="B694" t="str">
            <v>岗位的设立、变更与撤销</v>
          </cell>
          <cell r="C694" t="str">
            <v>*岗位标准的制定与修订</v>
          </cell>
          <cell r="D694" t="str">
            <v>*岗位标准的制定与修订</v>
          </cell>
          <cell r="E694" t="str">
            <v>辅助支撑业务-核心资源-人力资源</v>
          </cell>
          <cell r="F694" t="str">
            <v>人资</v>
          </cell>
          <cell r="G694">
            <v>0</v>
          </cell>
          <cell r="H694" t="str">
            <v>辅助支撑业务</v>
          </cell>
        </row>
        <row r="695">
          <cell r="A695" t="str">
            <v>RZ-38</v>
          </cell>
          <cell r="B695" t="str">
            <v>岗位的设立、变更与撤销</v>
          </cell>
          <cell r="C695" t="str">
            <v>岗位的设立、变更与撤销</v>
          </cell>
          <cell r="D695" t="str">
            <v>岗位的设立、变更与撤销</v>
          </cell>
          <cell r="E695" t="str">
            <v>辅助支撑业务-核心资源-人力资源</v>
          </cell>
          <cell r="F695" t="str">
            <v>人资</v>
          </cell>
          <cell r="G695">
            <v>0</v>
          </cell>
          <cell r="H695" t="str">
            <v>辅助支撑业务</v>
          </cell>
        </row>
        <row r="696">
          <cell r="A696" t="str">
            <v>RZ-39</v>
          </cell>
          <cell r="B696" t="str">
            <v>定员的测算、确定与分解</v>
          </cell>
          <cell r="C696" t="str">
            <v>*定员标准的制定与修订</v>
          </cell>
          <cell r="D696" t="str">
            <v>*定员标准的制定与修订</v>
          </cell>
          <cell r="E696" t="str">
            <v>辅助支撑业务-核心资源-人力资源</v>
          </cell>
          <cell r="F696" t="str">
            <v>人资</v>
          </cell>
          <cell r="G696">
            <v>0</v>
          </cell>
          <cell r="H696" t="str">
            <v>辅助支撑业务</v>
          </cell>
        </row>
        <row r="697">
          <cell r="A697" t="str">
            <v>RZ-4</v>
          </cell>
          <cell r="B697" t="str">
            <v>内部市场运行</v>
          </cell>
          <cell r="C697" t="str">
            <v>人员借用</v>
          </cell>
          <cell r="D697" t="str">
            <v>人员借用</v>
          </cell>
          <cell r="E697" t="str">
            <v>辅助支撑业务-核心资源-人力资源</v>
          </cell>
          <cell r="F697" t="str">
            <v>人资</v>
          </cell>
          <cell r="G697">
            <v>0</v>
          </cell>
          <cell r="H697" t="str">
            <v>辅助支撑业务</v>
          </cell>
        </row>
        <row r="698">
          <cell r="A698" t="str">
            <v>RZ-40</v>
          </cell>
          <cell r="B698" t="str">
            <v>定员的测算、确定与分解</v>
          </cell>
          <cell r="C698" t="str">
            <v>定员的测算、确定与分解</v>
          </cell>
          <cell r="D698" t="str">
            <v>定员的测算、确定与分解</v>
          </cell>
          <cell r="E698" t="str">
            <v>辅助支撑业务-核心资源-人力资源</v>
          </cell>
          <cell r="F698" t="str">
            <v>人资</v>
          </cell>
          <cell r="G698">
            <v>0</v>
          </cell>
          <cell r="H698" t="str">
            <v>辅助支撑业务</v>
          </cell>
        </row>
        <row r="699">
          <cell r="A699" t="str">
            <v>RZ-41</v>
          </cell>
          <cell r="B699" t="str">
            <v>*劳动服务供应商管理</v>
          </cell>
          <cell r="C699" t="str">
            <v>劳务派遣单位管理</v>
          </cell>
          <cell r="D699" t="str">
            <v>劳务派遣单位资质调查</v>
          </cell>
          <cell r="E699" t="str">
            <v>辅助支撑业务-核心资源-物资</v>
          </cell>
          <cell r="F699" t="str">
            <v>人资</v>
          </cell>
          <cell r="G699">
            <v>0</v>
          </cell>
          <cell r="H699" t="str">
            <v>辅助支撑业务</v>
          </cell>
        </row>
        <row r="700">
          <cell r="A700" t="str">
            <v>RZ-42</v>
          </cell>
          <cell r="B700" t="str">
            <v>*劳动服务供应商管理</v>
          </cell>
          <cell r="C700" t="str">
            <v>劳务派遣单位管理</v>
          </cell>
          <cell r="D700" t="str">
            <v>劳务派遣单位协议执行</v>
          </cell>
          <cell r="E700" t="str">
            <v>辅助支撑业务-核心资源-物资</v>
          </cell>
          <cell r="F700" t="str">
            <v>人资</v>
          </cell>
          <cell r="G700">
            <v>0</v>
          </cell>
          <cell r="H700" t="str">
            <v>辅助支撑业务</v>
          </cell>
        </row>
        <row r="701">
          <cell r="A701" t="str">
            <v>RZ-43</v>
          </cell>
          <cell r="B701" t="str">
            <v>*劳动服务供应商管理</v>
          </cell>
          <cell r="C701" t="str">
            <v>承包商用工管理</v>
          </cell>
          <cell r="D701" t="str">
            <v>核定定员调整</v>
          </cell>
          <cell r="E701" t="str">
            <v>辅助支撑业务-核心资源-物资</v>
          </cell>
          <cell r="F701" t="str">
            <v>人资</v>
          </cell>
          <cell r="G701">
            <v>0</v>
          </cell>
          <cell r="H701" t="str">
            <v>辅助支撑业务</v>
          </cell>
        </row>
        <row r="702">
          <cell r="A702" t="str">
            <v>RZ-44</v>
          </cell>
          <cell r="B702" t="str">
            <v>*劳动服务供应商管理</v>
          </cell>
          <cell r="C702" t="str">
            <v>承包商用工管理</v>
          </cell>
          <cell r="D702" t="str">
            <v>承包商用工规范核查</v>
          </cell>
          <cell r="E702" t="str">
            <v>辅助支撑业务-核心资源-物资</v>
          </cell>
          <cell r="F702" t="str">
            <v>人资</v>
          </cell>
          <cell r="G702">
            <v>0</v>
          </cell>
          <cell r="H702" t="str">
            <v>辅助支撑业务</v>
          </cell>
        </row>
        <row r="703">
          <cell r="A703" t="str">
            <v>RZ-5</v>
          </cell>
          <cell r="B703" t="str">
            <v>内部市场运行</v>
          </cell>
          <cell r="C703" t="str">
            <v>岗位竞聘</v>
          </cell>
          <cell r="D703" t="str">
            <v>岗位竞聘</v>
          </cell>
          <cell r="E703" t="str">
            <v>辅助支撑业务-核心资源-人力资源</v>
          </cell>
          <cell r="F703" t="str">
            <v>人资</v>
          </cell>
          <cell r="G703">
            <v>0</v>
          </cell>
          <cell r="H703" t="str">
            <v>辅助支撑业务</v>
          </cell>
        </row>
        <row r="704">
          <cell r="A704" t="str">
            <v>RZ-6</v>
          </cell>
          <cell r="B704" t="str">
            <v>内部市场运行</v>
          </cell>
          <cell r="C704" t="str">
            <v>人员挂职（岗）锻炼</v>
          </cell>
          <cell r="D704" t="str">
            <v>人员挂职（岗）锻炼</v>
          </cell>
          <cell r="E704" t="str">
            <v>辅助支撑业务-核心资源-人力资源</v>
          </cell>
          <cell r="F704" t="str">
            <v>人资</v>
          </cell>
          <cell r="G704">
            <v>0</v>
          </cell>
          <cell r="H704" t="str">
            <v>辅助支撑业务</v>
          </cell>
        </row>
        <row r="705">
          <cell r="A705" t="str">
            <v>RZ-7</v>
          </cell>
          <cell r="B705" t="str">
            <v>内部市场运行</v>
          </cell>
          <cell r="C705" t="str">
            <v>人才帮扶</v>
          </cell>
          <cell r="D705" t="str">
            <v>人才帮扶</v>
          </cell>
          <cell r="E705" t="str">
            <v>辅助支撑业务-核心资源-人力资源</v>
          </cell>
          <cell r="F705" t="str">
            <v>人资</v>
          </cell>
          <cell r="G705">
            <v>0</v>
          </cell>
          <cell r="H705" t="str">
            <v>辅助支撑业务</v>
          </cell>
        </row>
        <row r="706">
          <cell r="A706" t="str">
            <v>RZ-8</v>
          </cell>
          <cell r="B706" t="str">
            <v>内部市场运行</v>
          </cell>
          <cell r="C706" t="str">
            <v>劳务协作</v>
          </cell>
          <cell r="D706" t="str">
            <v>劳务协作</v>
          </cell>
          <cell r="E706" t="str">
            <v>辅助支撑业务-核心资源-人力资源</v>
          </cell>
          <cell r="F706" t="str">
            <v>人资</v>
          </cell>
          <cell r="G706">
            <v>0</v>
          </cell>
          <cell r="H706" t="str">
            <v>辅助支撑业务</v>
          </cell>
        </row>
        <row r="707">
          <cell r="A707" t="str">
            <v>RZ-9</v>
          </cell>
          <cell r="B707" t="str">
            <v>内部市场运行</v>
          </cell>
          <cell r="C707" t="str">
            <v>人员降岗</v>
          </cell>
          <cell r="D707" t="str">
            <v>人员降岗</v>
          </cell>
          <cell r="E707" t="str">
            <v>辅助支撑业务-核心资源-人力资源</v>
          </cell>
          <cell r="F707" t="str">
            <v>人资</v>
          </cell>
          <cell r="G707">
            <v>0</v>
          </cell>
          <cell r="H707" t="str">
            <v>辅助支撑业务</v>
          </cell>
        </row>
        <row r="708">
          <cell r="A708" t="str">
            <v>CW-1</v>
          </cell>
          <cell r="B708" t="str">
            <v>出差</v>
          </cell>
          <cell r="C708" t="str">
            <v>出差</v>
          </cell>
          <cell r="D708" t="str">
            <v>出差事由与借款</v>
          </cell>
          <cell r="E708" t="str">
            <v>辅助支撑业务-核心资源-财务</v>
          </cell>
          <cell r="F708" t="str">
            <v>财务</v>
          </cell>
          <cell r="G708">
            <v>0</v>
          </cell>
          <cell r="H708" t="str">
            <v>辅助支撑业务</v>
          </cell>
        </row>
        <row r="709">
          <cell r="A709" t="str">
            <v>CW-10</v>
          </cell>
          <cell r="B709" t="str">
            <v>税务</v>
          </cell>
          <cell r="C709" t="str">
            <v>申报缴纳城建税、教育费附加及地方教育费附加</v>
          </cell>
          <cell r="D709" t="str">
            <v>申报缴纳城建税、教育费附加及地方教育费附加预征额</v>
          </cell>
          <cell r="E709" t="str">
            <v>辅助支撑业务-核心资源-财务</v>
          </cell>
          <cell r="F709" t="str">
            <v>财务</v>
          </cell>
          <cell r="G709">
            <v>0</v>
          </cell>
          <cell r="H709" t="str">
            <v>辅助支撑业务</v>
          </cell>
        </row>
        <row r="710">
          <cell r="A710" t="str">
            <v>CW-100</v>
          </cell>
          <cell r="B710" t="str">
            <v>管理咨询</v>
          </cell>
          <cell r="C710" t="str">
            <v>管理咨询项目</v>
          </cell>
          <cell r="D710" t="str">
            <v>费用结算</v>
          </cell>
          <cell r="E710" t="str">
            <v>辅助支撑业务-综合资源-综合</v>
          </cell>
          <cell r="F710" t="str">
            <v>财务</v>
          </cell>
          <cell r="G710">
            <v>0</v>
          </cell>
          <cell r="H710" t="str">
            <v>辅助支撑业务</v>
          </cell>
        </row>
        <row r="711">
          <cell r="A711" t="str">
            <v>CW-101</v>
          </cell>
          <cell r="B711" t="str">
            <v>管理咨询</v>
          </cell>
          <cell r="C711" t="str">
            <v>管理咨询项目</v>
          </cell>
          <cell r="D711" t="str">
            <v>项目验收</v>
          </cell>
          <cell r="E711" t="str">
            <v>辅助支撑业务-综合资源-综合</v>
          </cell>
          <cell r="F711" t="str">
            <v>财务</v>
          </cell>
          <cell r="G711">
            <v>0</v>
          </cell>
          <cell r="H711" t="str">
            <v>辅助支撑业务</v>
          </cell>
        </row>
        <row r="712">
          <cell r="A712" t="str">
            <v>CW-102</v>
          </cell>
          <cell r="B712" t="str">
            <v>会计核算</v>
          </cell>
          <cell r="C712" t="str">
            <v>会计要素核算</v>
          </cell>
          <cell r="D712" t="str">
            <v>资产类科目核算</v>
          </cell>
          <cell r="E712" t="str">
            <v>辅助支撑业务-核心资源-财务</v>
          </cell>
          <cell r="F712" t="str">
            <v>财务</v>
          </cell>
          <cell r="G712">
            <v>0</v>
          </cell>
          <cell r="H712" t="str">
            <v>辅助支撑业务</v>
          </cell>
        </row>
        <row r="713">
          <cell r="A713" t="str">
            <v>CW-103</v>
          </cell>
          <cell r="B713" t="str">
            <v>会计核算</v>
          </cell>
          <cell r="C713" t="str">
            <v>会计要素核算</v>
          </cell>
          <cell r="D713" t="str">
            <v>负债类科目核算</v>
          </cell>
          <cell r="E713" t="str">
            <v>辅助支撑业务-核心资源-财务</v>
          </cell>
          <cell r="F713" t="str">
            <v>财务</v>
          </cell>
          <cell r="G713">
            <v>0</v>
          </cell>
          <cell r="H713" t="str">
            <v>辅助支撑业务</v>
          </cell>
        </row>
        <row r="714">
          <cell r="A714" t="str">
            <v>CW-104</v>
          </cell>
          <cell r="B714" t="str">
            <v>会计核算</v>
          </cell>
          <cell r="C714" t="str">
            <v>会计要素核算</v>
          </cell>
          <cell r="D714" t="str">
            <v>权益类科目核算</v>
          </cell>
          <cell r="E714" t="str">
            <v>辅助支撑业务-核心资源-财务</v>
          </cell>
          <cell r="F714" t="str">
            <v>财务</v>
          </cell>
          <cell r="G714">
            <v>0</v>
          </cell>
          <cell r="H714" t="str">
            <v>辅助支撑业务</v>
          </cell>
        </row>
        <row r="715">
          <cell r="A715" t="str">
            <v>CW-105</v>
          </cell>
          <cell r="B715" t="str">
            <v>会计核算</v>
          </cell>
          <cell r="C715" t="str">
            <v>会计要素核算</v>
          </cell>
          <cell r="D715" t="str">
            <v>成本类科目核算</v>
          </cell>
          <cell r="E715" t="str">
            <v>辅助支撑业务-核心资源-财务</v>
          </cell>
          <cell r="F715" t="str">
            <v>财务</v>
          </cell>
          <cell r="G715">
            <v>0</v>
          </cell>
          <cell r="H715" t="str">
            <v>辅助支撑业务</v>
          </cell>
        </row>
        <row r="716">
          <cell r="A716" t="str">
            <v>CW-106</v>
          </cell>
          <cell r="B716" t="str">
            <v>会计核算</v>
          </cell>
          <cell r="C716" t="str">
            <v>会计要素核算</v>
          </cell>
          <cell r="D716" t="str">
            <v>损益类科目核算</v>
          </cell>
          <cell r="E716" t="str">
            <v>辅助支撑业务-核心资源-财务</v>
          </cell>
          <cell r="F716" t="str">
            <v>财务</v>
          </cell>
          <cell r="G716">
            <v>0</v>
          </cell>
          <cell r="H716" t="str">
            <v>辅助支撑业务</v>
          </cell>
        </row>
        <row r="717">
          <cell r="A717" t="str">
            <v>CW-107</v>
          </cell>
          <cell r="B717" t="str">
            <v>咨询委托类供应商</v>
          </cell>
          <cell r="C717" t="str">
            <v>咨询委托类供应商</v>
          </cell>
          <cell r="D717" t="str">
            <v>管理咨询供应商</v>
          </cell>
          <cell r="E717" t="str">
            <v>辅助支撑业务-核心资源-物资</v>
          </cell>
          <cell r="F717" t="str">
            <v>财务</v>
          </cell>
          <cell r="G717">
            <v>0</v>
          </cell>
          <cell r="H717" t="str">
            <v>辅助支撑业务</v>
          </cell>
        </row>
        <row r="718">
          <cell r="A718" t="str">
            <v>CW-11</v>
          </cell>
          <cell r="B718" t="str">
            <v>税务</v>
          </cell>
          <cell r="C718" t="str">
            <v>申报缴纳城建税、教育费附加及地方教育费附加</v>
          </cell>
          <cell r="D718" t="str">
            <v>申报缴纳城建税、教育费附加及地方教育费附加清算金额</v>
          </cell>
          <cell r="E718" t="str">
            <v>辅助支撑业务-核心资源-财务</v>
          </cell>
          <cell r="F718" t="str">
            <v>财务</v>
          </cell>
          <cell r="G718">
            <v>0</v>
          </cell>
          <cell r="H718" t="str">
            <v>辅助支撑业务</v>
          </cell>
        </row>
        <row r="719">
          <cell r="A719" t="str">
            <v>CW-12</v>
          </cell>
          <cell r="B719" t="str">
            <v>税务</v>
          </cell>
          <cell r="C719" t="str">
            <v>申报缴纳企业所得税</v>
          </cell>
          <cell r="D719" t="str">
            <v>申报预缴季度企业所得税</v>
          </cell>
          <cell r="E719" t="str">
            <v>辅助支撑业务-核心资源-财务</v>
          </cell>
          <cell r="F719" t="str">
            <v>财务</v>
          </cell>
          <cell r="G719">
            <v>0</v>
          </cell>
          <cell r="H719" t="str">
            <v>辅助支撑业务</v>
          </cell>
        </row>
        <row r="720">
          <cell r="A720" t="str">
            <v>CW-13</v>
          </cell>
          <cell r="B720" t="str">
            <v>税务</v>
          </cell>
          <cell r="C720" t="str">
            <v>申报缴纳企业所得税</v>
          </cell>
          <cell r="D720" t="str">
            <v>汇算清缴年度企业所得税</v>
          </cell>
          <cell r="E720" t="str">
            <v>辅助支撑业务-核心资源-财务</v>
          </cell>
          <cell r="F720" t="str">
            <v>财务</v>
          </cell>
          <cell r="G720">
            <v>0</v>
          </cell>
          <cell r="H720" t="str">
            <v>辅助支撑业务</v>
          </cell>
        </row>
        <row r="721">
          <cell r="A721" t="str">
            <v>CW-14</v>
          </cell>
          <cell r="B721" t="str">
            <v>税务</v>
          </cell>
          <cell r="C721" t="str">
            <v>申报缴纳印花税</v>
          </cell>
          <cell r="D721" t="str">
            <v>确定印花税应缴金额</v>
          </cell>
          <cell r="E721" t="str">
            <v>辅助支撑业务-核心资源-财务</v>
          </cell>
          <cell r="F721" t="str">
            <v>财务</v>
          </cell>
          <cell r="G721">
            <v>0</v>
          </cell>
          <cell r="H721" t="str">
            <v>辅助支撑业务</v>
          </cell>
        </row>
        <row r="722">
          <cell r="A722" t="str">
            <v>CW-15</v>
          </cell>
          <cell r="B722" t="str">
            <v>税务</v>
          </cell>
          <cell r="C722" t="str">
            <v>申报缴纳印花税</v>
          </cell>
          <cell r="D722" t="str">
            <v>申报缴纳印花税</v>
          </cell>
          <cell r="E722" t="str">
            <v>辅助支撑业务-核心资源-财务</v>
          </cell>
          <cell r="F722" t="str">
            <v>财务</v>
          </cell>
          <cell r="G722">
            <v>0</v>
          </cell>
          <cell r="H722" t="str">
            <v>辅助支撑业务</v>
          </cell>
        </row>
        <row r="723">
          <cell r="A723" t="str">
            <v>CW-16</v>
          </cell>
          <cell r="B723" t="str">
            <v>税务</v>
          </cell>
          <cell r="C723" t="str">
            <v>缴纳车船税</v>
          </cell>
          <cell r="D723" t="str">
            <v>缴纳车船使用税</v>
          </cell>
          <cell r="E723" t="str">
            <v>辅助支撑业务-核心资源-财务</v>
          </cell>
          <cell r="F723" t="str">
            <v>财务</v>
          </cell>
          <cell r="G723">
            <v>0</v>
          </cell>
          <cell r="H723" t="str">
            <v>辅助支撑业务</v>
          </cell>
        </row>
        <row r="724">
          <cell r="A724" t="str">
            <v>CW-17</v>
          </cell>
          <cell r="B724" t="str">
            <v>税务</v>
          </cell>
          <cell r="C724" t="str">
            <v>申报缴纳房产税</v>
          </cell>
          <cell r="D724" t="str">
            <v>确定应缴房产税金额</v>
          </cell>
          <cell r="E724" t="str">
            <v>辅助支撑业务-核心资源-财务</v>
          </cell>
          <cell r="F724" t="str">
            <v>财务</v>
          </cell>
          <cell r="G724">
            <v>0</v>
          </cell>
          <cell r="H724" t="str">
            <v>辅助支撑业务</v>
          </cell>
        </row>
        <row r="725">
          <cell r="A725" t="str">
            <v>CW-18</v>
          </cell>
          <cell r="B725" t="str">
            <v>税务</v>
          </cell>
          <cell r="C725" t="str">
            <v>申报缴纳房产税</v>
          </cell>
          <cell r="D725" t="str">
            <v>申报缴纳房产税</v>
          </cell>
          <cell r="E725" t="str">
            <v>辅助支撑业务-核心资源-财务</v>
          </cell>
          <cell r="F725" t="str">
            <v>财务</v>
          </cell>
          <cell r="G725">
            <v>0</v>
          </cell>
          <cell r="H725" t="str">
            <v>辅助支撑业务</v>
          </cell>
        </row>
        <row r="726">
          <cell r="A726" t="str">
            <v>CW-19</v>
          </cell>
          <cell r="B726" t="str">
            <v>税务</v>
          </cell>
          <cell r="C726" t="str">
            <v>申报缴纳城镇土地使用税</v>
          </cell>
          <cell r="D726" t="str">
            <v>确定城镇土地使用税</v>
          </cell>
          <cell r="E726" t="str">
            <v>辅助支撑业务-核心资源-财务</v>
          </cell>
          <cell r="F726" t="str">
            <v>财务</v>
          </cell>
          <cell r="G726">
            <v>0</v>
          </cell>
          <cell r="H726" t="str">
            <v>辅助支撑业务</v>
          </cell>
        </row>
        <row r="727">
          <cell r="A727" t="str">
            <v>CW-2</v>
          </cell>
          <cell r="B727" t="str">
            <v>出差</v>
          </cell>
          <cell r="C727" t="str">
            <v>出差</v>
          </cell>
          <cell r="D727" t="str">
            <v>出发</v>
          </cell>
          <cell r="E727" t="str">
            <v>辅助支撑业务-核心资源-财务</v>
          </cell>
          <cell r="F727" t="str">
            <v>财务</v>
          </cell>
          <cell r="G727">
            <v>0</v>
          </cell>
          <cell r="H727" t="str">
            <v>辅助支撑业务</v>
          </cell>
        </row>
        <row r="728">
          <cell r="A728" t="str">
            <v>CW-20</v>
          </cell>
          <cell r="B728" t="str">
            <v>税务</v>
          </cell>
          <cell r="C728" t="str">
            <v>申报缴纳城镇土地使用税</v>
          </cell>
          <cell r="D728" t="str">
            <v>申报缴纳城镇土地使用税</v>
          </cell>
          <cell r="E728" t="str">
            <v>辅助支撑业务-核心资源-财务</v>
          </cell>
          <cell r="F728" t="str">
            <v>财务</v>
          </cell>
          <cell r="G728">
            <v>0</v>
          </cell>
          <cell r="H728" t="str">
            <v>辅助支撑业务</v>
          </cell>
        </row>
        <row r="729">
          <cell r="A729" t="str">
            <v>CW-21</v>
          </cell>
          <cell r="B729" t="str">
            <v>税务</v>
          </cell>
          <cell r="C729" t="str">
            <v>代扣代缴个人所得税</v>
          </cell>
          <cell r="D729" t="str">
            <v>代扣个人所得税</v>
          </cell>
          <cell r="E729" t="str">
            <v>辅助支撑业务-核心资源-财务</v>
          </cell>
          <cell r="F729" t="str">
            <v>财务</v>
          </cell>
          <cell r="G729">
            <v>0</v>
          </cell>
          <cell r="H729" t="str">
            <v>辅助支撑业务</v>
          </cell>
        </row>
        <row r="730">
          <cell r="A730" t="str">
            <v>CW-22</v>
          </cell>
          <cell r="B730" t="str">
            <v>税务</v>
          </cell>
          <cell r="C730" t="str">
            <v>发票购买、领用、销号</v>
          </cell>
          <cell r="D730" t="str">
            <v>发票购买</v>
          </cell>
          <cell r="E730" t="str">
            <v>辅助支撑业务-核心资源-财务</v>
          </cell>
          <cell r="F730" t="str">
            <v>财务</v>
          </cell>
          <cell r="G730">
            <v>0</v>
          </cell>
          <cell r="H730" t="str">
            <v>辅助支撑业务</v>
          </cell>
        </row>
        <row r="731">
          <cell r="A731" t="str">
            <v>CW-23</v>
          </cell>
          <cell r="B731" t="str">
            <v>税务</v>
          </cell>
          <cell r="C731" t="str">
            <v>发票购买、领用、销号</v>
          </cell>
          <cell r="D731" t="str">
            <v>发票领用</v>
          </cell>
          <cell r="E731" t="str">
            <v>辅助支撑业务-核心资源-财务</v>
          </cell>
          <cell r="F731" t="str">
            <v>财务</v>
          </cell>
          <cell r="G731">
            <v>0</v>
          </cell>
          <cell r="H731" t="str">
            <v>辅助支撑业务</v>
          </cell>
        </row>
        <row r="732">
          <cell r="A732" t="str">
            <v>CW-24</v>
          </cell>
          <cell r="B732" t="str">
            <v>税务</v>
          </cell>
          <cell r="C732" t="str">
            <v>发票购买、领用、销号</v>
          </cell>
          <cell r="D732" t="str">
            <v>发票销号</v>
          </cell>
          <cell r="E732" t="str">
            <v>辅助支撑业务-核心资源-财务</v>
          </cell>
          <cell r="F732" t="str">
            <v>财务</v>
          </cell>
          <cell r="G732">
            <v>0</v>
          </cell>
          <cell r="H732" t="str">
            <v>辅助支撑业务</v>
          </cell>
        </row>
        <row r="733">
          <cell r="A733" t="str">
            <v>CW-25</v>
          </cell>
          <cell r="B733" t="str">
            <v>融资</v>
          </cell>
          <cell r="C733" t="str">
            <v>确定融资方案</v>
          </cell>
          <cell r="D733" t="str">
            <v>确定融资方案</v>
          </cell>
          <cell r="E733" t="str">
            <v>辅助支撑业务-核心资源-财务</v>
          </cell>
          <cell r="F733" t="str">
            <v>财务</v>
          </cell>
          <cell r="G733">
            <v>0</v>
          </cell>
          <cell r="H733" t="str">
            <v>辅助支撑业务</v>
          </cell>
        </row>
        <row r="734">
          <cell r="A734" t="str">
            <v>CW-26</v>
          </cell>
          <cell r="B734" t="str">
            <v>融资</v>
          </cell>
          <cell r="C734" t="str">
            <v>公司债券</v>
          </cell>
          <cell r="D734" t="str">
            <v>借入本金</v>
          </cell>
          <cell r="E734" t="str">
            <v>辅助支撑业务-核心资源-财务</v>
          </cell>
          <cell r="F734" t="str">
            <v>财务</v>
          </cell>
          <cell r="G734">
            <v>0</v>
          </cell>
          <cell r="H734" t="str">
            <v>辅助支撑业务</v>
          </cell>
        </row>
        <row r="735">
          <cell r="A735" t="str">
            <v>CW-27</v>
          </cell>
          <cell r="B735" t="str">
            <v>融资</v>
          </cell>
          <cell r="C735" t="str">
            <v>公司债券</v>
          </cell>
          <cell r="D735" t="str">
            <v>偿还本金及利息</v>
          </cell>
          <cell r="E735" t="str">
            <v>辅助支撑业务-核心资源-财务</v>
          </cell>
          <cell r="F735" t="str">
            <v>财务</v>
          </cell>
          <cell r="G735">
            <v>0</v>
          </cell>
          <cell r="H735" t="str">
            <v>辅助支撑业务</v>
          </cell>
        </row>
        <row r="736">
          <cell r="A736" t="str">
            <v>CW-28</v>
          </cell>
          <cell r="B736" t="str">
            <v>融资</v>
          </cell>
          <cell r="C736" t="str">
            <v>委托借款</v>
          </cell>
          <cell r="D736" t="str">
            <v>借入本金</v>
          </cell>
          <cell r="E736" t="str">
            <v>辅助支撑业务-核心资源-财务</v>
          </cell>
          <cell r="F736" t="str">
            <v>财务</v>
          </cell>
          <cell r="G736">
            <v>0</v>
          </cell>
          <cell r="H736" t="str">
            <v>辅助支撑业务</v>
          </cell>
        </row>
        <row r="737">
          <cell r="A737" t="str">
            <v>CW-29</v>
          </cell>
          <cell r="B737" t="str">
            <v>融资</v>
          </cell>
          <cell r="C737" t="str">
            <v>委托借款</v>
          </cell>
          <cell r="D737" t="str">
            <v>偿还本金及利息</v>
          </cell>
          <cell r="E737" t="str">
            <v>辅助支撑业务-核心资源-财务</v>
          </cell>
          <cell r="F737" t="str">
            <v>财务</v>
          </cell>
          <cell r="G737">
            <v>0</v>
          </cell>
          <cell r="H737" t="str">
            <v>辅助支撑业务</v>
          </cell>
        </row>
        <row r="738">
          <cell r="A738" t="str">
            <v>CW-3</v>
          </cell>
          <cell r="B738" t="str">
            <v>出差</v>
          </cell>
          <cell r="C738" t="str">
            <v>出差</v>
          </cell>
          <cell r="D738" t="str">
            <v>到达住宿</v>
          </cell>
          <cell r="E738" t="str">
            <v>辅助支撑业务-核心资源-财务</v>
          </cell>
          <cell r="F738" t="str">
            <v>财务</v>
          </cell>
          <cell r="G738">
            <v>0</v>
          </cell>
          <cell r="H738" t="str">
            <v>辅助支撑业务</v>
          </cell>
        </row>
        <row r="739">
          <cell r="A739" t="str">
            <v>CW-30</v>
          </cell>
          <cell r="B739" t="str">
            <v>融资</v>
          </cell>
          <cell r="C739" t="str">
            <v>金融机构借款</v>
          </cell>
          <cell r="D739" t="str">
            <v>借入本金</v>
          </cell>
          <cell r="E739" t="str">
            <v>辅助支撑业务-核心资源-财务</v>
          </cell>
          <cell r="F739" t="str">
            <v>财务</v>
          </cell>
          <cell r="G739">
            <v>0</v>
          </cell>
          <cell r="H739" t="str">
            <v>辅助支撑业务</v>
          </cell>
        </row>
        <row r="740">
          <cell r="A740" t="str">
            <v>CW-31</v>
          </cell>
          <cell r="B740" t="str">
            <v>融资</v>
          </cell>
          <cell r="C740" t="str">
            <v>金融机构借款</v>
          </cell>
          <cell r="D740" t="str">
            <v>偿还本金及利息</v>
          </cell>
          <cell r="E740" t="str">
            <v>辅助支撑业务-核心资源-财务</v>
          </cell>
          <cell r="F740" t="str">
            <v>财务</v>
          </cell>
          <cell r="G740">
            <v>0</v>
          </cell>
          <cell r="H740" t="str">
            <v>辅助支撑业务</v>
          </cell>
        </row>
        <row r="741">
          <cell r="A741" t="str">
            <v>CW-32</v>
          </cell>
          <cell r="B741" t="str">
            <v>融资</v>
          </cell>
          <cell r="C741" t="str">
            <v>融资租赁</v>
          </cell>
          <cell r="D741" t="str">
            <v>借入本金</v>
          </cell>
          <cell r="E741" t="str">
            <v>辅助支撑业务-核心资源-财务</v>
          </cell>
          <cell r="F741" t="str">
            <v>财务</v>
          </cell>
          <cell r="G741">
            <v>0</v>
          </cell>
          <cell r="H741" t="str">
            <v>辅助支撑业务</v>
          </cell>
        </row>
        <row r="742">
          <cell r="A742" t="str">
            <v>CW-33</v>
          </cell>
          <cell r="B742" t="str">
            <v>融资</v>
          </cell>
          <cell r="C742" t="str">
            <v>融资租赁</v>
          </cell>
          <cell r="D742" t="str">
            <v>偿还本金及利息</v>
          </cell>
          <cell r="E742" t="str">
            <v>辅助支撑业务-核心资源-财务</v>
          </cell>
          <cell r="F742" t="str">
            <v>财务</v>
          </cell>
          <cell r="G742">
            <v>0</v>
          </cell>
          <cell r="H742" t="str">
            <v>辅助支撑业务</v>
          </cell>
        </row>
        <row r="743">
          <cell r="A743" t="str">
            <v>CW-34</v>
          </cell>
          <cell r="B743" t="str">
            <v>融资</v>
          </cell>
          <cell r="C743" t="str">
            <v>票据贴现</v>
          </cell>
          <cell r="D743" t="str">
            <v>收到本金及支付利息</v>
          </cell>
          <cell r="E743" t="str">
            <v>辅助支撑业务-核心资源-财务</v>
          </cell>
          <cell r="F743" t="str">
            <v>财务</v>
          </cell>
          <cell r="G743">
            <v>0</v>
          </cell>
          <cell r="H743" t="str">
            <v>辅助支撑业务</v>
          </cell>
        </row>
        <row r="744">
          <cell r="A744" t="str">
            <v>CW-35</v>
          </cell>
          <cell r="B744" t="str">
            <v>资产保险</v>
          </cell>
          <cell r="C744" t="str">
            <v>资产投保</v>
          </cell>
          <cell r="D744" t="str">
            <v>提出投保需求</v>
          </cell>
          <cell r="E744" t="str">
            <v>主营业务-资产形成、运维与处置-资产运维</v>
          </cell>
          <cell r="F744" t="str">
            <v>财务</v>
          </cell>
          <cell r="G744">
            <v>0</v>
          </cell>
          <cell r="H744" t="str">
            <v>主营业务</v>
          </cell>
        </row>
        <row r="745">
          <cell r="A745" t="str">
            <v>CW-36</v>
          </cell>
          <cell r="B745" t="str">
            <v>资产保险</v>
          </cell>
          <cell r="C745" t="str">
            <v>资产投保</v>
          </cell>
          <cell r="D745" t="str">
            <v>签定保险合同</v>
          </cell>
          <cell r="E745" t="str">
            <v>主营业务-资产形成、运维与处置-资产运维</v>
          </cell>
          <cell r="F745" t="str">
            <v>财务</v>
          </cell>
          <cell r="G745">
            <v>0</v>
          </cell>
          <cell r="H745" t="str">
            <v>主营业务</v>
          </cell>
        </row>
        <row r="746">
          <cell r="A746" t="str">
            <v>CW-37</v>
          </cell>
          <cell r="B746" t="str">
            <v>资产保险</v>
          </cell>
          <cell r="C746" t="str">
            <v>资产投保</v>
          </cell>
          <cell r="D746" t="str">
            <v>办理正式投保</v>
          </cell>
          <cell r="E746" t="str">
            <v>主营业务-资产形成、运维与处置-资产运维</v>
          </cell>
          <cell r="F746" t="str">
            <v>财务</v>
          </cell>
          <cell r="G746">
            <v>0</v>
          </cell>
          <cell r="H746" t="str">
            <v>主营业务</v>
          </cell>
        </row>
        <row r="747">
          <cell r="A747" t="str">
            <v>CW-38</v>
          </cell>
          <cell r="B747" t="str">
            <v>资产保险</v>
          </cell>
          <cell r="C747" t="str">
            <v>保险索赔</v>
          </cell>
          <cell r="D747" t="str">
            <v>出险报案</v>
          </cell>
          <cell r="E747" t="str">
            <v>主营业务-资产形成、运维与处置-资产运维</v>
          </cell>
          <cell r="F747" t="str">
            <v>财务</v>
          </cell>
          <cell r="G747">
            <v>0</v>
          </cell>
          <cell r="H747" t="str">
            <v>主营业务</v>
          </cell>
        </row>
        <row r="748">
          <cell r="A748" t="str">
            <v>CW-39</v>
          </cell>
          <cell r="B748" t="str">
            <v>资产保险</v>
          </cell>
          <cell r="C748" t="str">
            <v>保险索赔</v>
          </cell>
          <cell r="D748" t="str">
            <v>准备索赔资料</v>
          </cell>
          <cell r="E748" t="str">
            <v>主营业务-资产形成、运维与处置-资产运维</v>
          </cell>
          <cell r="F748" t="str">
            <v>财务</v>
          </cell>
          <cell r="G748">
            <v>0</v>
          </cell>
          <cell r="H748" t="str">
            <v>主营业务</v>
          </cell>
        </row>
        <row r="749">
          <cell r="A749" t="str">
            <v>CW-4</v>
          </cell>
          <cell r="B749" t="str">
            <v>出差</v>
          </cell>
          <cell r="C749" t="str">
            <v>出差</v>
          </cell>
          <cell r="D749" t="str">
            <v>返回</v>
          </cell>
          <cell r="E749" t="str">
            <v>辅助支撑业务-核心资源-财务</v>
          </cell>
          <cell r="F749" t="str">
            <v>财务</v>
          </cell>
          <cell r="G749">
            <v>0</v>
          </cell>
          <cell r="H749" t="str">
            <v>辅助支撑业务</v>
          </cell>
        </row>
        <row r="750">
          <cell r="A750" t="str">
            <v>CW-40</v>
          </cell>
          <cell r="B750" t="str">
            <v>资产保险</v>
          </cell>
          <cell r="C750" t="str">
            <v>保险索赔</v>
          </cell>
          <cell r="D750" t="str">
            <v>收取保险赔款</v>
          </cell>
          <cell r="E750" t="str">
            <v>主营业务-资产形成、运维与处置-资产运维</v>
          </cell>
          <cell r="F750" t="str">
            <v>财务</v>
          </cell>
          <cell r="G750">
            <v>0</v>
          </cell>
          <cell r="H750" t="str">
            <v>主营业务</v>
          </cell>
        </row>
        <row r="751">
          <cell r="A751" t="str">
            <v>CW-41</v>
          </cell>
          <cell r="B751" t="str">
            <v>产权变动</v>
          </cell>
          <cell r="C751" t="str">
            <v>股权投资</v>
          </cell>
          <cell r="D751" t="str">
            <v>尽职调查</v>
          </cell>
          <cell r="E751" t="str">
            <v>主营业务-资产形成、运维与处置-资产形成</v>
          </cell>
          <cell r="F751" t="str">
            <v>财务</v>
          </cell>
          <cell r="G751">
            <v>0</v>
          </cell>
          <cell r="H751" t="str">
            <v>主营业务</v>
          </cell>
        </row>
        <row r="752">
          <cell r="A752" t="str">
            <v>CW-42</v>
          </cell>
          <cell r="B752" t="str">
            <v>产权变动</v>
          </cell>
          <cell r="C752" t="str">
            <v>股权投资</v>
          </cell>
          <cell r="D752" t="str">
            <v>可行性研究</v>
          </cell>
          <cell r="E752" t="str">
            <v>主营业务-资产形成、运维与处置-资产形成</v>
          </cell>
          <cell r="F752" t="str">
            <v>财务</v>
          </cell>
          <cell r="G752">
            <v>0</v>
          </cell>
          <cell r="H752" t="str">
            <v>主营业务</v>
          </cell>
        </row>
        <row r="753">
          <cell r="A753" t="str">
            <v>CW-43</v>
          </cell>
          <cell r="B753" t="str">
            <v>产权变动</v>
          </cell>
          <cell r="C753" t="str">
            <v>股权投资</v>
          </cell>
          <cell r="D753" t="str">
            <v>价值评估</v>
          </cell>
          <cell r="E753" t="str">
            <v>主营业务-资产形成、运维与处置-资产形成</v>
          </cell>
          <cell r="F753" t="str">
            <v>财务</v>
          </cell>
          <cell r="G753">
            <v>0</v>
          </cell>
          <cell r="H753" t="str">
            <v>主营业务</v>
          </cell>
        </row>
        <row r="754">
          <cell r="A754" t="str">
            <v>CW-44</v>
          </cell>
          <cell r="B754" t="str">
            <v>产权变动</v>
          </cell>
          <cell r="C754" t="str">
            <v>股权投资</v>
          </cell>
          <cell r="D754" t="str">
            <v>支付投资款项</v>
          </cell>
          <cell r="E754" t="str">
            <v>主营业务-资产形成、运维与处置-资产形成</v>
          </cell>
          <cell r="F754" t="str">
            <v>财务</v>
          </cell>
          <cell r="G754">
            <v>0</v>
          </cell>
          <cell r="H754" t="str">
            <v>主营业务</v>
          </cell>
        </row>
        <row r="755">
          <cell r="A755" t="str">
            <v>CW-45</v>
          </cell>
          <cell r="B755" t="str">
            <v>产权变动</v>
          </cell>
          <cell r="C755" t="str">
            <v>股权投资</v>
          </cell>
          <cell r="D755" t="str">
            <v>新投资企业设立手续</v>
          </cell>
          <cell r="E755" t="str">
            <v>主营业务-资产形成、运维与处置-资产形成</v>
          </cell>
          <cell r="F755" t="str">
            <v>财务</v>
          </cell>
          <cell r="G755">
            <v>0</v>
          </cell>
          <cell r="H755" t="str">
            <v>主营业务</v>
          </cell>
        </row>
        <row r="756">
          <cell r="A756" t="str">
            <v>CW-46</v>
          </cell>
          <cell r="B756" t="str">
            <v>产权变动</v>
          </cell>
          <cell r="C756" t="str">
            <v>产权转让</v>
          </cell>
          <cell r="D756" t="str">
            <v>确定产权转让需求</v>
          </cell>
          <cell r="E756" t="str">
            <v>主营业务-资产形成、运维与处置-资产处置</v>
          </cell>
          <cell r="F756" t="str">
            <v>财务</v>
          </cell>
          <cell r="G756">
            <v>0</v>
          </cell>
          <cell r="H756" t="str">
            <v>主营业务</v>
          </cell>
        </row>
        <row r="757">
          <cell r="A757" t="str">
            <v>CW-47</v>
          </cell>
          <cell r="B757" t="str">
            <v>产权变动</v>
          </cell>
          <cell r="C757" t="str">
            <v>产权转让</v>
          </cell>
          <cell r="D757" t="str">
            <v>价值评估</v>
          </cell>
          <cell r="E757" t="str">
            <v>主营业务-资产形成、运维与处置-资产处置</v>
          </cell>
          <cell r="F757" t="str">
            <v>财务</v>
          </cell>
          <cell r="G757">
            <v>0</v>
          </cell>
          <cell r="H757" t="str">
            <v>主营业务</v>
          </cell>
        </row>
        <row r="758">
          <cell r="A758" t="str">
            <v>CW-48</v>
          </cell>
          <cell r="B758" t="str">
            <v>产权变动</v>
          </cell>
          <cell r="C758" t="str">
            <v>产权转让</v>
          </cell>
          <cell r="D758" t="str">
            <v>组织实施转让</v>
          </cell>
          <cell r="E758" t="str">
            <v>主营业务-资产形成、运维与处置-资产处置</v>
          </cell>
          <cell r="F758" t="str">
            <v>财务</v>
          </cell>
          <cell r="G758">
            <v>0</v>
          </cell>
          <cell r="H758" t="str">
            <v>主营业务</v>
          </cell>
        </row>
        <row r="759">
          <cell r="A759" t="str">
            <v>CW-49</v>
          </cell>
          <cell r="B759" t="str">
            <v>产权变动</v>
          </cell>
          <cell r="C759" t="str">
            <v>产权转让</v>
          </cell>
          <cell r="D759" t="str">
            <v>被投资企业变更手续</v>
          </cell>
          <cell r="E759" t="str">
            <v>主营业务-资产形成、运维与处置-资产处置</v>
          </cell>
          <cell r="F759" t="str">
            <v>财务</v>
          </cell>
          <cell r="G759">
            <v>0</v>
          </cell>
          <cell r="H759" t="str">
            <v>主营业务</v>
          </cell>
        </row>
        <row r="760">
          <cell r="A760" t="str">
            <v>CW-5</v>
          </cell>
          <cell r="B760" t="str">
            <v>出差</v>
          </cell>
          <cell r="C760" t="str">
            <v>出差</v>
          </cell>
          <cell r="D760" t="str">
            <v>差旅款项结算</v>
          </cell>
          <cell r="E760" t="str">
            <v>辅助支撑业务-核心资源-财务</v>
          </cell>
          <cell r="F760" t="str">
            <v>财务</v>
          </cell>
          <cell r="G760">
            <v>0</v>
          </cell>
          <cell r="H760" t="str">
            <v>辅助支撑业务</v>
          </cell>
        </row>
        <row r="761">
          <cell r="A761" t="str">
            <v>CW-50</v>
          </cell>
          <cell r="B761" t="str">
            <v>产权变动</v>
          </cell>
          <cell r="C761" t="str">
            <v>产权划转</v>
          </cell>
          <cell r="D761" t="str">
            <v>确定产权划转需求</v>
          </cell>
          <cell r="E761" t="str">
            <v>主营业务-资产形成、运维与处置-资产处置</v>
          </cell>
          <cell r="F761" t="str">
            <v>财务</v>
          </cell>
          <cell r="G761">
            <v>0</v>
          </cell>
          <cell r="H761" t="str">
            <v>主营业务</v>
          </cell>
        </row>
        <row r="762">
          <cell r="A762" t="str">
            <v>CW-51</v>
          </cell>
          <cell r="B762" t="str">
            <v>产权变动</v>
          </cell>
          <cell r="C762" t="str">
            <v>产权划转</v>
          </cell>
          <cell r="D762" t="str">
            <v>划转审计</v>
          </cell>
          <cell r="E762" t="str">
            <v>主营业务-资产形成、运维与处置-资产处置</v>
          </cell>
          <cell r="F762" t="str">
            <v>财务</v>
          </cell>
          <cell r="G762">
            <v>0</v>
          </cell>
          <cell r="H762" t="str">
            <v>主营业务</v>
          </cell>
        </row>
        <row r="763">
          <cell r="A763" t="str">
            <v>CW-52</v>
          </cell>
          <cell r="B763" t="str">
            <v>产权变动</v>
          </cell>
          <cell r="C763" t="str">
            <v>产权划转</v>
          </cell>
          <cell r="D763" t="str">
            <v>实施划转</v>
          </cell>
          <cell r="E763" t="str">
            <v>主营业务-资产形成、运维与处置-资产处置</v>
          </cell>
          <cell r="F763" t="str">
            <v>财务</v>
          </cell>
          <cell r="G763">
            <v>0</v>
          </cell>
          <cell r="H763" t="str">
            <v>主营业务</v>
          </cell>
        </row>
        <row r="764">
          <cell r="A764" t="str">
            <v>CW-53</v>
          </cell>
          <cell r="B764" t="str">
            <v>产权变动</v>
          </cell>
          <cell r="C764" t="str">
            <v>产权划转</v>
          </cell>
          <cell r="D764" t="str">
            <v>被投资企业变更手续</v>
          </cell>
          <cell r="E764" t="str">
            <v>主营业务-资产形成、运维与处置-资产处置</v>
          </cell>
          <cell r="F764" t="str">
            <v>财务</v>
          </cell>
          <cell r="G764">
            <v>0</v>
          </cell>
          <cell r="H764" t="str">
            <v>主营业务</v>
          </cell>
        </row>
        <row r="765">
          <cell r="A765" t="str">
            <v>CW-54</v>
          </cell>
          <cell r="B765" t="str">
            <v>财产处置</v>
          </cell>
          <cell r="C765" t="str">
            <v>财产报废</v>
          </cell>
          <cell r="D765" t="str">
            <v>拆除实物</v>
          </cell>
          <cell r="E765" t="str">
            <v>主营业务-资产形成、运维与处置-资产处置</v>
          </cell>
          <cell r="F765" t="str">
            <v>财务</v>
          </cell>
          <cell r="G765">
            <v>0</v>
          </cell>
          <cell r="H765" t="str">
            <v>主营业务</v>
          </cell>
        </row>
        <row r="766">
          <cell r="A766" t="str">
            <v>CW-55</v>
          </cell>
          <cell r="B766" t="str">
            <v>财产处置</v>
          </cell>
          <cell r="C766" t="str">
            <v>财产报废</v>
          </cell>
          <cell r="D766" t="str">
            <v>确定报废</v>
          </cell>
          <cell r="E766" t="str">
            <v>主营业务-资产形成、运维与处置-资产处置</v>
          </cell>
          <cell r="F766" t="str">
            <v>财务</v>
          </cell>
          <cell r="G766">
            <v>0</v>
          </cell>
          <cell r="H766" t="str">
            <v>主营业务</v>
          </cell>
        </row>
        <row r="767">
          <cell r="A767" t="str">
            <v>CW-56</v>
          </cell>
          <cell r="B767" t="str">
            <v>财产处置</v>
          </cell>
          <cell r="C767" t="str">
            <v>财产报废</v>
          </cell>
          <cell r="D767" t="str">
            <v>废旧实物移交</v>
          </cell>
          <cell r="E767" t="str">
            <v>主营业务-资产形成、运维与处置-资产处置</v>
          </cell>
          <cell r="F767" t="str">
            <v>财务</v>
          </cell>
          <cell r="G767">
            <v>0</v>
          </cell>
          <cell r="H767" t="str">
            <v>主营业务</v>
          </cell>
        </row>
        <row r="768">
          <cell r="A768" t="str">
            <v>CW-57</v>
          </cell>
          <cell r="B768" t="str">
            <v>财产处置</v>
          </cell>
          <cell r="C768" t="str">
            <v>财产报废</v>
          </cell>
          <cell r="D768" t="str">
            <v>废旧物资竞价</v>
          </cell>
          <cell r="E768" t="str">
            <v>主营业务-资产形成、运维与处置-资产处置</v>
          </cell>
          <cell r="F768" t="str">
            <v>财务</v>
          </cell>
          <cell r="G768">
            <v>0</v>
          </cell>
          <cell r="H768" t="str">
            <v>主营业务</v>
          </cell>
        </row>
        <row r="769">
          <cell r="A769" t="str">
            <v>CW-58</v>
          </cell>
          <cell r="B769" t="str">
            <v>财产处置</v>
          </cell>
          <cell r="C769" t="str">
            <v>财产报废</v>
          </cell>
          <cell r="D769" t="str">
            <v>废旧物资处置款回收</v>
          </cell>
          <cell r="E769" t="str">
            <v>主营业务-资产形成、运维与处置-资产处置</v>
          </cell>
          <cell r="F769" t="str">
            <v>财务</v>
          </cell>
          <cell r="G769">
            <v>0</v>
          </cell>
          <cell r="H769" t="str">
            <v>主营业务</v>
          </cell>
        </row>
        <row r="770">
          <cell r="A770" t="str">
            <v>CW-59</v>
          </cell>
          <cell r="B770" t="str">
            <v>财产处置</v>
          </cell>
          <cell r="C770" t="str">
            <v>财产转让</v>
          </cell>
          <cell r="D770" t="str">
            <v>确定转让</v>
          </cell>
          <cell r="E770" t="str">
            <v>主营业务-资产形成、运维与处置-资产处置</v>
          </cell>
          <cell r="F770" t="str">
            <v>财务</v>
          </cell>
          <cell r="G770">
            <v>0</v>
          </cell>
          <cell r="H770" t="str">
            <v>主营业务</v>
          </cell>
        </row>
        <row r="771">
          <cell r="A771" t="str">
            <v>CW-6</v>
          </cell>
          <cell r="B771" t="str">
            <v>税务</v>
          </cell>
          <cell r="C771" t="str">
            <v>申报缴纳增值税</v>
          </cell>
          <cell r="D771" t="str">
            <v>确定增值税应交税额</v>
          </cell>
          <cell r="E771" t="str">
            <v>辅助支撑业务-核心资源-财务</v>
          </cell>
          <cell r="F771" t="str">
            <v>财务</v>
          </cell>
          <cell r="G771">
            <v>0</v>
          </cell>
          <cell r="H771" t="str">
            <v>辅助支撑业务</v>
          </cell>
        </row>
        <row r="772">
          <cell r="A772" t="str">
            <v>CW-60</v>
          </cell>
          <cell r="B772" t="str">
            <v>财产处置</v>
          </cell>
          <cell r="C772" t="str">
            <v>财产转让</v>
          </cell>
          <cell r="D772" t="str">
            <v>拆除实物</v>
          </cell>
          <cell r="E772" t="str">
            <v>主营业务-资产形成、运维与处置-资产处置</v>
          </cell>
          <cell r="F772" t="str">
            <v>财务</v>
          </cell>
          <cell r="G772">
            <v>0</v>
          </cell>
          <cell r="H772" t="str">
            <v>主营业务</v>
          </cell>
        </row>
        <row r="773">
          <cell r="A773" t="str">
            <v>CW-61</v>
          </cell>
          <cell r="B773" t="str">
            <v>财产处置</v>
          </cell>
          <cell r="C773" t="str">
            <v>财产转让</v>
          </cell>
          <cell r="D773" t="str">
            <v>资产评估</v>
          </cell>
          <cell r="E773" t="str">
            <v>主营业务-资产形成、运维与处置-资产处置</v>
          </cell>
          <cell r="F773" t="str">
            <v>财务</v>
          </cell>
          <cell r="G773">
            <v>0</v>
          </cell>
          <cell r="H773" t="str">
            <v>主营业务</v>
          </cell>
        </row>
        <row r="774">
          <cell r="A774" t="str">
            <v>CW-62</v>
          </cell>
          <cell r="B774" t="str">
            <v>财产处置</v>
          </cell>
          <cell r="C774" t="str">
            <v>财产转让</v>
          </cell>
          <cell r="D774" t="str">
            <v>组织实施转让</v>
          </cell>
          <cell r="E774" t="str">
            <v>主营业务-资产形成、运维与处置-资产处置</v>
          </cell>
          <cell r="F774" t="str">
            <v>财务</v>
          </cell>
          <cell r="G774">
            <v>0</v>
          </cell>
          <cell r="H774" t="str">
            <v>主营业务</v>
          </cell>
        </row>
        <row r="775">
          <cell r="A775" t="str">
            <v>CW-63</v>
          </cell>
          <cell r="B775" t="str">
            <v>财产处置</v>
          </cell>
          <cell r="C775" t="str">
            <v>财产转让</v>
          </cell>
          <cell r="D775" t="str">
            <v>收取转让收入</v>
          </cell>
          <cell r="E775" t="str">
            <v>主营业务-资产形成、运维与处置-资产处置</v>
          </cell>
          <cell r="F775" t="str">
            <v>财务</v>
          </cell>
          <cell r="G775">
            <v>0</v>
          </cell>
          <cell r="H775" t="str">
            <v>主营业务</v>
          </cell>
        </row>
        <row r="776">
          <cell r="A776" t="str">
            <v>CW-64</v>
          </cell>
          <cell r="B776" t="str">
            <v>财产处置</v>
          </cell>
          <cell r="C776" t="str">
            <v>财产调拨</v>
          </cell>
          <cell r="D776" t="str">
            <v>拆除实物</v>
          </cell>
          <cell r="E776" t="str">
            <v>主营业务-资产形成、运维与处置-资产处置</v>
          </cell>
          <cell r="F776" t="str">
            <v>财务</v>
          </cell>
          <cell r="G776">
            <v>0</v>
          </cell>
          <cell r="H776" t="str">
            <v>主营业务</v>
          </cell>
        </row>
        <row r="777">
          <cell r="A777" t="str">
            <v>CW-65</v>
          </cell>
          <cell r="B777" t="str">
            <v>财产处置</v>
          </cell>
          <cell r="C777" t="str">
            <v>财产调拨</v>
          </cell>
          <cell r="D777" t="str">
            <v>确认调拨需求</v>
          </cell>
          <cell r="E777" t="str">
            <v>主营业务-资产形成、运维与处置-资产处置</v>
          </cell>
          <cell r="F777" t="str">
            <v>财务</v>
          </cell>
          <cell r="G777">
            <v>0</v>
          </cell>
          <cell r="H777" t="str">
            <v>主营业务</v>
          </cell>
        </row>
        <row r="778">
          <cell r="A778" t="str">
            <v>CW-66</v>
          </cell>
          <cell r="B778" t="str">
            <v>财产处置</v>
          </cell>
          <cell r="C778" t="str">
            <v>财产调拨</v>
          </cell>
          <cell r="D778" t="str">
            <v>组织实施调拨</v>
          </cell>
          <cell r="E778" t="str">
            <v>主营业务-资产形成、运维与处置-资产处置</v>
          </cell>
          <cell r="F778" t="str">
            <v>财务</v>
          </cell>
          <cell r="G778">
            <v>0</v>
          </cell>
          <cell r="H778" t="str">
            <v>主营业务</v>
          </cell>
        </row>
        <row r="779">
          <cell r="A779" t="str">
            <v>CW-67</v>
          </cell>
          <cell r="B779" t="str">
            <v>财产处置</v>
          </cell>
          <cell r="C779" t="str">
            <v>资产清查</v>
          </cell>
          <cell r="D779" t="str">
            <v>制定清查方案</v>
          </cell>
          <cell r="E779" t="str">
            <v>辅助支撑业务-核心资源-财务</v>
          </cell>
          <cell r="F779" t="str">
            <v>财务</v>
          </cell>
          <cell r="G779">
            <v>0</v>
          </cell>
          <cell r="H779" t="str">
            <v>辅助支撑业务</v>
          </cell>
        </row>
        <row r="780">
          <cell r="A780" t="str">
            <v>CW-68</v>
          </cell>
          <cell r="B780" t="str">
            <v>财产处置</v>
          </cell>
          <cell r="C780" t="str">
            <v>资产清查</v>
          </cell>
          <cell r="D780" t="str">
            <v>开展实物盘点</v>
          </cell>
          <cell r="E780" t="str">
            <v>辅助支撑业务-核心资源-财务</v>
          </cell>
          <cell r="F780" t="str">
            <v>财务</v>
          </cell>
          <cell r="G780">
            <v>0</v>
          </cell>
          <cell r="H780" t="str">
            <v>辅助支撑业务</v>
          </cell>
        </row>
        <row r="781">
          <cell r="A781" t="str">
            <v>CW-69</v>
          </cell>
          <cell r="B781" t="str">
            <v>财产处置</v>
          </cell>
          <cell r="C781" t="str">
            <v>资产清查</v>
          </cell>
          <cell r="D781" t="str">
            <v>编制清查报告</v>
          </cell>
          <cell r="E781" t="str">
            <v>辅助支撑业务-核心资源-财务</v>
          </cell>
          <cell r="F781" t="str">
            <v>财务</v>
          </cell>
          <cell r="G781">
            <v>0</v>
          </cell>
          <cell r="H781" t="str">
            <v>辅助支撑业务</v>
          </cell>
        </row>
        <row r="782">
          <cell r="A782" t="str">
            <v>CW-7</v>
          </cell>
          <cell r="B782" t="str">
            <v>税务</v>
          </cell>
          <cell r="C782" t="str">
            <v>申报缴纳增值税</v>
          </cell>
          <cell r="D782" t="str">
            <v>申报缴纳增值税预征税</v>
          </cell>
          <cell r="E782" t="str">
            <v>辅助支撑业务-核心资源-财务</v>
          </cell>
          <cell r="F782" t="str">
            <v>财务</v>
          </cell>
          <cell r="G782">
            <v>0</v>
          </cell>
          <cell r="H782" t="str">
            <v>辅助支撑业务</v>
          </cell>
        </row>
        <row r="783">
          <cell r="A783" t="str">
            <v>CW-70</v>
          </cell>
          <cell r="B783" t="str">
            <v>财产处置</v>
          </cell>
          <cell r="C783" t="str">
            <v>资产清查</v>
          </cell>
          <cell r="D783" t="str">
            <v>进行账务处理</v>
          </cell>
          <cell r="E783" t="str">
            <v>辅助支撑业务-核心资源-财务</v>
          </cell>
          <cell r="F783" t="str">
            <v>财务</v>
          </cell>
          <cell r="G783">
            <v>0</v>
          </cell>
          <cell r="H783" t="str">
            <v>辅助支撑业务</v>
          </cell>
        </row>
        <row r="784">
          <cell r="A784" t="str">
            <v>CW-71</v>
          </cell>
          <cell r="B784" t="str">
            <v>财产处置</v>
          </cell>
          <cell r="C784" t="str">
            <v>资产清查</v>
          </cell>
          <cell r="D784" t="str">
            <v>整改设备台帐</v>
          </cell>
          <cell r="E784" t="str">
            <v>辅助支撑业务-核心资源-财务</v>
          </cell>
          <cell r="F784" t="str">
            <v>财务</v>
          </cell>
          <cell r="G784">
            <v>0</v>
          </cell>
          <cell r="H784" t="str">
            <v>辅助支撑业务</v>
          </cell>
        </row>
        <row r="785">
          <cell r="A785" t="str">
            <v>CW-72</v>
          </cell>
          <cell r="B785" t="str">
            <v>资金</v>
          </cell>
          <cell r="C785" t="str">
            <v>账户变动</v>
          </cell>
          <cell r="D785" t="str">
            <v>开立银行账户</v>
          </cell>
          <cell r="E785" t="str">
            <v>辅助支撑业务-核心资源-财务</v>
          </cell>
          <cell r="F785" t="str">
            <v>财务</v>
          </cell>
          <cell r="G785">
            <v>0</v>
          </cell>
          <cell r="H785" t="str">
            <v>辅助支撑业务</v>
          </cell>
        </row>
        <row r="786">
          <cell r="A786" t="str">
            <v>CW-73</v>
          </cell>
          <cell r="B786" t="str">
            <v>资金</v>
          </cell>
          <cell r="C786" t="str">
            <v>账户变动</v>
          </cell>
          <cell r="D786" t="str">
            <v>变更银行账户</v>
          </cell>
          <cell r="E786" t="str">
            <v>辅助支撑业务-核心资源-财务</v>
          </cell>
          <cell r="F786" t="str">
            <v>财务</v>
          </cell>
          <cell r="G786">
            <v>0</v>
          </cell>
          <cell r="H786" t="str">
            <v>辅助支撑业务</v>
          </cell>
        </row>
        <row r="787">
          <cell r="A787" t="str">
            <v>CW-74</v>
          </cell>
          <cell r="B787" t="str">
            <v>资金</v>
          </cell>
          <cell r="C787" t="str">
            <v>账户变动</v>
          </cell>
          <cell r="D787" t="str">
            <v>撤销银行账户</v>
          </cell>
          <cell r="E787" t="str">
            <v>辅助支撑业务-核心资源-财务</v>
          </cell>
          <cell r="F787" t="str">
            <v>财务</v>
          </cell>
          <cell r="G787">
            <v>0</v>
          </cell>
          <cell r="H787" t="str">
            <v>辅助支撑业务</v>
          </cell>
        </row>
        <row r="788">
          <cell r="A788" t="str">
            <v>CW-75</v>
          </cell>
          <cell r="B788" t="str">
            <v>资金</v>
          </cell>
          <cell r="C788" t="str">
            <v>银行对账</v>
          </cell>
          <cell r="D788" t="str">
            <v>银行对账</v>
          </cell>
          <cell r="E788" t="str">
            <v>辅助支撑业务-核心资源-财务</v>
          </cell>
          <cell r="F788" t="str">
            <v>财务</v>
          </cell>
          <cell r="G788">
            <v>0</v>
          </cell>
          <cell r="H788" t="str">
            <v>辅助支撑业务</v>
          </cell>
        </row>
        <row r="789">
          <cell r="A789" t="str">
            <v>CW-76</v>
          </cell>
          <cell r="B789" t="str">
            <v>资金</v>
          </cell>
          <cell r="C789" t="str">
            <v>资金流转</v>
          </cell>
          <cell r="D789" t="str">
            <v>内部资金流转</v>
          </cell>
          <cell r="E789" t="str">
            <v>辅助支撑业务-核心资源-财务</v>
          </cell>
          <cell r="F789" t="str">
            <v>财务</v>
          </cell>
          <cell r="G789">
            <v>0</v>
          </cell>
          <cell r="H789" t="str">
            <v>辅助支撑业务</v>
          </cell>
        </row>
        <row r="790">
          <cell r="A790" t="str">
            <v>CW-77</v>
          </cell>
          <cell r="B790" t="str">
            <v>资金</v>
          </cell>
          <cell r="C790" t="str">
            <v>资金流转</v>
          </cell>
          <cell r="D790" t="str">
            <v>外部资金流转</v>
          </cell>
          <cell r="E790" t="str">
            <v>辅助支撑业务-核心资源-财务</v>
          </cell>
          <cell r="F790" t="str">
            <v>财务</v>
          </cell>
          <cell r="G790">
            <v>0</v>
          </cell>
          <cell r="H790" t="str">
            <v>辅助支撑业务</v>
          </cell>
        </row>
        <row r="791">
          <cell r="A791" t="str">
            <v>CW-78</v>
          </cell>
          <cell r="B791" t="str">
            <v>资金</v>
          </cell>
          <cell r="C791" t="str">
            <v>银行票据</v>
          </cell>
          <cell r="D791" t="str">
            <v>票据购、领、销</v>
          </cell>
          <cell r="E791" t="str">
            <v>辅助支撑业务-核心资源-财务</v>
          </cell>
          <cell r="F791" t="str">
            <v>财务</v>
          </cell>
          <cell r="G791">
            <v>0</v>
          </cell>
          <cell r="H791" t="str">
            <v>辅助支撑业务</v>
          </cell>
        </row>
        <row r="792">
          <cell r="A792" t="str">
            <v>CW-79</v>
          </cell>
          <cell r="B792" t="str">
            <v>资金</v>
          </cell>
          <cell r="C792" t="str">
            <v>担保</v>
          </cell>
          <cell r="D792" t="str">
            <v>确定担保方案、签订担保合同</v>
          </cell>
          <cell r="E792" t="str">
            <v>辅助支撑业务-核心资源-财务</v>
          </cell>
          <cell r="F792" t="str">
            <v>财务</v>
          </cell>
          <cell r="G792">
            <v>0</v>
          </cell>
          <cell r="H792" t="str">
            <v>辅助支撑业务</v>
          </cell>
        </row>
        <row r="793">
          <cell r="A793" t="str">
            <v>CW-8</v>
          </cell>
          <cell r="B793" t="str">
            <v>税务</v>
          </cell>
          <cell r="C793" t="str">
            <v>申报缴纳增值税</v>
          </cell>
          <cell r="D793" t="str">
            <v>申报缴纳缴纳增值税清算金额</v>
          </cell>
          <cell r="E793" t="str">
            <v>辅助支撑业务-核心资源-财务</v>
          </cell>
          <cell r="F793" t="str">
            <v>财务</v>
          </cell>
          <cell r="G793">
            <v>0</v>
          </cell>
          <cell r="H793" t="str">
            <v>辅助支撑业务</v>
          </cell>
        </row>
        <row r="794">
          <cell r="A794" t="str">
            <v>CW-80</v>
          </cell>
          <cell r="B794" t="str">
            <v>资金</v>
          </cell>
          <cell r="C794" t="str">
            <v>担保</v>
          </cell>
          <cell r="D794" t="str">
            <v>制定反担保措施</v>
          </cell>
          <cell r="E794" t="str">
            <v>辅助支撑业务-核心资源-财务</v>
          </cell>
          <cell r="F794" t="str">
            <v>财务</v>
          </cell>
          <cell r="G794">
            <v>0</v>
          </cell>
          <cell r="H794" t="str">
            <v>辅助支撑业务</v>
          </cell>
        </row>
        <row r="795">
          <cell r="A795" t="str">
            <v>CW-81</v>
          </cell>
          <cell r="B795" t="str">
            <v>资金</v>
          </cell>
          <cell r="C795" t="str">
            <v>担保</v>
          </cell>
          <cell r="D795" t="str">
            <v>履行担保责任</v>
          </cell>
          <cell r="E795" t="str">
            <v>辅助支撑业务-核心资源-财务</v>
          </cell>
          <cell r="F795" t="str">
            <v>财务</v>
          </cell>
          <cell r="G795">
            <v>0</v>
          </cell>
          <cell r="H795" t="str">
            <v>辅助支撑业务</v>
          </cell>
        </row>
        <row r="796">
          <cell r="A796" t="str">
            <v>CW-82</v>
          </cell>
          <cell r="B796" t="str">
            <v>资金</v>
          </cell>
          <cell r="C796" t="str">
            <v>担保</v>
          </cell>
          <cell r="D796" t="str">
            <v>追索债务</v>
          </cell>
          <cell r="E796" t="str">
            <v>辅助支撑业务-核心资源-财务</v>
          </cell>
          <cell r="F796" t="str">
            <v>财务</v>
          </cell>
          <cell r="G796">
            <v>0</v>
          </cell>
          <cell r="H796" t="str">
            <v>辅助支撑业务</v>
          </cell>
        </row>
        <row r="797">
          <cell r="A797" t="str">
            <v>CW-83</v>
          </cell>
          <cell r="B797" t="str">
            <v>财务预算下达</v>
          </cell>
          <cell r="C797" t="str">
            <v>财务预算下达</v>
          </cell>
          <cell r="D797" t="str">
            <v>损益预算下达</v>
          </cell>
          <cell r="E797" t="str">
            <v>辅助支撑业务-核心资源-财务</v>
          </cell>
          <cell r="F797" t="str">
            <v>财务</v>
          </cell>
          <cell r="G797" t="str">
            <v>是</v>
          </cell>
          <cell r="H797" t="str">
            <v>辅助支撑业务</v>
          </cell>
        </row>
        <row r="798">
          <cell r="A798" t="str">
            <v>CW-84</v>
          </cell>
          <cell r="B798" t="str">
            <v>财务预算下达</v>
          </cell>
          <cell r="C798" t="str">
            <v>财务预算下达</v>
          </cell>
          <cell r="D798" t="str">
            <v>资产负债预算下达</v>
          </cell>
          <cell r="E798" t="str">
            <v>辅助支撑业务-核心资源-财务</v>
          </cell>
          <cell r="F798" t="str">
            <v>财务</v>
          </cell>
          <cell r="G798" t="str">
            <v>是</v>
          </cell>
          <cell r="H798" t="str">
            <v>辅助支撑业务</v>
          </cell>
        </row>
        <row r="799">
          <cell r="A799" t="str">
            <v>CW-85</v>
          </cell>
          <cell r="B799" t="str">
            <v>财务预算下达</v>
          </cell>
          <cell r="C799" t="str">
            <v>财务预算下达</v>
          </cell>
          <cell r="D799" t="str">
            <v>收入成本预算下达</v>
          </cell>
          <cell r="E799" t="str">
            <v>辅助支撑业务-核心资源-财务</v>
          </cell>
          <cell r="F799" t="str">
            <v>财务</v>
          </cell>
          <cell r="G799" t="str">
            <v>是</v>
          </cell>
          <cell r="H799" t="str">
            <v>辅助支撑业务</v>
          </cell>
        </row>
        <row r="800">
          <cell r="A800" t="str">
            <v>CW-86</v>
          </cell>
          <cell r="B800" t="str">
            <v>财务预算下达</v>
          </cell>
          <cell r="C800" t="str">
            <v>财务预算下达</v>
          </cell>
          <cell r="D800" t="str">
            <v>股权投资预算下达</v>
          </cell>
          <cell r="E800" t="str">
            <v>辅助支撑业务-核心资源-财务</v>
          </cell>
          <cell r="F800" t="str">
            <v>财务</v>
          </cell>
          <cell r="G800" t="str">
            <v>是</v>
          </cell>
          <cell r="H800" t="str">
            <v>辅助支撑业务</v>
          </cell>
        </row>
        <row r="801">
          <cell r="A801" t="str">
            <v>CW-87</v>
          </cell>
          <cell r="B801" t="str">
            <v>财务预算下达</v>
          </cell>
          <cell r="C801" t="str">
            <v>财务预算下达</v>
          </cell>
          <cell r="D801" t="str">
            <v>主要经营指标预算下达</v>
          </cell>
          <cell r="E801" t="str">
            <v>辅助支撑业务-核心资源-财务</v>
          </cell>
          <cell r="F801" t="str">
            <v>财务</v>
          </cell>
          <cell r="G801" t="str">
            <v>是</v>
          </cell>
          <cell r="H801" t="str">
            <v>辅助支撑业务</v>
          </cell>
        </row>
        <row r="802">
          <cell r="A802" t="str">
            <v>CW-88</v>
          </cell>
          <cell r="B802" t="str">
            <v>财务预算下达</v>
          </cell>
          <cell r="C802" t="str">
            <v>财务预算下达</v>
          </cell>
          <cell r="D802" t="str">
            <v>对外捐赠预算下达</v>
          </cell>
          <cell r="E802" t="str">
            <v>辅助支撑业务-核心资源-财务</v>
          </cell>
          <cell r="F802" t="str">
            <v>财务</v>
          </cell>
          <cell r="G802" t="str">
            <v>是</v>
          </cell>
          <cell r="H802" t="str">
            <v>辅助支撑业务</v>
          </cell>
        </row>
        <row r="803">
          <cell r="A803" t="str">
            <v>CW-89</v>
          </cell>
          <cell r="B803" t="str">
            <v>财务预算下达</v>
          </cell>
          <cell r="C803" t="str">
            <v>财务预算下达</v>
          </cell>
          <cell r="D803" t="str">
            <v>资本性收支预算下达</v>
          </cell>
          <cell r="E803" t="str">
            <v>辅助支撑业务-核心资源-财务</v>
          </cell>
          <cell r="F803" t="str">
            <v>财务</v>
          </cell>
          <cell r="G803" t="str">
            <v>是</v>
          </cell>
          <cell r="H803" t="str">
            <v>辅助支撑业务</v>
          </cell>
        </row>
        <row r="804">
          <cell r="A804" t="str">
            <v>CW-9</v>
          </cell>
          <cell r="B804" t="str">
            <v>税务</v>
          </cell>
          <cell r="C804" t="str">
            <v>申报缴纳城建税、教育费附加及地方教育费附加</v>
          </cell>
          <cell r="D804" t="str">
            <v>确定城建税、教育费附加及地方教育费附加金额</v>
          </cell>
          <cell r="E804" t="str">
            <v>辅助支撑业务-核心资源-财务</v>
          </cell>
          <cell r="F804" t="str">
            <v>财务</v>
          </cell>
          <cell r="G804">
            <v>0</v>
          </cell>
          <cell r="H804" t="str">
            <v>辅助支撑业务</v>
          </cell>
        </row>
        <row r="805">
          <cell r="A805" t="str">
            <v>CW-90</v>
          </cell>
          <cell r="B805" t="str">
            <v>财务预算下达</v>
          </cell>
          <cell r="C805" t="str">
            <v>财务预算下达</v>
          </cell>
          <cell r="D805" t="str">
            <v>农网维护费收支预算下达</v>
          </cell>
          <cell r="E805" t="str">
            <v>辅助支撑业务-核心资源-财务</v>
          </cell>
          <cell r="F805" t="str">
            <v>财务</v>
          </cell>
          <cell r="G805" t="str">
            <v>是</v>
          </cell>
          <cell r="H805" t="str">
            <v>辅助支撑业务</v>
          </cell>
        </row>
        <row r="806">
          <cell r="A806" t="str">
            <v>CW-91</v>
          </cell>
          <cell r="B806" t="str">
            <v>财务预算下达</v>
          </cell>
          <cell r="C806" t="str">
            <v>财务预算下达</v>
          </cell>
          <cell r="D806" t="str">
            <v>三公经费、会议费及客商费预算下达</v>
          </cell>
          <cell r="E806" t="str">
            <v>辅助支撑业务-核心资源-财务</v>
          </cell>
          <cell r="F806" t="str">
            <v>财务</v>
          </cell>
          <cell r="G806" t="str">
            <v>是</v>
          </cell>
          <cell r="H806" t="str">
            <v>辅助支撑业务</v>
          </cell>
        </row>
        <row r="807">
          <cell r="A807" t="str">
            <v>CW-92</v>
          </cell>
          <cell r="B807" t="str">
            <v>财务预算下达</v>
          </cell>
          <cell r="C807" t="str">
            <v>财务预算下达</v>
          </cell>
          <cell r="D807" t="str">
            <v>业务预算下达</v>
          </cell>
          <cell r="E807" t="str">
            <v>辅助支撑业务-核心资源-财务</v>
          </cell>
          <cell r="F807" t="str">
            <v>财务</v>
          </cell>
          <cell r="G807" t="str">
            <v>是</v>
          </cell>
          <cell r="H807" t="str">
            <v>辅助支撑业务</v>
          </cell>
        </row>
        <row r="808">
          <cell r="A808" t="str">
            <v>CW-93</v>
          </cell>
          <cell r="B808" t="str">
            <v>财务预算下达</v>
          </cell>
          <cell r="C808" t="str">
            <v>财务预算下达</v>
          </cell>
          <cell r="D808" t="str">
            <v>其他运营费用预算下达</v>
          </cell>
          <cell r="E808" t="str">
            <v>辅助支撑业务-核心资源-财务</v>
          </cell>
          <cell r="F808" t="str">
            <v>财务</v>
          </cell>
          <cell r="G808" t="str">
            <v>是</v>
          </cell>
          <cell r="H808" t="str">
            <v>辅助支撑业务</v>
          </cell>
        </row>
        <row r="809">
          <cell r="A809" t="str">
            <v>CW-94</v>
          </cell>
          <cell r="B809" t="str">
            <v>财务预算下达</v>
          </cell>
          <cell r="C809" t="str">
            <v>财务预算下达</v>
          </cell>
          <cell r="D809" t="str">
            <v>电网检修运维预算下达</v>
          </cell>
          <cell r="E809" t="str">
            <v>辅助支撑业务-核心资源-财务</v>
          </cell>
          <cell r="F809" t="str">
            <v>财务</v>
          </cell>
          <cell r="G809" t="str">
            <v>是</v>
          </cell>
          <cell r="H809" t="str">
            <v>辅助支撑业务</v>
          </cell>
        </row>
        <row r="810">
          <cell r="A810" t="str">
            <v>CW-95</v>
          </cell>
          <cell r="B810" t="str">
            <v>财务资产金融类供应商</v>
          </cell>
          <cell r="C810" t="str">
            <v>财务资产金融类供应商</v>
          </cell>
          <cell r="D810" t="str">
            <v>年报审计供应商</v>
          </cell>
          <cell r="E810" t="str">
            <v>辅助支撑业务-核心资源-物资</v>
          </cell>
          <cell r="F810" t="str">
            <v>财务</v>
          </cell>
          <cell r="G810">
            <v>0</v>
          </cell>
          <cell r="H810" t="str">
            <v>辅助支撑业务</v>
          </cell>
        </row>
        <row r="811">
          <cell r="A811" t="str">
            <v>CW-96</v>
          </cell>
          <cell r="B811" t="str">
            <v>财务资产金融类供应商</v>
          </cell>
          <cell r="C811" t="str">
            <v>财务资产金融类供应商</v>
          </cell>
          <cell r="D811" t="str">
            <v>银行供应商</v>
          </cell>
          <cell r="E811" t="str">
            <v>辅助支撑业务-核心资源-物资</v>
          </cell>
          <cell r="F811" t="str">
            <v>财务</v>
          </cell>
          <cell r="G811">
            <v>0</v>
          </cell>
          <cell r="H811" t="str">
            <v>辅助支撑业务</v>
          </cell>
        </row>
        <row r="812">
          <cell r="A812" t="str">
            <v>CW-97</v>
          </cell>
          <cell r="B812" t="str">
            <v>财务资产金融类供应商</v>
          </cell>
          <cell r="C812" t="str">
            <v>财务资产金融类供应商</v>
          </cell>
          <cell r="D812" t="str">
            <v>其他供应商</v>
          </cell>
          <cell r="E812" t="str">
            <v>辅助支撑业务-核心资源-物资</v>
          </cell>
          <cell r="F812" t="str">
            <v>财务</v>
          </cell>
          <cell r="G812">
            <v>0</v>
          </cell>
          <cell r="H812" t="str">
            <v>辅助支撑业务</v>
          </cell>
        </row>
        <row r="813">
          <cell r="A813" t="str">
            <v>CW-98</v>
          </cell>
          <cell r="B813" t="str">
            <v>管理咨询</v>
          </cell>
          <cell r="C813" t="str">
            <v>管理咨询项目</v>
          </cell>
          <cell r="D813" t="str">
            <v>提出咨询业务需求</v>
          </cell>
          <cell r="E813" t="str">
            <v>辅助支撑业务-综合资源-综合</v>
          </cell>
          <cell r="F813" t="str">
            <v>财务</v>
          </cell>
          <cell r="G813">
            <v>0</v>
          </cell>
          <cell r="H813" t="str">
            <v>辅助支撑业务</v>
          </cell>
        </row>
        <row r="814">
          <cell r="A814" t="str">
            <v>CW-99</v>
          </cell>
          <cell r="B814" t="str">
            <v>管理咨询</v>
          </cell>
          <cell r="C814" t="str">
            <v>管理咨询项目</v>
          </cell>
          <cell r="D814" t="str">
            <v>咨询服务采购</v>
          </cell>
          <cell r="E814" t="str">
            <v>辅助支撑业务-综合资源-综合</v>
          </cell>
          <cell r="F814" t="str">
            <v>财务</v>
          </cell>
          <cell r="G814">
            <v>0</v>
          </cell>
          <cell r="H814" t="str">
            <v>辅助支撑业务</v>
          </cell>
        </row>
        <row r="815">
          <cell r="A815" t="str">
            <v>WZ-1</v>
          </cell>
          <cell r="B815" t="str">
            <v>采购供应物资</v>
          </cell>
          <cell r="C815" t="str">
            <v>物资（服务）采购需求</v>
          </cell>
          <cell r="D815" t="str">
            <v>项目物资（服务）采购需求</v>
          </cell>
          <cell r="E815" t="str">
            <v>辅助支撑业务-核心资源-物资</v>
          </cell>
          <cell r="F815" t="str">
            <v>物资</v>
          </cell>
          <cell r="G815">
            <v>0</v>
          </cell>
          <cell r="H815" t="str">
            <v>辅助支撑业务</v>
          </cell>
        </row>
        <row r="816">
          <cell r="A816" t="str">
            <v>WZ-10</v>
          </cell>
          <cell r="B816" t="str">
            <v>采购供应物资</v>
          </cell>
          <cell r="C816" t="str">
            <v>确定物资（服务）供应商</v>
          </cell>
          <cell r="D816" t="str">
            <v>合同变更、终止</v>
          </cell>
          <cell r="E816" t="str">
            <v>辅助支撑业务-核心资源-物资</v>
          </cell>
          <cell r="F816" t="str">
            <v>物资</v>
          </cell>
          <cell r="G816">
            <v>0</v>
          </cell>
          <cell r="H816" t="str">
            <v>辅助支撑业务</v>
          </cell>
        </row>
        <row r="817">
          <cell r="A817" t="str">
            <v>WZ-11</v>
          </cell>
          <cell r="B817" t="str">
            <v>采购供应物资</v>
          </cell>
          <cell r="C817" t="str">
            <v>到货、领用物资</v>
          </cell>
          <cell r="D817" t="str">
            <v>物资监造、关键点见证</v>
          </cell>
          <cell r="E817" t="str">
            <v>辅助支撑业务-核心资源-物资</v>
          </cell>
          <cell r="F817" t="str">
            <v>物资</v>
          </cell>
          <cell r="G817">
            <v>0</v>
          </cell>
          <cell r="H817" t="str">
            <v>辅助支撑业务</v>
          </cell>
        </row>
        <row r="818">
          <cell r="A818" t="str">
            <v>WZ-12</v>
          </cell>
          <cell r="B818" t="str">
            <v>采购供应物资</v>
          </cell>
          <cell r="C818" t="str">
            <v>到货、领用物资</v>
          </cell>
          <cell r="D818" t="str">
            <v>跟踪物资生产、运输</v>
          </cell>
          <cell r="E818" t="str">
            <v>辅助支撑业务-核心资源-物资</v>
          </cell>
          <cell r="F818" t="str">
            <v>物资</v>
          </cell>
          <cell r="G818">
            <v>0</v>
          </cell>
          <cell r="H818" t="str">
            <v>辅助支撑业务</v>
          </cell>
        </row>
        <row r="819">
          <cell r="A819" t="str">
            <v>WZ-13</v>
          </cell>
          <cell r="B819" t="str">
            <v>采购供应物资</v>
          </cell>
          <cell r="C819" t="str">
            <v>到货、领用物资</v>
          </cell>
          <cell r="D819" t="str">
            <v>物资交接、入库</v>
          </cell>
          <cell r="E819" t="str">
            <v>辅助支撑业务-核心资源-物资</v>
          </cell>
          <cell r="F819" t="str">
            <v>物资</v>
          </cell>
          <cell r="G819">
            <v>0</v>
          </cell>
          <cell r="H819" t="str">
            <v>辅助支撑业务</v>
          </cell>
        </row>
        <row r="820">
          <cell r="A820" t="str">
            <v>WZ-14</v>
          </cell>
          <cell r="B820" t="str">
            <v>采购供应物资</v>
          </cell>
          <cell r="C820" t="str">
            <v>到货、领用物资</v>
          </cell>
          <cell r="D820" t="str">
            <v>物资抽检</v>
          </cell>
          <cell r="E820" t="str">
            <v>辅助支撑业务-核心资源-物资</v>
          </cell>
          <cell r="F820" t="str">
            <v>物资</v>
          </cell>
          <cell r="G820">
            <v>0</v>
          </cell>
          <cell r="H820" t="str">
            <v>辅助支撑业务</v>
          </cell>
        </row>
        <row r="821">
          <cell r="A821" t="str">
            <v>WZ-15</v>
          </cell>
          <cell r="B821" t="str">
            <v>采购供应物资</v>
          </cell>
          <cell r="C821" t="str">
            <v>到货、领用物资</v>
          </cell>
          <cell r="D821" t="str">
            <v>物资领用</v>
          </cell>
          <cell r="E821" t="str">
            <v>辅助支撑业务-核心资源-物资</v>
          </cell>
          <cell r="F821" t="str">
            <v>物资</v>
          </cell>
          <cell r="G821">
            <v>0</v>
          </cell>
          <cell r="H821" t="str">
            <v>辅助支撑业务</v>
          </cell>
        </row>
        <row r="822">
          <cell r="A822" t="str">
            <v>WZ-16</v>
          </cell>
          <cell r="B822" t="str">
            <v>采购供应物资</v>
          </cell>
          <cell r="C822" t="str">
            <v>到货、领用物资</v>
          </cell>
          <cell r="D822" t="str">
            <v>物资调拨</v>
          </cell>
          <cell r="E822" t="str">
            <v>辅助支撑业务-核心资源-物资</v>
          </cell>
          <cell r="F822" t="str">
            <v>物资</v>
          </cell>
          <cell r="G822">
            <v>0</v>
          </cell>
          <cell r="H822" t="str">
            <v>辅助支撑业务</v>
          </cell>
        </row>
        <row r="823">
          <cell r="A823" t="str">
            <v>WZ-17</v>
          </cell>
          <cell r="B823" t="str">
            <v>采购供应物资</v>
          </cell>
          <cell r="C823" t="str">
            <v>到货、领用物资</v>
          </cell>
          <cell r="D823" t="str">
            <v>物资退库、退（换）货</v>
          </cell>
          <cell r="E823" t="str">
            <v>辅助支撑业务-核心资源-物资</v>
          </cell>
          <cell r="F823" t="str">
            <v>物资</v>
          </cell>
          <cell r="G823">
            <v>0</v>
          </cell>
          <cell r="H823" t="str">
            <v>辅助支撑业务</v>
          </cell>
        </row>
        <row r="824">
          <cell r="A824" t="str">
            <v>WZ-18</v>
          </cell>
          <cell r="B824" t="str">
            <v>采购供应物资</v>
          </cell>
          <cell r="C824" t="str">
            <v>到货、领用物资</v>
          </cell>
          <cell r="D824" t="str">
            <v>资金支付</v>
          </cell>
          <cell r="E824" t="str">
            <v>辅助支撑业务-核心资源-物资</v>
          </cell>
          <cell r="F824" t="str">
            <v>物资</v>
          </cell>
          <cell r="G824">
            <v>0</v>
          </cell>
          <cell r="H824" t="str">
            <v>辅助支撑业务</v>
          </cell>
        </row>
        <row r="825">
          <cell r="A825" t="str">
            <v>WZ-19</v>
          </cell>
          <cell r="B825" t="str">
            <v>采购供应物资</v>
          </cell>
          <cell r="C825" t="str">
            <v>到货、领用物资</v>
          </cell>
          <cell r="D825" t="str">
            <v>物资结算</v>
          </cell>
          <cell r="E825" t="str">
            <v>辅助支撑业务-核心资源-物资</v>
          </cell>
          <cell r="F825" t="str">
            <v>物资</v>
          </cell>
          <cell r="G825">
            <v>0</v>
          </cell>
          <cell r="H825" t="str">
            <v>辅助支撑业务</v>
          </cell>
        </row>
        <row r="826">
          <cell r="A826" t="str">
            <v>WZ-2</v>
          </cell>
          <cell r="B826" t="str">
            <v>采购供应物资</v>
          </cell>
          <cell r="C826" t="str">
            <v>物资（服务）采购需求</v>
          </cell>
          <cell r="D826" t="str">
            <v>协议库存物资采购需求</v>
          </cell>
          <cell r="E826" t="str">
            <v>辅助支撑业务-核心资源-物资</v>
          </cell>
          <cell r="F826" t="str">
            <v>物资</v>
          </cell>
          <cell r="G826">
            <v>0</v>
          </cell>
          <cell r="H826" t="str">
            <v>辅助支撑业务</v>
          </cell>
        </row>
        <row r="827">
          <cell r="A827" t="str">
            <v>WZ-20</v>
          </cell>
          <cell r="B827" t="str">
            <v>仓储盘点</v>
          </cell>
          <cell r="C827" t="str">
            <v>仓储盘点</v>
          </cell>
          <cell r="D827" t="str">
            <v>库存盘点、补库</v>
          </cell>
          <cell r="E827" t="str">
            <v>辅助支撑业务-核心资源-物资</v>
          </cell>
          <cell r="F827" t="str">
            <v>物资</v>
          </cell>
          <cell r="G827">
            <v>0</v>
          </cell>
          <cell r="H827" t="str">
            <v>辅助支撑业务</v>
          </cell>
        </row>
        <row r="828">
          <cell r="A828" t="str">
            <v>WZ-21</v>
          </cell>
          <cell r="B828" t="str">
            <v>仓储盘点</v>
          </cell>
          <cell r="C828" t="str">
            <v>仓储盘点</v>
          </cell>
          <cell r="D828" t="str">
            <v>物资领用后实物管理</v>
          </cell>
          <cell r="E828" t="str">
            <v>辅助支撑业务-核心资源-物资</v>
          </cell>
          <cell r="F828" t="str">
            <v>物资</v>
          </cell>
          <cell r="G828">
            <v>0</v>
          </cell>
          <cell r="H828" t="str">
            <v>辅助支撑业务</v>
          </cell>
        </row>
        <row r="829">
          <cell r="A829" t="str">
            <v>WZ-22</v>
          </cell>
          <cell r="B829" t="str">
            <v>处置废旧物资</v>
          </cell>
          <cell r="C829" t="str">
            <v>处置废旧物资</v>
          </cell>
          <cell r="D829" t="str">
            <v>物资实际拆旧管理</v>
          </cell>
          <cell r="E829" t="str">
            <v>主营业务-资产形成、运维与处置-资产处置</v>
          </cell>
          <cell r="F829" t="str">
            <v>物资</v>
          </cell>
          <cell r="G829">
            <v>0</v>
          </cell>
          <cell r="H829" t="str">
            <v>主营业务</v>
          </cell>
        </row>
        <row r="830">
          <cell r="A830" t="str">
            <v>WZ-23</v>
          </cell>
          <cell r="B830" t="str">
            <v>处置废旧物资</v>
          </cell>
          <cell r="C830" t="str">
            <v>处置废旧物资</v>
          </cell>
          <cell r="D830" t="str">
            <v>废旧物资形成</v>
          </cell>
          <cell r="E830" t="str">
            <v>主营业务-资产形成、运维与处置-资产处置</v>
          </cell>
          <cell r="F830" t="str">
            <v>物资</v>
          </cell>
          <cell r="G830">
            <v>0</v>
          </cell>
          <cell r="H830" t="str">
            <v>主营业务</v>
          </cell>
        </row>
        <row r="831">
          <cell r="A831" t="str">
            <v>WZ-24</v>
          </cell>
          <cell r="B831" t="str">
            <v>处置废旧物资</v>
          </cell>
          <cell r="C831" t="str">
            <v>处置废旧物资</v>
          </cell>
          <cell r="D831" t="str">
            <v>废旧物资移交</v>
          </cell>
          <cell r="E831" t="str">
            <v>主营业务-资产形成、运维与处置-资产处置</v>
          </cell>
          <cell r="F831" t="str">
            <v>物资</v>
          </cell>
          <cell r="G831">
            <v>0</v>
          </cell>
          <cell r="H831" t="str">
            <v>主营业务</v>
          </cell>
        </row>
        <row r="832">
          <cell r="A832" t="str">
            <v>WZ-25</v>
          </cell>
          <cell r="B832" t="str">
            <v>处置废旧物资</v>
          </cell>
          <cell r="C832" t="str">
            <v>处置废旧物资</v>
          </cell>
          <cell r="D832" t="str">
            <v>废旧物资竞价</v>
          </cell>
          <cell r="E832" t="str">
            <v>主营业务-资产形成、运维与处置-资产处置</v>
          </cell>
          <cell r="F832" t="str">
            <v>物资</v>
          </cell>
          <cell r="G832">
            <v>0</v>
          </cell>
          <cell r="H832" t="str">
            <v>主营业务</v>
          </cell>
        </row>
        <row r="833">
          <cell r="A833" t="str">
            <v>WZ-26</v>
          </cell>
          <cell r="B833" t="str">
            <v>处置废旧物资</v>
          </cell>
          <cell r="C833" t="str">
            <v>处置废旧物资</v>
          </cell>
          <cell r="D833" t="str">
            <v>废旧物资处置款回收</v>
          </cell>
          <cell r="E833" t="str">
            <v>主营业务-资产形成、运维与处置-资产处置</v>
          </cell>
          <cell r="F833" t="str">
            <v>物资</v>
          </cell>
          <cell r="G833">
            <v>0</v>
          </cell>
          <cell r="H833" t="str">
            <v>主营业务</v>
          </cell>
        </row>
        <row r="834">
          <cell r="A834" t="str">
            <v>WZ-27</v>
          </cell>
          <cell r="B834" t="str">
            <v>物资供应商管理</v>
          </cell>
          <cell r="C834" t="str">
            <v>物资供应商管理</v>
          </cell>
          <cell r="D834" t="str">
            <v>核实供应商资质能力</v>
          </cell>
          <cell r="E834" t="str">
            <v>辅助支撑业务-核心资源-物资</v>
          </cell>
          <cell r="F834" t="str">
            <v>物资</v>
          </cell>
          <cell r="G834">
            <v>0</v>
          </cell>
          <cell r="H834" t="str">
            <v>辅助支撑业务</v>
          </cell>
        </row>
        <row r="835">
          <cell r="A835" t="str">
            <v>WZ-28</v>
          </cell>
          <cell r="B835" t="str">
            <v>物资供应商管理</v>
          </cell>
          <cell r="C835" t="str">
            <v>物资供应商管理</v>
          </cell>
          <cell r="D835" t="str">
            <v>*供应商服务质量管理</v>
          </cell>
          <cell r="E835" t="str">
            <v>辅助支撑业务-核心资源-物资</v>
          </cell>
          <cell r="F835" t="str">
            <v>物资</v>
          </cell>
          <cell r="G835">
            <v>0</v>
          </cell>
          <cell r="H835" t="str">
            <v>辅助支撑业务</v>
          </cell>
        </row>
        <row r="836">
          <cell r="A836" t="str">
            <v>WZ-29</v>
          </cell>
          <cell r="B836" t="str">
            <v>物资供应商管理</v>
          </cell>
          <cell r="C836" t="str">
            <v>物资供应商管理</v>
          </cell>
          <cell r="D836" t="str">
            <v>*供应商产品质量管理</v>
          </cell>
          <cell r="E836" t="str">
            <v>辅助支撑业务-核心资源-物资</v>
          </cell>
          <cell r="F836" t="str">
            <v>物资</v>
          </cell>
          <cell r="G836">
            <v>0</v>
          </cell>
          <cell r="H836" t="str">
            <v>辅助支撑业务</v>
          </cell>
        </row>
        <row r="837">
          <cell r="A837" t="str">
            <v>WZ-3</v>
          </cell>
          <cell r="B837" t="str">
            <v>采购供应物资</v>
          </cell>
          <cell r="C837" t="str">
            <v>物资（服务）采购需求</v>
          </cell>
          <cell r="D837" t="str">
            <v>超市化物资采购需求</v>
          </cell>
          <cell r="E837" t="str">
            <v>辅助支撑业务-核心资源-物资</v>
          </cell>
          <cell r="F837" t="str">
            <v>物资</v>
          </cell>
          <cell r="G837">
            <v>0</v>
          </cell>
          <cell r="H837" t="str">
            <v>辅助支撑业务</v>
          </cell>
        </row>
        <row r="838">
          <cell r="A838" t="str">
            <v>WZ-30</v>
          </cell>
          <cell r="B838" t="str">
            <v>物资供应商管理</v>
          </cell>
          <cell r="C838" t="str">
            <v>物资供应商管理</v>
          </cell>
          <cell r="D838" t="str">
            <v>*供应商评价</v>
          </cell>
          <cell r="E838" t="str">
            <v>辅助支撑业务-核心资源-物资</v>
          </cell>
          <cell r="F838" t="str">
            <v>物资</v>
          </cell>
          <cell r="G838">
            <v>0</v>
          </cell>
          <cell r="H838" t="str">
            <v>辅助支撑业务</v>
          </cell>
        </row>
        <row r="839">
          <cell r="A839" t="str">
            <v>WZ-31</v>
          </cell>
          <cell r="B839" t="str">
            <v>物资供应商管理</v>
          </cell>
          <cell r="C839" t="str">
            <v>物资供应商管理</v>
          </cell>
          <cell r="D839" t="str">
            <v>处置供应商不良行为</v>
          </cell>
          <cell r="E839" t="str">
            <v>辅助支撑业务-核心资源-物资</v>
          </cell>
          <cell r="F839" t="str">
            <v>物资</v>
          </cell>
          <cell r="G839">
            <v>0</v>
          </cell>
          <cell r="H839" t="str">
            <v>辅助支撑业务</v>
          </cell>
        </row>
        <row r="840">
          <cell r="A840" t="str">
            <v>WZ-32</v>
          </cell>
          <cell r="B840" t="str">
            <v>*评标专家管理</v>
          </cell>
          <cell r="C840" t="str">
            <v>*评标专家管理</v>
          </cell>
          <cell r="D840" t="str">
            <v>评标专家确定</v>
          </cell>
          <cell r="E840" t="str">
            <v>辅助支撑业务-核心资源-物资</v>
          </cell>
          <cell r="F840" t="str">
            <v>物资</v>
          </cell>
          <cell r="G840">
            <v>0</v>
          </cell>
          <cell r="H840" t="str">
            <v>辅助支撑业务</v>
          </cell>
        </row>
        <row r="841">
          <cell r="A841" t="str">
            <v>WZ-33</v>
          </cell>
          <cell r="B841" t="str">
            <v>*评标专家管理</v>
          </cell>
          <cell r="C841" t="str">
            <v>*评标专家管理</v>
          </cell>
          <cell r="D841" t="str">
            <v>评标专家使用与维护</v>
          </cell>
          <cell r="E841" t="str">
            <v>辅助支撑业务-核心资源-物资</v>
          </cell>
          <cell r="F841" t="str">
            <v>物资</v>
          </cell>
          <cell r="G841">
            <v>0</v>
          </cell>
          <cell r="H841" t="str">
            <v>辅助支撑业务</v>
          </cell>
        </row>
        <row r="842">
          <cell r="A842" t="str">
            <v>WZ-34</v>
          </cell>
          <cell r="B842" t="str">
            <v>*评标专家管理</v>
          </cell>
          <cell r="C842" t="str">
            <v>*评标专家管理</v>
          </cell>
          <cell r="D842" t="str">
            <v>评标专家资格终止</v>
          </cell>
          <cell r="E842" t="str">
            <v>辅助支撑业务-核心资源-物资</v>
          </cell>
          <cell r="F842" t="str">
            <v>物资</v>
          </cell>
          <cell r="G842">
            <v>0</v>
          </cell>
          <cell r="H842" t="str">
            <v>辅助支撑业务</v>
          </cell>
        </row>
        <row r="843">
          <cell r="A843" t="str">
            <v>WZ-35</v>
          </cell>
          <cell r="B843" t="str">
            <v>*评标专家管理</v>
          </cell>
          <cell r="C843" t="str">
            <v>*评标专家管理</v>
          </cell>
          <cell r="D843" t="str">
            <v>评标专家评价</v>
          </cell>
          <cell r="E843" t="str">
            <v>辅助支撑业务-核心资源-物资</v>
          </cell>
          <cell r="F843" t="str">
            <v>物资</v>
          </cell>
          <cell r="G843">
            <v>0</v>
          </cell>
          <cell r="H843" t="str">
            <v>辅助支撑业务</v>
          </cell>
        </row>
        <row r="844">
          <cell r="A844" t="str">
            <v>WZ-36</v>
          </cell>
          <cell r="B844" t="str">
            <v>*物料编码标准管理研究</v>
          </cell>
          <cell r="C844" t="str">
            <v>*物料编码标准管理研究</v>
          </cell>
          <cell r="D844" t="str">
            <v>细化主设备零部件标准研究</v>
          </cell>
          <cell r="E844" t="str">
            <v>辅助支撑业务-核心资源-物资</v>
          </cell>
          <cell r="F844" t="str">
            <v>物资</v>
          </cell>
          <cell r="G844">
            <v>0</v>
          </cell>
          <cell r="H844" t="str">
            <v>辅助支撑业务</v>
          </cell>
        </row>
        <row r="845">
          <cell r="A845" t="str">
            <v>WZ-37</v>
          </cell>
          <cell r="B845" t="str">
            <v>*物料编码标准管理研究</v>
          </cell>
          <cell r="C845" t="str">
            <v>*物料编码标准管理研究</v>
          </cell>
          <cell r="D845" t="str">
            <v>电网实物统一编码标准研究</v>
          </cell>
          <cell r="E845" t="str">
            <v>辅助支撑业务-核心资源-物资</v>
          </cell>
          <cell r="F845" t="str">
            <v>物资</v>
          </cell>
          <cell r="G845">
            <v>0</v>
          </cell>
          <cell r="H845" t="str">
            <v>辅助支撑业务</v>
          </cell>
        </row>
        <row r="846">
          <cell r="A846" t="str">
            <v>WZ-4</v>
          </cell>
          <cell r="B846" t="str">
            <v>采购供应物资</v>
          </cell>
          <cell r="C846" t="str">
            <v>物资（服务）采购需求</v>
          </cell>
          <cell r="D846" t="str">
            <v>紧急物资采购需求</v>
          </cell>
          <cell r="E846" t="str">
            <v>辅助支撑业务-核心资源-物资</v>
          </cell>
          <cell r="F846" t="str">
            <v>物资</v>
          </cell>
          <cell r="G846">
            <v>0</v>
          </cell>
          <cell r="H846" t="str">
            <v>辅助支撑业务</v>
          </cell>
        </row>
        <row r="847">
          <cell r="A847" t="str">
            <v>WZ-5</v>
          </cell>
          <cell r="B847" t="str">
            <v>采购供应物资</v>
          </cell>
          <cell r="C847" t="str">
            <v>确定物资（服务）供应商</v>
          </cell>
          <cell r="D847" t="str">
            <v>物资（服务）招标/采购文件内容</v>
          </cell>
          <cell r="E847" t="str">
            <v>辅助支撑业务-核心资源-物资</v>
          </cell>
          <cell r="F847" t="str">
            <v>物资</v>
          </cell>
          <cell r="G847">
            <v>0</v>
          </cell>
          <cell r="H847" t="str">
            <v>辅助支撑业务</v>
          </cell>
        </row>
        <row r="848">
          <cell r="A848" t="str">
            <v>WZ-6</v>
          </cell>
          <cell r="B848" t="str">
            <v>采购供应物资</v>
          </cell>
          <cell r="C848" t="str">
            <v>确定物资（服务）供应商</v>
          </cell>
          <cell r="D848" t="str">
            <v>物资（服务）发标/邀请</v>
          </cell>
          <cell r="E848" t="str">
            <v>辅助支撑业务-核心资源-物资</v>
          </cell>
          <cell r="F848" t="str">
            <v>物资</v>
          </cell>
          <cell r="G848">
            <v>0</v>
          </cell>
          <cell r="H848" t="str">
            <v>辅助支撑业务</v>
          </cell>
        </row>
        <row r="849">
          <cell r="A849" t="str">
            <v>WZ-7</v>
          </cell>
          <cell r="B849" t="str">
            <v>采购供应物资</v>
          </cell>
          <cell r="C849" t="str">
            <v>确定物资（服务）供应商</v>
          </cell>
          <cell r="D849" t="str">
            <v>物资（服务）评标/谈判</v>
          </cell>
          <cell r="E849" t="str">
            <v>辅助支撑业务-核心资源-物资</v>
          </cell>
          <cell r="F849" t="str">
            <v>物资</v>
          </cell>
          <cell r="G849">
            <v>0</v>
          </cell>
          <cell r="H849" t="str">
            <v>辅助支撑业务</v>
          </cell>
        </row>
        <row r="850">
          <cell r="A850" t="str">
            <v>WZ-8</v>
          </cell>
          <cell r="B850" t="str">
            <v>采购供应物资</v>
          </cell>
          <cell r="C850" t="str">
            <v>确定物资（服务）供应商</v>
          </cell>
          <cell r="D850" t="str">
            <v>物资（服务）定标/成交</v>
          </cell>
          <cell r="E850" t="str">
            <v>辅助支撑业务-核心资源-物资</v>
          </cell>
          <cell r="F850" t="str">
            <v>物资</v>
          </cell>
          <cell r="G850">
            <v>0</v>
          </cell>
          <cell r="H850" t="str">
            <v>辅助支撑业务</v>
          </cell>
        </row>
        <row r="851">
          <cell r="A851" t="str">
            <v>WZ-9</v>
          </cell>
          <cell r="B851" t="str">
            <v>采购供应物资</v>
          </cell>
          <cell r="C851" t="str">
            <v>确定物资（服务）供应商</v>
          </cell>
          <cell r="D851" t="str">
            <v>签订合同</v>
          </cell>
          <cell r="E851" t="str">
            <v>辅助支撑业务-核心资源-物资</v>
          </cell>
          <cell r="F851" t="str">
            <v>物资</v>
          </cell>
          <cell r="G851">
            <v>0</v>
          </cell>
          <cell r="H851" t="str">
            <v>辅助支撑业务</v>
          </cell>
        </row>
        <row r="852">
          <cell r="A852" t="str">
            <v>KJ-1</v>
          </cell>
          <cell r="B852" t="str">
            <v>实验室建设</v>
          </cell>
          <cell r="C852" t="str">
            <v>组建</v>
          </cell>
          <cell r="D852" t="str">
            <v>确定方向</v>
          </cell>
          <cell r="E852" t="str">
            <v>辅助支撑业务-综合资源-科技</v>
          </cell>
          <cell r="F852" t="str">
            <v>科技</v>
          </cell>
          <cell r="G852">
            <v>0</v>
          </cell>
          <cell r="H852" t="str">
            <v>辅助支撑业务</v>
          </cell>
        </row>
        <row r="853">
          <cell r="A853" t="str">
            <v>KJ-10</v>
          </cell>
          <cell r="B853" t="str">
            <v>实验室建设</v>
          </cell>
          <cell r="C853" t="str">
            <v xml:space="preserve">申报、评估及调整
</v>
          </cell>
          <cell r="D853" t="str">
            <v>调整_x000D_</v>
          </cell>
          <cell r="E853" t="str">
            <v>辅助支撑业务-综合资源-科技</v>
          </cell>
          <cell r="F853" t="str">
            <v>科技</v>
          </cell>
          <cell r="G853">
            <v>0</v>
          </cell>
          <cell r="H853" t="str">
            <v>辅助支撑业务</v>
          </cell>
        </row>
        <row r="854">
          <cell r="A854" t="str">
            <v>KJ-11</v>
          </cell>
          <cell r="B854" t="str">
            <v>科研课题研究</v>
          </cell>
          <cell r="C854" t="str">
            <v>提出科研需求</v>
          </cell>
          <cell r="D854" t="str">
            <v>提出科研需求</v>
          </cell>
          <cell r="E854" t="str">
            <v>辅助支撑业务-综合资源-科技</v>
          </cell>
          <cell r="F854" t="str">
            <v>科技</v>
          </cell>
          <cell r="G854">
            <v>0</v>
          </cell>
          <cell r="H854" t="str">
            <v>辅助支撑业务</v>
          </cell>
        </row>
        <row r="855">
          <cell r="A855" t="str">
            <v>KJ-12</v>
          </cell>
          <cell r="B855" t="str">
            <v>科研课题研究</v>
          </cell>
          <cell r="C855" t="str">
            <v>确定研究课题</v>
          </cell>
          <cell r="D855" t="str">
            <v>确定研究课题</v>
          </cell>
          <cell r="E855" t="str">
            <v>辅助支撑业务-综合资源-科技</v>
          </cell>
          <cell r="F855" t="str">
            <v>科技</v>
          </cell>
          <cell r="G855">
            <v>0</v>
          </cell>
          <cell r="H855" t="str">
            <v>辅助支撑业务</v>
          </cell>
        </row>
        <row r="856">
          <cell r="A856" t="str">
            <v>KJ-13</v>
          </cell>
          <cell r="B856" t="str">
            <v>科研课题研究</v>
          </cell>
          <cell r="C856" t="str">
            <v>科研实施</v>
          </cell>
          <cell r="D856" t="str">
            <v>确定科研队伍</v>
          </cell>
          <cell r="E856" t="str">
            <v>辅助支撑业务-综合资源-科技</v>
          </cell>
          <cell r="F856" t="str">
            <v>科技</v>
          </cell>
          <cell r="G856">
            <v>0</v>
          </cell>
          <cell r="H856" t="str">
            <v>辅助支撑业务</v>
          </cell>
        </row>
        <row r="857">
          <cell r="A857" t="str">
            <v>KJ-14</v>
          </cell>
          <cell r="B857" t="str">
            <v>科研课题研究</v>
          </cell>
          <cell r="C857" t="str">
            <v>科研实施</v>
          </cell>
          <cell r="D857" t="str">
            <v>技术攻关</v>
          </cell>
          <cell r="E857" t="str">
            <v>辅助支撑业务-综合资源-科技</v>
          </cell>
          <cell r="F857" t="str">
            <v>科技</v>
          </cell>
          <cell r="G857">
            <v>0</v>
          </cell>
          <cell r="H857" t="str">
            <v>辅助支撑业务</v>
          </cell>
        </row>
        <row r="858">
          <cell r="A858" t="str">
            <v>KJ-15</v>
          </cell>
          <cell r="B858" t="str">
            <v>科研课题研究</v>
          </cell>
          <cell r="C858" t="str">
            <v>科研实施</v>
          </cell>
          <cell r="D858" t="str">
            <v>知识产权申报</v>
          </cell>
          <cell r="E858" t="str">
            <v>辅助支撑业务-综合资源-科技</v>
          </cell>
          <cell r="F858" t="str">
            <v>科技</v>
          </cell>
          <cell r="G858">
            <v>0</v>
          </cell>
          <cell r="H858" t="str">
            <v>辅助支撑业务</v>
          </cell>
        </row>
        <row r="859">
          <cell r="A859" t="str">
            <v>KJ-16</v>
          </cell>
          <cell r="B859" t="str">
            <v>科研课题研究</v>
          </cell>
          <cell r="C859" t="str">
            <v>科研实施</v>
          </cell>
          <cell r="D859" t="str">
            <v>课题内容调整</v>
          </cell>
          <cell r="E859" t="str">
            <v>辅助支撑业务-综合资源-科技</v>
          </cell>
          <cell r="F859" t="str">
            <v>科技</v>
          </cell>
          <cell r="G859">
            <v>0</v>
          </cell>
          <cell r="H859" t="str">
            <v>辅助支撑业务</v>
          </cell>
        </row>
        <row r="860">
          <cell r="A860" t="str">
            <v>KJ-17</v>
          </cell>
          <cell r="B860" t="str">
            <v>科研课题研究</v>
          </cell>
          <cell r="C860" t="str">
            <v>科研实施</v>
          </cell>
          <cell r="D860" t="str">
            <v>课题意外终止</v>
          </cell>
          <cell r="E860" t="str">
            <v>辅助支撑业务-综合资源-科技</v>
          </cell>
          <cell r="F860" t="str">
            <v>科技</v>
          </cell>
          <cell r="G860">
            <v>0</v>
          </cell>
          <cell r="H860" t="str">
            <v>辅助支撑业务</v>
          </cell>
        </row>
        <row r="861">
          <cell r="A861" t="str">
            <v>KJ-18</v>
          </cell>
          <cell r="B861" t="str">
            <v>科研课题研究</v>
          </cell>
          <cell r="C861" t="str">
            <v>成果验收</v>
          </cell>
          <cell r="D861" t="str">
            <v>成果验收</v>
          </cell>
          <cell r="E861" t="str">
            <v>辅助支撑业务-综合资源-科技</v>
          </cell>
          <cell r="F861" t="str">
            <v>科技</v>
          </cell>
          <cell r="G861">
            <v>0</v>
          </cell>
          <cell r="H861" t="str">
            <v>辅助支撑业务</v>
          </cell>
        </row>
        <row r="862">
          <cell r="A862" t="str">
            <v>KJ-19</v>
          </cell>
          <cell r="B862" t="str">
            <v>科研课题研究</v>
          </cell>
          <cell r="C862" t="str">
            <v>费用结算</v>
          </cell>
          <cell r="D862" t="str">
            <v>费用结算</v>
          </cell>
          <cell r="E862" t="str">
            <v>辅助支撑业务-综合资源-科技</v>
          </cell>
          <cell r="F862" t="str">
            <v>科技</v>
          </cell>
          <cell r="G862">
            <v>0</v>
          </cell>
          <cell r="H862" t="str">
            <v>辅助支撑业务</v>
          </cell>
        </row>
        <row r="863">
          <cell r="A863" t="str">
            <v>KJ-2</v>
          </cell>
          <cell r="B863" t="str">
            <v>实验室建设</v>
          </cell>
          <cell r="C863" t="str">
            <v>组建</v>
          </cell>
          <cell r="D863" t="str">
            <v>基础建设</v>
          </cell>
          <cell r="E863" t="str">
            <v>辅助支撑业务-综合资源-科技</v>
          </cell>
          <cell r="F863" t="str">
            <v>科技</v>
          </cell>
          <cell r="G863">
            <v>0</v>
          </cell>
          <cell r="H863" t="str">
            <v>辅助支撑业务</v>
          </cell>
        </row>
        <row r="864">
          <cell r="A864" t="str">
            <v>KJ-20</v>
          </cell>
          <cell r="B864" t="str">
            <v>科研课题研究</v>
          </cell>
          <cell r="C864" t="str">
            <v>奖项申报_x000D_</v>
          </cell>
          <cell r="D864" t="str">
            <v>奖项申报_x000D_</v>
          </cell>
          <cell r="E864" t="str">
            <v>辅助支撑业务-综合资源-科技</v>
          </cell>
          <cell r="F864" t="str">
            <v>科技</v>
          </cell>
          <cell r="G864">
            <v>0</v>
          </cell>
          <cell r="H864" t="str">
            <v>辅助支撑业务</v>
          </cell>
        </row>
        <row r="865">
          <cell r="A865" t="str">
            <v>KJ-21</v>
          </cell>
          <cell r="B865" t="str">
            <v>科研课题研究</v>
          </cell>
          <cell r="C865" t="str">
            <v>资料归集_x000D_</v>
          </cell>
          <cell r="D865" t="str">
            <v>资料归集_x000D_</v>
          </cell>
          <cell r="E865" t="str">
            <v>辅助支撑业务-综合资源-科技</v>
          </cell>
          <cell r="F865" t="str">
            <v>科技</v>
          </cell>
          <cell r="G865">
            <v>0</v>
          </cell>
          <cell r="H865" t="str">
            <v>辅助支撑业务</v>
          </cell>
        </row>
        <row r="866">
          <cell r="A866" t="str">
            <v>KJ-22</v>
          </cell>
          <cell r="B866" t="str">
            <v>科研课题研究</v>
          </cell>
          <cell r="C866" t="str">
            <v>成果推广应用</v>
          </cell>
          <cell r="D866" t="str">
            <v>成果推广应用</v>
          </cell>
          <cell r="E866" t="str">
            <v>辅助支撑业务-综合资源-科技</v>
          </cell>
          <cell r="F866" t="str">
            <v>科技</v>
          </cell>
          <cell r="G866">
            <v>0</v>
          </cell>
          <cell r="H866" t="str">
            <v>辅助支撑业务</v>
          </cell>
        </row>
        <row r="867">
          <cell r="A867" t="str">
            <v>KJ-23</v>
          </cell>
          <cell r="B867" t="str">
            <v>技术标准建设</v>
          </cell>
          <cell r="C867" t="str">
            <v>提出需求</v>
          </cell>
          <cell r="D867" t="str">
            <v>新制定</v>
          </cell>
          <cell r="E867" t="str">
            <v>辅助支撑业务-综合资源-科技</v>
          </cell>
          <cell r="F867" t="str">
            <v>科技</v>
          </cell>
          <cell r="G867">
            <v>0</v>
          </cell>
          <cell r="H867" t="str">
            <v>辅助支撑业务</v>
          </cell>
        </row>
        <row r="868">
          <cell r="A868" t="str">
            <v>KJ-24</v>
          </cell>
          <cell r="B868" t="str">
            <v>技术标准建设</v>
          </cell>
          <cell r="C868" t="str">
            <v>提出需求</v>
          </cell>
          <cell r="D868" t="str">
            <v>修订</v>
          </cell>
          <cell r="E868" t="str">
            <v>辅助支撑业务-综合资源-科技</v>
          </cell>
          <cell r="F868" t="str">
            <v>科技</v>
          </cell>
          <cell r="G868">
            <v>0</v>
          </cell>
          <cell r="H868" t="str">
            <v>辅助支撑业务</v>
          </cell>
        </row>
        <row r="869">
          <cell r="A869" t="str">
            <v>KJ-25</v>
          </cell>
          <cell r="B869" t="str">
            <v>技术标准建设</v>
          </cell>
          <cell r="C869" t="str">
            <v>起草</v>
          </cell>
          <cell r="D869" t="str">
            <v>起草</v>
          </cell>
          <cell r="E869" t="str">
            <v>辅助支撑业务-综合资源-科技</v>
          </cell>
          <cell r="F869" t="str">
            <v>科技</v>
          </cell>
          <cell r="G869">
            <v>0</v>
          </cell>
          <cell r="H869" t="str">
            <v>辅助支撑业务</v>
          </cell>
        </row>
        <row r="870">
          <cell r="A870" t="str">
            <v>KJ-26</v>
          </cell>
          <cell r="B870" t="str">
            <v>技术标准建设</v>
          </cell>
          <cell r="C870" t="str">
            <v>审核</v>
          </cell>
          <cell r="D870" t="str">
            <v>审核</v>
          </cell>
          <cell r="E870" t="str">
            <v>辅助支撑业务-综合资源-科技</v>
          </cell>
          <cell r="F870" t="str">
            <v>科技</v>
          </cell>
          <cell r="G870">
            <v>0</v>
          </cell>
          <cell r="H870" t="str">
            <v>辅助支撑业务</v>
          </cell>
        </row>
        <row r="871">
          <cell r="A871" t="str">
            <v>KJ-27</v>
          </cell>
          <cell r="B871" t="str">
            <v>技术标准建设</v>
          </cell>
          <cell r="C871" t="str">
            <v>发布</v>
          </cell>
          <cell r="D871" t="str">
            <v>发布</v>
          </cell>
          <cell r="E871" t="str">
            <v>辅助支撑业务-综合资源-科技</v>
          </cell>
          <cell r="F871" t="str">
            <v>科技</v>
          </cell>
          <cell r="G871">
            <v>0</v>
          </cell>
          <cell r="H871" t="str">
            <v>辅助支撑业务</v>
          </cell>
        </row>
        <row r="872">
          <cell r="A872" t="str">
            <v>KJ-28</v>
          </cell>
          <cell r="B872" t="str">
            <v>技术标准建设</v>
          </cell>
          <cell r="C872" t="str">
            <v>跟踪执行</v>
          </cell>
          <cell r="D872" t="str">
            <v>跟踪执行</v>
          </cell>
          <cell r="E872" t="str">
            <v>辅助支撑业务-综合资源-科技</v>
          </cell>
          <cell r="F872" t="str">
            <v>科技</v>
          </cell>
          <cell r="G872">
            <v>0</v>
          </cell>
          <cell r="H872" t="str">
            <v>辅助支撑业务</v>
          </cell>
        </row>
        <row r="873">
          <cell r="A873" t="str">
            <v>KJ-29</v>
          </cell>
          <cell r="B873" t="str">
            <v>技术标准建设</v>
          </cell>
          <cell r="C873" t="str">
            <v>废止</v>
          </cell>
          <cell r="D873" t="str">
            <v>废止</v>
          </cell>
          <cell r="E873" t="str">
            <v>辅助支撑业务-综合资源-科技</v>
          </cell>
          <cell r="F873" t="str">
            <v>科技</v>
          </cell>
          <cell r="G873">
            <v>0</v>
          </cell>
          <cell r="H873" t="str">
            <v>辅助支撑业务</v>
          </cell>
        </row>
        <row r="874">
          <cell r="A874" t="str">
            <v>KJ-3</v>
          </cell>
          <cell r="B874" t="str">
            <v>实验室建设</v>
          </cell>
          <cell r="C874" t="str">
            <v>运行</v>
          </cell>
          <cell r="D874" t="str">
            <v>实验检测</v>
          </cell>
          <cell r="E874" t="str">
            <v>辅助支撑业务-综合资源-科技</v>
          </cell>
          <cell r="F874" t="str">
            <v>科技</v>
          </cell>
          <cell r="G874">
            <v>0</v>
          </cell>
          <cell r="H874" t="str">
            <v>辅助支撑业务</v>
          </cell>
        </row>
        <row r="875">
          <cell r="A875" t="str">
            <v>KJ-30</v>
          </cell>
          <cell r="B875" t="str">
            <v>知识产权</v>
          </cell>
          <cell r="C875" t="str">
            <v>资源获取</v>
          </cell>
          <cell r="D875" t="str">
            <v>专利</v>
          </cell>
          <cell r="E875" t="str">
            <v>主营业务-资产形成、运维与处置-资产形成</v>
          </cell>
          <cell r="F875" t="str">
            <v>科技</v>
          </cell>
          <cell r="G875">
            <v>0</v>
          </cell>
          <cell r="H875" t="str">
            <v>主营业务</v>
          </cell>
        </row>
        <row r="876">
          <cell r="A876" t="str">
            <v>KJ-31</v>
          </cell>
          <cell r="B876" t="str">
            <v>知识产权</v>
          </cell>
          <cell r="C876" t="str">
            <v>资源获取</v>
          </cell>
          <cell r="D876" t="str">
            <v>作品</v>
          </cell>
          <cell r="E876" t="str">
            <v>主营业务-资产形成、运维与处置-资产形成</v>
          </cell>
          <cell r="F876" t="str">
            <v>科技</v>
          </cell>
          <cell r="G876">
            <v>0</v>
          </cell>
          <cell r="H876" t="str">
            <v>主营业务</v>
          </cell>
        </row>
        <row r="877">
          <cell r="A877" t="str">
            <v>KJ-32</v>
          </cell>
          <cell r="B877" t="str">
            <v>知识产权</v>
          </cell>
          <cell r="C877" t="str">
            <v>资源获取</v>
          </cell>
          <cell r="D877" t="str">
            <v>商业标识</v>
          </cell>
          <cell r="E877" t="str">
            <v>主营业务-资产形成、运维与处置-资产形成</v>
          </cell>
          <cell r="F877" t="str">
            <v>科技</v>
          </cell>
          <cell r="G877">
            <v>0</v>
          </cell>
          <cell r="H877" t="str">
            <v>主营业务</v>
          </cell>
        </row>
        <row r="878">
          <cell r="A878" t="str">
            <v>KJ-33</v>
          </cell>
          <cell r="B878" t="str">
            <v>知识产权</v>
          </cell>
          <cell r="C878" t="str">
            <v>应用</v>
          </cell>
          <cell r="D878" t="str">
            <v>自行实施</v>
          </cell>
          <cell r="E878" t="str">
            <v>主营业务-资产形成、运维与处置-资产运维</v>
          </cell>
          <cell r="F878" t="str">
            <v>科技</v>
          </cell>
          <cell r="G878">
            <v>0</v>
          </cell>
          <cell r="H878" t="str">
            <v>主营业务</v>
          </cell>
        </row>
        <row r="879">
          <cell r="A879" t="str">
            <v>KJ-34</v>
          </cell>
          <cell r="B879" t="str">
            <v>知识产权</v>
          </cell>
          <cell r="C879" t="str">
            <v>应用</v>
          </cell>
          <cell r="D879" t="str">
            <v>资本化运用</v>
          </cell>
          <cell r="E879" t="str">
            <v>主营业务-资产形成、运维与处置-资产运维</v>
          </cell>
          <cell r="F879" t="str">
            <v>科技</v>
          </cell>
          <cell r="G879">
            <v>0</v>
          </cell>
          <cell r="H879" t="str">
            <v>主营业务</v>
          </cell>
        </row>
        <row r="880">
          <cell r="A880" t="str">
            <v>KJ-35</v>
          </cell>
          <cell r="B880" t="str">
            <v>知识产权</v>
          </cell>
          <cell r="C880" t="str">
            <v>应用</v>
          </cell>
          <cell r="D880" t="str">
            <v>品牌化运作</v>
          </cell>
          <cell r="E880" t="str">
            <v>主营业务-资产形成、运维与处置-资产运维</v>
          </cell>
          <cell r="F880" t="str">
            <v>科技</v>
          </cell>
          <cell r="G880">
            <v>0</v>
          </cell>
          <cell r="H880" t="str">
            <v>主营业务</v>
          </cell>
        </row>
        <row r="881">
          <cell r="A881" t="str">
            <v>KJ-36</v>
          </cell>
          <cell r="B881" t="str">
            <v>知识产权</v>
          </cell>
          <cell r="C881" t="str">
            <v>保护</v>
          </cell>
          <cell r="D881" t="str">
            <v>保护</v>
          </cell>
          <cell r="E881" t="str">
            <v>主营业务-资产形成、运维与处置-资产运维</v>
          </cell>
          <cell r="F881" t="str">
            <v>科技</v>
          </cell>
          <cell r="G881">
            <v>0</v>
          </cell>
          <cell r="H881" t="str">
            <v>主营业务</v>
          </cell>
        </row>
        <row r="882">
          <cell r="A882" t="str">
            <v>KJ-37</v>
          </cell>
          <cell r="B882" t="str">
            <v>技术服务供应商管理</v>
          </cell>
          <cell r="C882" t="str">
            <v>供应商资质核实</v>
          </cell>
          <cell r="D882" t="str">
            <v>供应商资质核实</v>
          </cell>
          <cell r="E882" t="str">
            <v>辅助支撑业务-核心资源-物资</v>
          </cell>
          <cell r="F882" t="str">
            <v>科技</v>
          </cell>
          <cell r="G882">
            <v>0</v>
          </cell>
          <cell r="H882" t="str">
            <v>辅助支撑业务</v>
          </cell>
        </row>
        <row r="883">
          <cell r="A883" t="str">
            <v>KJ-38</v>
          </cell>
          <cell r="B883" t="str">
            <v>技术服务供应商管理</v>
          </cell>
          <cell r="C883" t="str">
            <v>服务质量评价</v>
          </cell>
          <cell r="D883" t="str">
            <v>服务质量评价</v>
          </cell>
          <cell r="E883" t="str">
            <v>辅助支撑业务-核心资源-物资</v>
          </cell>
          <cell r="F883" t="str">
            <v>科技</v>
          </cell>
          <cell r="G883">
            <v>0</v>
          </cell>
          <cell r="H883" t="str">
            <v>辅助支撑业务</v>
          </cell>
        </row>
        <row r="884">
          <cell r="A884" t="str">
            <v>KJ-39</v>
          </cell>
          <cell r="B884" t="str">
            <v>技术服务供应商管理</v>
          </cell>
          <cell r="C884" t="str">
            <v>处置供应商不良行为</v>
          </cell>
          <cell r="D884" t="str">
            <v>处置供应商不良行为</v>
          </cell>
          <cell r="E884" t="str">
            <v>辅助支撑业务-核心资源-物资</v>
          </cell>
          <cell r="F884" t="str">
            <v>科技</v>
          </cell>
          <cell r="G884">
            <v>0</v>
          </cell>
          <cell r="H884" t="str">
            <v>辅助支撑业务</v>
          </cell>
        </row>
        <row r="885">
          <cell r="A885" t="str">
            <v>KJ-4</v>
          </cell>
          <cell r="B885" t="str">
            <v>实验室建设</v>
          </cell>
          <cell r="C885" t="str">
            <v>运行</v>
          </cell>
          <cell r="D885" t="str">
            <v>自主研究</v>
          </cell>
          <cell r="E885" t="str">
            <v>辅助支撑业务-综合资源-科技</v>
          </cell>
          <cell r="F885" t="str">
            <v>科技</v>
          </cell>
          <cell r="G885">
            <v>0</v>
          </cell>
          <cell r="H885" t="str">
            <v>辅助支撑业务</v>
          </cell>
        </row>
        <row r="886">
          <cell r="A886" t="str">
            <v>KJ-40</v>
          </cell>
          <cell r="B886" t="str">
            <v>环评水保</v>
          </cell>
          <cell r="C886" t="str">
            <v>方案编制</v>
          </cell>
          <cell r="D886" t="str">
            <v>方案编制</v>
          </cell>
          <cell r="E886" t="str">
            <v>辅助支撑业务-综合资源-科技</v>
          </cell>
          <cell r="F886" t="str">
            <v>科技</v>
          </cell>
          <cell r="G886" t="str">
            <v>是</v>
          </cell>
          <cell r="H886" t="str">
            <v>辅助支撑业务</v>
          </cell>
        </row>
        <row r="887">
          <cell r="A887" t="str">
            <v>KJ-41</v>
          </cell>
          <cell r="B887" t="str">
            <v>环评水保</v>
          </cell>
          <cell r="C887" t="str">
            <v>申请验收</v>
          </cell>
          <cell r="D887" t="str">
            <v>申请验收</v>
          </cell>
          <cell r="E887" t="str">
            <v>辅助支撑业务-综合资源-科技</v>
          </cell>
          <cell r="F887" t="str">
            <v>科技</v>
          </cell>
          <cell r="G887" t="str">
            <v>是</v>
          </cell>
          <cell r="H887" t="str">
            <v>辅助支撑业务</v>
          </cell>
        </row>
        <row r="888">
          <cell r="A888" t="str">
            <v>KJ-42</v>
          </cell>
          <cell r="B888" t="str">
            <v>环评水保</v>
          </cell>
          <cell r="C888" t="str">
            <v>定期监测</v>
          </cell>
          <cell r="D888" t="str">
            <v>定期监测</v>
          </cell>
          <cell r="E888" t="str">
            <v>辅助支撑业务-综合资源-科技</v>
          </cell>
          <cell r="F888" t="str">
            <v>科技</v>
          </cell>
          <cell r="G888" t="str">
            <v>是</v>
          </cell>
          <cell r="H888" t="str">
            <v>辅助支撑业务</v>
          </cell>
        </row>
        <row r="889">
          <cell r="A889" t="str">
            <v>KJ-5</v>
          </cell>
          <cell r="B889" t="str">
            <v>实验室建设</v>
          </cell>
          <cell r="C889" t="str">
            <v>运行</v>
          </cell>
          <cell r="D889" t="str">
            <v>联合研究</v>
          </cell>
          <cell r="E889" t="str">
            <v>辅助支撑业务-综合资源-科技</v>
          </cell>
          <cell r="F889" t="str">
            <v>科技</v>
          </cell>
          <cell r="G889">
            <v>0</v>
          </cell>
          <cell r="H889" t="str">
            <v>辅助支撑业务</v>
          </cell>
        </row>
        <row r="890">
          <cell r="A890" t="str">
            <v>KJ-6</v>
          </cell>
          <cell r="B890" t="str">
            <v>实验室建设</v>
          </cell>
          <cell r="C890" t="str">
            <v>运行</v>
          </cell>
          <cell r="D890" t="str">
            <v>能力提升</v>
          </cell>
          <cell r="E890" t="str">
            <v>辅助支撑业务-综合资源-科技</v>
          </cell>
          <cell r="F890" t="str">
            <v>科技</v>
          </cell>
          <cell r="G890">
            <v>0</v>
          </cell>
          <cell r="H890" t="str">
            <v>辅助支撑业务</v>
          </cell>
        </row>
        <row r="891">
          <cell r="A891" t="str">
            <v>KJ-7</v>
          </cell>
          <cell r="B891" t="str">
            <v>实验室建设</v>
          </cell>
          <cell r="C891" t="str">
            <v>运行</v>
          </cell>
          <cell r="D891" t="str">
            <v>成果获得、应用、保护</v>
          </cell>
          <cell r="E891" t="str">
            <v>辅助支撑业务-综合资源-科技</v>
          </cell>
          <cell r="F891" t="str">
            <v>科技</v>
          </cell>
          <cell r="G891">
            <v>0</v>
          </cell>
          <cell r="H891" t="str">
            <v>辅助支撑业务</v>
          </cell>
        </row>
        <row r="892">
          <cell r="A892" t="str">
            <v>KJ-8</v>
          </cell>
          <cell r="B892" t="str">
            <v>实验室建设</v>
          </cell>
          <cell r="C892" t="str">
            <v xml:space="preserve">申报、评估及调整
</v>
          </cell>
          <cell r="D892" t="str">
            <v>申报</v>
          </cell>
          <cell r="E892" t="str">
            <v>辅助支撑业务-综合资源-科技</v>
          </cell>
          <cell r="F892" t="str">
            <v>科技</v>
          </cell>
          <cell r="G892">
            <v>0</v>
          </cell>
          <cell r="H892" t="str">
            <v>辅助支撑业务</v>
          </cell>
        </row>
        <row r="893">
          <cell r="A893" t="str">
            <v>KJ-9</v>
          </cell>
          <cell r="B893" t="str">
            <v>实验室建设</v>
          </cell>
          <cell r="C893" t="str">
            <v xml:space="preserve">申报、评估及调整
</v>
          </cell>
          <cell r="D893" t="str">
            <v>评估</v>
          </cell>
          <cell r="E893" t="str">
            <v>辅助支撑业务-综合资源-科技</v>
          </cell>
          <cell r="F893" t="str">
            <v>科技</v>
          </cell>
          <cell r="G893">
            <v>0</v>
          </cell>
          <cell r="H893" t="str">
            <v>辅助支撑业务</v>
          </cell>
        </row>
        <row r="894">
          <cell r="A894" t="str">
            <v>GH-1</v>
          </cell>
          <cell r="B894" t="str">
            <v>项目前期</v>
          </cell>
          <cell r="C894" t="str">
            <v>电网基建项目前期</v>
          </cell>
          <cell r="D894" t="str">
            <v>提出500kV以上跨省跨区（含特高压）项目需求</v>
          </cell>
          <cell r="E894" t="str">
            <v>主营业务-资产形成、运维与处置-资产形成</v>
          </cell>
          <cell r="F894" t="str">
            <v>规划</v>
          </cell>
          <cell r="G894" t="str">
            <v>是</v>
          </cell>
          <cell r="H894" t="str">
            <v>主营业务</v>
          </cell>
        </row>
        <row r="895">
          <cell r="A895" t="str">
            <v>GH-10</v>
          </cell>
          <cell r="B895" t="str">
            <v>项目前期</v>
          </cell>
          <cell r="C895" t="str">
            <v>小型基建项目前期</v>
          </cell>
          <cell r="D895" t="str">
            <v>确定项目建议书</v>
          </cell>
          <cell r="E895" t="str">
            <v>主营业务-资产形成、运维与处置-资产形成</v>
          </cell>
          <cell r="F895" t="str">
            <v>规划</v>
          </cell>
          <cell r="G895" t="str">
            <v>是</v>
          </cell>
          <cell r="H895" t="str">
            <v>主营业务</v>
          </cell>
        </row>
        <row r="896">
          <cell r="A896" t="str">
            <v>GH-11</v>
          </cell>
          <cell r="B896" t="str">
            <v>项目前期</v>
          </cell>
          <cell r="C896" t="str">
            <v>小型基建项目前期</v>
          </cell>
          <cell r="D896" t="str">
            <v>纳入项目储备库</v>
          </cell>
          <cell r="E896" t="str">
            <v>主营业务-资产形成、运维与处置-资产形成</v>
          </cell>
          <cell r="F896" t="str">
            <v>规划</v>
          </cell>
          <cell r="G896" t="str">
            <v>是</v>
          </cell>
          <cell r="H896" t="str">
            <v>主营业务</v>
          </cell>
        </row>
        <row r="897">
          <cell r="A897" t="str">
            <v>GH-12</v>
          </cell>
          <cell r="B897" t="str">
            <v>项目前期</v>
          </cell>
          <cell r="C897" t="str">
            <v>生产技改、生产大修、非生产技改、非生产大修、营销、科技、信息化、教育培训、零购、管理咨询项目前期</v>
          </cell>
          <cell r="D897" t="str">
            <v>提出项目需求</v>
          </cell>
          <cell r="E897" t="str">
            <v>主营业务-资产形成、运维与处置-资产形成</v>
          </cell>
          <cell r="F897" t="str">
            <v>规划</v>
          </cell>
          <cell r="G897" t="str">
            <v>是</v>
          </cell>
          <cell r="H897" t="str">
            <v>主营业务</v>
          </cell>
        </row>
        <row r="898">
          <cell r="A898" t="str">
            <v>GH-13</v>
          </cell>
          <cell r="B898" t="str">
            <v>项目前期</v>
          </cell>
          <cell r="C898" t="str">
            <v>生产技改、生产大修、非生产技改、非生产大修、营销、科技、信息化、教育培训、零购、管理咨询项目前期</v>
          </cell>
          <cell r="D898" t="str">
            <v>进行可行性研究</v>
          </cell>
          <cell r="E898" t="str">
            <v>主营业务-资产形成、运维与处置-资产形成</v>
          </cell>
          <cell r="F898" t="str">
            <v>规划</v>
          </cell>
          <cell r="G898" t="str">
            <v>是</v>
          </cell>
          <cell r="H898" t="str">
            <v>主营业务</v>
          </cell>
        </row>
        <row r="899">
          <cell r="A899" t="str">
            <v>GH-14</v>
          </cell>
          <cell r="B899" t="str">
            <v>项目前期</v>
          </cell>
          <cell r="C899" t="str">
            <v>生产技改、生产大修、非生产技改、非生产大修、营销、科技、信息化、教育培训、零购、管理咨询项目前期</v>
          </cell>
          <cell r="D899" t="str">
            <v>纳入项目储备库</v>
          </cell>
          <cell r="E899" t="str">
            <v>主营业务-资产形成、运维与处置-资产形成</v>
          </cell>
          <cell r="F899" t="str">
            <v>规划</v>
          </cell>
          <cell r="G899" t="str">
            <v>是</v>
          </cell>
          <cell r="H899" t="str">
            <v>主营业务</v>
          </cell>
        </row>
        <row r="900">
          <cell r="A900" t="str">
            <v>GH-15</v>
          </cell>
          <cell r="B900" t="str">
            <v>项目前期</v>
          </cell>
          <cell r="C900" t="str">
            <v>电源接入电网项目前期</v>
          </cell>
          <cell r="D900" t="str">
            <v>提出项目前期需求</v>
          </cell>
          <cell r="E900" t="str">
            <v>主营业务-资产形成、运维与处置-资产形成</v>
          </cell>
          <cell r="F900" t="str">
            <v>规划</v>
          </cell>
          <cell r="G900" t="str">
            <v>是</v>
          </cell>
          <cell r="H900" t="str">
            <v>主营业务</v>
          </cell>
        </row>
        <row r="901">
          <cell r="A901" t="str">
            <v>GH-16</v>
          </cell>
          <cell r="B901" t="str">
            <v>项目前期</v>
          </cell>
          <cell r="C901" t="str">
            <v>电源接入电网项目前期</v>
          </cell>
          <cell r="D901" t="str">
            <v>确定电源接入电网方案</v>
          </cell>
          <cell r="E901" t="str">
            <v>主营业务-资产形成、运维与处置-资产形成</v>
          </cell>
          <cell r="F901" t="str">
            <v>规划</v>
          </cell>
          <cell r="G901" t="str">
            <v>是</v>
          </cell>
          <cell r="H901" t="str">
            <v>主营业务</v>
          </cell>
        </row>
        <row r="902">
          <cell r="A902" t="str">
            <v>GH-17</v>
          </cell>
          <cell r="B902" t="str">
            <v>项目前期</v>
          </cell>
          <cell r="C902" t="str">
            <v>分布式电源接入电网项目前期</v>
          </cell>
          <cell r="D902" t="str">
            <v>提出项目前期需求</v>
          </cell>
          <cell r="E902" t="str">
            <v>主营业务-资产形成、运维与处置-资产形成</v>
          </cell>
          <cell r="F902" t="str">
            <v>规划</v>
          </cell>
          <cell r="G902" t="str">
            <v>是</v>
          </cell>
          <cell r="H902" t="str">
            <v>主营业务</v>
          </cell>
        </row>
        <row r="903">
          <cell r="A903" t="str">
            <v>GH-18</v>
          </cell>
          <cell r="B903" t="str">
            <v>项目前期</v>
          </cell>
          <cell r="C903" t="str">
            <v>分布式电源接入电网项目前期</v>
          </cell>
          <cell r="D903" t="str">
            <v>确定接入电网方案</v>
          </cell>
          <cell r="E903" t="str">
            <v>主营业务-资产形成、运维与处置-资产形成</v>
          </cell>
          <cell r="F903" t="str">
            <v>规划</v>
          </cell>
          <cell r="G903" t="str">
            <v>是</v>
          </cell>
          <cell r="H903" t="str">
            <v>主营业务</v>
          </cell>
        </row>
        <row r="904">
          <cell r="A904" t="str">
            <v>GH-19</v>
          </cell>
          <cell r="B904" t="str">
            <v>项目前期</v>
          </cell>
          <cell r="C904" t="str">
            <v>用户接入电网项目前期</v>
          </cell>
          <cell r="D904" t="str">
            <v>提出项目前期需求</v>
          </cell>
          <cell r="E904" t="str">
            <v>主营业务-资产形成、运维与处置-资产形成</v>
          </cell>
          <cell r="F904" t="str">
            <v>规划</v>
          </cell>
          <cell r="G904" t="str">
            <v>是</v>
          </cell>
          <cell r="H904" t="str">
            <v>主营业务</v>
          </cell>
        </row>
        <row r="905">
          <cell r="A905" t="str">
            <v>GH-2</v>
          </cell>
          <cell r="B905" t="str">
            <v>项目前期</v>
          </cell>
          <cell r="C905" t="str">
            <v>电网基建项目前期</v>
          </cell>
          <cell r="D905" t="str">
            <v>提出500千伏及跨地市220千伏项目需求</v>
          </cell>
          <cell r="E905" t="str">
            <v>主营业务-资产形成、运维与处置-资产形成</v>
          </cell>
          <cell r="F905" t="str">
            <v>规划</v>
          </cell>
          <cell r="G905" t="str">
            <v>是</v>
          </cell>
          <cell r="H905" t="str">
            <v>主营业务</v>
          </cell>
        </row>
        <row r="906">
          <cell r="A906" t="str">
            <v>GH-20</v>
          </cell>
          <cell r="B906" t="str">
            <v>项目前期</v>
          </cell>
          <cell r="C906" t="str">
            <v>用户接入电网项目前期</v>
          </cell>
          <cell r="D906" t="str">
            <v>确定接入电网方案</v>
          </cell>
          <cell r="E906" t="str">
            <v>主营业务-资产形成、运维与处置-资产形成</v>
          </cell>
          <cell r="F906" t="str">
            <v>规划</v>
          </cell>
          <cell r="G906" t="str">
            <v>是</v>
          </cell>
          <cell r="H906" t="str">
            <v>主营业务</v>
          </cell>
        </row>
        <row r="907">
          <cell r="A907" t="str">
            <v>GH-21</v>
          </cell>
          <cell r="B907" t="str">
            <v>公司规划</v>
          </cell>
          <cell r="C907" t="str">
            <v>电网规划</v>
          </cell>
          <cell r="D907" t="str">
            <v>电网规划</v>
          </cell>
          <cell r="E907" t="str">
            <v>辅助支撑业务-综合资源-规划</v>
          </cell>
          <cell r="F907" t="str">
            <v>规划</v>
          </cell>
          <cell r="G907" t="str">
            <v>是</v>
          </cell>
          <cell r="H907" t="str">
            <v>辅助支撑业务</v>
          </cell>
        </row>
        <row r="908">
          <cell r="A908" t="str">
            <v>GH-22</v>
          </cell>
          <cell r="B908" t="str">
            <v>公司规划</v>
          </cell>
          <cell r="C908" t="str">
            <v>开展公司发展规划及专项规划</v>
          </cell>
          <cell r="D908" t="str">
            <v>公司发展规划及专项规划</v>
          </cell>
          <cell r="E908" t="str">
            <v>辅助支撑业务-综合资源-规划</v>
          </cell>
          <cell r="F908" t="str">
            <v>规划</v>
          </cell>
          <cell r="G908" t="str">
            <v>是</v>
          </cell>
          <cell r="H908" t="str">
            <v>辅助支撑业务</v>
          </cell>
        </row>
        <row r="909">
          <cell r="A909" t="str">
            <v>GH-23</v>
          </cell>
          <cell r="B909" t="str">
            <v>综合计划与预算</v>
          </cell>
          <cell r="C909" t="str">
            <v>*综合计划</v>
          </cell>
          <cell r="D909" t="str">
            <v>*综合计划下达</v>
          </cell>
          <cell r="E909" t="str">
            <v>辅助支撑业务-综合资源-规划</v>
          </cell>
          <cell r="F909" t="str">
            <v>规划</v>
          </cell>
          <cell r="G909" t="str">
            <v>是</v>
          </cell>
          <cell r="H909" t="str">
            <v>辅助支撑业务</v>
          </cell>
        </row>
        <row r="910">
          <cell r="A910" t="str">
            <v>GH-24</v>
          </cell>
          <cell r="B910" t="str">
            <v>统计分析</v>
          </cell>
          <cell r="C910" t="str">
            <v>*电网生产统计</v>
          </cell>
          <cell r="D910" t="str">
            <v>电网生产统计</v>
          </cell>
          <cell r="E910" t="str">
            <v>辅助支撑业务-综合资源-综合</v>
          </cell>
          <cell r="F910" t="str">
            <v>规划</v>
          </cell>
          <cell r="G910" t="str">
            <v>是</v>
          </cell>
          <cell r="H910" t="str">
            <v>辅助支撑业务</v>
          </cell>
        </row>
        <row r="911">
          <cell r="A911" t="str">
            <v>GH-25</v>
          </cell>
          <cell r="B911" t="str">
            <v>统计分析</v>
          </cell>
          <cell r="C911" t="str">
            <v>*电网投资统计</v>
          </cell>
          <cell r="D911" t="str">
            <v>电网投资统计</v>
          </cell>
          <cell r="E911" t="str">
            <v>辅助支撑业务-综合资源-综合</v>
          </cell>
          <cell r="F911" t="str">
            <v>规划</v>
          </cell>
          <cell r="G911" t="str">
            <v>是</v>
          </cell>
          <cell r="H911" t="str">
            <v>辅助支撑业务</v>
          </cell>
        </row>
        <row r="912">
          <cell r="A912" t="str">
            <v>GH-26</v>
          </cell>
          <cell r="B912" t="str">
            <v>统计分析</v>
          </cell>
          <cell r="C912" t="str">
            <v>*经济活动分析</v>
          </cell>
          <cell r="D912" t="str">
            <v>经济活动分析</v>
          </cell>
          <cell r="E912" t="str">
            <v>辅助支撑业务-综合资源-综合</v>
          </cell>
          <cell r="F912" t="str">
            <v>规划</v>
          </cell>
          <cell r="G912" t="str">
            <v>是</v>
          </cell>
          <cell r="H912" t="str">
            <v>辅助支撑业务</v>
          </cell>
        </row>
        <row r="913">
          <cell r="A913" t="str">
            <v>GH-27</v>
          </cell>
          <cell r="B913" t="str">
            <v>统计分析</v>
          </cell>
          <cell r="C913" t="str">
            <v>*电网项目后评价</v>
          </cell>
          <cell r="D913" t="str">
            <v>*确定后评价项目</v>
          </cell>
          <cell r="E913" t="str">
            <v>辅助支撑业务-综合资源-综合</v>
          </cell>
          <cell r="F913" t="str">
            <v>规划</v>
          </cell>
          <cell r="G913" t="str">
            <v>是</v>
          </cell>
          <cell r="H913" t="str">
            <v>辅助支撑业务</v>
          </cell>
        </row>
        <row r="914">
          <cell r="A914" t="str">
            <v>GH-28</v>
          </cell>
          <cell r="B914" t="str">
            <v>统计分析</v>
          </cell>
          <cell r="C914" t="str">
            <v>*电网项目后评价</v>
          </cell>
          <cell r="D914" t="str">
            <v>*进行后评价工作</v>
          </cell>
          <cell r="E914" t="str">
            <v>辅助支撑业务-综合资源-综合</v>
          </cell>
          <cell r="F914" t="str">
            <v>规划</v>
          </cell>
          <cell r="G914" t="str">
            <v>是</v>
          </cell>
          <cell r="H914" t="str">
            <v>辅助支撑业务</v>
          </cell>
        </row>
        <row r="915">
          <cell r="A915" t="str">
            <v>GH-3</v>
          </cell>
          <cell r="B915" t="str">
            <v>项目前期</v>
          </cell>
          <cell r="C915" t="str">
            <v>电网基建项目前期</v>
          </cell>
          <cell r="D915" t="str">
            <v>提出35kV至220kV项目需求</v>
          </cell>
          <cell r="E915" t="str">
            <v>主营业务-资产形成、运维与处置-资产形成</v>
          </cell>
          <cell r="F915" t="str">
            <v>规划</v>
          </cell>
          <cell r="G915" t="str">
            <v>是</v>
          </cell>
          <cell r="H915" t="str">
            <v>主营业务</v>
          </cell>
        </row>
        <row r="916">
          <cell r="A916" t="str">
            <v>GH-4</v>
          </cell>
          <cell r="B916" t="str">
            <v>项目前期</v>
          </cell>
          <cell r="C916" t="str">
            <v>电网基建项目前期</v>
          </cell>
          <cell r="D916" t="str">
            <v>提出10kV及以下项目需求</v>
          </cell>
          <cell r="E916" t="str">
            <v>主营业务-资产形成、运维与处置-资产形成</v>
          </cell>
          <cell r="F916" t="str">
            <v>规划</v>
          </cell>
          <cell r="G916" t="str">
            <v>是</v>
          </cell>
          <cell r="H916" t="str">
            <v>主营业务</v>
          </cell>
        </row>
        <row r="917">
          <cell r="A917" t="str">
            <v>GH-5</v>
          </cell>
          <cell r="B917" t="str">
            <v>项目前期</v>
          </cell>
          <cell r="C917" t="str">
            <v>电网基建项目前期</v>
          </cell>
          <cell r="D917" t="str">
            <v>纳入项目规划库</v>
          </cell>
          <cell r="E917" t="str">
            <v>主营业务-资产形成、运维与处置-资产形成</v>
          </cell>
          <cell r="F917" t="str">
            <v>规划</v>
          </cell>
          <cell r="G917" t="str">
            <v>是</v>
          </cell>
          <cell r="H917" t="str">
            <v>主营业务</v>
          </cell>
        </row>
        <row r="918">
          <cell r="A918" t="str">
            <v>GH-6</v>
          </cell>
          <cell r="B918" t="str">
            <v>项目前期</v>
          </cell>
          <cell r="C918" t="str">
            <v>电网基建项目前期</v>
          </cell>
          <cell r="D918" t="str">
            <v>进行可行性研究</v>
          </cell>
          <cell r="E918" t="str">
            <v>主营业务-资产形成、运维与处置-资产形成</v>
          </cell>
          <cell r="F918" t="str">
            <v>规划</v>
          </cell>
          <cell r="G918" t="str">
            <v>是</v>
          </cell>
          <cell r="H918" t="str">
            <v>主营业务</v>
          </cell>
        </row>
        <row r="919">
          <cell r="A919" t="str">
            <v>GH-7</v>
          </cell>
          <cell r="B919" t="str">
            <v>项目前期</v>
          </cell>
          <cell r="C919" t="str">
            <v>电网基建项目前期</v>
          </cell>
          <cell r="D919" t="str">
            <v>获取项目核准</v>
          </cell>
          <cell r="E919" t="str">
            <v>主营业务-资产形成、运维与处置-资产形成</v>
          </cell>
          <cell r="F919" t="str">
            <v>规划</v>
          </cell>
          <cell r="G919" t="str">
            <v>是</v>
          </cell>
          <cell r="H919" t="str">
            <v>主营业务</v>
          </cell>
        </row>
        <row r="920">
          <cell r="A920" t="str">
            <v>GH-8</v>
          </cell>
          <cell r="B920" t="str">
            <v>项目前期</v>
          </cell>
          <cell r="C920" t="str">
            <v>电网基建项目前期</v>
          </cell>
          <cell r="D920" t="str">
            <v>纳入项目储备库</v>
          </cell>
          <cell r="E920" t="str">
            <v>主营业务-资产形成、运维与处置-资产形成</v>
          </cell>
          <cell r="F920" t="str">
            <v>规划</v>
          </cell>
          <cell r="G920" t="str">
            <v>是</v>
          </cell>
          <cell r="H920" t="str">
            <v>主营业务</v>
          </cell>
        </row>
        <row r="921">
          <cell r="A921" t="str">
            <v>GH-9</v>
          </cell>
          <cell r="B921" t="str">
            <v>项目前期</v>
          </cell>
          <cell r="C921" t="str">
            <v>小型基建项目前期</v>
          </cell>
          <cell r="D921" t="str">
            <v>提出项目需求</v>
          </cell>
          <cell r="E921" t="str">
            <v>主营业务-资产形成、运维与处置-资产形成</v>
          </cell>
          <cell r="F921" t="str">
            <v>规划</v>
          </cell>
          <cell r="G921" t="str">
            <v>是</v>
          </cell>
          <cell r="H921" t="str">
            <v>主营业务</v>
          </cell>
        </row>
      </sheetData>
    </sheetDataSet>
  </externalBook>
</externalLink>
</file>

<file path=xl/pivotCache/_rels/pivotCacheDefinition1.xml.rels><?xml version="1.0" encoding="UTF-8" standalone="no"?>
<Relationships xmlns="http://schemas.openxmlformats.org/package/2006/relationships">
<Relationship Id="rId1" Target="pivotCacheRecords1.xml" Type="http://schemas.openxmlformats.org/officeDocument/2006/relationships/pivotCacheRecords"/>
<Relationship Id="rId2" Target="file:///F:/&#24635;&#37096;/20170615&#26446;&#20027;&#20219;&#27719;&#25253;&#24037;&#20316;/&#25968;&#25454;&#20851;&#31995;&#32479;&#35745;&#24773;&#20917;-&#25972;&#21512;&#29256;-20170613-1.1.xlsx" TargetMode="External" Type="http://schemas.openxmlformats.org/officeDocument/2006/relationships/externalLinkPath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6" minRefreshableVersion="3" r:id="rId1" recordCount="889" refreshedBy="Administrator" refreshedDate="42900.709393865742" refreshedVersion="6">
  <cacheSource type="worksheet">
    <worksheetSource r:id="rId2" ref="A2:P891" sheet="前后置关系清单 (2)"/>
  </cacheSource>
  <cacheFields count="16">
    <cacheField name="版块" numFmtId="0">
      <sharedItems count="5">
        <s v="核心资源"/>
        <s v="资产形成、运维与处置"/>
        <s v="电网购电、输配电与售电"/>
        <s v="综合资源"/>
        <s v="客户接入、管理与服务"/>
      </sharedItems>
    </cacheField>
    <cacheField name="专业" numFmtId="0">
      <sharedItems count="19">
        <s v="安监"/>
        <s v="建设"/>
        <s v="调控"/>
        <s v="财务"/>
        <s v="规划"/>
        <s v="工会"/>
        <s v="后勤"/>
        <s v="经法"/>
        <s v="纪检监察 "/>
        <s v="科技"/>
        <s v="企协"/>
        <s v="人资"/>
        <s v="外联"/>
        <s v="物资"/>
        <s v="信通"/>
        <s v="行政"/>
        <s v="运检"/>
        <s v="营销"/>
        <s v="交易"/>
      </sharedItems>
    </cacheField>
    <cacheField name="专业业务内容描述序号" numFmtId="0">
      <sharedItems/>
    </cacheField>
    <cacheField name="业务名称" numFmtId="0">
      <sharedItems count="93">
        <s v="电网风险管控"/>
        <s v="电网建设"/>
        <s v="实时电力调度"/>
        <s v="应急"/>
        <s v="安全工器具"/>
        <s v="出差"/>
        <s v="税务"/>
        <s v="管理咨询"/>
        <s v="会计核算"/>
        <s v="咨询委托类供应商"/>
        <s v="融资"/>
        <s v="产权变动"/>
        <s v="资产保险"/>
        <s v="财产处置"/>
        <s v="资金"/>
        <s v="财务资产金融类供应商"/>
        <s v="安排电网运行方式"/>
        <s v="项目前期"/>
        <s v="公司规划"/>
        <s v="综合计划与预算"/>
        <s v="统计分析"/>
        <s v="集体合同"/>
        <s v="办公及相关设备配置、维修与报废"/>
        <s v="办公用品购置与领用"/>
        <s v="车辆配置、维修与报废"/>
        <s v="小型基建"/>
        <s v="房屋租赁"/>
        <s v="房屋建筑物的改造与维修业务"/>
        <s v="办公场所物业服务及保障"/>
        <s v="合同管理"/>
        <s v="案件管理"/>
        <s v="制度建设"/>
        <s v="法律事务供应商管理"/>
        <s v="法律风险管理"/>
        <s v="法律研究和宣传教育"/>
        <s v="效能监察"/>
        <s v="纠风行风建设"/>
        <s v="实验室建设"/>
        <s v="科研课题研究"/>
        <s v="技术标准建设"/>
        <s v="知识产权"/>
        <s v="技术服务供应商管理"/>
        <s v="环评水保"/>
        <s v="社团"/>
        <s v="员工进入"/>
        <s v="内部市场运行"/>
        <s v="员工退出"/>
        <s v="员工培训与人才鉴定"/>
        <s v="*确定绩效结果"/>
        <s v="确定、发放职工薪酬"/>
        <s v="办理员工保障"/>
        <s v="确定、发放员工福利"/>
        <s v="*执行表彰惩处"/>
        <s v="机构的设立、变更与撤销_x000a_"/>
        <s v="*劳动服务供应商管理"/>
        <s v="新闻宣传"/>
        <s v="采购供应物资"/>
        <s v="仓储盘点"/>
        <s v="处置废旧物资"/>
        <s v="物资供应商管理"/>
        <s v="*评标专家管理"/>
        <s v="信息化建设"/>
        <s v="信息化运维"/>
        <s v="信息化建设供应商管理"/>
        <s v="通信建设"/>
        <s v="通信运维"/>
        <s v="通信建设供应商管理"/>
        <s v="公文"/>
        <s v="会议"/>
        <s v="行政值班"/>
        <s v="接待"/>
        <s v="信访"/>
        <s v="督察督办"/>
        <s v="外事"/>
        <s v="信息"/>
        <s v="设备接收"/>
        <s v="故障抢修"/>
        <s v="备品备件、材料、工器具、仪器仪表配置与维护"/>
        <s v="设备巡视"/>
        <s v="设备检测"/>
        <s v="设备维护"/>
        <s v="设备检修"/>
        <s v="新装及增容"/>
        <s v="用电业务变更"/>
        <s v="电量电费抄核收"/>
        <s v="电能计量"/>
        <s v="用电检查"/>
        <s v="有序用电"/>
        <s v="95598业务处理"/>
        <s v="电动汽车充换电站、分散充电桩建设及运维"/>
        <s v="分布式电源并网接入"/>
        <s v="购电"/>
        <s v="★购电供应商管理"/>
      </sharedItems>
    </cacheField>
    <cacheField name="业务内容" numFmtId="0">
      <sharedItems/>
    </cacheField>
    <cacheField name="业务内容描述" numFmtId="0">
      <sharedItems/>
    </cacheField>
    <cacheField name="版块2" numFmtId="0">
      <sharedItems count="5">
        <s v="电网购电、输配电与售电"/>
        <s v="综合资源"/>
        <s v="核心资源"/>
        <s v="资产形成、运维与处置"/>
        <s v="客户接入、管理与服务"/>
      </sharedItems>
    </cacheField>
    <cacheField name="专业2" numFmtId="0">
      <sharedItems count="20">
        <s v="调控"/>
        <s v="规划"/>
        <s v="安监"/>
        <s v="物资"/>
        <s v="财务"/>
        <s v="运检"/>
        <s v="交易"/>
        <s v="后勤"/>
        <s v="营销"/>
        <s v="建设"/>
        <s v="人资"/>
        <s v="科技"/>
        <s v="信通"/>
        <s v="工会"/>
        <s v="经法"/>
        <s v="纪检监察 "/>
        <s v="企协"/>
        <s v="思政"/>
        <s v="外联"/>
        <s v="行政"/>
      </sharedItems>
    </cacheField>
    <cacheField name="专业业务内容描述序号2" numFmtId="0">
      <sharedItems/>
    </cacheField>
    <cacheField name="业务名称2" numFmtId="0">
      <sharedItems count="88">
        <s v="实时电力调度"/>
        <s v="统计分析"/>
        <s v="电网风险管控"/>
        <s v="应急"/>
        <s v="采购供应物资"/>
        <s v="资金"/>
        <s v="会计核算"/>
        <s v="税务"/>
        <s v="出差"/>
        <s v="融资"/>
        <s v="产权变动"/>
        <s v="资产保险"/>
        <s v="财产处置"/>
        <s v="设备接收"/>
        <s v="管理咨询"/>
        <s v="安排电网运行方式"/>
        <s v="设备维护"/>
        <s v="购电"/>
        <s v="故障抢修"/>
        <s v="项目前期"/>
        <s v="综合计划与预算"/>
        <s v="小型基建"/>
        <s v="分布式电源并网接入"/>
        <s v="新装及增容"/>
        <s v="电网建设"/>
        <s v="员工培训与人才鉴定"/>
        <s v="科研课题研究"/>
        <s v="信息化建设"/>
        <s v="通信建设"/>
        <s v="设备检修"/>
        <s v="电能计量"/>
        <s v="房屋建筑物的改造与维修业务"/>
        <s v="车辆配置、维修与报废"/>
        <s v="备品备件、材料、工器具、仪器仪表配置与维护"/>
        <s v="办公及相关设备配置、维修与报废"/>
        <s v="集体合同"/>
        <s v="办公用品购置与领用"/>
        <s v="房屋租赁"/>
        <s v="办公场所物业服务及保障"/>
        <s v="合同管理"/>
        <s v="案件管理"/>
        <s v="制度建设"/>
        <s v="法律事务供应商管理"/>
        <s v="法律风险管理"/>
        <s v="法律研究和宣传教育"/>
        <s v="效能监察"/>
        <s v="纠风行风建设"/>
        <s v="设计、监理和施工服务供应商"/>
        <s v="实验室建设"/>
        <s v="技术标准建设"/>
        <s v="知识产权"/>
        <s v="技术服务供应商管理"/>
        <s v="社团"/>
        <s v="员工服务"/>
        <s v="工会及职代会组织"/>
        <s v="党建"/>
        <s v="团青"/>
        <s v="*确定绩效结果"/>
        <s v="安全工器具"/>
        <s v="财务预算下达"/>
        <s v="员工进入"/>
        <s v="确定、发放职工薪酬"/>
        <s v="服务供应商管理"/>
        <s v="新闻宣传"/>
        <s v="物资供应商管理"/>
        <s v="仓储盘点"/>
        <s v="处置废旧物资"/>
        <s v="*评标专家管理"/>
        <s v="信息化运维"/>
        <s v="信息化建设供应商管理"/>
        <s v="通信运维"/>
        <s v="通信建设供应商管理"/>
        <s v="公文"/>
        <s v="会议"/>
        <s v="行政值班"/>
        <s v="接待"/>
        <s v="信访"/>
        <s v="督察督办"/>
        <s v="外事"/>
        <s v="信息"/>
        <s v="设备巡视"/>
        <s v="设备检测"/>
        <s v="用电业务变更"/>
        <s v="电量电费抄核收"/>
        <s v="用电检查"/>
        <s v="有序用电"/>
        <s v="95598业务处理"/>
        <s v="电动汽车充换电站、分散充电桩建设及运维"/>
      </sharedItems>
    </cacheField>
    <cacheField name="业务内容2" numFmtId="0">
      <sharedItems/>
    </cacheField>
    <cacheField name="业务内容描述2" numFmtId="0">
      <sharedItems/>
    </cacheField>
    <cacheField name="关系" numFmtId="0">
      <sharedItems/>
    </cacheField>
    <cacheField name="是否跨业务" numFmtId="0">
      <sharedItems count="3">
        <s v="专业间"/>
        <s v="业务内"/>
        <s v="业务间"/>
      </sharedItems>
    </cacheField>
    <cacheField name="是否跨专业" numFmtId="0">
      <sharedItems count="2">
        <s v="专业间"/>
        <s v="专业内"/>
      </sharedItems>
    </cacheField>
    <cacheField name="值2" numFmtId="0">
      <sharedItems containsInteger="1" containsNumber="1" containsSemiMixedTypes="0" containsString="0" maxValue="1" min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9">
  <r>
    <x v="0"/>
    <x v="0"/>
    <s v="AJ-18"/>
    <x v="0"/>
    <s v="预警评估及发布"/>
    <s v="预警评估及发布"/>
    <x v="0"/>
    <x v="0"/>
    <s v="DK-13"/>
    <x v="0"/>
    <s v="监控电网状态"/>
    <s v="监控和调整电压"/>
    <s v="后置"/>
    <x v="0"/>
    <x v="0"/>
    <n v="1"/>
  </r>
  <r>
    <x v="1"/>
    <x v="1"/>
    <s v="JS-32"/>
    <x v="1"/>
    <s v="工程决算转资"/>
    <s v="工程决算"/>
    <x v="1"/>
    <x v="1"/>
    <s v="GH-27"/>
    <x v="1"/>
    <s v="*电网项目后评价"/>
    <s v="*确定后评价项目"/>
    <s v="后置"/>
    <x v="0"/>
    <x v="0"/>
    <n v="1"/>
  </r>
  <r>
    <x v="2"/>
    <x v="2"/>
    <s v="DK-13"/>
    <x v="2"/>
    <s v="监控电网状态"/>
    <s v="监控和调整电压"/>
    <x v="2"/>
    <x v="2"/>
    <s v="AJ-18"/>
    <x v="2"/>
    <s v="预警评估及发布"/>
    <s v="预警评估及发布"/>
    <s v="引用"/>
    <x v="0"/>
    <x v="0"/>
    <n v="1"/>
  </r>
  <r>
    <x v="0"/>
    <x v="0"/>
    <s v="AJ-10"/>
    <x v="3"/>
    <s v="应急体系（队伍）建设"/>
    <s v="应急体系（队伍）建设"/>
    <x v="2"/>
    <x v="2"/>
    <s v="AJ-11"/>
    <x v="3"/>
    <s v="建立应急预案"/>
    <s v="建立应急预案"/>
    <s v="后置"/>
    <x v="1"/>
    <x v="1"/>
    <n v="1"/>
  </r>
  <r>
    <x v="0"/>
    <x v="0"/>
    <s v="AJ-11"/>
    <x v="3"/>
    <s v="建立应急预案"/>
    <s v="建立应急预案"/>
    <x v="2"/>
    <x v="2"/>
    <s v="AJ-12"/>
    <x v="3"/>
    <s v="应急培训与演练"/>
    <s v="应急培训与演练"/>
    <s v="后置"/>
    <x v="1"/>
    <x v="1"/>
    <n v="1"/>
  </r>
  <r>
    <x v="0"/>
    <x v="0"/>
    <s v="AJ-12"/>
    <x v="3"/>
    <s v="应急培训与演练"/>
    <s v="应急培训与演练"/>
    <x v="2"/>
    <x v="2"/>
    <s v="AJ-13"/>
    <x v="3"/>
    <s v="应急处置"/>
    <s v="突发事件发生上报"/>
    <s v="后置"/>
    <x v="1"/>
    <x v="1"/>
    <n v="1"/>
  </r>
  <r>
    <x v="0"/>
    <x v="0"/>
    <s v="AJ-13"/>
    <x v="3"/>
    <s v="应急处置"/>
    <s v="突发事件发生上报"/>
    <x v="2"/>
    <x v="2"/>
    <s v="AJ-14"/>
    <x v="3"/>
    <s v="应急处置"/>
    <s v="启动应急预案"/>
    <s v="后置"/>
    <x v="1"/>
    <x v="1"/>
    <n v="1"/>
  </r>
  <r>
    <x v="0"/>
    <x v="0"/>
    <s v="AJ-14"/>
    <x v="3"/>
    <s v="应急处置"/>
    <s v="启动应急预案"/>
    <x v="2"/>
    <x v="2"/>
    <s v="AJ-15"/>
    <x v="3"/>
    <s v="应急处置"/>
    <s v="应急抢修救援"/>
    <s v="后置"/>
    <x v="1"/>
    <x v="1"/>
    <n v="1"/>
  </r>
  <r>
    <x v="0"/>
    <x v="0"/>
    <s v="AJ-15"/>
    <x v="3"/>
    <s v="应急处置"/>
    <s v="应急抢修救援"/>
    <x v="2"/>
    <x v="2"/>
    <s v="AJ-16"/>
    <x v="3"/>
    <s v="应急处置"/>
    <s v="应急评估"/>
    <s v="后置"/>
    <x v="1"/>
    <x v="1"/>
    <n v="1"/>
  </r>
  <r>
    <x v="0"/>
    <x v="0"/>
    <s v="AJ-16"/>
    <x v="3"/>
    <s v="应急处置"/>
    <s v="应急评估"/>
    <x v="2"/>
    <x v="2"/>
    <s v="AJ-17"/>
    <x v="3"/>
    <s v="资料归档"/>
    <s v="资料归档"/>
    <s v="后置"/>
    <x v="1"/>
    <x v="1"/>
    <n v="1"/>
  </r>
  <r>
    <x v="0"/>
    <x v="0"/>
    <s v="AJ-18"/>
    <x v="0"/>
    <s v="预警评估及发布"/>
    <s v="预警评估及发布"/>
    <x v="2"/>
    <x v="2"/>
    <s v="AJ-19"/>
    <x v="2"/>
    <s v="预警报告及告知"/>
    <s v="预警报告"/>
    <s v="后置"/>
    <x v="1"/>
    <x v="1"/>
    <n v="1"/>
  </r>
  <r>
    <x v="0"/>
    <x v="0"/>
    <s v="AJ-19"/>
    <x v="0"/>
    <s v="预警报告及告知"/>
    <s v="预警报告"/>
    <x v="2"/>
    <x v="2"/>
    <s v="AJ-20"/>
    <x v="2"/>
    <s v="预警报告及告知"/>
    <s v="预警告知"/>
    <s v="后置"/>
    <x v="1"/>
    <x v="1"/>
    <n v="1"/>
  </r>
  <r>
    <x v="0"/>
    <x v="0"/>
    <s v="AJ-20"/>
    <x v="0"/>
    <s v="预警报告及告知"/>
    <s v="预警告知"/>
    <x v="2"/>
    <x v="2"/>
    <s v="AJ-21"/>
    <x v="2"/>
    <s v="预警管控实施"/>
    <s v="预警管控实施"/>
    <s v="后置"/>
    <x v="1"/>
    <x v="1"/>
    <n v="1"/>
  </r>
  <r>
    <x v="0"/>
    <x v="0"/>
    <s v="AJ-21"/>
    <x v="0"/>
    <s v="预警管控实施"/>
    <s v="预警管控实施"/>
    <x v="2"/>
    <x v="2"/>
    <s v="AJ-22"/>
    <x v="2"/>
    <s v="预警解除"/>
    <s v="预警解除"/>
    <s v="后置"/>
    <x v="1"/>
    <x v="1"/>
    <n v="1"/>
  </r>
  <r>
    <x v="0"/>
    <x v="0"/>
    <s v="AJ-22"/>
    <x v="0"/>
    <s v="预警解除"/>
    <s v="预警解除"/>
    <x v="2"/>
    <x v="2"/>
    <s v="AJ-23"/>
    <x v="2"/>
    <s v="预警管控评价"/>
    <s v="预警管控评价"/>
    <s v="后置"/>
    <x v="1"/>
    <x v="1"/>
    <n v="1"/>
  </r>
  <r>
    <x v="0"/>
    <x v="0"/>
    <s v="AJ-4"/>
    <x v="4"/>
    <s v="采购验收"/>
    <s v="物资采购"/>
    <x v="2"/>
    <x v="3"/>
    <s v="WZ-3"/>
    <x v="4"/>
    <s v="物资（服务）采购需求"/>
    <s v="超市化物资采购需求"/>
    <s v="后置"/>
    <x v="0"/>
    <x v="0"/>
    <n v="1"/>
  </r>
  <r>
    <x v="0"/>
    <x v="0"/>
    <s v="AJ-5"/>
    <x v="4"/>
    <s v="采购验收"/>
    <s v="验收发放"/>
    <x v="2"/>
    <x v="3"/>
    <s v="WZ-13"/>
    <x v="4"/>
    <s v="到货、领用物资"/>
    <s v="物资交接、入库"/>
    <s v="后置"/>
    <x v="0"/>
    <x v="0"/>
    <n v="1"/>
  </r>
  <r>
    <x v="0"/>
    <x v="3"/>
    <s v="CW-1"/>
    <x v="5"/>
    <s v="出差"/>
    <s v="出差事由与借款"/>
    <x v="2"/>
    <x v="4"/>
    <s v="CW-77"/>
    <x v="5"/>
    <s v="资金流转"/>
    <s v="外部资金流转"/>
    <s v="后置"/>
    <x v="2"/>
    <x v="1"/>
    <n v="1"/>
  </r>
  <r>
    <x v="0"/>
    <x v="3"/>
    <s v="CW-10"/>
    <x v="6"/>
    <s v="申报缴纳城建税、教育费附加及地方教育费附加"/>
    <s v="申报缴纳城建税、教育费附加及地方教育费附加预征额"/>
    <x v="2"/>
    <x v="4"/>
    <s v="CW-103"/>
    <x v="6"/>
    <s v="会计要素核算"/>
    <s v="负债类科目核算"/>
    <s v="后置"/>
    <x v="2"/>
    <x v="1"/>
    <n v="1"/>
  </r>
  <r>
    <x v="3"/>
    <x v="3"/>
    <s v="CW-100"/>
    <x v="7"/>
    <s v="管理咨询项目"/>
    <s v="费用结算"/>
    <x v="2"/>
    <x v="4"/>
    <s v="CW-11"/>
    <x v="7"/>
    <s v="申报缴纳城建税、教育费附加及地方教育费附加"/>
    <s v="申报缴纳城建税、教育费附加及地方教育费附加清算金额"/>
    <s v="后置"/>
    <x v="2"/>
    <x v="1"/>
    <n v="1"/>
  </r>
  <r>
    <x v="0"/>
    <x v="3"/>
    <s v="CW-102"/>
    <x v="8"/>
    <s v="会计要素核算"/>
    <s v="资产类科目核算"/>
    <x v="2"/>
    <x v="4"/>
    <s v="CW-76"/>
    <x v="5"/>
    <s v="资金流转"/>
    <s v="内部资金流转"/>
    <s v="后置"/>
    <x v="2"/>
    <x v="1"/>
    <n v="1"/>
  </r>
  <r>
    <x v="0"/>
    <x v="3"/>
    <s v="CW-102"/>
    <x v="8"/>
    <s v="会计要素核算"/>
    <s v="资产类科目核算"/>
    <x v="2"/>
    <x v="4"/>
    <s v="CW-77"/>
    <x v="5"/>
    <s v="资金流转"/>
    <s v="外部资金流转"/>
    <s v="后置"/>
    <x v="2"/>
    <x v="1"/>
    <n v="1"/>
  </r>
  <r>
    <x v="0"/>
    <x v="3"/>
    <s v="CW-103"/>
    <x v="8"/>
    <s v="会计要素核算"/>
    <s v="负债类科目核算"/>
    <x v="2"/>
    <x v="4"/>
    <s v="CW-76"/>
    <x v="5"/>
    <s v="资金流转"/>
    <s v="内部资金流转"/>
    <s v="后置"/>
    <x v="2"/>
    <x v="1"/>
    <n v="1"/>
  </r>
  <r>
    <x v="0"/>
    <x v="3"/>
    <s v="CW-103"/>
    <x v="8"/>
    <s v="会计要素核算"/>
    <s v="负债类科目核算"/>
    <x v="2"/>
    <x v="4"/>
    <s v="CW-77"/>
    <x v="5"/>
    <s v="资金流转"/>
    <s v="外部资金流转"/>
    <s v="后置"/>
    <x v="2"/>
    <x v="1"/>
    <n v="1"/>
  </r>
  <r>
    <x v="0"/>
    <x v="3"/>
    <s v="CW-104"/>
    <x v="8"/>
    <s v="会计要素核算"/>
    <s v="权益类科目核算"/>
    <x v="2"/>
    <x v="4"/>
    <s v="CW-76"/>
    <x v="5"/>
    <s v="资金流转"/>
    <s v="内部资金流转"/>
    <s v="后置"/>
    <x v="2"/>
    <x v="1"/>
    <n v="1"/>
  </r>
  <r>
    <x v="0"/>
    <x v="3"/>
    <s v="CW-104"/>
    <x v="8"/>
    <s v="会计要素核算"/>
    <s v="权益类科目核算"/>
    <x v="2"/>
    <x v="4"/>
    <s v="CW-77"/>
    <x v="5"/>
    <s v="资金流转"/>
    <s v="外部资金流转"/>
    <s v="后置"/>
    <x v="2"/>
    <x v="1"/>
    <n v="1"/>
  </r>
  <r>
    <x v="0"/>
    <x v="3"/>
    <s v="CW-105"/>
    <x v="8"/>
    <s v="会计要素核算"/>
    <s v="成本类科目核算"/>
    <x v="2"/>
    <x v="4"/>
    <s v="CW-76"/>
    <x v="5"/>
    <s v="资金流转"/>
    <s v="内部资金流转"/>
    <s v="后置"/>
    <x v="2"/>
    <x v="1"/>
    <n v="1"/>
  </r>
  <r>
    <x v="0"/>
    <x v="3"/>
    <s v="CW-105"/>
    <x v="8"/>
    <s v="会计要素核算"/>
    <s v="成本类科目核算"/>
    <x v="2"/>
    <x v="4"/>
    <s v="CW-77"/>
    <x v="5"/>
    <s v="资金流转"/>
    <s v="外部资金流转"/>
    <s v="后置"/>
    <x v="2"/>
    <x v="1"/>
    <n v="1"/>
  </r>
  <r>
    <x v="0"/>
    <x v="3"/>
    <s v="CW-106"/>
    <x v="8"/>
    <s v="会计要素核算"/>
    <s v="损益类科目核算"/>
    <x v="2"/>
    <x v="4"/>
    <s v="CW-76"/>
    <x v="5"/>
    <s v="资金流转"/>
    <s v="内部资金流转"/>
    <s v="后置"/>
    <x v="2"/>
    <x v="1"/>
    <n v="1"/>
  </r>
  <r>
    <x v="0"/>
    <x v="3"/>
    <s v="CW-106"/>
    <x v="8"/>
    <s v="会计要素核算"/>
    <s v="损益类科目核算"/>
    <x v="2"/>
    <x v="4"/>
    <s v="CW-77"/>
    <x v="5"/>
    <s v="资金流转"/>
    <s v="外部资金流转"/>
    <s v="后置"/>
    <x v="2"/>
    <x v="1"/>
    <n v="1"/>
  </r>
  <r>
    <x v="0"/>
    <x v="3"/>
    <s v="CW-107"/>
    <x v="9"/>
    <s v="咨询委托类供应商"/>
    <s v="管理咨询供应商"/>
    <x v="2"/>
    <x v="3"/>
    <s v="WZ-5"/>
    <x v="4"/>
    <s v="确定物资（服务）供应商"/>
    <s v="物资（服务）招标/采购文件内容"/>
    <s v="后置"/>
    <x v="0"/>
    <x v="0"/>
    <n v="1"/>
  </r>
  <r>
    <x v="0"/>
    <x v="3"/>
    <s v="CW-107"/>
    <x v="9"/>
    <s v="咨询委托类供应商"/>
    <s v="管理咨询供应商"/>
    <x v="2"/>
    <x v="3"/>
    <s v="WZ-6"/>
    <x v="4"/>
    <s v="确定物资（服务）供应商"/>
    <s v="物资（服务）发标/邀请"/>
    <s v="后置"/>
    <x v="0"/>
    <x v="0"/>
    <n v="1"/>
  </r>
  <r>
    <x v="0"/>
    <x v="3"/>
    <s v="CW-107"/>
    <x v="9"/>
    <s v="咨询委托类供应商"/>
    <s v="管理咨询供应商"/>
    <x v="2"/>
    <x v="3"/>
    <s v="WZ-7"/>
    <x v="4"/>
    <s v="确定物资（服务）供应商"/>
    <s v="物资（服务）评标/谈判"/>
    <s v="后置"/>
    <x v="0"/>
    <x v="0"/>
    <n v="1"/>
  </r>
  <r>
    <x v="0"/>
    <x v="3"/>
    <s v="CW-107"/>
    <x v="9"/>
    <s v="咨询委托类供应商"/>
    <s v="管理咨询供应商"/>
    <x v="2"/>
    <x v="3"/>
    <s v="WZ-8"/>
    <x v="4"/>
    <s v="确定物资（服务）供应商"/>
    <s v="物资（服务）定标/成交"/>
    <s v="后置"/>
    <x v="0"/>
    <x v="0"/>
    <n v="1"/>
  </r>
  <r>
    <x v="0"/>
    <x v="3"/>
    <s v="CW-107"/>
    <x v="9"/>
    <s v="咨询委托类供应商"/>
    <s v="管理咨询供应商"/>
    <x v="2"/>
    <x v="3"/>
    <s v="WZ-9"/>
    <x v="4"/>
    <s v="确定物资（服务）供应商"/>
    <s v="签订合同"/>
    <s v="后置"/>
    <x v="0"/>
    <x v="0"/>
    <n v="1"/>
  </r>
  <r>
    <x v="0"/>
    <x v="3"/>
    <s v="CW-107"/>
    <x v="9"/>
    <s v="咨询委托类供应商"/>
    <s v="管理咨询供应商"/>
    <x v="2"/>
    <x v="3"/>
    <s v="WZ-1"/>
    <x v="4"/>
    <s v="物资（服务）采购需求"/>
    <s v="项目物资（服务）采购需求"/>
    <s v="后置"/>
    <x v="0"/>
    <x v="0"/>
    <n v="1"/>
  </r>
  <r>
    <x v="0"/>
    <x v="3"/>
    <s v="CW-11"/>
    <x v="6"/>
    <s v="申报缴纳城建税、教育费附加及地方教育费附加"/>
    <s v="申报缴纳城建税、教育费附加及地方教育费附加清算金额"/>
    <x v="2"/>
    <x v="4"/>
    <s v="CW-103"/>
    <x v="6"/>
    <s v="会计要素核算"/>
    <s v="负债类科目核算"/>
    <s v="后置"/>
    <x v="2"/>
    <x v="1"/>
    <n v="1"/>
  </r>
  <r>
    <x v="0"/>
    <x v="3"/>
    <s v="CW-12"/>
    <x v="6"/>
    <s v="申报缴纳企业所得税"/>
    <s v="申报预缴季度企业所得税"/>
    <x v="2"/>
    <x v="4"/>
    <s v="CW-103"/>
    <x v="6"/>
    <s v="会计要素核算"/>
    <s v="负债类科目核算"/>
    <s v="后置"/>
    <x v="2"/>
    <x v="1"/>
    <n v="1"/>
  </r>
  <r>
    <x v="0"/>
    <x v="3"/>
    <s v="CW-13"/>
    <x v="6"/>
    <s v="申报缴纳企业所得税"/>
    <s v="汇算清缴年度企业所得税"/>
    <x v="2"/>
    <x v="4"/>
    <s v="CW-103"/>
    <x v="6"/>
    <s v="会计要素核算"/>
    <s v="负债类科目核算"/>
    <s v="后置"/>
    <x v="2"/>
    <x v="1"/>
    <n v="1"/>
  </r>
  <r>
    <x v="0"/>
    <x v="3"/>
    <s v="CW-14"/>
    <x v="6"/>
    <s v="申报缴纳印花税"/>
    <s v="确定印花税应缴金额"/>
    <x v="2"/>
    <x v="4"/>
    <s v="CW-15"/>
    <x v="7"/>
    <s v="申报缴纳印花税"/>
    <s v="申报缴纳印花税"/>
    <s v="后置"/>
    <x v="1"/>
    <x v="1"/>
    <n v="1"/>
  </r>
  <r>
    <x v="0"/>
    <x v="3"/>
    <s v="CW-15"/>
    <x v="6"/>
    <s v="申报缴纳印花税"/>
    <s v="申报缴纳印花税"/>
    <x v="2"/>
    <x v="4"/>
    <s v="CW-103"/>
    <x v="6"/>
    <s v="会计要素核算"/>
    <s v="负债类科目核算"/>
    <s v="后置"/>
    <x v="2"/>
    <x v="1"/>
    <n v="1"/>
  </r>
  <r>
    <x v="0"/>
    <x v="3"/>
    <s v="CW-16"/>
    <x v="6"/>
    <s v="缴纳车船税"/>
    <s v="缴纳车船使用税"/>
    <x v="2"/>
    <x v="4"/>
    <s v="CW-103"/>
    <x v="6"/>
    <s v="会计要素核算"/>
    <s v="负债类科目核算"/>
    <s v="后置"/>
    <x v="2"/>
    <x v="1"/>
    <n v="1"/>
  </r>
  <r>
    <x v="0"/>
    <x v="3"/>
    <s v="CW-17"/>
    <x v="6"/>
    <s v="申报缴纳房产税"/>
    <s v="确定应缴房产税金额"/>
    <x v="2"/>
    <x v="4"/>
    <s v="CW-18"/>
    <x v="7"/>
    <s v="申报缴纳房产税"/>
    <s v="申报缴纳房产税"/>
    <s v="后置"/>
    <x v="1"/>
    <x v="1"/>
    <n v="1"/>
  </r>
  <r>
    <x v="0"/>
    <x v="3"/>
    <s v="CW-18"/>
    <x v="6"/>
    <s v="申报缴纳房产税"/>
    <s v="申报缴纳房产税"/>
    <x v="2"/>
    <x v="4"/>
    <s v="CW-103"/>
    <x v="6"/>
    <s v="会计要素核算"/>
    <s v="负债类科目核算"/>
    <s v="后置"/>
    <x v="2"/>
    <x v="1"/>
    <n v="1"/>
  </r>
  <r>
    <x v="0"/>
    <x v="3"/>
    <s v="CW-19"/>
    <x v="6"/>
    <s v="申报缴纳城镇土地使用税"/>
    <s v="确定城镇土地使用税"/>
    <x v="2"/>
    <x v="4"/>
    <s v="CW-20"/>
    <x v="7"/>
    <s v="申报缴纳城镇土地使用税"/>
    <s v="申报缴纳城镇土地使用税"/>
    <s v="后置"/>
    <x v="1"/>
    <x v="1"/>
    <n v="1"/>
  </r>
  <r>
    <x v="0"/>
    <x v="3"/>
    <s v="CW-2"/>
    <x v="5"/>
    <s v="出差"/>
    <s v="出发"/>
    <x v="2"/>
    <x v="4"/>
    <s v="CW-3"/>
    <x v="8"/>
    <s v="出差"/>
    <s v="到达住宿"/>
    <s v="后置"/>
    <x v="1"/>
    <x v="1"/>
    <n v="1"/>
  </r>
  <r>
    <x v="0"/>
    <x v="3"/>
    <s v="CW-20"/>
    <x v="6"/>
    <s v="申报缴纳城镇土地使用税"/>
    <s v="申报缴纳城镇土地使用税"/>
    <x v="2"/>
    <x v="4"/>
    <s v="CW-103"/>
    <x v="6"/>
    <s v="会计要素核算"/>
    <s v="负债类科目核算"/>
    <s v="后置"/>
    <x v="2"/>
    <x v="1"/>
    <n v="1"/>
  </r>
  <r>
    <x v="0"/>
    <x v="3"/>
    <s v="CW-21"/>
    <x v="6"/>
    <s v="代扣代缴个人所得税"/>
    <s v="代扣个人所得税"/>
    <x v="2"/>
    <x v="4"/>
    <s v="CW-103"/>
    <x v="6"/>
    <s v="会计要素核算"/>
    <s v="负债类科目核算"/>
    <s v="后置"/>
    <x v="2"/>
    <x v="1"/>
    <n v="1"/>
  </r>
  <r>
    <x v="0"/>
    <x v="3"/>
    <s v="CW-22"/>
    <x v="6"/>
    <s v="发票购买、领用、销号"/>
    <s v="发票购买"/>
    <x v="2"/>
    <x v="4"/>
    <s v="CW-23"/>
    <x v="7"/>
    <s v="发票购买、领用、销号"/>
    <s v="发票领用"/>
    <s v="后置"/>
    <x v="1"/>
    <x v="1"/>
    <n v="1"/>
  </r>
  <r>
    <x v="0"/>
    <x v="3"/>
    <s v="CW-23"/>
    <x v="6"/>
    <s v="发票购买、领用、销号"/>
    <s v="发票领用"/>
    <x v="2"/>
    <x v="4"/>
    <s v="CW-24"/>
    <x v="7"/>
    <s v="发票购买、领用、销号"/>
    <s v="发票销号"/>
    <s v="后置"/>
    <x v="1"/>
    <x v="1"/>
    <n v="1"/>
  </r>
  <r>
    <x v="0"/>
    <x v="3"/>
    <s v="CW-25"/>
    <x v="10"/>
    <s v="确定融资方案"/>
    <s v="确定融资方案"/>
    <x v="2"/>
    <x v="4"/>
    <s v="CW-26"/>
    <x v="9"/>
    <s v="公司债券"/>
    <s v="借入本金"/>
    <s v="后置"/>
    <x v="1"/>
    <x v="1"/>
    <n v="1"/>
  </r>
  <r>
    <x v="0"/>
    <x v="3"/>
    <s v="CW-25"/>
    <x v="10"/>
    <s v="确定融资方案"/>
    <s v="确定融资方案"/>
    <x v="2"/>
    <x v="4"/>
    <s v="CW-28"/>
    <x v="9"/>
    <s v="委托借款"/>
    <s v="借入本金"/>
    <s v="后置"/>
    <x v="1"/>
    <x v="1"/>
    <n v="1"/>
  </r>
  <r>
    <x v="0"/>
    <x v="3"/>
    <s v="CW-25"/>
    <x v="10"/>
    <s v="确定融资方案"/>
    <s v="确定融资方案"/>
    <x v="2"/>
    <x v="4"/>
    <s v="CW-30"/>
    <x v="9"/>
    <s v="金融机构借款"/>
    <s v="借入本金"/>
    <s v="后置"/>
    <x v="1"/>
    <x v="1"/>
    <n v="1"/>
  </r>
  <r>
    <x v="0"/>
    <x v="3"/>
    <s v="CW-25"/>
    <x v="10"/>
    <s v="确定融资方案"/>
    <s v="确定融资方案"/>
    <x v="2"/>
    <x v="4"/>
    <s v="CW-32"/>
    <x v="9"/>
    <s v="融资租赁"/>
    <s v="借入本金"/>
    <s v="后置"/>
    <x v="1"/>
    <x v="1"/>
    <n v="1"/>
  </r>
  <r>
    <x v="0"/>
    <x v="3"/>
    <s v="CW-26"/>
    <x v="10"/>
    <s v="公司债券"/>
    <s v="借入本金"/>
    <x v="2"/>
    <x v="4"/>
    <s v="CW-103"/>
    <x v="6"/>
    <s v="会计要素核算"/>
    <s v="负债类科目核算"/>
    <s v="后置"/>
    <x v="2"/>
    <x v="1"/>
    <n v="1"/>
  </r>
  <r>
    <x v="0"/>
    <x v="3"/>
    <s v="CW-28"/>
    <x v="10"/>
    <s v="委托借款"/>
    <s v="借入本金"/>
    <x v="2"/>
    <x v="4"/>
    <s v="CW-103"/>
    <x v="6"/>
    <s v="会计要素核算"/>
    <s v="负债类科目核算"/>
    <s v="后置"/>
    <x v="2"/>
    <x v="1"/>
    <n v="1"/>
  </r>
  <r>
    <x v="0"/>
    <x v="3"/>
    <s v="CW-3"/>
    <x v="5"/>
    <s v="出差"/>
    <s v="到达住宿"/>
    <x v="2"/>
    <x v="4"/>
    <s v="CW-4"/>
    <x v="8"/>
    <s v="出差"/>
    <s v="返回"/>
    <s v="后置"/>
    <x v="1"/>
    <x v="1"/>
    <n v="1"/>
  </r>
  <r>
    <x v="0"/>
    <x v="3"/>
    <s v="CW-30"/>
    <x v="10"/>
    <s v="金融机构借款"/>
    <s v="借入本金"/>
    <x v="2"/>
    <x v="4"/>
    <s v="CW-103"/>
    <x v="6"/>
    <s v="会计要素核算"/>
    <s v="负债类科目核算"/>
    <s v="后置"/>
    <x v="2"/>
    <x v="1"/>
    <n v="1"/>
  </r>
  <r>
    <x v="0"/>
    <x v="3"/>
    <s v="CW-32"/>
    <x v="10"/>
    <s v="融资租赁"/>
    <s v="借入本金"/>
    <x v="2"/>
    <x v="4"/>
    <s v="CW-103"/>
    <x v="6"/>
    <s v="会计要素核算"/>
    <s v="负债类科目核算"/>
    <s v="后置"/>
    <x v="2"/>
    <x v="1"/>
    <n v="1"/>
  </r>
  <r>
    <x v="1"/>
    <x v="3"/>
    <s v="CW-43"/>
    <x v="11"/>
    <s v="股权投资"/>
    <s v="价值评估"/>
    <x v="3"/>
    <x v="4"/>
    <s v="CW-44"/>
    <x v="10"/>
    <s v="股权投资"/>
    <s v="支付投资款项"/>
    <s v="后置"/>
    <x v="1"/>
    <x v="1"/>
    <n v="1"/>
  </r>
  <r>
    <x v="1"/>
    <x v="3"/>
    <s v="CW-35"/>
    <x v="12"/>
    <s v="资产投保"/>
    <s v="提出投保需求"/>
    <x v="3"/>
    <x v="4"/>
    <s v="CW-36"/>
    <x v="11"/>
    <s v="资产投保"/>
    <s v="签定保险合同"/>
    <s v="后置"/>
    <x v="1"/>
    <x v="1"/>
    <n v="1"/>
  </r>
  <r>
    <x v="1"/>
    <x v="3"/>
    <s v="CW-36"/>
    <x v="12"/>
    <s v="资产投保"/>
    <s v="签定保险合同"/>
    <x v="2"/>
    <x v="3"/>
    <s v="WZ-1"/>
    <x v="4"/>
    <s v="物资（服务）采购需求"/>
    <s v="项目物资（服务）采购需求"/>
    <s v="后置"/>
    <x v="0"/>
    <x v="0"/>
    <n v="1"/>
  </r>
  <r>
    <x v="1"/>
    <x v="3"/>
    <s v="CW-37"/>
    <x v="12"/>
    <s v="资产投保"/>
    <s v="办理正式投保"/>
    <x v="2"/>
    <x v="4"/>
    <s v="CW-102"/>
    <x v="6"/>
    <s v="会计要素核算"/>
    <s v="资产类科目核算"/>
    <s v="后置"/>
    <x v="2"/>
    <x v="1"/>
    <n v="1"/>
  </r>
  <r>
    <x v="1"/>
    <x v="3"/>
    <s v="CW-36"/>
    <x v="12"/>
    <s v="资产投保"/>
    <s v="签定保险合同"/>
    <x v="3"/>
    <x v="4"/>
    <s v="CW-37"/>
    <x v="11"/>
    <s v="资产投保"/>
    <s v="办理正式投保"/>
    <s v="后置"/>
    <x v="1"/>
    <x v="1"/>
    <n v="1"/>
  </r>
  <r>
    <x v="1"/>
    <x v="3"/>
    <s v="CW-38"/>
    <x v="12"/>
    <s v="保险索赔"/>
    <s v="出险报案"/>
    <x v="3"/>
    <x v="4"/>
    <s v="CW-39"/>
    <x v="11"/>
    <s v="保险索赔"/>
    <s v="准备索赔资料"/>
    <s v="后置"/>
    <x v="1"/>
    <x v="1"/>
    <n v="1"/>
  </r>
  <r>
    <x v="0"/>
    <x v="3"/>
    <s v="CW-4"/>
    <x v="5"/>
    <s v="出差"/>
    <s v="返回"/>
    <x v="2"/>
    <x v="4"/>
    <s v="CW-5"/>
    <x v="8"/>
    <s v="出差"/>
    <s v="差旅款项结算"/>
    <s v="后置"/>
    <x v="1"/>
    <x v="1"/>
    <n v="1"/>
  </r>
  <r>
    <x v="1"/>
    <x v="3"/>
    <s v="CW-40"/>
    <x v="12"/>
    <s v="保险索赔"/>
    <s v="收取保险赔款"/>
    <x v="2"/>
    <x v="4"/>
    <s v="CW-102"/>
    <x v="6"/>
    <s v="会计要素核算"/>
    <s v="资产类科目核算"/>
    <s v="后置"/>
    <x v="2"/>
    <x v="1"/>
    <n v="1"/>
  </r>
  <r>
    <x v="1"/>
    <x v="3"/>
    <s v="CW-39"/>
    <x v="12"/>
    <s v="保险索赔"/>
    <s v="准备索赔资料"/>
    <x v="3"/>
    <x v="4"/>
    <s v="CW-40"/>
    <x v="11"/>
    <s v="保险索赔"/>
    <s v="收取保险赔款"/>
    <s v="后置"/>
    <x v="1"/>
    <x v="1"/>
    <n v="1"/>
  </r>
  <r>
    <x v="1"/>
    <x v="3"/>
    <s v="CW-41"/>
    <x v="11"/>
    <s v="股权投资"/>
    <s v="尽职调查"/>
    <x v="3"/>
    <x v="4"/>
    <s v="CW-42"/>
    <x v="10"/>
    <s v="股权投资"/>
    <s v="可行性研究"/>
    <s v="后置"/>
    <x v="1"/>
    <x v="1"/>
    <n v="1"/>
  </r>
  <r>
    <x v="1"/>
    <x v="3"/>
    <s v="CW-42"/>
    <x v="11"/>
    <s v="股权投资"/>
    <s v="可行性研究"/>
    <x v="3"/>
    <x v="4"/>
    <s v="CW-43"/>
    <x v="10"/>
    <s v="股权投资"/>
    <s v="价值评估"/>
    <s v="后置"/>
    <x v="1"/>
    <x v="1"/>
    <n v="1"/>
  </r>
  <r>
    <x v="1"/>
    <x v="3"/>
    <s v="CW-44"/>
    <x v="11"/>
    <s v="股权投资"/>
    <s v="支付投资款项"/>
    <x v="2"/>
    <x v="4"/>
    <s v="CW-102"/>
    <x v="6"/>
    <s v="会计要素核算"/>
    <s v="资产类科目核算"/>
    <s v="后置"/>
    <x v="2"/>
    <x v="1"/>
    <n v="1"/>
  </r>
  <r>
    <x v="1"/>
    <x v="3"/>
    <s v="CW-46"/>
    <x v="11"/>
    <s v="产权转让"/>
    <s v="确定产权转让需求"/>
    <x v="3"/>
    <x v="4"/>
    <s v="CW-47"/>
    <x v="10"/>
    <s v="产权转让"/>
    <s v="价值评估"/>
    <s v="后置"/>
    <x v="1"/>
    <x v="1"/>
    <n v="1"/>
  </r>
  <r>
    <x v="1"/>
    <x v="3"/>
    <s v="CW-47"/>
    <x v="11"/>
    <s v="产权转让"/>
    <s v="价值评估"/>
    <x v="3"/>
    <x v="4"/>
    <s v="CW-48"/>
    <x v="10"/>
    <s v="产权转让"/>
    <s v="组织实施转让"/>
    <s v="后置"/>
    <x v="1"/>
    <x v="1"/>
    <n v="1"/>
  </r>
  <r>
    <x v="1"/>
    <x v="3"/>
    <s v="CW-48"/>
    <x v="11"/>
    <s v="产权转让"/>
    <s v="组织实施转让"/>
    <x v="2"/>
    <x v="4"/>
    <s v="CW-102"/>
    <x v="6"/>
    <s v="会计要素核算"/>
    <s v="资产类科目核算"/>
    <s v="后置"/>
    <x v="2"/>
    <x v="1"/>
    <n v="1"/>
  </r>
  <r>
    <x v="0"/>
    <x v="3"/>
    <s v="CW-5"/>
    <x v="5"/>
    <s v="出差"/>
    <s v="差旅款项结算"/>
    <x v="2"/>
    <x v="4"/>
    <s v="CW-105"/>
    <x v="6"/>
    <s v="会计要素核算"/>
    <s v="成本类科目核算"/>
    <s v="后置"/>
    <x v="2"/>
    <x v="1"/>
    <n v="1"/>
  </r>
  <r>
    <x v="1"/>
    <x v="3"/>
    <s v="CW-50"/>
    <x v="11"/>
    <s v="产权划转"/>
    <s v="确定产权划转需求"/>
    <x v="3"/>
    <x v="4"/>
    <s v="CW-51"/>
    <x v="10"/>
    <s v="产权划转"/>
    <s v="划转审计"/>
    <s v="后置"/>
    <x v="1"/>
    <x v="1"/>
    <n v="1"/>
  </r>
  <r>
    <x v="1"/>
    <x v="3"/>
    <s v="CW-51"/>
    <x v="11"/>
    <s v="产权划转"/>
    <s v="划转审计"/>
    <x v="3"/>
    <x v="4"/>
    <s v="CW-52"/>
    <x v="10"/>
    <s v="产权划转"/>
    <s v="实施划转"/>
    <s v="后置"/>
    <x v="1"/>
    <x v="1"/>
    <n v="1"/>
  </r>
  <r>
    <x v="1"/>
    <x v="3"/>
    <s v="CW-52"/>
    <x v="11"/>
    <s v="产权划转"/>
    <s v="实施划转"/>
    <x v="2"/>
    <x v="4"/>
    <s v="CW-102"/>
    <x v="6"/>
    <s v="会计要素核算"/>
    <s v="资产类科目核算"/>
    <s v="后置"/>
    <x v="2"/>
    <x v="1"/>
    <n v="1"/>
  </r>
  <r>
    <x v="1"/>
    <x v="3"/>
    <s v="CW-54"/>
    <x v="13"/>
    <s v="财产报废"/>
    <s v="拆除实物"/>
    <x v="3"/>
    <x v="4"/>
    <s v="CW-55"/>
    <x v="12"/>
    <s v="财产报废"/>
    <s v="确定报废"/>
    <s v="后置"/>
    <x v="1"/>
    <x v="1"/>
    <n v="1"/>
  </r>
  <r>
    <x v="1"/>
    <x v="3"/>
    <s v="CW-55"/>
    <x v="13"/>
    <s v="财产报废"/>
    <s v="确定报废"/>
    <x v="3"/>
    <x v="4"/>
    <s v="CW-56"/>
    <x v="12"/>
    <s v="财产报废"/>
    <s v="废旧实物移交"/>
    <s v="后置"/>
    <x v="1"/>
    <x v="1"/>
    <n v="1"/>
  </r>
  <r>
    <x v="1"/>
    <x v="3"/>
    <s v="CW-56"/>
    <x v="13"/>
    <s v="财产报废"/>
    <s v="废旧实物移交"/>
    <x v="3"/>
    <x v="4"/>
    <s v="CW-57"/>
    <x v="12"/>
    <s v="财产报废"/>
    <s v="废旧物资竞价"/>
    <s v="后置"/>
    <x v="1"/>
    <x v="1"/>
    <n v="1"/>
  </r>
  <r>
    <x v="1"/>
    <x v="3"/>
    <s v="CW-57"/>
    <x v="13"/>
    <s v="财产报废"/>
    <s v="废旧物资竞价"/>
    <x v="3"/>
    <x v="4"/>
    <s v="CW-58"/>
    <x v="12"/>
    <s v="财产报废"/>
    <s v="废旧物资处置款回收"/>
    <s v="后置"/>
    <x v="1"/>
    <x v="1"/>
    <n v="1"/>
  </r>
  <r>
    <x v="1"/>
    <x v="3"/>
    <s v="CW-59"/>
    <x v="13"/>
    <s v="财产转让"/>
    <s v="确定转让"/>
    <x v="3"/>
    <x v="4"/>
    <s v="CW-60"/>
    <x v="12"/>
    <s v="财产转让"/>
    <s v="拆除实物"/>
    <s v="后置"/>
    <x v="1"/>
    <x v="1"/>
    <n v="1"/>
  </r>
  <r>
    <x v="0"/>
    <x v="3"/>
    <s v="CW-6"/>
    <x v="6"/>
    <s v="申报缴纳增值税"/>
    <s v="确定增值税应交税额"/>
    <x v="2"/>
    <x v="4"/>
    <s v="CW-7"/>
    <x v="7"/>
    <s v="申报缴纳增值税"/>
    <s v="申报缴纳增值税预征税"/>
    <s v="后置"/>
    <x v="1"/>
    <x v="1"/>
    <n v="1"/>
  </r>
  <r>
    <x v="1"/>
    <x v="3"/>
    <s v="CW-60"/>
    <x v="13"/>
    <s v="财产转让"/>
    <s v="拆除实物"/>
    <x v="3"/>
    <x v="4"/>
    <s v="CW-61"/>
    <x v="12"/>
    <s v="财产转让"/>
    <s v="资产评估"/>
    <s v="后置"/>
    <x v="1"/>
    <x v="1"/>
    <n v="1"/>
  </r>
  <r>
    <x v="1"/>
    <x v="3"/>
    <s v="CW-61"/>
    <x v="13"/>
    <s v="财产转让"/>
    <s v="资产评估"/>
    <x v="3"/>
    <x v="4"/>
    <s v="CW-62"/>
    <x v="12"/>
    <s v="财产转让"/>
    <s v="组织实施转让"/>
    <s v="后置"/>
    <x v="1"/>
    <x v="1"/>
    <n v="1"/>
  </r>
  <r>
    <x v="1"/>
    <x v="3"/>
    <s v="CW-62"/>
    <x v="13"/>
    <s v="财产转让"/>
    <s v="组织实施转让"/>
    <x v="3"/>
    <x v="4"/>
    <s v="CW-63"/>
    <x v="12"/>
    <s v="财产转让"/>
    <s v="收取转让收入"/>
    <s v="后置"/>
    <x v="1"/>
    <x v="1"/>
    <n v="1"/>
  </r>
  <r>
    <x v="1"/>
    <x v="3"/>
    <s v="CW-63"/>
    <x v="13"/>
    <s v="财产转让"/>
    <s v="收取转让收入"/>
    <x v="2"/>
    <x v="4"/>
    <s v="CW-106"/>
    <x v="6"/>
    <s v="会计要素核算"/>
    <s v="损益类科目核算"/>
    <s v="后置"/>
    <x v="2"/>
    <x v="1"/>
    <n v="1"/>
  </r>
  <r>
    <x v="1"/>
    <x v="3"/>
    <s v="CW-64"/>
    <x v="13"/>
    <s v="财产调拨"/>
    <s v="拆除实物"/>
    <x v="3"/>
    <x v="4"/>
    <s v="CW-65"/>
    <x v="12"/>
    <s v="财产调拨"/>
    <s v="确认调拨需求"/>
    <s v="后置"/>
    <x v="1"/>
    <x v="1"/>
    <n v="1"/>
  </r>
  <r>
    <x v="1"/>
    <x v="3"/>
    <s v="CW-65"/>
    <x v="13"/>
    <s v="财产调拨"/>
    <s v="确认调拨需求"/>
    <x v="3"/>
    <x v="4"/>
    <s v="CW-66"/>
    <x v="12"/>
    <s v="财产调拨"/>
    <s v="组织实施调拨"/>
    <s v="后置"/>
    <x v="1"/>
    <x v="1"/>
    <n v="1"/>
  </r>
  <r>
    <x v="1"/>
    <x v="3"/>
    <s v="CW-66"/>
    <x v="13"/>
    <s v="财产调拨"/>
    <s v="组织实施调拨"/>
    <x v="2"/>
    <x v="4"/>
    <s v="CW-106"/>
    <x v="6"/>
    <s v="会计要素核算"/>
    <s v="损益类科目核算"/>
    <s v="后置"/>
    <x v="2"/>
    <x v="1"/>
    <n v="1"/>
  </r>
  <r>
    <x v="1"/>
    <x v="3"/>
    <s v="CW-66"/>
    <x v="13"/>
    <s v="财产调拨"/>
    <s v="组织实施调拨"/>
    <x v="3"/>
    <x v="5"/>
    <s v="YJ-1"/>
    <x v="13"/>
    <s v="设备接收"/>
    <s v="设备接收"/>
    <s v="后置"/>
    <x v="0"/>
    <x v="0"/>
    <n v="1"/>
  </r>
  <r>
    <x v="0"/>
    <x v="3"/>
    <s v="CW-67"/>
    <x v="13"/>
    <s v="资产清查"/>
    <s v="制定清查方案"/>
    <x v="2"/>
    <x v="4"/>
    <s v="CW-68"/>
    <x v="12"/>
    <s v="资产清查"/>
    <s v="开展实物盘点"/>
    <s v="后置"/>
    <x v="1"/>
    <x v="1"/>
    <n v="1"/>
  </r>
  <r>
    <x v="0"/>
    <x v="3"/>
    <s v="CW-68"/>
    <x v="13"/>
    <s v="资产清查"/>
    <s v="开展实物盘点"/>
    <x v="2"/>
    <x v="4"/>
    <s v="CW-69"/>
    <x v="12"/>
    <s v="资产清查"/>
    <s v="编制清查报告"/>
    <s v="后置"/>
    <x v="1"/>
    <x v="1"/>
    <n v="1"/>
  </r>
  <r>
    <x v="0"/>
    <x v="3"/>
    <s v="CW-69"/>
    <x v="13"/>
    <s v="资产清查"/>
    <s v="编制清查报告"/>
    <x v="2"/>
    <x v="4"/>
    <s v="CW-70"/>
    <x v="12"/>
    <s v="资产清查"/>
    <s v="进行账务处理"/>
    <s v="后置"/>
    <x v="1"/>
    <x v="1"/>
    <n v="1"/>
  </r>
  <r>
    <x v="0"/>
    <x v="3"/>
    <s v="CW-7"/>
    <x v="6"/>
    <s v="申报缴纳增值税"/>
    <s v="申报缴纳增值税预征税"/>
    <x v="2"/>
    <x v="4"/>
    <s v="CW-103"/>
    <x v="6"/>
    <s v="会计要素核算"/>
    <s v="负债类科目核算"/>
    <s v="后置"/>
    <x v="2"/>
    <x v="1"/>
    <n v="1"/>
  </r>
  <r>
    <x v="0"/>
    <x v="3"/>
    <s v="CW-70"/>
    <x v="13"/>
    <s v="资产清查"/>
    <s v="进行账务处理"/>
    <x v="2"/>
    <x v="4"/>
    <s v="CW-71"/>
    <x v="12"/>
    <s v="资产清查"/>
    <s v="整改设备台帐"/>
    <s v="后置"/>
    <x v="1"/>
    <x v="1"/>
    <n v="1"/>
  </r>
  <r>
    <x v="0"/>
    <x v="3"/>
    <s v="CW-76"/>
    <x v="14"/>
    <s v="资金流转"/>
    <s v="内部资金流转"/>
    <x v="2"/>
    <x v="4"/>
    <s v="CW-75"/>
    <x v="5"/>
    <s v="银行对账"/>
    <s v="银行对账"/>
    <s v="后置"/>
    <x v="1"/>
    <x v="1"/>
    <n v="1"/>
  </r>
  <r>
    <x v="0"/>
    <x v="3"/>
    <s v="CW-77"/>
    <x v="14"/>
    <s v="资金流转"/>
    <s v="外部资金流转"/>
    <x v="2"/>
    <x v="4"/>
    <s v="CW-75"/>
    <x v="5"/>
    <s v="银行对账"/>
    <s v="银行对账"/>
    <s v="后置"/>
    <x v="1"/>
    <x v="1"/>
    <n v="1"/>
  </r>
  <r>
    <x v="0"/>
    <x v="3"/>
    <s v="CW-8"/>
    <x v="6"/>
    <s v="申报缴纳增值税"/>
    <s v="申报缴纳缴纳增值税清算金额"/>
    <x v="2"/>
    <x v="4"/>
    <s v="CW-103"/>
    <x v="6"/>
    <s v="会计要素核算"/>
    <s v="负债类科目核算"/>
    <s v="后置"/>
    <x v="2"/>
    <x v="1"/>
    <n v="1"/>
  </r>
  <r>
    <x v="0"/>
    <x v="3"/>
    <s v="CW-9"/>
    <x v="6"/>
    <s v="申报缴纳城建税、教育费附加及地方教育费附加"/>
    <s v="确定城建税、教育费附加及地方教育费附加金额"/>
    <x v="2"/>
    <x v="4"/>
    <s v="CW-10"/>
    <x v="7"/>
    <s v="申报缴纳城建税、教育费附加及地方教育费附加"/>
    <s v="申报缴纳城建税、教育费附加及地方教育费附加预征额"/>
    <s v="后置"/>
    <x v="1"/>
    <x v="1"/>
    <n v="1"/>
  </r>
  <r>
    <x v="0"/>
    <x v="3"/>
    <s v="CW-95"/>
    <x v="15"/>
    <s v="财务资产金融类供应商"/>
    <s v="年报审计供应商"/>
    <x v="2"/>
    <x v="3"/>
    <s v="WZ-5"/>
    <x v="4"/>
    <s v="确定物资（服务）供应商"/>
    <s v="物资（服务）招标/采购文件内容"/>
    <s v="后置"/>
    <x v="0"/>
    <x v="0"/>
    <n v="1"/>
  </r>
  <r>
    <x v="0"/>
    <x v="3"/>
    <s v="CW-95"/>
    <x v="15"/>
    <s v="财务资产金融类供应商"/>
    <s v="年报审计供应商"/>
    <x v="2"/>
    <x v="3"/>
    <s v="WZ-6"/>
    <x v="4"/>
    <s v="确定物资（服务）供应商"/>
    <s v="物资（服务）发标/邀请"/>
    <s v="后置"/>
    <x v="0"/>
    <x v="0"/>
    <n v="1"/>
  </r>
  <r>
    <x v="0"/>
    <x v="3"/>
    <s v="CW-95"/>
    <x v="15"/>
    <s v="财务资产金融类供应商"/>
    <s v="年报审计供应商"/>
    <x v="2"/>
    <x v="3"/>
    <s v="WZ-7"/>
    <x v="4"/>
    <s v="确定物资（服务）供应商"/>
    <s v="物资（服务）评标/谈判"/>
    <s v="后置"/>
    <x v="0"/>
    <x v="0"/>
    <n v="1"/>
  </r>
  <r>
    <x v="0"/>
    <x v="3"/>
    <s v="CW-95"/>
    <x v="15"/>
    <s v="财务资产金融类供应商"/>
    <s v="年报审计供应商"/>
    <x v="2"/>
    <x v="3"/>
    <s v="WZ-8"/>
    <x v="4"/>
    <s v="确定物资（服务）供应商"/>
    <s v="物资（服务）定标/成交"/>
    <s v="后置"/>
    <x v="0"/>
    <x v="0"/>
    <n v="1"/>
  </r>
  <r>
    <x v="0"/>
    <x v="3"/>
    <s v="CW-95"/>
    <x v="15"/>
    <s v="财务资产金融类供应商"/>
    <s v="年报审计供应商"/>
    <x v="2"/>
    <x v="3"/>
    <s v="WZ-9"/>
    <x v="4"/>
    <s v="确定物资（服务）供应商"/>
    <s v="签订合同"/>
    <s v="后置"/>
    <x v="0"/>
    <x v="0"/>
    <n v="1"/>
  </r>
  <r>
    <x v="0"/>
    <x v="3"/>
    <s v="CW-95"/>
    <x v="15"/>
    <s v="财务资产金融类供应商"/>
    <s v="年报审计供应商"/>
    <x v="2"/>
    <x v="3"/>
    <s v="WZ-1"/>
    <x v="4"/>
    <s v="物资（服务）采购需求"/>
    <s v="项目物资（服务）采购需求"/>
    <s v="后置"/>
    <x v="0"/>
    <x v="0"/>
    <n v="1"/>
  </r>
  <r>
    <x v="0"/>
    <x v="3"/>
    <s v="CW-96"/>
    <x v="15"/>
    <s v="财务资产金融类供应商"/>
    <s v="银行供应商"/>
    <x v="2"/>
    <x v="3"/>
    <s v="WZ-5"/>
    <x v="4"/>
    <s v="确定物资（服务）供应商"/>
    <s v="物资（服务）招标/采购文件内容"/>
    <s v="后置"/>
    <x v="0"/>
    <x v="0"/>
    <n v="1"/>
  </r>
  <r>
    <x v="0"/>
    <x v="3"/>
    <s v="CW-96"/>
    <x v="15"/>
    <s v="财务资产金融类供应商"/>
    <s v="银行供应商"/>
    <x v="2"/>
    <x v="3"/>
    <s v="WZ-6"/>
    <x v="4"/>
    <s v="确定物资（服务）供应商"/>
    <s v="物资（服务）发标/邀请"/>
    <s v="后置"/>
    <x v="0"/>
    <x v="0"/>
    <n v="1"/>
  </r>
  <r>
    <x v="0"/>
    <x v="3"/>
    <s v="CW-96"/>
    <x v="15"/>
    <s v="财务资产金融类供应商"/>
    <s v="银行供应商"/>
    <x v="2"/>
    <x v="3"/>
    <s v="WZ-7"/>
    <x v="4"/>
    <s v="确定物资（服务）供应商"/>
    <s v="物资（服务）评标/谈判"/>
    <s v="后置"/>
    <x v="0"/>
    <x v="0"/>
    <n v="1"/>
  </r>
  <r>
    <x v="0"/>
    <x v="3"/>
    <s v="CW-96"/>
    <x v="15"/>
    <s v="财务资产金融类供应商"/>
    <s v="银行供应商"/>
    <x v="2"/>
    <x v="3"/>
    <s v="WZ-8"/>
    <x v="4"/>
    <s v="确定物资（服务）供应商"/>
    <s v="物资（服务）定标/成交"/>
    <s v="后置"/>
    <x v="0"/>
    <x v="0"/>
    <n v="1"/>
  </r>
  <r>
    <x v="0"/>
    <x v="3"/>
    <s v="CW-96"/>
    <x v="15"/>
    <s v="财务资产金融类供应商"/>
    <s v="银行供应商"/>
    <x v="2"/>
    <x v="3"/>
    <s v="WZ-9"/>
    <x v="4"/>
    <s v="确定物资（服务）供应商"/>
    <s v="签订合同"/>
    <s v="后置"/>
    <x v="0"/>
    <x v="0"/>
    <n v="1"/>
  </r>
  <r>
    <x v="0"/>
    <x v="3"/>
    <s v="CW-97"/>
    <x v="15"/>
    <s v="财务资产金融类供应商"/>
    <s v="其他供应商"/>
    <x v="2"/>
    <x v="3"/>
    <s v="WZ-5"/>
    <x v="4"/>
    <s v="确定物资（服务）供应商"/>
    <s v="物资（服务）招标/采购文件内容"/>
    <s v="后置"/>
    <x v="0"/>
    <x v="0"/>
    <n v="1"/>
  </r>
  <r>
    <x v="0"/>
    <x v="3"/>
    <s v="CW-97"/>
    <x v="15"/>
    <s v="财务资产金融类供应商"/>
    <s v="其他供应商"/>
    <x v="2"/>
    <x v="3"/>
    <s v="WZ-6"/>
    <x v="4"/>
    <s v="确定物资（服务）供应商"/>
    <s v="物资（服务）发标/邀请"/>
    <s v="后置"/>
    <x v="0"/>
    <x v="0"/>
    <n v="1"/>
  </r>
  <r>
    <x v="0"/>
    <x v="3"/>
    <s v="CW-97"/>
    <x v="15"/>
    <s v="财务资产金融类供应商"/>
    <s v="其他供应商"/>
    <x v="2"/>
    <x v="3"/>
    <s v="WZ-7"/>
    <x v="4"/>
    <s v="确定物资（服务）供应商"/>
    <s v="物资（服务）评标/谈判"/>
    <s v="后置"/>
    <x v="0"/>
    <x v="0"/>
    <n v="1"/>
  </r>
  <r>
    <x v="0"/>
    <x v="3"/>
    <s v="CW-97"/>
    <x v="15"/>
    <s v="财务资产金融类供应商"/>
    <s v="其他供应商"/>
    <x v="2"/>
    <x v="3"/>
    <s v="WZ-8"/>
    <x v="4"/>
    <s v="确定物资（服务）供应商"/>
    <s v="物资（服务）定标/成交"/>
    <s v="后置"/>
    <x v="0"/>
    <x v="0"/>
    <n v="1"/>
  </r>
  <r>
    <x v="0"/>
    <x v="3"/>
    <s v="CW-97"/>
    <x v="15"/>
    <s v="财务资产金融类供应商"/>
    <s v="其他供应商"/>
    <x v="2"/>
    <x v="3"/>
    <s v="WZ-9"/>
    <x v="4"/>
    <s v="确定物资（服务）供应商"/>
    <s v="签订合同"/>
    <s v="后置"/>
    <x v="0"/>
    <x v="0"/>
    <n v="1"/>
  </r>
  <r>
    <x v="0"/>
    <x v="3"/>
    <s v="CW-97"/>
    <x v="15"/>
    <s v="财务资产金融类供应商"/>
    <s v="其他供应商"/>
    <x v="2"/>
    <x v="3"/>
    <s v="WZ-1"/>
    <x v="4"/>
    <s v="物资（服务）采购需求"/>
    <s v="项目物资（服务）采购需求"/>
    <s v="后置"/>
    <x v="0"/>
    <x v="0"/>
    <n v="1"/>
  </r>
  <r>
    <x v="3"/>
    <x v="3"/>
    <s v="CW-98"/>
    <x v="7"/>
    <s v="管理咨询项目"/>
    <s v="提出咨询业务需求"/>
    <x v="1"/>
    <x v="4"/>
    <s v="CW-99"/>
    <x v="14"/>
    <s v="管理咨询项目"/>
    <s v="咨询服务采购"/>
    <s v="后置"/>
    <x v="1"/>
    <x v="1"/>
    <n v="1"/>
  </r>
  <r>
    <x v="3"/>
    <x v="3"/>
    <s v="CW-98"/>
    <x v="7"/>
    <s v="管理咨询项目"/>
    <s v="提出咨询业务需求"/>
    <x v="2"/>
    <x v="3"/>
    <s v="WZ-1"/>
    <x v="4"/>
    <s v="物资（服务）采购需求"/>
    <s v="项目物资（服务）采购需求"/>
    <s v="后置"/>
    <x v="0"/>
    <x v="0"/>
    <n v="1"/>
  </r>
  <r>
    <x v="3"/>
    <x v="3"/>
    <s v="CW-99"/>
    <x v="7"/>
    <s v="管理咨询项目"/>
    <s v="咨询服务采购"/>
    <x v="2"/>
    <x v="3"/>
    <s v="WZ-5"/>
    <x v="4"/>
    <s v="确定物资（服务）供应商"/>
    <s v="物资（服务）招标/采购文件内容"/>
    <s v="后置"/>
    <x v="0"/>
    <x v="0"/>
    <n v="1"/>
  </r>
  <r>
    <x v="3"/>
    <x v="3"/>
    <s v="CW-99"/>
    <x v="7"/>
    <s v="管理咨询项目"/>
    <s v="咨询服务采购"/>
    <x v="2"/>
    <x v="3"/>
    <s v="WZ-6"/>
    <x v="4"/>
    <s v="确定物资（服务）供应商"/>
    <s v="物资（服务）发标/邀请"/>
    <s v="后置"/>
    <x v="0"/>
    <x v="0"/>
    <n v="1"/>
  </r>
  <r>
    <x v="3"/>
    <x v="3"/>
    <s v="CW-99"/>
    <x v="7"/>
    <s v="管理咨询项目"/>
    <s v="咨询服务采购"/>
    <x v="2"/>
    <x v="3"/>
    <s v="WZ-7"/>
    <x v="4"/>
    <s v="确定物资（服务）供应商"/>
    <s v="物资（服务）评标/谈判"/>
    <s v="后置"/>
    <x v="0"/>
    <x v="0"/>
    <n v="1"/>
  </r>
  <r>
    <x v="3"/>
    <x v="3"/>
    <s v="CW-99"/>
    <x v="7"/>
    <s v="管理咨询项目"/>
    <s v="咨询服务采购"/>
    <x v="2"/>
    <x v="3"/>
    <s v="WZ-8"/>
    <x v="4"/>
    <s v="确定物资（服务）供应商"/>
    <s v="物资（服务）定标/成交"/>
    <s v="后置"/>
    <x v="0"/>
    <x v="0"/>
    <n v="1"/>
  </r>
  <r>
    <x v="3"/>
    <x v="3"/>
    <s v="CW-99"/>
    <x v="7"/>
    <s v="管理咨询项目"/>
    <s v="咨询服务采购"/>
    <x v="2"/>
    <x v="3"/>
    <s v="WZ-9"/>
    <x v="4"/>
    <s v="确定物资（服务）供应商"/>
    <s v="签订合同"/>
    <s v="后置"/>
    <x v="0"/>
    <x v="0"/>
    <n v="1"/>
  </r>
  <r>
    <x v="2"/>
    <x v="2"/>
    <s v="DK-1"/>
    <x v="16"/>
    <s v="*发电机组并网调度"/>
    <s v="签订并网调度协议"/>
    <x v="0"/>
    <x v="0"/>
    <s v="DK-2"/>
    <x v="15"/>
    <s v="*发电机组并网调度"/>
    <s v="新机组并网调度调试"/>
    <s v="后置"/>
    <x v="1"/>
    <x v="1"/>
    <n v="1"/>
  </r>
  <r>
    <x v="2"/>
    <x v="2"/>
    <s v="DK-10"/>
    <x v="16"/>
    <s v="拟定电能平衡计划"/>
    <s v="确定年度/月度电力平衡需求"/>
    <x v="0"/>
    <x v="0"/>
    <s v="DK-12"/>
    <x v="15"/>
    <s v="拟定电能平衡计划"/>
    <s v="确定电能平衡计划"/>
    <s v="后置"/>
    <x v="1"/>
    <x v="1"/>
    <n v="1"/>
  </r>
  <r>
    <x v="2"/>
    <x v="2"/>
    <s v="DK-11"/>
    <x v="16"/>
    <s v="拟定电能平衡计划"/>
    <s v="确定日电能平衡需求"/>
    <x v="0"/>
    <x v="0"/>
    <s v="DK-12"/>
    <x v="15"/>
    <s v="拟定电能平衡计划"/>
    <s v="确定电能平衡计划"/>
    <s v="后置"/>
    <x v="1"/>
    <x v="1"/>
    <n v="1"/>
  </r>
  <r>
    <x v="2"/>
    <x v="2"/>
    <s v="DK-13"/>
    <x v="2"/>
    <s v="监控电网状态"/>
    <s v="监控和调整电压"/>
    <x v="3"/>
    <x v="5"/>
    <s v="YJ-4"/>
    <x v="16"/>
    <s v="设备维护"/>
    <s v="设备维护"/>
    <s v="后置"/>
    <x v="0"/>
    <x v="0"/>
    <n v="1"/>
  </r>
  <r>
    <x v="2"/>
    <x v="2"/>
    <s v="DK-14"/>
    <x v="2"/>
    <s v="监控电网状态"/>
    <s v="监控和调整功率"/>
    <x v="0"/>
    <x v="6"/>
    <s v="JY-10"/>
    <x v="17"/>
    <s v="结算"/>
    <s v="核算电量电费"/>
    <s v="后置"/>
    <x v="0"/>
    <x v="0"/>
    <n v="1"/>
  </r>
  <r>
    <x v="2"/>
    <x v="2"/>
    <s v="DK-15"/>
    <x v="2"/>
    <s v="实施紧急控制"/>
    <s v="处理电网事故"/>
    <x v="3"/>
    <x v="5"/>
    <s v="YJ-11"/>
    <x v="18"/>
    <s v="故障巡查"/>
    <s v="故障巡查"/>
    <s v="后置"/>
    <x v="0"/>
    <x v="0"/>
    <n v="1"/>
  </r>
  <r>
    <x v="2"/>
    <x v="2"/>
    <s v="DK-15"/>
    <x v="2"/>
    <s v="实施紧急控制"/>
    <s v="处理电网事故"/>
    <x v="3"/>
    <x v="5"/>
    <s v="YJ-9"/>
    <x v="18"/>
    <s v="故障发现"/>
    <s v="故障发现（运行）"/>
    <s v="后置"/>
    <x v="0"/>
    <x v="0"/>
    <n v="1"/>
  </r>
  <r>
    <x v="2"/>
    <x v="2"/>
    <s v="DK-15"/>
    <x v="2"/>
    <s v="实施紧急控制"/>
    <s v="处理电网事故"/>
    <x v="3"/>
    <x v="5"/>
    <s v="YJ-11"/>
    <x v="18"/>
    <s v="故障巡查"/>
    <s v="故障巡查"/>
    <s v="后置"/>
    <x v="0"/>
    <x v="0"/>
    <n v="1"/>
  </r>
  <r>
    <x v="2"/>
    <x v="2"/>
    <s v="DK-15"/>
    <x v="2"/>
    <s v="实施紧急控制"/>
    <s v="处理电网事故"/>
    <x v="3"/>
    <x v="5"/>
    <s v="YJ-12"/>
    <x v="18"/>
    <s v="故障隔离"/>
    <s v="故障隔离"/>
    <s v="后置"/>
    <x v="0"/>
    <x v="0"/>
    <n v="1"/>
  </r>
  <r>
    <x v="2"/>
    <x v="2"/>
    <s v="DK-7"/>
    <x v="16"/>
    <s v="拟定电网控制措施"/>
    <s v=" 制定无功平衡和电压控制措施"/>
    <x v="0"/>
    <x v="0"/>
    <s v="DK-13"/>
    <x v="0"/>
    <s v="监控电网状态"/>
    <s v="监控和调整电压"/>
    <s v="后置"/>
    <x v="2"/>
    <x v="1"/>
    <n v="1"/>
  </r>
  <r>
    <x v="2"/>
    <x v="2"/>
    <s v="DK-8"/>
    <x v="16"/>
    <s v="拟定电网控制措施"/>
    <s v="制定紧急控制措施"/>
    <x v="0"/>
    <x v="0"/>
    <s v="DK-16"/>
    <x v="0"/>
    <s v="实施紧急控制"/>
    <s v="实施拉闸限电"/>
    <s v="后置"/>
    <x v="2"/>
    <x v="1"/>
    <n v="1"/>
  </r>
  <r>
    <x v="1"/>
    <x v="4"/>
    <s v="GH-1"/>
    <x v="17"/>
    <s v="电网基建项目前期"/>
    <s v="提出500kV以上跨省跨区（含特高压）项目需求"/>
    <x v="3"/>
    <x v="1"/>
    <s v="GH-5"/>
    <x v="19"/>
    <s v="电网基建项目前期"/>
    <s v="纳入项目规划库"/>
    <s v="后置"/>
    <x v="1"/>
    <x v="1"/>
    <n v="1"/>
  </r>
  <r>
    <x v="1"/>
    <x v="4"/>
    <s v="GH-10"/>
    <x v="17"/>
    <s v="小型基建项目前期"/>
    <s v="确定项目建议书"/>
    <x v="3"/>
    <x v="1"/>
    <s v="GH-11"/>
    <x v="19"/>
    <s v="小型基建项目前期"/>
    <s v="纳入项目储备库"/>
    <s v="后置"/>
    <x v="1"/>
    <x v="1"/>
    <n v="1"/>
  </r>
  <r>
    <x v="1"/>
    <x v="4"/>
    <s v="GH-11"/>
    <x v="17"/>
    <s v="小型基建项目前期"/>
    <s v="纳入项目储备库"/>
    <x v="1"/>
    <x v="1"/>
    <s v="GH-23"/>
    <x v="20"/>
    <s v="*综合计划"/>
    <s v="*综合计划下达"/>
    <s v="后置"/>
    <x v="2"/>
    <x v="1"/>
    <n v="1"/>
  </r>
  <r>
    <x v="1"/>
    <x v="4"/>
    <s v="GH-11"/>
    <x v="17"/>
    <s v="小型基建项目前期"/>
    <s v="纳入项目储备库"/>
    <x v="3"/>
    <x v="7"/>
    <s v="HQ-32"/>
    <x v="21"/>
    <s v="工程前期"/>
    <s v="用地手续办理"/>
    <s v="后置"/>
    <x v="0"/>
    <x v="0"/>
    <n v="1"/>
  </r>
  <r>
    <x v="1"/>
    <x v="4"/>
    <s v="GH-12"/>
    <x v="17"/>
    <s v="生产技改、生产大修、非生产技改、非生产大修、营销、科技、信息化、教育培训、零购、管理咨询项目前期"/>
    <s v="提出项目需求"/>
    <x v="3"/>
    <x v="1"/>
    <s v="GH-13"/>
    <x v="19"/>
    <s v="生产技改、生产大修、非生产技改、非生产大修、营销、科技、信息化、教育培训、零购、管理咨询项目前期"/>
    <s v="进行可行性研究"/>
    <s v="后置"/>
    <x v="1"/>
    <x v="1"/>
    <n v="1"/>
  </r>
  <r>
    <x v="1"/>
    <x v="4"/>
    <s v="GH-13"/>
    <x v="17"/>
    <s v="生产技改、生产大修、非生产技改、非生产大修、营销、科技、信息化、教育培训、零购、管理咨询项目前期"/>
    <s v="进行可行性研究"/>
    <x v="3"/>
    <x v="1"/>
    <s v="GH-14"/>
    <x v="19"/>
    <s v="生产技改、生产大修、非生产技改、非生产大修、营销、科技、信息化、教育培训、零购、管理咨询项目前期"/>
    <s v="纳入项目储备库"/>
    <s v="后置"/>
    <x v="1"/>
    <x v="1"/>
    <n v="1"/>
  </r>
  <r>
    <x v="1"/>
    <x v="4"/>
    <s v="GH-14"/>
    <x v="17"/>
    <s v="生产技改、生产大修、非生产技改、非生产大修、营销、科技、信息化、教育培训、零购、管理咨询项目前期"/>
    <s v="纳入项目储备库"/>
    <x v="1"/>
    <x v="1"/>
    <s v="GH-23"/>
    <x v="20"/>
    <s v="*综合计划"/>
    <s v="*综合计划下达"/>
    <s v="后置"/>
    <x v="2"/>
    <x v="1"/>
    <n v="1"/>
  </r>
  <r>
    <x v="1"/>
    <x v="4"/>
    <s v="GH-15"/>
    <x v="17"/>
    <s v="电源接入电网项目前期"/>
    <s v="提出项目前期需求"/>
    <x v="3"/>
    <x v="1"/>
    <s v="GH-16"/>
    <x v="19"/>
    <s v="电源接入电网项目前期"/>
    <s v="确定电源接入电网方案"/>
    <s v="后置"/>
    <x v="1"/>
    <x v="1"/>
    <n v="1"/>
  </r>
  <r>
    <x v="1"/>
    <x v="4"/>
    <s v="GH-16"/>
    <x v="17"/>
    <s v="电源接入电网项目前期"/>
    <s v="确定电源接入电网方案"/>
    <x v="3"/>
    <x v="1"/>
    <s v="GH-7"/>
    <x v="19"/>
    <s v="电网基建项目前期"/>
    <s v="获取项目核准"/>
    <s v="后置"/>
    <x v="1"/>
    <x v="1"/>
    <n v="1"/>
  </r>
  <r>
    <x v="1"/>
    <x v="4"/>
    <s v="GH-17"/>
    <x v="17"/>
    <s v="分布式电源接入电网项目前期"/>
    <s v="提出项目前期需求"/>
    <x v="3"/>
    <x v="1"/>
    <s v="GH-18"/>
    <x v="19"/>
    <s v="分布式电源接入电网项目前期"/>
    <s v="确定接入电网方案"/>
    <s v="后置"/>
    <x v="1"/>
    <x v="1"/>
    <n v="1"/>
  </r>
  <r>
    <x v="1"/>
    <x v="4"/>
    <s v="GH-18"/>
    <x v="17"/>
    <s v="分布式电源接入电网项目前期"/>
    <s v="确定接入电网方案"/>
    <x v="4"/>
    <x v="8"/>
    <s v="YX-81"/>
    <x v="22"/>
    <s v="确定接入方案"/>
    <s v="答复接入方案"/>
    <s v="后置"/>
    <x v="0"/>
    <x v="0"/>
    <n v="1"/>
  </r>
  <r>
    <x v="1"/>
    <x v="4"/>
    <s v="GH-19"/>
    <x v="17"/>
    <s v="用户接入电网项目前期"/>
    <s v="提出项目前期需求"/>
    <x v="3"/>
    <x v="1"/>
    <s v="GH-20"/>
    <x v="19"/>
    <s v="用户接入电网项目前期"/>
    <s v="确定接入电网方案"/>
    <s v="后置"/>
    <x v="1"/>
    <x v="1"/>
    <n v="1"/>
  </r>
  <r>
    <x v="1"/>
    <x v="4"/>
    <s v="GH-2"/>
    <x v="17"/>
    <s v="电网基建项目前期"/>
    <s v="提出500千伏及跨地市220千伏项目需求"/>
    <x v="3"/>
    <x v="1"/>
    <s v="GH-5"/>
    <x v="19"/>
    <s v="电网基建项目前期"/>
    <s v="纳入项目规划库"/>
    <s v="后置"/>
    <x v="1"/>
    <x v="1"/>
    <n v="1"/>
  </r>
  <r>
    <x v="1"/>
    <x v="4"/>
    <s v="GH-20"/>
    <x v="17"/>
    <s v="用户接入电网项目前期"/>
    <s v="确定接入电网方案"/>
    <x v="4"/>
    <x v="8"/>
    <s v="YX-4"/>
    <x v="23"/>
    <s v="确定供电方案"/>
    <s v="供电方案答复"/>
    <s v="后置"/>
    <x v="0"/>
    <x v="0"/>
    <n v="1"/>
  </r>
  <r>
    <x v="3"/>
    <x v="4"/>
    <s v="GH-21"/>
    <x v="18"/>
    <s v="电网规划"/>
    <s v="电网规划"/>
    <x v="3"/>
    <x v="1"/>
    <s v="GH-5"/>
    <x v="19"/>
    <s v="电网基建项目前期"/>
    <s v="纳入项目规划库"/>
    <s v="后置"/>
    <x v="2"/>
    <x v="1"/>
    <n v="1"/>
  </r>
  <r>
    <x v="3"/>
    <x v="4"/>
    <s v="GH-23"/>
    <x v="19"/>
    <s v="*综合计划"/>
    <s v="*综合计划下达"/>
    <x v="3"/>
    <x v="9"/>
    <s v="JS-13"/>
    <x v="24"/>
    <s v="工程前期"/>
    <s v="行政手续办理"/>
    <s v="后置"/>
    <x v="0"/>
    <x v="0"/>
    <n v="1"/>
  </r>
  <r>
    <x v="3"/>
    <x v="4"/>
    <s v="GH-23"/>
    <x v="19"/>
    <s v="*综合计划"/>
    <s v="*综合计划下达"/>
    <x v="2"/>
    <x v="10"/>
    <s v="RZ-13"/>
    <x v="25"/>
    <s v="确认培训需求及结算费用"/>
    <s v="确认培训需求及结算费用"/>
    <s v="后置"/>
    <x v="0"/>
    <x v="0"/>
    <n v="1"/>
  </r>
  <r>
    <x v="3"/>
    <x v="4"/>
    <s v="GH-23"/>
    <x v="19"/>
    <s v="*综合计划"/>
    <s v="*综合计划下达"/>
    <x v="1"/>
    <x v="11"/>
    <s v="KJ-13"/>
    <x v="26"/>
    <s v="科研实施"/>
    <s v="确定科研队伍"/>
    <s v="后置"/>
    <x v="0"/>
    <x v="0"/>
    <n v="1"/>
  </r>
  <r>
    <x v="3"/>
    <x v="4"/>
    <s v="GH-23"/>
    <x v="19"/>
    <s v="*综合计划"/>
    <s v="*综合计划下达"/>
    <x v="3"/>
    <x v="12"/>
    <s v="XT-5"/>
    <x v="27"/>
    <s v="建设准备"/>
    <s v="设计服务采购"/>
    <s v="后置"/>
    <x v="0"/>
    <x v="0"/>
    <n v="1"/>
  </r>
  <r>
    <x v="3"/>
    <x v="4"/>
    <s v="GH-23"/>
    <x v="19"/>
    <s v="*综合计划"/>
    <s v="*综合计划下达"/>
    <x v="3"/>
    <x v="12"/>
    <s v="XT-46"/>
    <x v="28"/>
    <s v="工程前期"/>
    <s v="工程设计服务采购"/>
    <s v="后置"/>
    <x v="0"/>
    <x v="0"/>
    <n v="1"/>
  </r>
  <r>
    <x v="3"/>
    <x v="4"/>
    <s v="GH-23"/>
    <x v="19"/>
    <s v="*综合计划"/>
    <s v="*综合计划下达"/>
    <x v="0"/>
    <x v="6"/>
    <s v="JY-4"/>
    <x v="17"/>
    <s v="★制定年度购电计划"/>
    <s v="★制定年度购电计划"/>
    <s v="后置"/>
    <x v="0"/>
    <x v="0"/>
    <n v="1"/>
  </r>
  <r>
    <x v="3"/>
    <x v="4"/>
    <s v="GH-23"/>
    <x v="19"/>
    <s v="*综合计划"/>
    <s v="*综合计划下达"/>
    <x v="0"/>
    <x v="0"/>
    <s v="DK-10"/>
    <x v="15"/>
    <s v="拟定电能平衡计划"/>
    <s v="确定年度/月度电力平衡需求"/>
    <s v="后置"/>
    <x v="0"/>
    <x v="0"/>
    <n v="1"/>
  </r>
  <r>
    <x v="3"/>
    <x v="4"/>
    <s v="GH-23"/>
    <x v="19"/>
    <s v="*综合计划"/>
    <s v="*综合计划下达"/>
    <x v="3"/>
    <x v="5"/>
    <s v="YJ-5"/>
    <x v="29"/>
    <s v="状态评价"/>
    <s v="状态评价"/>
    <s v="后置"/>
    <x v="0"/>
    <x v="0"/>
    <n v="1"/>
  </r>
  <r>
    <x v="3"/>
    <x v="4"/>
    <s v="GH-23"/>
    <x v="19"/>
    <s v="*综合计划"/>
    <s v="*综合计划下达"/>
    <x v="3"/>
    <x v="8"/>
    <s v="YX-39"/>
    <x v="30"/>
    <s v="计量设备采购配置"/>
    <s v="提出计量设备需求"/>
    <s v="后置"/>
    <x v="0"/>
    <x v="0"/>
    <n v="1"/>
  </r>
  <r>
    <x v="3"/>
    <x v="4"/>
    <s v="GH-23"/>
    <x v="19"/>
    <s v="*综合计划"/>
    <s v="*综合计划下达"/>
    <x v="1"/>
    <x v="4"/>
    <s v="CW-98"/>
    <x v="14"/>
    <s v="管理咨询项目"/>
    <s v="提出咨询业务需求"/>
    <s v="后置"/>
    <x v="0"/>
    <x v="0"/>
    <n v="1"/>
  </r>
  <r>
    <x v="3"/>
    <x v="4"/>
    <s v="GH-23"/>
    <x v="19"/>
    <s v="*综合计划"/>
    <s v="*综合计划下达"/>
    <x v="3"/>
    <x v="7"/>
    <s v="HQ-59"/>
    <x v="31"/>
    <s v="工程实施"/>
    <s v="设计监理招标采购"/>
    <s v="后置"/>
    <x v="0"/>
    <x v="0"/>
    <n v="1"/>
  </r>
  <r>
    <x v="3"/>
    <x v="4"/>
    <s v="GH-23"/>
    <x v="19"/>
    <s v="*综合计划"/>
    <s v="*综合计划下达"/>
    <x v="3"/>
    <x v="7"/>
    <s v="HQ-34"/>
    <x v="21"/>
    <s v="工程前期"/>
    <s v="设计监理招标采购"/>
    <s v="后置"/>
    <x v="0"/>
    <x v="0"/>
    <n v="1"/>
  </r>
  <r>
    <x v="3"/>
    <x v="4"/>
    <s v="GH-23"/>
    <x v="19"/>
    <s v="*综合计划"/>
    <s v="*综合计划下达"/>
    <x v="3"/>
    <x v="7"/>
    <s v="HQ-18"/>
    <x v="32"/>
    <s v="配置车辆"/>
    <s v="车辆购置"/>
    <s v="后置"/>
    <x v="0"/>
    <x v="0"/>
    <n v="1"/>
  </r>
  <r>
    <x v="3"/>
    <x v="4"/>
    <s v="GH-23"/>
    <x v="19"/>
    <s v="*综合计划"/>
    <s v="*综合计划下达"/>
    <x v="3"/>
    <x v="5"/>
    <s v="YJ-16"/>
    <x v="33"/>
    <s v="提出采购申请"/>
    <s v="提出采购申请"/>
    <s v="后置"/>
    <x v="0"/>
    <x v="0"/>
    <n v="1"/>
  </r>
  <r>
    <x v="3"/>
    <x v="4"/>
    <s v="GH-23"/>
    <x v="19"/>
    <s v="*综合计划"/>
    <s v="*综合计划下达"/>
    <x v="3"/>
    <x v="7"/>
    <s v="HQ-3"/>
    <x v="34"/>
    <s v="设备配置"/>
    <s v="设备购置"/>
    <s v="后置"/>
    <x v="0"/>
    <x v="0"/>
    <n v="1"/>
  </r>
  <r>
    <x v="3"/>
    <x v="4"/>
    <s v="GH-23"/>
    <x v="19"/>
    <s v="*综合计划"/>
    <s v="*综合计划下达"/>
    <x v="3"/>
    <x v="8"/>
    <s v="YX-40"/>
    <x v="30"/>
    <s v="计量设备采购配置"/>
    <s v="计量设备采购"/>
    <s v="后置"/>
    <x v="0"/>
    <x v="0"/>
    <n v="1"/>
  </r>
  <r>
    <x v="3"/>
    <x v="4"/>
    <s v="GH-27"/>
    <x v="20"/>
    <s v="*电网项目后评价"/>
    <s v="*确定后评价项目"/>
    <x v="1"/>
    <x v="1"/>
    <s v="GH-28"/>
    <x v="1"/>
    <s v="*电网项目后评价"/>
    <s v="*进行后评价工作"/>
    <s v="后置"/>
    <x v="1"/>
    <x v="1"/>
    <n v="1"/>
  </r>
  <r>
    <x v="1"/>
    <x v="4"/>
    <s v="GH-3"/>
    <x v="17"/>
    <s v="电网基建项目前期"/>
    <s v="提出35kV至220kV项目需求"/>
    <x v="3"/>
    <x v="1"/>
    <s v="GH-5"/>
    <x v="19"/>
    <s v="电网基建项目前期"/>
    <s v="纳入项目规划库"/>
    <s v="后置"/>
    <x v="1"/>
    <x v="1"/>
    <n v="1"/>
  </r>
  <r>
    <x v="1"/>
    <x v="4"/>
    <s v="GH-4"/>
    <x v="17"/>
    <s v="电网基建项目前期"/>
    <s v="提出10kV及以下项目需求"/>
    <x v="3"/>
    <x v="1"/>
    <s v="GH-5"/>
    <x v="19"/>
    <s v="电网基建项目前期"/>
    <s v="纳入项目规划库"/>
    <s v="后置"/>
    <x v="1"/>
    <x v="1"/>
    <n v="1"/>
  </r>
  <r>
    <x v="1"/>
    <x v="4"/>
    <s v="GH-5"/>
    <x v="17"/>
    <s v="电网基建项目前期"/>
    <s v="纳入项目规划库"/>
    <x v="3"/>
    <x v="1"/>
    <s v="GH-6"/>
    <x v="19"/>
    <s v="电网基建项目前期"/>
    <s v="进行可行性研究"/>
    <s v="后置"/>
    <x v="1"/>
    <x v="1"/>
    <n v="1"/>
  </r>
  <r>
    <x v="1"/>
    <x v="4"/>
    <s v="GH-6"/>
    <x v="17"/>
    <s v="电网基建项目前期"/>
    <s v="进行可行性研究"/>
    <x v="3"/>
    <x v="1"/>
    <s v="GH-7"/>
    <x v="19"/>
    <s v="电网基建项目前期"/>
    <s v="获取项目核准"/>
    <s v="后置"/>
    <x v="1"/>
    <x v="1"/>
    <n v="1"/>
  </r>
  <r>
    <x v="1"/>
    <x v="4"/>
    <s v="GH-7"/>
    <x v="17"/>
    <s v="电网基建项目前期"/>
    <s v="获取项目核准"/>
    <x v="3"/>
    <x v="1"/>
    <s v="GH-8"/>
    <x v="19"/>
    <s v="电网基建项目前期"/>
    <s v="纳入项目储备库"/>
    <s v="后置"/>
    <x v="1"/>
    <x v="1"/>
    <n v="1"/>
  </r>
  <r>
    <x v="1"/>
    <x v="4"/>
    <s v="GH-8"/>
    <x v="17"/>
    <s v="电网基建项目前期"/>
    <s v="纳入项目储备库"/>
    <x v="1"/>
    <x v="1"/>
    <s v="GH-23"/>
    <x v="20"/>
    <s v="*综合计划"/>
    <s v="*综合计划下达"/>
    <s v="后置"/>
    <x v="2"/>
    <x v="1"/>
    <n v="1"/>
  </r>
  <r>
    <x v="1"/>
    <x v="4"/>
    <s v="GH-9"/>
    <x v="17"/>
    <s v="小型基建项目前期"/>
    <s v="提出项目需求"/>
    <x v="3"/>
    <x v="1"/>
    <s v="GH-10"/>
    <x v="19"/>
    <s v="小型基建项目前期"/>
    <s v="确定项目建议书"/>
    <s v="后置"/>
    <x v="1"/>
    <x v="1"/>
    <n v="1"/>
  </r>
  <r>
    <x v="0"/>
    <x v="5"/>
    <s v="GU-11"/>
    <x v="21"/>
    <s v="合同生成"/>
    <s v="合同订立"/>
    <x v="2"/>
    <x v="13"/>
    <s v="GU-12"/>
    <x v="35"/>
    <s v="报送审查"/>
    <s v="报送审查"/>
    <s v="后置"/>
    <x v="1"/>
    <x v="1"/>
    <n v="1"/>
  </r>
  <r>
    <x v="0"/>
    <x v="5"/>
    <s v="GU-12"/>
    <x v="21"/>
    <s v="报送审查"/>
    <s v="报送审查"/>
    <x v="2"/>
    <x v="13"/>
    <s v="GU-13"/>
    <x v="35"/>
    <s v="公布执行与监督"/>
    <s v="合同公布"/>
    <s v="后置"/>
    <x v="1"/>
    <x v="1"/>
    <n v="1"/>
  </r>
  <r>
    <x v="0"/>
    <x v="5"/>
    <s v="GU-13"/>
    <x v="21"/>
    <s v="公布执行与监督"/>
    <s v="合同公布"/>
    <x v="2"/>
    <x v="13"/>
    <s v="GU-14"/>
    <x v="35"/>
    <s v="公布执行与监督"/>
    <s v="合同执行监督"/>
    <s v="后置"/>
    <x v="1"/>
    <x v="1"/>
    <n v="1"/>
  </r>
  <r>
    <x v="0"/>
    <x v="5"/>
    <s v="GU-14"/>
    <x v="21"/>
    <s v="公布执行与监督"/>
    <s v="合同执行监督"/>
    <x v="2"/>
    <x v="13"/>
    <s v="GU-15"/>
    <x v="35"/>
    <s v="合同变更、解除、终止、续订"/>
    <s v="合同变更、解除、终止、续订"/>
    <s v="后置"/>
    <x v="1"/>
    <x v="1"/>
    <n v="1"/>
  </r>
  <r>
    <x v="1"/>
    <x v="6"/>
    <s v="HQ-1"/>
    <x v="22"/>
    <s v="设备配置"/>
    <s v="提出设备需求"/>
    <x v="3"/>
    <x v="7"/>
    <s v="HQ-2"/>
    <x v="34"/>
    <s v="设备配置"/>
    <s v="确认配置方式"/>
    <s v="后置"/>
    <x v="1"/>
    <x v="1"/>
    <n v="1"/>
  </r>
  <r>
    <x v="1"/>
    <x v="6"/>
    <s v="HQ-10"/>
    <x v="22"/>
    <s v="设备运行与检修"/>
    <s v="退回设备入库"/>
    <x v="3"/>
    <x v="7"/>
    <s v="HQ-11"/>
    <x v="34"/>
    <s v="设备运行与检修"/>
    <s v="设备报废处置"/>
    <s v="后置"/>
    <x v="1"/>
    <x v="1"/>
    <n v="1"/>
  </r>
  <r>
    <x v="3"/>
    <x v="6"/>
    <s v="HQ-12"/>
    <x v="23"/>
    <s v="办公用品购置"/>
    <s v="提出办公用品需求"/>
    <x v="1"/>
    <x v="7"/>
    <s v="HQ-13"/>
    <x v="36"/>
    <s v="办公用品购置"/>
    <s v="确认配置方式"/>
    <s v="后置"/>
    <x v="1"/>
    <x v="1"/>
    <n v="1"/>
  </r>
  <r>
    <x v="3"/>
    <x v="6"/>
    <s v="HQ-13"/>
    <x v="23"/>
    <s v="办公用品购置"/>
    <s v="确认配置方式"/>
    <x v="1"/>
    <x v="7"/>
    <s v="HQ-14"/>
    <x v="36"/>
    <s v="办公用品购置"/>
    <s v="购置"/>
    <s v="后置"/>
    <x v="1"/>
    <x v="1"/>
    <n v="1"/>
  </r>
  <r>
    <x v="3"/>
    <x v="6"/>
    <s v="HQ-13"/>
    <x v="23"/>
    <s v="办公用品购置"/>
    <s v="确认配置方式"/>
    <x v="1"/>
    <x v="7"/>
    <s v="HQ-15"/>
    <x v="36"/>
    <s v="办公用品领用"/>
    <s v="领用"/>
    <s v="后置"/>
    <x v="1"/>
    <x v="1"/>
    <n v="1"/>
  </r>
  <r>
    <x v="3"/>
    <x v="6"/>
    <s v="HQ-14"/>
    <x v="23"/>
    <s v="办公用品购置"/>
    <s v="购置"/>
    <x v="1"/>
    <x v="7"/>
    <s v="HQ-15"/>
    <x v="36"/>
    <s v="办公用品领用"/>
    <s v="领用"/>
    <s v="后置"/>
    <x v="1"/>
    <x v="1"/>
    <n v="1"/>
  </r>
  <r>
    <x v="3"/>
    <x v="6"/>
    <s v="HQ-14"/>
    <x v="23"/>
    <s v="办公用品购置"/>
    <s v="购置"/>
    <x v="2"/>
    <x v="4"/>
    <s v="CW-77"/>
    <x v="5"/>
    <s v="资金流转"/>
    <s v="外部资金流转"/>
    <s v="后置"/>
    <x v="0"/>
    <x v="0"/>
    <n v="1"/>
  </r>
  <r>
    <x v="1"/>
    <x v="6"/>
    <s v="HQ-16"/>
    <x v="24"/>
    <s v="配置车辆"/>
    <s v="提出车辆配置需求"/>
    <x v="3"/>
    <x v="7"/>
    <s v="HQ-17"/>
    <x v="32"/>
    <s v="配置车辆"/>
    <s v="确认配置方式"/>
    <s v="后置"/>
    <x v="1"/>
    <x v="1"/>
    <n v="1"/>
  </r>
  <r>
    <x v="1"/>
    <x v="6"/>
    <s v="HQ-17"/>
    <x v="24"/>
    <s v="配置车辆"/>
    <s v="确认配置方式"/>
    <x v="3"/>
    <x v="7"/>
    <s v="HQ-18"/>
    <x v="32"/>
    <s v="配置车辆"/>
    <s v="车辆购置"/>
    <s v="后置"/>
    <x v="1"/>
    <x v="1"/>
    <n v="1"/>
  </r>
  <r>
    <x v="1"/>
    <x v="6"/>
    <s v="HQ-17"/>
    <x v="24"/>
    <s v="配置车辆"/>
    <s v="确认配置方式"/>
    <x v="3"/>
    <x v="7"/>
    <s v="HQ-19"/>
    <x v="32"/>
    <s v="配置车辆"/>
    <s v="车辆调拨"/>
    <s v="后置"/>
    <x v="1"/>
    <x v="1"/>
    <n v="1"/>
  </r>
  <r>
    <x v="1"/>
    <x v="6"/>
    <s v="HQ-17"/>
    <x v="24"/>
    <s v="配置车辆"/>
    <s v="确认配置方式"/>
    <x v="3"/>
    <x v="7"/>
    <s v="HQ-20"/>
    <x v="32"/>
    <s v="配置车辆"/>
    <s v="车辆租赁"/>
    <s v="后置"/>
    <x v="1"/>
    <x v="1"/>
    <n v="1"/>
  </r>
  <r>
    <x v="1"/>
    <x v="6"/>
    <s v="HQ-18"/>
    <x v="24"/>
    <s v="配置车辆"/>
    <s v="车辆购置"/>
    <x v="3"/>
    <x v="7"/>
    <s v="HQ-21"/>
    <x v="32"/>
    <s v="车辆使用"/>
    <s v="车辆领用"/>
    <s v="后置"/>
    <x v="1"/>
    <x v="1"/>
    <n v="1"/>
  </r>
  <r>
    <x v="1"/>
    <x v="6"/>
    <s v="HQ-18"/>
    <x v="24"/>
    <s v="配置车辆"/>
    <s v="车辆购置"/>
    <x v="2"/>
    <x v="4"/>
    <s v="CW-77"/>
    <x v="5"/>
    <s v="资金流转"/>
    <s v="外部资金流转"/>
    <s v="后置"/>
    <x v="0"/>
    <x v="0"/>
    <n v="1"/>
  </r>
  <r>
    <x v="1"/>
    <x v="6"/>
    <s v="HQ-19"/>
    <x v="24"/>
    <s v="配置车辆"/>
    <s v="车辆调拨"/>
    <x v="3"/>
    <x v="7"/>
    <s v="HQ-21"/>
    <x v="32"/>
    <s v="车辆使用"/>
    <s v="车辆领用"/>
    <s v="后置"/>
    <x v="1"/>
    <x v="1"/>
    <n v="1"/>
  </r>
  <r>
    <x v="1"/>
    <x v="6"/>
    <s v="HQ-19"/>
    <x v="24"/>
    <s v="配置车辆"/>
    <s v="车辆调拨"/>
    <x v="3"/>
    <x v="4"/>
    <s v="CW-65"/>
    <x v="12"/>
    <s v="财产调拨"/>
    <s v="确认调拨需求"/>
    <s v="后置"/>
    <x v="0"/>
    <x v="0"/>
    <n v="1"/>
  </r>
  <r>
    <x v="1"/>
    <x v="6"/>
    <s v="HQ-2"/>
    <x v="22"/>
    <s v="设备配置"/>
    <s v="确认配置方式"/>
    <x v="3"/>
    <x v="7"/>
    <s v="HQ-3"/>
    <x v="34"/>
    <s v="设备配置"/>
    <s v="设备购置"/>
    <s v="后置"/>
    <x v="1"/>
    <x v="1"/>
    <n v="1"/>
  </r>
  <r>
    <x v="1"/>
    <x v="6"/>
    <s v="HQ-2"/>
    <x v="22"/>
    <s v="设备配置"/>
    <s v="确认配置方式"/>
    <x v="3"/>
    <x v="7"/>
    <s v="HQ-4"/>
    <x v="34"/>
    <s v="设备配置"/>
    <s v="设备调拨"/>
    <s v="后置"/>
    <x v="1"/>
    <x v="1"/>
    <n v="1"/>
  </r>
  <r>
    <x v="1"/>
    <x v="6"/>
    <s v="HQ-2"/>
    <x v="22"/>
    <s v="设备配置"/>
    <s v="确认配置方式"/>
    <x v="3"/>
    <x v="7"/>
    <s v="HQ-5"/>
    <x v="34"/>
    <s v="设备运行与检修"/>
    <s v="设备领用"/>
    <s v="后置"/>
    <x v="1"/>
    <x v="1"/>
    <n v="1"/>
  </r>
  <r>
    <x v="1"/>
    <x v="6"/>
    <s v="HQ-20"/>
    <x v="24"/>
    <s v="配置车辆"/>
    <s v="车辆租赁"/>
    <x v="3"/>
    <x v="7"/>
    <s v="HQ-21"/>
    <x v="32"/>
    <s v="车辆使用"/>
    <s v="车辆领用"/>
    <s v="后置"/>
    <x v="1"/>
    <x v="1"/>
    <n v="1"/>
  </r>
  <r>
    <x v="1"/>
    <x v="6"/>
    <s v="HQ-20"/>
    <x v="24"/>
    <s v="配置车辆"/>
    <s v="车辆租赁"/>
    <x v="2"/>
    <x v="4"/>
    <s v="CW-77"/>
    <x v="5"/>
    <s v="资金流转"/>
    <s v="外部资金流转"/>
    <s v="后置"/>
    <x v="0"/>
    <x v="0"/>
    <n v="1"/>
  </r>
  <r>
    <x v="1"/>
    <x v="6"/>
    <s v="HQ-21"/>
    <x v="24"/>
    <s v="车辆使用"/>
    <s v="车辆领用"/>
    <x v="3"/>
    <x v="7"/>
    <s v="HQ-22"/>
    <x v="32"/>
    <s v="车辆使用"/>
    <s v="车辆GPS安装与监控"/>
    <s v="后置"/>
    <x v="1"/>
    <x v="1"/>
    <n v="1"/>
  </r>
  <r>
    <x v="1"/>
    <x v="6"/>
    <s v="HQ-23"/>
    <x v="24"/>
    <s v="车辆使用"/>
    <s v="车辆日常使用"/>
    <x v="3"/>
    <x v="7"/>
    <s v="HQ-24"/>
    <x v="32"/>
    <s v="车辆使用"/>
    <s v="车辆维修"/>
    <s v="后置"/>
    <x v="1"/>
    <x v="1"/>
    <n v="1"/>
  </r>
  <r>
    <x v="1"/>
    <x v="6"/>
    <s v="HQ-23"/>
    <x v="24"/>
    <s v="车辆使用"/>
    <s v="车辆日常使用"/>
    <x v="3"/>
    <x v="7"/>
    <s v="HQ-25"/>
    <x v="32"/>
    <s v="车辆使用"/>
    <s v="车辆封存"/>
    <s v="后置"/>
    <x v="1"/>
    <x v="1"/>
    <n v="1"/>
  </r>
  <r>
    <x v="1"/>
    <x v="6"/>
    <s v="HQ-23"/>
    <x v="24"/>
    <s v="车辆使用"/>
    <s v="车辆日常使用"/>
    <x v="3"/>
    <x v="7"/>
    <s v="HQ-26"/>
    <x v="32"/>
    <s v="车辆使用"/>
    <s v="车辆盘点"/>
    <s v="后置"/>
    <x v="1"/>
    <x v="1"/>
    <n v="1"/>
  </r>
  <r>
    <x v="1"/>
    <x v="6"/>
    <s v="HQ-23"/>
    <x v="24"/>
    <s v="车辆使用"/>
    <s v="车辆日常使用"/>
    <x v="3"/>
    <x v="7"/>
    <s v="HQ-27"/>
    <x v="32"/>
    <s v="车辆退回与处理"/>
    <s v="车辆退回"/>
    <s v="后置"/>
    <x v="1"/>
    <x v="1"/>
    <n v="1"/>
  </r>
  <r>
    <x v="1"/>
    <x v="6"/>
    <s v="HQ-23"/>
    <x v="24"/>
    <s v="车辆使用"/>
    <s v="车辆日常使用"/>
    <x v="2"/>
    <x v="4"/>
    <s v="CW-16"/>
    <x v="7"/>
    <s v="缴纳车船税"/>
    <s v="缴纳车船使用税"/>
    <s v="后置"/>
    <x v="0"/>
    <x v="0"/>
    <n v="1"/>
  </r>
  <r>
    <x v="1"/>
    <x v="6"/>
    <s v="HQ-23"/>
    <x v="24"/>
    <s v="车辆使用"/>
    <s v="车辆日常使用"/>
    <x v="2"/>
    <x v="4"/>
    <s v="CW-77"/>
    <x v="5"/>
    <s v="资金流转"/>
    <s v="外部资金流转"/>
    <s v="后置"/>
    <x v="0"/>
    <x v="0"/>
    <n v="1"/>
  </r>
  <r>
    <x v="1"/>
    <x v="6"/>
    <s v="HQ-24"/>
    <x v="24"/>
    <s v="车辆使用"/>
    <s v="车辆维修"/>
    <x v="2"/>
    <x v="4"/>
    <s v="CW-77"/>
    <x v="5"/>
    <s v="资金流转"/>
    <s v="外部资金流转"/>
    <s v="后置"/>
    <x v="0"/>
    <x v="0"/>
    <n v="1"/>
  </r>
  <r>
    <x v="1"/>
    <x v="6"/>
    <s v="HQ-27"/>
    <x v="24"/>
    <s v="车辆退回与处理"/>
    <s v="车辆退回"/>
    <x v="3"/>
    <x v="7"/>
    <s v="HQ-28"/>
    <x v="32"/>
    <s v="车辆退回与处理"/>
    <s v="退回车辆验收"/>
    <s v="后置"/>
    <x v="1"/>
    <x v="1"/>
    <n v="1"/>
  </r>
  <r>
    <x v="1"/>
    <x v="6"/>
    <s v="HQ-28"/>
    <x v="24"/>
    <s v="车辆退回与处理"/>
    <s v="退回车辆验收"/>
    <x v="3"/>
    <x v="7"/>
    <s v="HQ-29"/>
    <x v="32"/>
    <s v="车辆退回与处理"/>
    <s v="退回车辆入库"/>
    <s v="后置"/>
    <x v="1"/>
    <x v="1"/>
    <n v="1"/>
  </r>
  <r>
    <x v="1"/>
    <x v="6"/>
    <s v="HQ-29"/>
    <x v="24"/>
    <s v="车辆退回与处理"/>
    <s v="退回车辆入库"/>
    <x v="3"/>
    <x v="7"/>
    <s v="HQ-30"/>
    <x v="32"/>
    <s v="车辆退回与处理"/>
    <s v="车辆报废处置"/>
    <s v="后置"/>
    <x v="1"/>
    <x v="1"/>
    <n v="1"/>
  </r>
  <r>
    <x v="1"/>
    <x v="6"/>
    <s v="HQ-3"/>
    <x v="22"/>
    <s v="设备配置"/>
    <s v="设备购置"/>
    <x v="3"/>
    <x v="7"/>
    <s v="HQ-5"/>
    <x v="34"/>
    <s v="设备运行与检修"/>
    <s v="设备领用"/>
    <s v="后置"/>
    <x v="1"/>
    <x v="1"/>
    <n v="1"/>
  </r>
  <r>
    <x v="1"/>
    <x v="6"/>
    <s v="HQ-3"/>
    <x v="22"/>
    <s v="设备配置"/>
    <s v="设备购置"/>
    <x v="2"/>
    <x v="4"/>
    <s v="CW-77"/>
    <x v="5"/>
    <s v="资金流转"/>
    <s v="外部资金流转"/>
    <s v="后置"/>
    <x v="0"/>
    <x v="0"/>
    <n v="1"/>
  </r>
  <r>
    <x v="1"/>
    <x v="6"/>
    <s v="HQ-31"/>
    <x v="25"/>
    <s v="提出建设需求"/>
    <s v="提出小型基建需求"/>
    <x v="3"/>
    <x v="1"/>
    <s v="GH-9"/>
    <x v="19"/>
    <s v="小型基建项目前期"/>
    <s v="提出项目需求"/>
    <s v="后置"/>
    <x v="0"/>
    <x v="0"/>
    <n v="1"/>
  </r>
  <r>
    <x v="1"/>
    <x v="6"/>
    <s v="HQ-32"/>
    <x v="25"/>
    <s v="工程前期"/>
    <s v="用地手续办理"/>
    <x v="3"/>
    <x v="7"/>
    <s v="HQ-33"/>
    <x v="21"/>
    <s v="工程前期"/>
    <s v="可研设计"/>
    <s v="后置"/>
    <x v="1"/>
    <x v="1"/>
    <n v="1"/>
  </r>
  <r>
    <x v="1"/>
    <x v="6"/>
    <s v="HQ-33"/>
    <x v="25"/>
    <s v="工程前期"/>
    <s v="可研设计"/>
    <x v="3"/>
    <x v="7"/>
    <s v="HQ-34"/>
    <x v="21"/>
    <s v="工程前期"/>
    <s v="设计监理招标采购"/>
    <s v="后置"/>
    <x v="1"/>
    <x v="1"/>
    <n v="1"/>
  </r>
  <r>
    <x v="1"/>
    <x v="6"/>
    <s v="HQ-34"/>
    <x v="25"/>
    <s v="工程前期"/>
    <s v="设计监理招标采购"/>
    <x v="3"/>
    <x v="7"/>
    <s v="HQ-35"/>
    <x v="21"/>
    <s v="工程前期"/>
    <s v="工程初步设计"/>
    <s v="后置"/>
    <x v="1"/>
    <x v="1"/>
    <n v="1"/>
  </r>
  <r>
    <x v="1"/>
    <x v="6"/>
    <s v="HQ-35"/>
    <x v="25"/>
    <s v="工程前期"/>
    <s v="工程初步设计"/>
    <x v="3"/>
    <x v="7"/>
    <s v="HQ-36"/>
    <x v="21"/>
    <s v="工程前期"/>
    <s v="施工服务招标采购"/>
    <s v="后置"/>
    <x v="1"/>
    <x v="1"/>
    <n v="1"/>
  </r>
  <r>
    <x v="1"/>
    <x v="6"/>
    <s v="HQ-35"/>
    <x v="25"/>
    <s v="工程前期"/>
    <s v="工程初步设计"/>
    <x v="3"/>
    <x v="7"/>
    <s v="HQ-37"/>
    <x v="21"/>
    <s v="工程建设"/>
    <s v="工程物资采购"/>
    <s v="后置"/>
    <x v="1"/>
    <x v="1"/>
    <n v="1"/>
  </r>
  <r>
    <x v="1"/>
    <x v="6"/>
    <s v="HQ-36"/>
    <x v="25"/>
    <s v="工程前期"/>
    <s v="施工服务招标采购"/>
    <x v="3"/>
    <x v="7"/>
    <s v="HQ-39"/>
    <x v="21"/>
    <s v="工程建设"/>
    <s v="工程建设施工"/>
    <s v="后置"/>
    <x v="1"/>
    <x v="1"/>
    <n v="1"/>
  </r>
  <r>
    <x v="1"/>
    <x v="6"/>
    <s v="HQ-37"/>
    <x v="25"/>
    <s v="工程建设"/>
    <s v="工程物资采购"/>
    <x v="3"/>
    <x v="7"/>
    <s v="HQ-38"/>
    <x v="21"/>
    <s v="工程建设"/>
    <s v="工程物资出库领用"/>
    <s v="后置"/>
    <x v="1"/>
    <x v="1"/>
    <n v="1"/>
  </r>
  <r>
    <x v="1"/>
    <x v="6"/>
    <s v="HQ-38"/>
    <x v="25"/>
    <s v="工程建设"/>
    <s v="工程物资出库领用"/>
    <x v="3"/>
    <x v="7"/>
    <s v="HQ-39"/>
    <x v="21"/>
    <s v="工程建设"/>
    <s v="工程建设施工"/>
    <s v="后置"/>
    <x v="1"/>
    <x v="1"/>
    <n v="1"/>
  </r>
  <r>
    <x v="1"/>
    <x v="6"/>
    <s v="HQ-39"/>
    <x v="25"/>
    <s v="工程建设"/>
    <s v="工程建设施工"/>
    <x v="3"/>
    <x v="7"/>
    <s v="HQ-40"/>
    <x v="21"/>
    <s v="工程建设"/>
    <s v="工程质量安全检查"/>
    <s v="后置"/>
    <x v="1"/>
    <x v="1"/>
    <n v="1"/>
  </r>
  <r>
    <x v="1"/>
    <x v="6"/>
    <s v="HQ-39"/>
    <x v="25"/>
    <s v="工程建设"/>
    <s v="工程建设施工"/>
    <x v="3"/>
    <x v="7"/>
    <s v="HQ-41"/>
    <x v="21"/>
    <s v="工程建设"/>
    <s v="工程设计变更"/>
    <s v="后置"/>
    <x v="1"/>
    <x v="1"/>
    <n v="1"/>
  </r>
  <r>
    <x v="1"/>
    <x v="6"/>
    <s v="HQ-39"/>
    <x v="25"/>
    <s v="工程建设"/>
    <s v="工程建设施工"/>
    <x v="3"/>
    <x v="7"/>
    <s v="HQ-42"/>
    <x v="21"/>
    <s v="工程建设"/>
    <s v="工程付款"/>
    <s v="后置"/>
    <x v="1"/>
    <x v="1"/>
    <n v="1"/>
  </r>
  <r>
    <x v="1"/>
    <x v="6"/>
    <s v="HQ-39"/>
    <x v="25"/>
    <s v="工程建设"/>
    <s v="工程建设施工"/>
    <x v="3"/>
    <x v="7"/>
    <s v="HQ-43"/>
    <x v="21"/>
    <s v="工程建设"/>
    <s v="工程竣工验收"/>
    <s v="后置"/>
    <x v="1"/>
    <x v="1"/>
    <n v="1"/>
  </r>
  <r>
    <x v="1"/>
    <x v="6"/>
    <s v="HQ-4"/>
    <x v="22"/>
    <s v="设备配置"/>
    <s v="设备调拨"/>
    <x v="3"/>
    <x v="7"/>
    <s v="HQ-5"/>
    <x v="34"/>
    <s v="设备运行与检修"/>
    <s v="设备领用"/>
    <s v="后置"/>
    <x v="1"/>
    <x v="1"/>
    <n v="1"/>
  </r>
  <r>
    <x v="1"/>
    <x v="6"/>
    <s v="HQ-4"/>
    <x v="22"/>
    <s v="设备配置"/>
    <s v="设备调拨"/>
    <x v="3"/>
    <x v="4"/>
    <s v="CW-65"/>
    <x v="12"/>
    <s v="财产调拨"/>
    <s v="确认调拨需求"/>
    <s v="后置"/>
    <x v="0"/>
    <x v="0"/>
    <n v="1"/>
  </r>
  <r>
    <x v="1"/>
    <x v="6"/>
    <s v="HQ-42"/>
    <x v="25"/>
    <s v="工程建设"/>
    <s v="工程付款"/>
    <x v="2"/>
    <x v="4"/>
    <s v="CW-77"/>
    <x v="5"/>
    <s v="资金流转"/>
    <s v="外部资金流转"/>
    <s v="后置"/>
    <x v="0"/>
    <x v="0"/>
    <n v="1"/>
  </r>
  <r>
    <x v="1"/>
    <x v="6"/>
    <s v="HQ-43"/>
    <x v="25"/>
    <s v="工程建设"/>
    <s v="工程竣工验收"/>
    <x v="3"/>
    <x v="7"/>
    <s v="HQ-44"/>
    <x v="21"/>
    <s v="工程建设"/>
    <s v="工程缺陷整改"/>
    <s v="后置"/>
    <x v="1"/>
    <x v="1"/>
    <n v="1"/>
  </r>
  <r>
    <x v="1"/>
    <x v="6"/>
    <s v="HQ-43"/>
    <x v="25"/>
    <s v="工程建设"/>
    <s v="工程竣工验收"/>
    <x v="3"/>
    <x v="7"/>
    <s v="HQ-45"/>
    <x v="21"/>
    <s v="工程建设"/>
    <s v="工程物资退库"/>
    <s v="后置"/>
    <x v="1"/>
    <x v="1"/>
    <n v="1"/>
  </r>
  <r>
    <x v="1"/>
    <x v="6"/>
    <s v="HQ-45"/>
    <x v="25"/>
    <s v="工程建设"/>
    <s v="工程物资退库"/>
    <x v="3"/>
    <x v="7"/>
    <s v="HQ-47"/>
    <x v="21"/>
    <s v="工程结算、决算与权证办理"/>
    <s v="工程结算"/>
    <s v="后置"/>
    <x v="1"/>
    <x v="1"/>
    <n v="1"/>
  </r>
  <r>
    <x v="1"/>
    <x v="6"/>
    <s v="HQ-47"/>
    <x v="25"/>
    <s v="工程结算、决算与权证办理"/>
    <s v="工程结算"/>
    <x v="3"/>
    <x v="7"/>
    <s v="HQ-49"/>
    <x v="21"/>
    <s v="工程结算、决算与权证办理"/>
    <s v="工程决算转资"/>
    <s v="后置"/>
    <x v="1"/>
    <x v="1"/>
    <n v="1"/>
  </r>
  <r>
    <x v="1"/>
    <x v="6"/>
    <s v="HQ-48"/>
    <x v="25"/>
    <s v="工程结算、决算与权证办理"/>
    <s v="不动产登记办理"/>
    <x v="2"/>
    <x v="4"/>
    <s v="CW-19"/>
    <x v="7"/>
    <s v="申报缴纳城镇土地使用税"/>
    <s v="确定城镇土地使用税"/>
    <s v="后置"/>
    <x v="0"/>
    <x v="0"/>
    <n v="1"/>
  </r>
  <r>
    <x v="1"/>
    <x v="6"/>
    <s v="HQ-49"/>
    <x v="25"/>
    <s v="工程结算、决算与权证办理"/>
    <s v="工程决算转资"/>
    <x v="3"/>
    <x v="7"/>
    <s v="HQ-50"/>
    <x v="21"/>
    <s v="工程结算、决算与权证办理"/>
    <s v="决算审核"/>
    <s v="后置"/>
    <x v="1"/>
    <x v="1"/>
    <n v="1"/>
  </r>
  <r>
    <x v="1"/>
    <x v="6"/>
    <s v="HQ-49"/>
    <x v="25"/>
    <s v="工程结算、决算与权证办理"/>
    <s v="工程决算转资"/>
    <x v="2"/>
    <x v="4"/>
    <s v="CW-17"/>
    <x v="7"/>
    <s v="申报缴纳房产税"/>
    <s v="确定应缴房产税金额"/>
    <s v="后置"/>
    <x v="0"/>
    <x v="0"/>
    <n v="1"/>
  </r>
  <r>
    <x v="1"/>
    <x v="6"/>
    <s v="HQ-5"/>
    <x v="22"/>
    <s v="设备运行与检修"/>
    <s v="设备领用"/>
    <x v="3"/>
    <x v="7"/>
    <s v="HQ-6"/>
    <x v="34"/>
    <s v="设备运行与检修"/>
    <s v="设备运行、检查与维护"/>
    <s v="后置"/>
    <x v="1"/>
    <x v="1"/>
    <n v="1"/>
  </r>
  <r>
    <x v="1"/>
    <x v="6"/>
    <s v="HQ-50"/>
    <x v="25"/>
    <s v="工程结算、决算与权证办理"/>
    <s v="决算审核"/>
    <x v="3"/>
    <x v="7"/>
    <s v="HQ-51"/>
    <x v="21"/>
    <s v="工程结算、决算与权证办理"/>
    <s v="设备资产关联清册移交"/>
    <s v="后置"/>
    <x v="1"/>
    <x v="1"/>
    <n v="1"/>
  </r>
  <r>
    <x v="3"/>
    <x v="6"/>
    <s v="HQ-53"/>
    <x v="26"/>
    <s v="租入"/>
    <s v="提出租赁需求"/>
    <x v="1"/>
    <x v="7"/>
    <s v="HQ-54"/>
    <x v="37"/>
    <s v="租入"/>
    <s v="租入房屋"/>
    <s v="后置"/>
    <x v="1"/>
    <x v="1"/>
    <n v="1"/>
  </r>
  <r>
    <x v="3"/>
    <x v="6"/>
    <s v="HQ-54"/>
    <x v="26"/>
    <s v="租入"/>
    <s v="租入房屋"/>
    <x v="2"/>
    <x v="4"/>
    <s v="CW-77"/>
    <x v="5"/>
    <s v="资金流转"/>
    <s v="外部资金流转"/>
    <s v="后置"/>
    <x v="0"/>
    <x v="0"/>
    <n v="1"/>
  </r>
  <r>
    <x v="3"/>
    <x v="6"/>
    <s v="HQ-55"/>
    <x v="26"/>
    <s v="租出"/>
    <s v="租出房屋"/>
    <x v="2"/>
    <x v="4"/>
    <s v="CW-77"/>
    <x v="5"/>
    <s v="资金流转"/>
    <s v="外部资金流转"/>
    <s v="后置"/>
    <x v="0"/>
    <x v="0"/>
    <n v="1"/>
  </r>
  <r>
    <x v="1"/>
    <x v="6"/>
    <s v="HQ-57"/>
    <x v="27"/>
    <s v="提出项目需求"/>
    <s v="提出非生产技改、大修项目或者房屋维修的需求"/>
    <x v="3"/>
    <x v="7"/>
    <s v="HQ-58"/>
    <x v="31"/>
    <s v="提出项目需求"/>
    <s v="可研编制"/>
    <s v="后置"/>
    <x v="1"/>
    <x v="1"/>
    <n v="1"/>
  </r>
  <r>
    <x v="1"/>
    <x v="6"/>
    <s v="HQ-58"/>
    <x v="27"/>
    <s v="提出项目需求"/>
    <s v="可研编制"/>
    <x v="3"/>
    <x v="7"/>
    <s v="HQ-59"/>
    <x v="31"/>
    <s v="工程实施"/>
    <s v="设计监理招标采购"/>
    <s v="后置"/>
    <x v="1"/>
    <x v="1"/>
    <n v="1"/>
  </r>
  <r>
    <x v="1"/>
    <x v="6"/>
    <s v="HQ-59"/>
    <x v="27"/>
    <s v="工程实施"/>
    <s v="设计监理招标采购"/>
    <x v="3"/>
    <x v="7"/>
    <s v="HQ-60"/>
    <x v="31"/>
    <s v="工程实施"/>
    <s v="工程初步设计"/>
    <s v="后置"/>
    <x v="1"/>
    <x v="1"/>
    <n v="1"/>
  </r>
  <r>
    <x v="1"/>
    <x v="6"/>
    <s v="HQ-59"/>
    <x v="27"/>
    <s v="工程实施"/>
    <s v="设计监理招标采购"/>
    <x v="3"/>
    <x v="7"/>
    <s v="HQ-64"/>
    <x v="31"/>
    <s v="工程实施"/>
    <s v="工程建设施工"/>
    <s v="后置"/>
    <x v="1"/>
    <x v="1"/>
    <n v="1"/>
  </r>
  <r>
    <x v="1"/>
    <x v="6"/>
    <s v="HQ-6"/>
    <x v="22"/>
    <s v="设备运行与检修"/>
    <s v="设备运行、检查与维护"/>
    <x v="3"/>
    <x v="7"/>
    <s v="HQ-7"/>
    <x v="34"/>
    <s v="设备运行与检修"/>
    <s v="设备维修"/>
    <s v="后置"/>
    <x v="1"/>
    <x v="1"/>
    <n v="1"/>
  </r>
  <r>
    <x v="1"/>
    <x v="6"/>
    <s v="HQ-60"/>
    <x v="27"/>
    <s v="工程实施"/>
    <s v="工程初步设计"/>
    <x v="3"/>
    <x v="7"/>
    <s v="HQ-61"/>
    <x v="31"/>
    <s v="工程实施"/>
    <s v="施工服务招标采购"/>
    <s v="后置"/>
    <x v="1"/>
    <x v="1"/>
    <n v="1"/>
  </r>
  <r>
    <x v="1"/>
    <x v="6"/>
    <s v="HQ-60"/>
    <x v="27"/>
    <s v="工程实施"/>
    <s v="工程初步设计"/>
    <x v="3"/>
    <x v="7"/>
    <s v="HQ-62"/>
    <x v="31"/>
    <s v="工程实施"/>
    <s v="工程物资采购"/>
    <s v="后置"/>
    <x v="1"/>
    <x v="1"/>
    <n v="1"/>
  </r>
  <r>
    <x v="1"/>
    <x v="6"/>
    <s v="HQ-61"/>
    <x v="27"/>
    <s v="工程实施"/>
    <s v="施工服务招标采购"/>
    <x v="3"/>
    <x v="7"/>
    <s v="HQ-64"/>
    <x v="31"/>
    <s v="工程实施"/>
    <s v="工程建设施工"/>
    <s v="后置"/>
    <x v="1"/>
    <x v="1"/>
    <n v="1"/>
  </r>
  <r>
    <x v="1"/>
    <x v="6"/>
    <s v="HQ-62"/>
    <x v="27"/>
    <s v="工程实施"/>
    <s v="工程物资采购"/>
    <x v="3"/>
    <x v="7"/>
    <s v="HQ-64"/>
    <x v="31"/>
    <s v="工程实施"/>
    <s v="工程建设施工"/>
    <s v="后置"/>
    <x v="1"/>
    <x v="1"/>
    <n v="1"/>
  </r>
  <r>
    <x v="1"/>
    <x v="6"/>
    <s v="HQ-63"/>
    <x v="27"/>
    <s v="工程实施"/>
    <s v="工程物资出库领用"/>
    <x v="3"/>
    <x v="7"/>
    <s v="HQ-64"/>
    <x v="31"/>
    <s v="工程实施"/>
    <s v="工程建设施工"/>
    <s v="后置"/>
    <x v="1"/>
    <x v="1"/>
    <n v="1"/>
  </r>
  <r>
    <x v="1"/>
    <x v="6"/>
    <s v="HQ-64"/>
    <x v="27"/>
    <s v="工程实施"/>
    <s v="工程建设施工"/>
    <x v="3"/>
    <x v="7"/>
    <s v="HQ-65"/>
    <x v="31"/>
    <s v="工程实施"/>
    <s v="工程质量安全检查"/>
    <s v="后置"/>
    <x v="1"/>
    <x v="1"/>
    <n v="1"/>
  </r>
  <r>
    <x v="1"/>
    <x v="6"/>
    <s v="HQ-64"/>
    <x v="27"/>
    <s v="工程实施"/>
    <s v="工程建设施工"/>
    <x v="3"/>
    <x v="7"/>
    <s v="HQ-66"/>
    <x v="31"/>
    <s v="工程实施"/>
    <s v="工程设计变更"/>
    <s v="后置"/>
    <x v="1"/>
    <x v="1"/>
    <n v="1"/>
  </r>
  <r>
    <x v="1"/>
    <x v="6"/>
    <s v="HQ-64"/>
    <x v="27"/>
    <s v="工程实施"/>
    <s v="工程建设施工"/>
    <x v="3"/>
    <x v="7"/>
    <s v="HQ-67"/>
    <x v="31"/>
    <s v="工程实施"/>
    <s v="工程付款"/>
    <s v="后置"/>
    <x v="1"/>
    <x v="1"/>
    <n v="1"/>
  </r>
  <r>
    <x v="1"/>
    <x v="6"/>
    <s v="HQ-64"/>
    <x v="27"/>
    <s v="工程实施"/>
    <s v="工程建设施工"/>
    <x v="3"/>
    <x v="7"/>
    <s v="HQ-68"/>
    <x v="31"/>
    <s v="工程实施"/>
    <s v="工程竣工验收"/>
    <s v="后置"/>
    <x v="1"/>
    <x v="1"/>
    <n v="1"/>
  </r>
  <r>
    <x v="1"/>
    <x v="6"/>
    <s v="HQ-67"/>
    <x v="27"/>
    <s v="工程实施"/>
    <s v="工程付款"/>
    <x v="2"/>
    <x v="4"/>
    <s v="CW-77"/>
    <x v="5"/>
    <s v="资金流转"/>
    <s v="外部资金流转"/>
    <s v="后置"/>
    <x v="0"/>
    <x v="0"/>
    <n v="1"/>
  </r>
  <r>
    <x v="1"/>
    <x v="6"/>
    <s v="HQ-68"/>
    <x v="27"/>
    <s v="工程实施"/>
    <s v="工程竣工验收"/>
    <x v="3"/>
    <x v="7"/>
    <s v="HQ-69"/>
    <x v="31"/>
    <s v="工程实施"/>
    <s v="工程缺陷整改"/>
    <s v="后置"/>
    <x v="1"/>
    <x v="1"/>
    <n v="1"/>
  </r>
  <r>
    <x v="1"/>
    <x v="6"/>
    <s v="HQ-7"/>
    <x v="22"/>
    <s v="设备运行与检修"/>
    <s v="设备维修"/>
    <x v="2"/>
    <x v="4"/>
    <s v="CW-77"/>
    <x v="5"/>
    <s v="资金流转"/>
    <s v="外部资金流转"/>
    <s v="后置"/>
    <x v="0"/>
    <x v="0"/>
    <n v="1"/>
  </r>
  <r>
    <x v="1"/>
    <x v="6"/>
    <s v="HQ-70"/>
    <x v="27"/>
    <s v="工程实施"/>
    <s v="工程物资退库"/>
    <x v="3"/>
    <x v="7"/>
    <s v="HQ-72"/>
    <x v="31"/>
    <s v="工程决算及审计"/>
    <s v="工程结算"/>
    <s v="后置"/>
    <x v="1"/>
    <x v="1"/>
    <n v="1"/>
  </r>
  <r>
    <x v="1"/>
    <x v="6"/>
    <s v="HQ-72"/>
    <x v="27"/>
    <s v="工程决算及审计"/>
    <s v="工程结算"/>
    <x v="3"/>
    <x v="7"/>
    <s v="HQ-73"/>
    <x v="31"/>
    <s v="工程决算及审计"/>
    <s v="工程决算转资"/>
    <s v="后置"/>
    <x v="1"/>
    <x v="1"/>
    <n v="1"/>
  </r>
  <r>
    <x v="1"/>
    <x v="6"/>
    <s v="HQ-73"/>
    <x v="27"/>
    <s v="工程决算及审计"/>
    <s v="工程决算转资"/>
    <x v="3"/>
    <x v="7"/>
    <s v="HQ-74"/>
    <x v="31"/>
    <s v="工程决算及审计"/>
    <s v="决算审核"/>
    <s v="后置"/>
    <x v="1"/>
    <x v="1"/>
    <n v="1"/>
  </r>
  <r>
    <x v="1"/>
    <x v="6"/>
    <s v="HQ-74"/>
    <x v="27"/>
    <s v="工程决算及审计"/>
    <s v="决算审核"/>
    <x v="3"/>
    <x v="7"/>
    <s v="HQ-75"/>
    <x v="31"/>
    <s v="工程决算及审计"/>
    <s v="设备资产关联清册移交"/>
    <s v="后置"/>
    <x v="1"/>
    <x v="1"/>
    <n v="1"/>
  </r>
  <r>
    <x v="3"/>
    <x v="6"/>
    <s v="HQ-77"/>
    <x v="28"/>
    <s v="物业服务"/>
    <s v="提出物业服务需求"/>
    <x v="1"/>
    <x v="7"/>
    <s v="HQ-78"/>
    <x v="38"/>
    <s v="物业服务"/>
    <s v="物业服务采购"/>
    <s v="后置"/>
    <x v="1"/>
    <x v="1"/>
    <n v="1"/>
  </r>
  <r>
    <x v="3"/>
    <x v="6"/>
    <s v="HQ-77"/>
    <x v="28"/>
    <s v="物业服务"/>
    <s v="提出物业服务需求"/>
    <x v="2"/>
    <x v="3"/>
    <s v="WZ-1"/>
    <x v="4"/>
    <s v="物资（服务）采购需求"/>
    <s v="项目物资（服务）采购需求"/>
    <s v="后置"/>
    <x v="0"/>
    <x v="0"/>
    <n v="1"/>
  </r>
  <r>
    <x v="3"/>
    <x v="6"/>
    <s v="HQ-78"/>
    <x v="28"/>
    <s v="物业服务"/>
    <s v="物业服务采购"/>
    <x v="2"/>
    <x v="4"/>
    <s v="CW-77"/>
    <x v="5"/>
    <s v="资金流转"/>
    <s v="外部资金流转"/>
    <s v="后置"/>
    <x v="0"/>
    <x v="0"/>
    <n v="1"/>
  </r>
  <r>
    <x v="1"/>
    <x v="6"/>
    <s v="HQ-8"/>
    <x v="22"/>
    <s v="设备运行与检修"/>
    <s v="设备退回"/>
    <x v="3"/>
    <x v="7"/>
    <s v="HQ-9"/>
    <x v="34"/>
    <s v="设备运行与检修"/>
    <s v="退回设备验收"/>
    <s v="后置"/>
    <x v="1"/>
    <x v="1"/>
    <n v="1"/>
  </r>
  <r>
    <x v="3"/>
    <x v="6"/>
    <s v="HQ-80"/>
    <x v="28"/>
    <s v="水电暖与绿植配置"/>
    <s v="配置办公场所绿植"/>
    <x v="2"/>
    <x v="4"/>
    <s v="CW-77"/>
    <x v="5"/>
    <s v="资金流转"/>
    <s v="外部资金流转"/>
    <s v="后置"/>
    <x v="0"/>
    <x v="0"/>
    <n v="1"/>
  </r>
  <r>
    <x v="3"/>
    <x v="6"/>
    <s v="HQ-81"/>
    <x v="28"/>
    <s v="水电暖与绿植配置"/>
    <s v="支付水、电、暖费用"/>
    <x v="2"/>
    <x v="4"/>
    <s v="CW-77"/>
    <x v="5"/>
    <s v="资金流转"/>
    <s v="外部资金流转"/>
    <s v="后置"/>
    <x v="0"/>
    <x v="0"/>
    <n v="1"/>
  </r>
  <r>
    <x v="1"/>
    <x v="6"/>
    <s v="HQ-9"/>
    <x v="22"/>
    <s v="设备运行与检修"/>
    <s v="退回设备验收"/>
    <x v="3"/>
    <x v="7"/>
    <s v="HQ-10"/>
    <x v="34"/>
    <s v="设备运行与检修"/>
    <s v="退回设备入库"/>
    <s v="后置"/>
    <x v="1"/>
    <x v="1"/>
    <n v="1"/>
  </r>
  <r>
    <x v="3"/>
    <x v="7"/>
    <s v="JF-1"/>
    <x v="29"/>
    <s v="拟定维护统一合同文本"/>
    <s v="拟定统一合同文本"/>
    <x v="1"/>
    <x v="14"/>
    <s v="JF-2"/>
    <x v="39"/>
    <s v="拟定维护统一合同文本"/>
    <s v="维护统一合同文本"/>
    <s v="后置"/>
    <x v="1"/>
    <x v="1"/>
    <n v="1"/>
  </r>
  <r>
    <x v="3"/>
    <x v="7"/>
    <s v="JF-10"/>
    <x v="30"/>
    <s v="案件前期准备"/>
    <s v="接收或提交法律文书"/>
    <x v="1"/>
    <x v="14"/>
    <s v="JF-11"/>
    <x v="40"/>
    <s v="案件前期准备"/>
    <s v="选聘案件代理律师"/>
    <s v="后置"/>
    <x v="1"/>
    <x v="1"/>
    <n v="1"/>
  </r>
  <r>
    <x v="3"/>
    <x v="7"/>
    <s v="JF-11"/>
    <x v="30"/>
    <s v="案件前期准备"/>
    <s v="选聘案件代理律师"/>
    <x v="1"/>
    <x v="14"/>
    <s v="JF-12"/>
    <x v="40"/>
    <s v="案件前期准备"/>
    <s v="收集案件证据材料"/>
    <s v="后置"/>
    <x v="1"/>
    <x v="1"/>
    <n v="1"/>
  </r>
  <r>
    <x v="3"/>
    <x v="7"/>
    <s v="JF-12"/>
    <x v="30"/>
    <s v="案件前期准备"/>
    <s v="收集案件证据材料"/>
    <x v="1"/>
    <x v="14"/>
    <s v="JF-13"/>
    <x v="40"/>
    <s v="案件处理"/>
    <s v="处理纠纷案件"/>
    <s v="后置"/>
    <x v="1"/>
    <x v="1"/>
    <n v="1"/>
  </r>
  <r>
    <x v="3"/>
    <x v="7"/>
    <s v="JF-13"/>
    <x v="30"/>
    <s v="案件处理"/>
    <s v="处理纠纷案件"/>
    <x v="1"/>
    <x v="14"/>
    <s v="JF-14"/>
    <x v="40"/>
    <s v="案件处理"/>
    <s v="执行生效文书"/>
    <s v="后置"/>
    <x v="1"/>
    <x v="1"/>
    <n v="1"/>
  </r>
  <r>
    <x v="3"/>
    <x v="7"/>
    <s v="JF-16"/>
    <x v="31"/>
    <s v="制定规章制度年度计划"/>
    <s v="制定规章制度年度计划"/>
    <x v="1"/>
    <x v="14"/>
    <s v="JF-17"/>
    <x v="41"/>
    <s v="拟定修订规章制度"/>
    <s v="拟定修订规章制度"/>
    <s v="后置"/>
    <x v="1"/>
    <x v="1"/>
    <n v="1"/>
  </r>
  <r>
    <x v="3"/>
    <x v="7"/>
    <s v="JF-17"/>
    <x v="31"/>
    <s v="拟定修订规章制度"/>
    <s v="拟定修订规章制度"/>
    <x v="1"/>
    <x v="14"/>
    <s v="JF-18"/>
    <x v="41"/>
    <s v="规章制度会签"/>
    <s v="规章制度会签"/>
    <s v="后置"/>
    <x v="1"/>
    <x v="1"/>
    <n v="1"/>
  </r>
  <r>
    <x v="3"/>
    <x v="7"/>
    <s v="JF-18"/>
    <x v="31"/>
    <s v="规章制度会签"/>
    <s v="规章制度会签"/>
    <x v="1"/>
    <x v="14"/>
    <s v="JF-19"/>
    <x v="41"/>
    <s v="规章制度发布"/>
    <s v="规章制度发布"/>
    <s v="后置"/>
    <x v="1"/>
    <x v="1"/>
    <n v="1"/>
  </r>
  <r>
    <x v="3"/>
    <x v="7"/>
    <s v="JF-19"/>
    <x v="31"/>
    <s v="规章制度发布"/>
    <s v="规章制度发布"/>
    <x v="1"/>
    <x v="14"/>
    <s v="JF-20"/>
    <x v="41"/>
    <s v="制度执行评估"/>
    <s v="制度执行评估"/>
    <s v="后置"/>
    <x v="1"/>
    <x v="1"/>
    <n v="1"/>
  </r>
  <r>
    <x v="3"/>
    <x v="7"/>
    <s v="JF-20"/>
    <x v="31"/>
    <s v="制度执行评估"/>
    <s v="制度执行评估"/>
    <x v="1"/>
    <x v="14"/>
    <s v="JF-21"/>
    <x v="41"/>
    <s v="制度废止"/>
    <s v="制度废止"/>
    <s v="后置"/>
    <x v="1"/>
    <x v="1"/>
    <n v="1"/>
  </r>
  <r>
    <x v="0"/>
    <x v="7"/>
    <s v="JF-22"/>
    <x v="32"/>
    <s v="制定法律顾问需求计划"/>
    <s v="制定法律顾问需求计划"/>
    <x v="2"/>
    <x v="14"/>
    <s v="JF-23"/>
    <x v="42"/>
    <s v="建立外聘律师库"/>
    <s v="建立外聘律师库"/>
    <s v="后置"/>
    <x v="1"/>
    <x v="1"/>
    <n v="1"/>
  </r>
  <r>
    <x v="0"/>
    <x v="7"/>
    <s v="JF-23"/>
    <x v="32"/>
    <s v="建立外聘律师库"/>
    <s v="建立外聘律师库"/>
    <x v="2"/>
    <x v="14"/>
    <s v="JF-24"/>
    <x v="42"/>
    <s v="选聘律师事务所或律师"/>
    <s v="选聘律师事务所或律师"/>
    <s v="后置"/>
    <x v="1"/>
    <x v="1"/>
    <n v="1"/>
  </r>
  <r>
    <x v="0"/>
    <x v="7"/>
    <s v="JF-24"/>
    <x v="32"/>
    <s v="选聘律师事务所或律师"/>
    <s v="选聘律师事务所或律师"/>
    <x v="2"/>
    <x v="14"/>
    <s v="JF-25"/>
    <x v="42"/>
    <s v="委托合同签订、执行"/>
    <s v="委托合同签订、执行"/>
    <s v="后置"/>
    <x v="1"/>
    <x v="1"/>
    <n v="1"/>
  </r>
  <r>
    <x v="0"/>
    <x v="7"/>
    <s v="JF-25"/>
    <x v="32"/>
    <s v="委托合同签订、执行"/>
    <s v="委托合同签订、执行"/>
    <x v="2"/>
    <x v="14"/>
    <s v="JF-26"/>
    <x v="42"/>
    <s v="评价监督"/>
    <s v="评价监督"/>
    <s v="后置"/>
    <x v="1"/>
    <x v="1"/>
    <n v="1"/>
  </r>
  <r>
    <x v="3"/>
    <x v="7"/>
    <s v="JF-27"/>
    <x v="33"/>
    <s v="法律风险收集"/>
    <s v="法律风险收集"/>
    <x v="1"/>
    <x v="14"/>
    <s v="JF-28"/>
    <x v="43"/>
    <s v="法律风险评估"/>
    <s v="法律风险评估"/>
    <s v="后置"/>
    <x v="1"/>
    <x v="1"/>
    <n v="1"/>
  </r>
  <r>
    <x v="3"/>
    <x v="7"/>
    <s v="JF-28"/>
    <x v="33"/>
    <s v="法律风险评估"/>
    <s v="法律风险评估"/>
    <x v="1"/>
    <x v="14"/>
    <s v="JF-29"/>
    <x v="43"/>
    <s v="法律风险控制与处理"/>
    <s v="法律风险控制"/>
    <s v="后置"/>
    <x v="1"/>
    <x v="1"/>
    <n v="1"/>
  </r>
  <r>
    <x v="3"/>
    <x v="7"/>
    <s v="JF-28"/>
    <x v="33"/>
    <s v="法律风险评估"/>
    <s v="法律风险评估"/>
    <x v="1"/>
    <x v="14"/>
    <s v="JF-30"/>
    <x v="43"/>
    <s v="法律风险控制与处理"/>
    <s v="法律风险提示"/>
    <s v="后置"/>
    <x v="1"/>
    <x v="1"/>
    <n v="1"/>
  </r>
  <r>
    <x v="3"/>
    <x v="7"/>
    <s v="JF-29"/>
    <x v="33"/>
    <s v="法律风险控制与处理"/>
    <s v="法律风险控制"/>
    <x v="1"/>
    <x v="14"/>
    <s v="JF-31"/>
    <x v="43"/>
    <s v="法律风险控制与处理"/>
    <s v="监控与改进"/>
    <s v="后置"/>
    <x v="1"/>
    <x v="1"/>
    <n v="1"/>
  </r>
  <r>
    <x v="3"/>
    <x v="7"/>
    <s v="JF-3"/>
    <x v="29"/>
    <s v="合同拟定"/>
    <s v="拟定合同内容"/>
    <x v="1"/>
    <x v="14"/>
    <s v="JF-4"/>
    <x v="39"/>
    <s v="签署合同"/>
    <s v="合同会签和授权"/>
    <s v="后置"/>
    <x v="1"/>
    <x v="1"/>
    <n v="1"/>
  </r>
  <r>
    <x v="3"/>
    <x v="7"/>
    <s v="JF-30"/>
    <x v="33"/>
    <s v="法律风险控制与处理"/>
    <s v="法律风险提示"/>
    <x v="1"/>
    <x v="14"/>
    <s v="JF-31"/>
    <x v="43"/>
    <s v="法律风险控制与处理"/>
    <s v="监控与改进"/>
    <s v="后置"/>
    <x v="1"/>
    <x v="1"/>
    <n v="1"/>
  </r>
  <r>
    <x v="3"/>
    <x v="7"/>
    <s v="JF-33"/>
    <x v="34"/>
    <s v="法律研究"/>
    <s v="需求提报"/>
    <x v="1"/>
    <x v="14"/>
    <s v="JF-34"/>
    <x v="44"/>
    <s v="法律研究"/>
    <s v="制订法律研究计划安排"/>
    <s v="后置"/>
    <x v="1"/>
    <x v="1"/>
    <n v="1"/>
  </r>
  <r>
    <x v="3"/>
    <x v="7"/>
    <s v="JF-34"/>
    <x v="34"/>
    <s v="法律研究"/>
    <s v="制订法律研究计划安排"/>
    <x v="1"/>
    <x v="14"/>
    <s v="JF-35"/>
    <x v="44"/>
    <s v="法律研究"/>
    <s v="开展法律研究"/>
    <s v="后置"/>
    <x v="1"/>
    <x v="1"/>
    <n v="1"/>
  </r>
  <r>
    <x v="3"/>
    <x v="7"/>
    <s v="JF-35"/>
    <x v="34"/>
    <s v="法律研究"/>
    <s v="开展法律研究"/>
    <x v="1"/>
    <x v="14"/>
    <s v="JF-38"/>
    <x v="44"/>
    <s v="资料归档"/>
    <s v="资料归档"/>
    <s v="后置"/>
    <x v="1"/>
    <x v="1"/>
    <n v="1"/>
  </r>
  <r>
    <x v="3"/>
    <x v="7"/>
    <s v="JF-36"/>
    <x v="34"/>
    <s v="法律宣传教育"/>
    <s v="制订法律宣传教育规划、计划"/>
    <x v="1"/>
    <x v="14"/>
    <s v="JF-37"/>
    <x v="44"/>
    <s v="法律宣传教育"/>
    <s v="组织实施"/>
    <s v="后置"/>
    <x v="1"/>
    <x v="1"/>
    <n v="1"/>
  </r>
  <r>
    <x v="3"/>
    <x v="7"/>
    <s v="JF-4"/>
    <x v="29"/>
    <s v="签署合同"/>
    <s v="合同会签和授权"/>
    <x v="1"/>
    <x v="14"/>
    <s v="JF-5"/>
    <x v="39"/>
    <s v="签署合同"/>
    <s v="签署合同"/>
    <s v="后置"/>
    <x v="1"/>
    <x v="1"/>
    <n v="1"/>
  </r>
  <r>
    <x v="3"/>
    <x v="7"/>
    <s v="JF-5"/>
    <x v="29"/>
    <s v="签署合同"/>
    <s v="签署合同"/>
    <x v="1"/>
    <x v="14"/>
    <s v="JF-6"/>
    <x v="39"/>
    <s v="合同执行"/>
    <s v="履行合同约定"/>
    <s v="后置"/>
    <x v="1"/>
    <x v="1"/>
    <n v="1"/>
  </r>
  <r>
    <x v="3"/>
    <x v="7"/>
    <s v="JF-6"/>
    <x v="29"/>
    <s v="合同执行"/>
    <s v="履行合同约定"/>
    <x v="1"/>
    <x v="14"/>
    <s v="JF-7"/>
    <x v="39"/>
    <s v="合同执行"/>
    <s v="合同变更、转让、解除"/>
    <s v="后置"/>
    <x v="1"/>
    <x v="1"/>
    <n v="1"/>
  </r>
  <r>
    <x v="3"/>
    <x v="7"/>
    <s v="JF-7"/>
    <x v="29"/>
    <s v="合同执行"/>
    <s v="合同变更、转让、解除"/>
    <x v="1"/>
    <x v="14"/>
    <s v="JF-8"/>
    <x v="39"/>
    <s v="合同执行"/>
    <s v="合同争议解决"/>
    <s v="后置"/>
    <x v="1"/>
    <x v="1"/>
    <n v="1"/>
  </r>
  <r>
    <x v="3"/>
    <x v="8"/>
    <s v="JJ-10"/>
    <x v="35"/>
    <s v="项目立项"/>
    <s v="下达通知书"/>
    <x v="1"/>
    <x v="15"/>
    <s v="JJ-11"/>
    <x v="45"/>
    <s v="组织实施"/>
    <s v="组织实施"/>
    <s v="后置"/>
    <x v="1"/>
    <x v="1"/>
    <n v="1"/>
  </r>
  <r>
    <x v="3"/>
    <x v="8"/>
    <s v="JJ-11"/>
    <x v="35"/>
    <s v="组织实施"/>
    <s v="组织实施"/>
    <x v="1"/>
    <x v="15"/>
    <s v="JJ-12"/>
    <x v="45"/>
    <s v="编制下发监察报告"/>
    <s v="编制下发监察报告"/>
    <s v="后置"/>
    <x v="1"/>
    <x v="1"/>
    <n v="1"/>
  </r>
  <r>
    <x v="3"/>
    <x v="8"/>
    <s v="JJ-12"/>
    <x v="35"/>
    <s v="编制下发监察报告"/>
    <s v="编制下发监察报告"/>
    <x v="1"/>
    <x v="15"/>
    <s v="JJ-13"/>
    <x v="45"/>
    <s v="处理和整改"/>
    <s v="处理和整改"/>
    <s v="后置"/>
    <x v="1"/>
    <x v="1"/>
    <n v="1"/>
  </r>
  <r>
    <x v="3"/>
    <x v="8"/>
    <s v="JJ-13"/>
    <x v="35"/>
    <s v="处理和整改"/>
    <s v="处理和整改"/>
    <x v="1"/>
    <x v="15"/>
    <s v="JJ-14"/>
    <x v="45"/>
    <s v="总结评审"/>
    <s v="总结评审"/>
    <s v="后置"/>
    <x v="1"/>
    <x v="1"/>
    <n v="1"/>
  </r>
  <r>
    <x v="3"/>
    <x v="8"/>
    <s v="JJ-14"/>
    <x v="35"/>
    <s v="总结评审"/>
    <s v="总结评审"/>
    <x v="1"/>
    <x v="15"/>
    <s v="JJ-15"/>
    <x v="45"/>
    <s v="资料归档"/>
    <s v="资料归档"/>
    <s v="后置"/>
    <x v="1"/>
    <x v="1"/>
    <n v="1"/>
  </r>
  <r>
    <x v="3"/>
    <x v="8"/>
    <s v="JJ-20"/>
    <x v="36"/>
    <s v="明察暗访"/>
    <s v="提出事由"/>
    <x v="1"/>
    <x v="15"/>
    <s v="JJ-21"/>
    <x v="46"/>
    <s v="明察暗访"/>
    <s v="实施检查"/>
    <s v="后置"/>
    <x v="1"/>
    <x v="1"/>
    <n v="1"/>
  </r>
  <r>
    <x v="3"/>
    <x v="8"/>
    <s v="JJ-21"/>
    <x v="36"/>
    <s v="明察暗访"/>
    <s v="实施检查"/>
    <x v="1"/>
    <x v="15"/>
    <s v="JJ-22"/>
    <x v="46"/>
    <s v="明察暗访"/>
    <s v="问题反馈"/>
    <s v="后置"/>
    <x v="1"/>
    <x v="1"/>
    <n v="1"/>
  </r>
  <r>
    <x v="3"/>
    <x v="8"/>
    <s v="JJ-22"/>
    <x v="36"/>
    <s v="明察暗访"/>
    <s v="问题反馈"/>
    <x v="1"/>
    <x v="15"/>
    <s v="JJ-23"/>
    <x v="46"/>
    <s v="明察暗访"/>
    <s v="整改监督"/>
    <s v="后置"/>
    <x v="1"/>
    <x v="1"/>
    <n v="1"/>
  </r>
  <r>
    <x v="3"/>
    <x v="8"/>
    <s v="JJ-23"/>
    <x v="36"/>
    <s v="明察暗访"/>
    <s v="整改监督"/>
    <x v="1"/>
    <x v="15"/>
    <s v="JJ-24"/>
    <x v="46"/>
    <s v="明察暗访"/>
    <s v="资料归档"/>
    <s v="后置"/>
    <x v="1"/>
    <x v="1"/>
    <n v="1"/>
  </r>
  <r>
    <x v="3"/>
    <x v="8"/>
    <s v="JJ-8"/>
    <x v="35"/>
    <s v="项目立项"/>
    <s v="提出事由"/>
    <x v="1"/>
    <x v="15"/>
    <s v="JJ-9"/>
    <x v="45"/>
    <s v="项目立项"/>
    <s v="制订实施方案"/>
    <s v="后置"/>
    <x v="1"/>
    <x v="1"/>
    <n v="1"/>
  </r>
  <r>
    <x v="3"/>
    <x v="8"/>
    <s v="JJ-9"/>
    <x v="35"/>
    <s v="项目立项"/>
    <s v="制订实施方案"/>
    <x v="1"/>
    <x v="15"/>
    <s v="JJ-10"/>
    <x v="45"/>
    <s v="项目立项"/>
    <s v="下达通知书"/>
    <s v="后置"/>
    <x v="1"/>
    <x v="1"/>
    <n v="1"/>
  </r>
  <r>
    <x v="1"/>
    <x v="1"/>
    <s v="JS-1"/>
    <x v="1"/>
    <s v="电网建设需求"/>
    <s v="500kV以上跨省跨区工程建设需求"/>
    <x v="3"/>
    <x v="9"/>
    <s v="JS-7"/>
    <x v="24"/>
    <s v="工程前期"/>
    <s v="*计划下达"/>
    <s v="后置"/>
    <x v="1"/>
    <x v="1"/>
    <n v="1"/>
  </r>
  <r>
    <x v="1"/>
    <x v="1"/>
    <s v="JS-10"/>
    <x v="1"/>
    <s v="工程前期"/>
    <s v="工程初步设计"/>
    <x v="3"/>
    <x v="9"/>
    <s v="JS-12"/>
    <x v="24"/>
    <s v="工程前期"/>
    <s v="工程施工图设计"/>
    <s v="后置"/>
    <x v="1"/>
    <x v="1"/>
    <n v="1"/>
  </r>
  <r>
    <x v="1"/>
    <x v="1"/>
    <s v="JS-11"/>
    <x v="1"/>
    <s v="工程前期"/>
    <s v="工程物资采购"/>
    <x v="3"/>
    <x v="9"/>
    <s v="JS-15"/>
    <x v="24"/>
    <s v="工程前期"/>
    <s v="拆迁补偿及四通一平"/>
    <s v="后置"/>
    <x v="1"/>
    <x v="1"/>
    <n v="1"/>
  </r>
  <r>
    <x v="1"/>
    <x v="1"/>
    <s v="JS-11"/>
    <x v="1"/>
    <s v="工程前期"/>
    <s v="工程物资采购"/>
    <x v="2"/>
    <x v="3"/>
    <s v="WZ-1"/>
    <x v="4"/>
    <s v="物资（服务）采购需求"/>
    <s v="项目物资（服务）采购需求"/>
    <s v="后置"/>
    <x v="0"/>
    <x v="0"/>
    <n v="1"/>
  </r>
  <r>
    <x v="1"/>
    <x v="1"/>
    <s v="JS-11"/>
    <x v="1"/>
    <s v="工程前期"/>
    <s v="工程物资采购"/>
    <x v="2"/>
    <x v="3"/>
    <s v="WZ-2"/>
    <x v="4"/>
    <s v="物资（服务）采购需求"/>
    <s v="协议库存物资采购需求"/>
    <s v="后置"/>
    <x v="0"/>
    <x v="0"/>
    <n v="1"/>
  </r>
  <r>
    <x v="1"/>
    <x v="1"/>
    <s v="JS-12"/>
    <x v="1"/>
    <s v="工程前期"/>
    <s v="工程施工图设计"/>
    <x v="3"/>
    <x v="9"/>
    <s v="JS-14"/>
    <x v="24"/>
    <s v="工程前期"/>
    <s v="工程施工采购"/>
    <s v="后置"/>
    <x v="1"/>
    <x v="1"/>
    <n v="1"/>
  </r>
  <r>
    <x v="1"/>
    <x v="1"/>
    <s v="JS-13"/>
    <x v="1"/>
    <s v="工程前期"/>
    <s v="行政手续办理"/>
    <x v="3"/>
    <x v="9"/>
    <s v="JS-8"/>
    <x v="24"/>
    <s v="工程前期"/>
    <s v="工程设计采购"/>
    <s v="后置"/>
    <x v="1"/>
    <x v="1"/>
    <n v="1"/>
  </r>
  <r>
    <x v="1"/>
    <x v="1"/>
    <s v="JS-14"/>
    <x v="1"/>
    <s v="工程前期"/>
    <s v="工程施工采购"/>
    <x v="3"/>
    <x v="9"/>
    <s v="JS-15"/>
    <x v="24"/>
    <s v="工程前期"/>
    <s v="拆迁补偿及四通一平"/>
    <s v="后置"/>
    <x v="1"/>
    <x v="1"/>
    <n v="1"/>
  </r>
  <r>
    <x v="1"/>
    <x v="1"/>
    <s v="JS-14"/>
    <x v="1"/>
    <s v="工程前期"/>
    <s v="工程施工采购"/>
    <x v="2"/>
    <x v="3"/>
    <s v="WZ-1"/>
    <x v="4"/>
    <s v="物资（服务）采购需求"/>
    <s v="项目物资（服务）采购需求"/>
    <s v="后置"/>
    <x v="0"/>
    <x v="0"/>
    <n v="1"/>
  </r>
  <r>
    <x v="1"/>
    <x v="1"/>
    <s v="JS-15"/>
    <x v="1"/>
    <s v="工程前期"/>
    <s v="拆迁补偿及四通一平"/>
    <x v="3"/>
    <x v="9"/>
    <s v="JS-16"/>
    <x v="24"/>
    <s v="工程实施"/>
    <s v="工程开工"/>
    <s v="后置"/>
    <x v="1"/>
    <x v="1"/>
    <n v="1"/>
  </r>
  <r>
    <x v="1"/>
    <x v="1"/>
    <s v="JS-16"/>
    <x v="1"/>
    <s v="工程实施"/>
    <s v="工程开工"/>
    <x v="3"/>
    <x v="9"/>
    <s v="JS-17"/>
    <x v="24"/>
    <s v="工程实施"/>
    <s v="物资到货及验收"/>
    <s v="后置"/>
    <x v="1"/>
    <x v="1"/>
    <n v="1"/>
  </r>
  <r>
    <x v="1"/>
    <x v="1"/>
    <s v="JS-17"/>
    <x v="1"/>
    <s v="工程实施"/>
    <s v="物资到货及验收"/>
    <x v="3"/>
    <x v="9"/>
    <s v="JS-18"/>
    <x v="24"/>
    <s v="工程实施"/>
    <s v="工程施工"/>
    <s v="后置"/>
    <x v="1"/>
    <x v="1"/>
    <n v="1"/>
  </r>
  <r>
    <x v="1"/>
    <x v="1"/>
    <s v="JS-17"/>
    <x v="1"/>
    <s v="工程实施"/>
    <s v="物资到货及验收"/>
    <x v="2"/>
    <x v="4"/>
    <s v="CW-77"/>
    <x v="5"/>
    <s v="资金流转"/>
    <s v="外部资金流转"/>
    <s v="后置"/>
    <x v="0"/>
    <x v="0"/>
    <n v="1"/>
  </r>
  <r>
    <x v="1"/>
    <x v="1"/>
    <s v="JS-18"/>
    <x v="1"/>
    <s v="工程实施"/>
    <s v="工程施工"/>
    <x v="3"/>
    <x v="9"/>
    <s v="JS-19"/>
    <x v="24"/>
    <s v="工程实施"/>
    <s v="工程停复工及计划变更"/>
    <s v="后置"/>
    <x v="1"/>
    <x v="1"/>
    <n v="1"/>
  </r>
  <r>
    <x v="1"/>
    <x v="1"/>
    <s v="JS-18"/>
    <x v="1"/>
    <s v="工程实施"/>
    <s v="工程施工"/>
    <x v="3"/>
    <x v="9"/>
    <s v="JS-20"/>
    <x v="24"/>
    <s v="工程实施"/>
    <s v="工程进度款支付"/>
    <s v="后置"/>
    <x v="1"/>
    <x v="1"/>
    <n v="1"/>
  </r>
  <r>
    <x v="1"/>
    <x v="1"/>
    <s v="JS-18"/>
    <x v="1"/>
    <s v="工程实施"/>
    <s v="工程施工"/>
    <x v="3"/>
    <x v="9"/>
    <s v="JS-21"/>
    <x v="24"/>
    <s v="工程实施"/>
    <s v="设计变更"/>
    <s v="后置"/>
    <x v="1"/>
    <x v="1"/>
    <n v="1"/>
  </r>
  <r>
    <x v="1"/>
    <x v="1"/>
    <s v="JS-18"/>
    <x v="1"/>
    <s v="工程实施"/>
    <s v="工程施工"/>
    <x v="3"/>
    <x v="9"/>
    <s v="JS-22"/>
    <x v="24"/>
    <s v="工程实施"/>
    <s v="安全检查"/>
    <s v="后置"/>
    <x v="1"/>
    <x v="1"/>
    <n v="1"/>
  </r>
  <r>
    <x v="1"/>
    <x v="1"/>
    <s v="JS-18"/>
    <x v="1"/>
    <s v="工程实施"/>
    <s v="工程施工"/>
    <x v="3"/>
    <x v="9"/>
    <s v="JS-23"/>
    <x v="24"/>
    <s v="工程实施"/>
    <s v="质量检查"/>
    <s v="后置"/>
    <x v="1"/>
    <x v="1"/>
    <n v="1"/>
  </r>
  <r>
    <x v="1"/>
    <x v="1"/>
    <s v="JS-18"/>
    <x v="1"/>
    <s v="工程实施"/>
    <s v="工程施工"/>
    <x v="3"/>
    <x v="9"/>
    <s v="JS-24"/>
    <x v="24"/>
    <s v="工程实施"/>
    <s v="人员和机械管理"/>
    <s v="后置"/>
    <x v="1"/>
    <x v="1"/>
    <n v="1"/>
  </r>
  <r>
    <x v="1"/>
    <x v="1"/>
    <s v="JS-18"/>
    <x v="1"/>
    <s v="工程实施"/>
    <s v="工程施工"/>
    <x v="3"/>
    <x v="9"/>
    <s v="JS-25"/>
    <x v="24"/>
    <s v="施工停送电"/>
    <s v="施工停送电"/>
    <s v="后置"/>
    <x v="1"/>
    <x v="1"/>
    <n v="1"/>
  </r>
  <r>
    <x v="1"/>
    <x v="1"/>
    <s v="JS-18"/>
    <x v="1"/>
    <s v="工程实施"/>
    <s v="工程施工"/>
    <x v="3"/>
    <x v="9"/>
    <s v="JS-26"/>
    <x v="24"/>
    <s v="工程验收"/>
    <s v="工程验收"/>
    <s v="后置"/>
    <x v="1"/>
    <x v="1"/>
    <n v="1"/>
  </r>
  <r>
    <x v="1"/>
    <x v="1"/>
    <s v="JS-2"/>
    <x v="1"/>
    <s v="电网建设需求"/>
    <s v="500kv及跨地市220kv工程建设需求"/>
    <x v="3"/>
    <x v="9"/>
    <s v="JS-7"/>
    <x v="24"/>
    <s v="工程前期"/>
    <s v="*计划下达"/>
    <s v="后置"/>
    <x v="1"/>
    <x v="1"/>
    <n v="1"/>
  </r>
  <r>
    <x v="1"/>
    <x v="1"/>
    <s v="JS-20"/>
    <x v="1"/>
    <s v="工程实施"/>
    <s v="工程进度款支付"/>
    <x v="2"/>
    <x v="4"/>
    <s v="CW-77"/>
    <x v="5"/>
    <s v="资金流转"/>
    <s v="外部资金流转"/>
    <s v="后置"/>
    <x v="0"/>
    <x v="0"/>
    <n v="1"/>
  </r>
  <r>
    <x v="1"/>
    <x v="1"/>
    <s v="JS-26"/>
    <x v="1"/>
    <s v="工程验收"/>
    <s v="工程验收"/>
    <x v="3"/>
    <x v="9"/>
    <s v="JS-27"/>
    <x v="24"/>
    <s v="工程投运"/>
    <s v="启动试运行"/>
    <s v="后置"/>
    <x v="1"/>
    <x v="1"/>
    <n v="1"/>
  </r>
  <r>
    <x v="1"/>
    <x v="1"/>
    <s v="JS-26"/>
    <x v="1"/>
    <s v="工程验收"/>
    <s v="工程验收"/>
    <x v="3"/>
    <x v="9"/>
    <s v="JS-28"/>
    <x v="24"/>
    <s v="工程投运"/>
    <s v="设备移交"/>
    <s v="后置"/>
    <x v="1"/>
    <x v="1"/>
    <n v="1"/>
  </r>
  <r>
    <x v="1"/>
    <x v="1"/>
    <s v="JS-26"/>
    <x v="1"/>
    <s v="工程验收"/>
    <s v="工程验收"/>
    <x v="3"/>
    <x v="9"/>
    <s v="JS-29"/>
    <x v="24"/>
    <s v="工程物资退库"/>
    <s v="工程物资退库"/>
    <s v="后置"/>
    <x v="1"/>
    <x v="1"/>
    <n v="1"/>
  </r>
  <r>
    <x v="1"/>
    <x v="1"/>
    <s v="JS-27"/>
    <x v="1"/>
    <s v="工程投运"/>
    <s v="启动试运行"/>
    <x v="3"/>
    <x v="9"/>
    <s v="JS-28"/>
    <x v="24"/>
    <s v="工程投运"/>
    <s v="设备移交"/>
    <s v="后置"/>
    <x v="1"/>
    <x v="1"/>
    <n v="1"/>
  </r>
  <r>
    <x v="1"/>
    <x v="1"/>
    <s v="JS-28"/>
    <x v="1"/>
    <s v="工程投运"/>
    <s v="设备移交"/>
    <x v="3"/>
    <x v="5"/>
    <s v="YJ-1"/>
    <x v="13"/>
    <s v="设备接收"/>
    <s v="设备接收"/>
    <s v="后置"/>
    <x v="0"/>
    <x v="0"/>
    <n v="1"/>
  </r>
  <r>
    <x v="1"/>
    <x v="1"/>
    <s v="JS-29"/>
    <x v="1"/>
    <s v="工程物资退库"/>
    <s v="工程物资退库"/>
    <x v="3"/>
    <x v="9"/>
    <s v="JS-30"/>
    <x v="24"/>
    <s v="工程结算"/>
    <s v="工程结算"/>
    <s v="后置"/>
    <x v="1"/>
    <x v="1"/>
    <n v="1"/>
  </r>
  <r>
    <x v="1"/>
    <x v="1"/>
    <s v="JS-29"/>
    <x v="1"/>
    <s v="工程物资退库"/>
    <s v="工程物资退库"/>
    <x v="2"/>
    <x v="3"/>
    <s v="WZ-17"/>
    <x v="4"/>
    <s v="到货、领用物资"/>
    <s v="物资退库、退（换）货"/>
    <s v="后置"/>
    <x v="0"/>
    <x v="0"/>
    <n v="1"/>
  </r>
  <r>
    <x v="1"/>
    <x v="1"/>
    <s v="JS-3"/>
    <x v="1"/>
    <s v="电网建设需求"/>
    <s v="35kv至220kv工程建设需求"/>
    <x v="3"/>
    <x v="9"/>
    <s v="JS-7"/>
    <x v="24"/>
    <s v="工程前期"/>
    <s v="*计划下达"/>
    <s v="后置"/>
    <x v="1"/>
    <x v="1"/>
    <n v="1"/>
  </r>
  <r>
    <x v="1"/>
    <x v="1"/>
    <s v="JS-30"/>
    <x v="1"/>
    <s v="工程结算"/>
    <s v="工程结算"/>
    <x v="3"/>
    <x v="9"/>
    <s v="JS-31"/>
    <x v="24"/>
    <s v="工程决算转资"/>
    <s v="工程转资"/>
    <s v="后置"/>
    <x v="1"/>
    <x v="1"/>
    <n v="1"/>
  </r>
  <r>
    <x v="1"/>
    <x v="1"/>
    <s v="JS-31"/>
    <x v="1"/>
    <s v="工程决算转资"/>
    <s v="工程转资"/>
    <x v="3"/>
    <x v="9"/>
    <s v="JS-32"/>
    <x v="24"/>
    <s v="工程决算转资"/>
    <s v="工程决算"/>
    <s v="后置"/>
    <x v="1"/>
    <x v="1"/>
    <n v="1"/>
  </r>
  <r>
    <x v="1"/>
    <x v="1"/>
    <s v="JS-32"/>
    <x v="1"/>
    <s v="工程决算转资"/>
    <s v="工程决算"/>
    <x v="3"/>
    <x v="9"/>
    <s v="JS-33"/>
    <x v="24"/>
    <s v="工程尾款支付"/>
    <s v="工程尾款支付"/>
    <s v="后置"/>
    <x v="1"/>
    <x v="1"/>
    <n v="1"/>
  </r>
  <r>
    <x v="1"/>
    <x v="1"/>
    <s v="JS-33"/>
    <x v="1"/>
    <s v="工程尾款支付"/>
    <s v="工程尾款支付"/>
    <x v="2"/>
    <x v="4"/>
    <s v="CW-77"/>
    <x v="5"/>
    <s v="资金流转"/>
    <s v="外部资金流转"/>
    <s v="后置"/>
    <x v="0"/>
    <x v="0"/>
    <n v="1"/>
  </r>
  <r>
    <x v="1"/>
    <x v="1"/>
    <s v="JS-33"/>
    <x v="1"/>
    <s v="工程尾款支付"/>
    <s v="工程尾款支付"/>
    <x v="2"/>
    <x v="9"/>
    <s v="JS-37"/>
    <x v="47"/>
    <s v="设计供应商管理"/>
    <s v="设计供应商管理"/>
    <s v="后置"/>
    <x v="2"/>
    <x v="1"/>
    <n v="1"/>
  </r>
  <r>
    <x v="1"/>
    <x v="1"/>
    <s v="JS-33"/>
    <x v="1"/>
    <s v="工程尾款支付"/>
    <s v="工程尾款支付"/>
    <x v="2"/>
    <x v="9"/>
    <s v="JS-38"/>
    <x v="47"/>
    <s v="监理供应商管理"/>
    <s v="监理供应商管理"/>
    <s v="后置"/>
    <x v="2"/>
    <x v="1"/>
    <n v="1"/>
  </r>
  <r>
    <x v="1"/>
    <x v="1"/>
    <s v="JS-33"/>
    <x v="1"/>
    <s v="工程尾款支付"/>
    <s v="工程尾款支付"/>
    <x v="2"/>
    <x v="9"/>
    <s v="JS-39"/>
    <x v="47"/>
    <s v="施工供应商管理"/>
    <s v="施工供应商管理"/>
    <s v="后置"/>
    <x v="2"/>
    <x v="1"/>
    <n v="1"/>
  </r>
  <r>
    <x v="1"/>
    <x v="1"/>
    <s v="JS-33"/>
    <x v="1"/>
    <s v="工程尾款支付"/>
    <s v="工程尾款支付"/>
    <x v="2"/>
    <x v="4"/>
    <s v="CW-77"/>
    <x v="5"/>
    <s v="资金流转"/>
    <s v="外部资金流转"/>
    <s v="后置"/>
    <x v="0"/>
    <x v="0"/>
    <n v="1"/>
  </r>
  <r>
    <x v="1"/>
    <x v="1"/>
    <s v="JS-4"/>
    <x v="1"/>
    <s v="电网建设需求"/>
    <s v="10kV及以下工程建设需求"/>
    <x v="3"/>
    <x v="9"/>
    <s v="JS-7"/>
    <x v="24"/>
    <s v="工程前期"/>
    <s v="*计划下达"/>
    <s v="后置"/>
    <x v="1"/>
    <x v="1"/>
    <n v="1"/>
  </r>
  <r>
    <x v="1"/>
    <x v="1"/>
    <s v="JS-5"/>
    <x v="1"/>
    <s v="电网建设需求"/>
    <s v="用户业扩电网配套工程"/>
    <x v="3"/>
    <x v="9"/>
    <s v="JS-7"/>
    <x v="24"/>
    <s v="工程前期"/>
    <s v="*计划下达"/>
    <s v="后置"/>
    <x v="1"/>
    <x v="1"/>
    <n v="1"/>
  </r>
  <r>
    <x v="1"/>
    <x v="1"/>
    <s v="JS-6"/>
    <x v="1"/>
    <s v="电网建设需求"/>
    <s v="电源接入工程建设需求"/>
    <x v="3"/>
    <x v="9"/>
    <s v="JS-7"/>
    <x v="24"/>
    <s v="工程前期"/>
    <s v="*计划下达"/>
    <s v="后置"/>
    <x v="1"/>
    <x v="1"/>
    <n v="1"/>
  </r>
  <r>
    <x v="1"/>
    <x v="1"/>
    <s v="JS-7"/>
    <x v="1"/>
    <s v="工程前期"/>
    <s v="*计划下达"/>
    <x v="3"/>
    <x v="9"/>
    <s v="JS-13"/>
    <x v="24"/>
    <s v="工程前期"/>
    <s v="行政手续办理"/>
    <s v="后置"/>
    <x v="1"/>
    <x v="1"/>
    <n v="1"/>
  </r>
  <r>
    <x v="1"/>
    <x v="1"/>
    <s v="JS-8"/>
    <x v="1"/>
    <s v="工程前期"/>
    <s v="工程设计采购"/>
    <x v="3"/>
    <x v="9"/>
    <s v="JS-10"/>
    <x v="24"/>
    <s v="工程前期"/>
    <s v="工程初步设计"/>
    <s v="后置"/>
    <x v="1"/>
    <x v="1"/>
    <n v="1"/>
  </r>
  <r>
    <x v="1"/>
    <x v="1"/>
    <s v="JS-8"/>
    <x v="1"/>
    <s v="工程前期"/>
    <s v="工程设计采购"/>
    <x v="2"/>
    <x v="3"/>
    <s v="WZ-1"/>
    <x v="4"/>
    <s v="物资（服务）采购需求"/>
    <s v="项目物资（服务）采购需求"/>
    <s v="后置"/>
    <x v="0"/>
    <x v="0"/>
    <n v="1"/>
  </r>
  <r>
    <x v="1"/>
    <x v="1"/>
    <s v="JS-9"/>
    <x v="1"/>
    <s v="工程前期"/>
    <s v="工程监理采购"/>
    <x v="3"/>
    <x v="9"/>
    <s v="JS-15"/>
    <x v="24"/>
    <s v="工程前期"/>
    <s v="拆迁补偿及四通一平"/>
    <s v="后置"/>
    <x v="1"/>
    <x v="1"/>
    <n v="1"/>
  </r>
  <r>
    <x v="1"/>
    <x v="1"/>
    <s v="JS-9"/>
    <x v="1"/>
    <s v="工程前期"/>
    <s v="工程监理采购"/>
    <x v="2"/>
    <x v="3"/>
    <s v="WZ-1"/>
    <x v="4"/>
    <s v="物资（服务）采购需求"/>
    <s v="项目物资（服务）采购需求"/>
    <s v="后置"/>
    <x v="0"/>
    <x v="0"/>
    <n v="1"/>
  </r>
  <r>
    <x v="3"/>
    <x v="9"/>
    <s v="KJ-1"/>
    <x v="37"/>
    <s v="组建"/>
    <s v="确定方向"/>
    <x v="1"/>
    <x v="11"/>
    <s v="KJ-2"/>
    <x v="48"/>
    <s v="组建"/>
    <s v="基础建设"/>
    <s v="后置"/>
    <x v="1"/>
    <x v="1"/>
    <n v="1"/>
  </r>
  <r>
    <x v="3"/>
    <x v="9"/>
    <s v="KJ-11"/>
    <x v="38"/>
    <s v="提出科研需求"/>
    <s v="提出科研需求"/>
    <x v="1"/>
    <x v="11"/>
    <s v="KJ-12"/>
    <x v="26"/>
    <s v="确定研究课题"/>
    <s v="确定研究课题"/>
    <s v="后置"/>
    <x v="1"/>
    <x v="1"/>
    <n v="1"/>
  </r>
  <r>
    <x v="3"/>
    <x v="9"/>
    <s v="KJ-12"/>
    <x v="38"/>
    <s v="确定研究课题"/>
    <s v="确定研究课题"/>
    <x v="1"/>
    <x v="11"/>
    <s v="KJ-13"/>
    <x v="26"/>
    <s v="科研实施"/>
    <s v="确定科研队伍"/>
    <s v="后置"/>
    <x v="1"/>
    <x v="1"/>
    <n v="1"/>
  </r>
  <r>
    <x v="3"/>
    <x v="9"/>
    <s v="KJ-13"/>
    <x v="38"/>
    <s v="科研实施"/>
    <s v="确定科研队伍"/>
    <x v="1"/>
    <x v="11"/>
    <s v="KJ-14"/>
    <x v="26"/>
    <s v="科研实施"/>
    <s v="技术攻关"/>
    <s v="后置"/>
    <x v="1"/>
    <x v="1"/>
    <n v="1"/>
  </r>
  <r>
    <x v="3"/>
    <x v="9"/>
    <s v="KJ-13"/>
    <x v="38"/>
    <s v="科研实施"/>
    <s v="确定科研队伍"/>
    <x v="2"/>
    <x v="3"/>
    <s v="WZ-1"/>
    <x v="4"/>
    <s v="物资（服务）采购需求"/>
    <s v="项目物资（服务）采购需求"/>
    <s v="后置"/>
    <x v="0"/>
    <x v="0"/>
    <n v="1"/>
  </r>
  <r>
    <x v="3"/>
    <x v="9"/>
    <s v="KJ-14"/>
    <x v="38"/>
    <s v="科研实施"/>
    <s v="技术攻关"/>
    <x v="1"/>
    <x v="11"/>
    <s v="KJ-15"/>
    <x v="26"/>
    <s v="科研实施"/>
    <s v="知识产权申报"/>
    <s v="后置"/>
    <x v="1"/>
    <x v="1"/>
    <n v="1"/>
  </r>
  <r>
    <x v="3"/>
    <x v="9"/>
    <s v="KJ-15"/>
    <x v="38"/>
    <s v="科研实施"/>
    <s v="知识产权申报"/>
    <x v="1"/>
    <x v="11"/>
    <s v="KJ-18"/>
    <x v="26"/>
    <s v="成果验收"/>
    <s v="成果验收"/>
    <s v="后置"/>
    <x v="1"/>
    <x v="1"/>
    <n v="1"/>
  </r>
  <r>
    <x v="3"/>
    <x v="9"/>
    <s v="KJ-15"/>
    <x v="38"/>
    <s v="科研实施"/>
    <s v="知识产权申报"/>
    <x v="1"/>
    <x v="11"/>
    <s v="KJ-22"/>
    <x v="26"/>
    <s v="成果推广应用"/>
    <s v="成果推广应用"/>
    <s v="后置"/>
    <x v="1"/>
    <x v="1"/>
    <n v="1"/>
  </r>
  <r>
    <x v="3"/>
    <x v="9"/>
    <s v="KJ-18"/>
    <x v="38"/>
    <s v="成果验收"/>
    <s v="成果验收"/>
    <x v="1"/>
    <x v="11"/>
    <s v="KJ-19"/>
    <x v="26"/>
    <s v="费用结算"/>
    <s v="费用结算"/>
    <s v="后置"/>
    <x v="1"/>
    <x v="1"/>
    <n v="1"/>
  </r>
  <r>
    <x v="3"/>
    <x v="9"/>
    <s v="KJ-19"/>
    <x v="38"/>
    <s v="费用结算"/>
    <s v="费用结算"/>
    <x v="1"/>
    <x v="11"/>
    <s v="KJ-20"/>
    <x v="26"/>
    <s v="奖项申报_x000d_"/>
    <s v="奖项申报_x000d_"/>
    <s v="后置"/>
    <x v="1"/>
    <x v="1"/>
    <n v="1"/>
  </r>
  <r>
    <x v="3"/>
    <x v="9"/>
    <s v="KJ-19"/>
    <x v="38"/>
    <s v="费用结算"/>
    <s v="费用结算"/>
    <x v="2"/>
    <x v="4"/>
    <s v="CW-78"/>
    <x v="5"/>
    <s v="银行票据"/>
    <s v="票据购、领、销"/>
    <s v="后置"/>
    <x v="0"/>
    <x v="0"/>
    <n v="1"/>
  </r>
  <r>
    <x v="3"/>
    <x v="9"/>
    <s v="KJ-19"/>
    <x v="38"/>
    <s v="费用结算"/>
    <s v="费用结算"/>
    <x v="2"/>
    <x v="4"/>
    <s v="CW-77"/>
    <x v="5"/>
    <s v="资金流转"/>
    <s v="外部资金流转"/>
    <s v="后置"/>
    <x v="0"/>
    <x v="0"/>
    <n v="1"/>
  </r>
  <r>
    <x v="3"/>
    <x v="9"/>
    <s v="KJ-2"/>
    <x v="37"/>
    <s v="组建"/>
    <s v="基础建设"/>
    <x v="1"/>
    <x v="11"/>
    <s v="KJ-3"/>
    <x v="48"/>
    <s v="运行"/>
    <s v="实验检测"/>
    <s v="后置"/>
    <x v="1"/>
    <x v="1"/>
    <n v="1"/>
  </r>
  <r>
    <x v="3"/>
    <x v="9"/>
    <s v="KJ-2"/>
    <x v="37"/>
    <s v="组建"/>
    <s v="基础建设"/>
    <x v="1"/>
    <x v="11"/>
    <s v="KJ-4"/>
    <x v="48"/>
    <s v="运行"/>
    <s v="自主研究"/>
    <s v="后置"/>
    <x v="1"/>
    <x v="1"/>
    <n v="1"/>
  </r>
  <r>
    <x v="3"/>
    <x v="9"/>
    <s v="KJ-2"/>
    <x v="37"/>
    <s v="组建"/>
    <s v="基础建设"/>
    <x v="1"/>
    <x v="11"/>
    <s v="KJ-5"/>
    <x v="48"/>
    <s v="运行"/>
    <s v="联合研究"/>
    <s v="后置"/>
    <x v="1"/>
    <x v="1"/>
    <n v="1"/>
  </r>
  <r>
    <x v="3"/>
    <x v="9"/>
    <s v="KJ-20"/>
    <x v="38"/>
    <s v="奖项申报_x000d_"/>
    <s v="奖项申报_x000d_"/>
    <x v="1"/>
    <x v="11"/>
    <s v="KJ-21"/>
    <x v="26"/>
    <s v="资料归集_x000d_"/>
    <s v="资料归集_x000d_"/>
    <s v="后置"/>
    <x v="1"/>
    <x v="1"/>
    <n v="1"/>
  </r>
  <r>
    <x v="3"/>
    <x v="9"/>
    <s v="KJ-23"/>
    <x v="39"/>
    <s v="提出需求"/>
    <s v="新制定"/>
    <x v="1"/>
    <x v="11"/>
    <s v="KJ-25"/>
    <x v="49"/>
    <s v="起草"/>
    <s v="起草"/>
    <s v="后置"/>
    <x v="1"/>
    <x v="1"/>
    <n v="1"/>
  </r>
  <r>
    <x v="3"/>
    <x v="9"/>
    <s v="KJ-24"/>
    <x v="39"/>
    <s v="提出需求"/>
    <s v="修订"/>
    <x v="1"/>
    <x v="11"/>
    <s v="KJ-25"/>
    <x v="49"/>
    <s v="起草"/>
    <s v="起草"/>
    <s v="后置"/>
    <x v="1"/>
    <x v="1"/>
    <n v="1"/>
  </r>
  <r>
    <x v="3"/>
    <x v="9"/>
    <s v="KJ-25"/>
    <x v="39"/>
    <s v="起草"/>
    <s v="起草"/>
    <x v="1"/>
    <x v="11"/>
    <s v="KJ-26"/>
    <x v="49"/>
    <s v="审核"/>
    <s v="审核"/>
    <s v="后置"/>
    <x v="1"/>
    <x v="1"/>
    <n v="1"/>
  </r>
  <r>
    <x v="3"/>
    <x v="9"/>
    <s v="KJ-26"/>
    <x v="39"/>
    <s v="审核"/>
    <s v="审核"/>
    <x v="1"/>
    <x v="11"/>
    <s v="KJ-27"/>
    <x v="49"/>
    <s v="发布"/>
    <s v="发布"/>
    <s v="后置"/>
    <x v="1"/>
    <x v="1"/>
    <n v="1"/>
  </r>
  <r>
    <x v="3"/>
    <x v="9"/>
    <s v="KJ-27"/>
    <x v="39"/>
    <s v="发布"/>
    <s v="发布"/>
    <x v="1"/>
    <x v="11"/>
    <s v="KJ-28"/>
    <x v="49"/>
    <s v="跟踪执行"/>
    <s v="跟踪执行"/>
    <s v="后置"/>
    <x v="1"/>
    <x v="1"/>
    <n v="1"/>
  </r>
  <r>
    <x v="1"/>
    <x v="9"/>
    <s v="KJ-30"/>
    <x v="40"/>
    <s v="资源获取"/>
    <s v="专利"/>
    <x v="3"/>
    <x v="11"/>
    <s v="KJ-33"/>
    <x v="50"/>
    <s v="应用"/>
    <s v="自行实施"/>
    <s v="后置"/>
    <x v="1"/>
    <x v="1"/>
    <n v="1"/>
  </r>
  <r>
    <x v="1"/>
    <x v="9"/>
    <s v="KJ-30"/>
    <x v="40"/>
    <s v="资源获取"/>
    <s v="专利"/>
    <x v="3"/>
    <x v="11"/>
    <s v="KJ-34"/>
    <x v="50"/>
    <s v="应用"/>
    <s v="资本化运用"/>
    <s v="后置"/>
    <x v="1"/>
    <x v="1"/>
    <n v="1"/>
  </r>
  <r>
    <x v="1"/>
    <x v="9"/>
    <s v="KJ-30"/>
    <x v="40"/>
    <s v="资源获取"/>
    <s v="专利"/>
    <x v="3"/>
    <x v="11"/>
    <s v="KJ-36"/>
    <x v="50"/>
    <s v="保护"/>
    <s v="保护"/>
    <s v="后置"/>
    <x v="1"/>
    <x v="1"/>
    <n v="1"/>
  </r>
  <r>
    <x v="1"/>
    <x v="9"/>
    <s v="KJ-31"/>
    <x v="40"/>
    <s v="资源获取"/>
    <s v="作品"/>
    <x v="3"/>
    <x v="11"/>
    <s v="KJ-36"/>
    <x v="50"/>
    <s v="保护"/>
    <s v="保护"/>
    <s v="后置"/>
    <x v="1"/>
    <x v="1"/>
    <n v="1"/>
  </r>
  <r>
    <x v="1"/>
    <x v="9"/>
    <s v="KJ-32"/>
    <x v="40"/>
    <s v="资源获取"/>
    <s v="商业标识"/>
    <x v="3"/>
    <x v="11"/>
    <s v="KJ-35"/>
    <x v="50"/>
    <s v="应用"/>
    <s v="品牌化运作"/>
    <s v="后置"/>
    <x v="1"/>
    <x v="1"/>
    <n v="1"/>
  </r>
  <r>
    <x v="1"/>
    <x v="9"/>
    <s v="KJ-32"/>
    <x v="40"/>
    <s v="资源获取"/>
    <s v="商业标识"/>
    <x v="3"/>
    <x v="11"/>
    <s v="KJ-36"/>
    <x v="50"/>
    <s v="保护"/>
    <s v="保护"/>
    <s v="后置"/>
    <x v="1"/>
    <x v="1"/>
    <n v="1"/>
  </r>
  <r>
    <x v="0"/>
    <x v="9"/>
    <s v="KJ-37"/>
    <x v="41"/>
    <s v="供应商资质核实"/>
    <s v="供应商资质核实"/>
    <x v="2"/>
    <x v="11"/>
    <s v="KJ-38"/>
    <x v="51"/>
    <s v="服务质量评价"/>
    <s v="服务质量评价"/>
    <s v="后置"/>
    <x v="1"/>
    <x v="1"/>
    <n v="1"/>
  </r>
  <r>
    <x v="0"/>
    <x v="9"/>
    <s v="KJ-38"/>
    <x v="41"/>
    <s v="服务质量评价"/>
    <s v="服务质量评价"/>
    <x v="2"/>
    <x v="11"/>
    <s v="KJ-39"/>
    <x v="51"/>
    <s v="处置供应商不良行为"/>
    <s v="处置供应商不良行为"/>
    <s v="后置"/>
    <x v="1"/>
    <x v="1"/>
    <n v="1"/>
  </r>
  <r>
    <x v="3"/>
    <x v="9"/>
    <s v="KJ-4"/>
    <x v="37"/>
    <s v="运行"/>
    <s v="自主研究"/>
    <x v="1"/>
    <x v="11"/>
    <s v="KJ-7"/>
    <x v="48"/>
    <s v="运行"/>
    <s v="成果获得、应用、保护"/>
    <s v="后置"/>
    <x v="1"/>
    <x v="1"/>
    <n v="1"/>
  </r>
  <r>
    <x v="3"/>
    <x v="9"/>
    <s v="KJ-40"/>
    <x v="42"/>
    <s v="方案编制"/>
    <s v="方案编制"/>
    <x v="3"/>
    <x v="1"/>
    <s v="GH-7"/>
    <x v="19"/>
    <s v="电网基建项目前期"/>
    <s v="获取项目核准"/>
    <s v="后置"/>
    <x v="0"/>
    <x v="0"/>
    <n v="1"/>
  </r>
  <r>
    <x v="3"/>
    <x v="9"/>
    <s v="KJ-41"/>
    <x v="42"/>
    <s v="申请验收"/>
    <s v="申请验收"/>
    <x v="3"/>
    <x v="9"/>
    <s v="JS-26"/>
    <x v="24"/>
    <s v="工程验收"/>
    <s v="工程验收"/>
    <s v="后置"/>
    <x v="0"/>
    <x v="0"/>
    <n v="1"/>
  </r>
  <r>
    <x v="3"/>
    <x v="9"/>
    <s v="KJ-5"/>
    <x v="37"/>
    <s v="运行"/>
    <s v="联合研究"/>
    <x v="1"/>
    <x v="11"/>
    <s v="KJ-7"/>
    <x v="48"/>
    <s v="运行"/>
    <s v="成果获得、应用、保护"/>
    <s v="后置"/>
    <x v="1"/>
    <x v="1"/>
    <n v="1"/>
  </r>
  <r>
    <x v="3"/>
    <x v="9"/>
    <s v="KJ-8"/>
    <x v="37"/>
    <s v="申报、评估及调整_x000a_"/>
    <s v="申报"/>
    <x v="1"/>
    <x v="11"/>
    <s v="KJ-9"/>
    <x v="48"/>
    <s v="申报、评估及调整_x000a_"/>
    <s v="评估"/>
    <s v="后置"/>
    <x v="1"/>
    <x v="1"/>
    <n v="1"/>
  </r>
  <r>
    <x v="3"/>
    <x v="9"/>
    <s v="KJ-9"/>
    <x v="37"/>
    <s v="申报、评估及调整_x000a_"/>
    <s v="评估"/>
    <x v="1"/>
    <x v="11"/>
    <s v="KJ-10"/>
    <x v="48"/>
    <s v="申报、评估及调整_x000a_"/>
    <s v="调整_x000d_"/>
    <s v="后置"/>
    <x v="1"/>
    <x v="1"/>
    <n v="1"/>
  </r>
  <r>
    <x v="0"/>
    <x v="10"/>
    <s v="QX-1"/>
    <x v="43"/>
    <s v="需求提出"/>
    <s v="需求提出"/>
    <x v="2"/>
    <x v="16"/>
    <s v="QX-2"/>
    <x v="52"/>
    <s v="审批"/>
    <s v="审批"/>
    <s v="后置"/>
    <x v="1"/>
    <x v="1"/>
    <n v="1"/>
  </r>
  <r>
    <x v="0"/>
    <x v="10"/>
    <s v="QX-2"/>
    <x v="43"/>
    <s v="审批"/>
    <s v="审批"/>
    <x v="2"/>
    <x v="16"/>
    <s v="QX-3"/>
    <x v="52"/>
    <s v="分级分类"/>
    <s v="分级分类"/>
    <s v="后置"/>
    <x v="1"/>
    <x v="1"/>
    <n v="1"/>
  </r>
  <r>
    <x v="0"/>
    <x v="10"/>
    <s v="QX-3"/>
    <x v="43"/>
    <s v="分级分类"/>
    <s v="分级分类"/>
    <x v="2"/>
    <x v="16"/>
    <s v="QX-4"/>
    <x v="52"/>
    <s v="备案"/>
    <s v="备案"/>
    <s v="后置"/>
    <x v="1"/>
    <x v="1"/>
    <n v="1"/>
  </r>
  <r>
    <x v="0"/>
    <x v="11"/>
    <s v="RZ-1"/>
    <x v="44"/>
    <s v="员工入职"/>
    <s v="员工入职"/>
    <x v="2"/>
    <x v="10"/>
    <s v="RZ-14"/>
    <x v="25"/>
    <s v="开展员工培训"/>
    <s v="开办培训班"/>
    <s v="后置"/>
    <x v="2"/>
    <x v="1"/>
    <n v="1"/>
  </r>
  <r>
    <x v="0"/>
    <x v="11"/>
    <s v="RZ-1"/>
    <x v="44"/>
    <s v="员工入职"/>
    <s v="员工入职"/>
    <x v="1"/>
    <x v="7"/>
    <s v="HQ-87"/>
    <x v="53"/>
    <s v="生活健康"/>
    <s v="组织员工体检"/>
    <s v="后置"/>
    <x v="0"/>
    <x v="0"/>
    <n v="1"/>
  </r>
  <r>
    <x v="0"/>
    <x v="11"/>
    <s v="RZ-1"/>
    <x v="44"/>
    <s v="员工入职"/>
    <s v="员工入职"/>
    <x v="3"/>
    <x v="7"/>
    <s v="HQ-5"/>
    <x v="34"/>
    <s v="设备运行与检修"/>
    <s v="设备领用"/>
    <s v="后置"/>
    <x v="0"/>
    <x v="0"/>
    <n v="1"/>
  </r>
  <r>
    <x v="0"/>
    <x v="11"/>
    <s v="RZ-1"/>
    <x v="44"/>
    <s v="员工入职"/>
    <s v="员工入职"/>
    <x v="1"/>
    <x v="7"/>
    <s v="HQ-15"/>
    <x v="36"/>
    <s v="办公用品领用"/>
    <s v="领用"/>
    <s v="后置"/>
    <x v="0"/>
    <x v="0"/>
    <n v="1"/>
  </r>
  <r>
    <x v="0"/>
    <x v="11"/>
    <s v="RZ-1"/>
    <x v="44"/>
    <s v="员工入职"/>
    <s v="员工入职"/>
    <x v="2"/>
    <x v="13"/>
    <s v="GU-3"/>
    <x v="54"/>
    <s v="组织建设"/>
    <s v="会员入会与变更调整"/>
    <s v="后置"/>
    <x v="0"/>
    <x v="0"/>
    <n v="1"/>
  </r>
  <r>
    <x v="0"/>
    <x v="11"/>
    <s v="RZ-1"/>
    <x v="44"/>
    <s v="员工入职"/>
    <s v="员工入职"/>
    <x v="2"/>
    <x v="13"/>
    <s v="GU-5"/>
    <x v="54"/>
    <s v="职工福利"/>
    <s v="职工福利"/>
    <s v="后置"/>
    <x v="0"/>
    <x v="0"/>
    <n v="1"/>
  </r>
  <r>
    <x v="0"/>
    <x v="11"/>
    <s v="RZ-1"/>
    <x v="44"/>
    <s v="员工入职"/>
    <s v="员工入职"/>
    <x v="2"/>
    <x v="17"/>
    <s v="SZ-5"/>
    <x v="55"/>
    <s v="党员管理"/>
    <s v="党组织关系变动"/>
    <s v="后置"/>
    <x v="0"/>
    <x v="0"/>
    <n v="1"/>
  </r>
  <r>
    <x v="0"/>
    <x v="11"/>
    <s v="RZ-1"/>
    <x v="44"/>
    <s v="员工入职"/>
    <s v="员工入职"/>
    <x v="2"/>
    <x v="17"/>
    <s v="SZ-14"/>
    <x v="56"/>
    <s v="团员管理"/>
    <s v="团组织关系变更"/>
    <s v="后置"/>
    <x v="0"/>
    <x v="0"/>
    <n v="1"/>
  </r>
  <r>
    <x v="0"/>
    <x v="11"/>
    <s v="RZ-1"/>
    <x v="44"/>
    <s v="员工入职"/>
    <s v="员工入职"/>
    <x v="2"/>
    <x v="4"/>
    <s v="CW-21"/>
    <x v="7"/>
    <s v="代扣代缴个人所得税"/>
    <s v="代扣个人所得税"/>
    <s v="后置"/>
    <x v="0"/>
    <x v="0"/>
    <n v="1"/>
  </r>
  <r>
    <x v="0"/>
    <x v="11"/>
    <s v="RZ-10"/>
    <x v="45"/>
    <s v="人员待岗"/>
    <s v="人员待岗"/>
    <x v="2"/>
    <x v="10"/>
    <s v="RZ-14"/>
    <x v="25"/>
    <s v="开展员工培训"/>
    <s v="开办培训班"/>
    <s v="后置"/>
    <x v="2"/>
    <x v="1"/>
    <n v="1"/>
  </r>
  <r>
    <x v="0"/>
    <x v="11"/>
    <s v="RZ-10"/>
    <x v="45"/>
    <s v="人员待岗"/>
    <s v="人员待岗"/>
    <x v="2"/>
    <x v="10"/>
    <s v="RZ-21"/>
    <x v="57"/>
    <s v="*一线员工绩效确定"/>
    <s v="*一线员工绩效确定"/>
    <s v="后置"/>
    <x v="2"/>
    <x v="1"/>
    <n v="1"/>
  </r>
  <r>
    <x v="0"/>
    <x v="11"/>
    <s v="RZ-10"/>
    <x v="45"/>
    <s v="人员待岗"/>
    <s v="人员待岗"/>
    <x v="2"/>
    <x v="4"/>
    <s v="CW-77"/>
    <x v="5"/>
    <s v="资金流转"/>
    <s v="外部资金流转"/>
    <s v="后置"/>
    <x v="0"/>
    <x v="0"/>
    <n v="1"/>
  </r>
  <r>
    <x v="0"/>
    <x v="11"/>
    <s v="RZ-11"/>
    <x v="45"/>
    <s v="职务变动"/>
    <s v="职务变动"/>
    <x v="2"/>
    <x v="10"/>
    <s v="RZ-21"/>
    <x v="57"/>
    <s v="*一线员工绩效确定"/>
    <s v="*一线员工绩效确定"/>
    <s v="后置"/>
    <x v="2"/>
    <x v="1"/>
    <n v="1"/>
  </r>
  <r>
    <x v="0"/>
    <x v="11"/>
    <s v="RZ-12"/>
    <x v="46"/>
    <s v="员工退出"/>
    <s v="员工退出"/>
    <x v="3"/>
    <x v="7"/>
    <s v="HQ-8"/>
    <x v="34"/>
    <s v="设备运行与检修"/>
    <s v="设备退回"/>
    <s v="后置"/>
    <x v="0"/>
    <x v="0"/>
    <n v="1"/>
  </r>
  <r>
    <x v="0"/>
    <x v="11"/>
    <s v="RZ-12"/>
    <x v="46"/>
    <s v="员工退出"/>
    <s v="员工退出"/>
    <x v="2"/>
    <x v="2"/>
    <s v="AJ-8"/>
    <x v="58"/>
    <s v="保管使用"/>
    <s v="使用"/>
    <s v="后置"/>
    <x v="0"/>
    <x v="0"/>
    <n v="1"/>
  </r>
  <r>
    <x v="0"/>
    <x v="11"/>
    <s v="RZ-12"/>
    <x v="46"/>
    <s v="员工退出"/>
    <s v="员工退出"/>
    <x v="2"/>
    <x v="4"/>
    <s v="CW-77"/>
    <x v="5"/>
    <s v="资金流转"/>
    <s v="外部资金流转"/>
    <s v="后置"/>
    <x v="0"/>
    <x v="0"/>
    <n v="1"/>
  </r>
  <r>
    <x v="0"/>
    <x v="11"/>
    <s v="RZ-13"/>
    <x v="47"/>
    <s v="确认培训需求及结算费用"/>
    <s v="确认培训需求及结算费用"/>
    <x v="3"/>
    <x v="1"/>
    <s v="GH-12"/>
    <x v="19"/>
    <s v="生产技改、生产大修、非生产技改、非生产大修、营销、科技、信息化、教育培训、零购、管理咨询项目前期"/>
    <s v="提出项目需求"/>
    <s v="后置"/>
    <x v="0"/>
    <x v="0"/>
    <n v="1"/>
  </r>
  <r>
    <x v="0"/>
    <x v="11"/>
    <s v="RZ-13"/>
    <x v="47"/>
    <s v="确认培训需求及结算费用"/>
    <s v="确认培训需求及结算费用"/>
    <x v="2"/>
    <x v="4"/>
    <s v="CW-85"/>
    <x v="59"/>
    <s v="财务预算下达"/>
    <s v="收入成本预算下达"/>
    <s v="后置"/>
    <x v="0"/>
    <x v="0"/>
    <n v="1"/>
  </r>
  <r>
    <x v="0"/>
    <x v="11"/>
    <s v="RZ-13"/>
    <x v="47"/>
    <s v="确认培训需求及结算费用"/>
    <s v="确认培训需求及结算费用"/>
    <x v="3"/>
    <x v="7"/>
    <s v="HQ-31"/>
    <x v="21"/>
    <s v="提出建设需求"/>
    <s v="提出小型基建需求"/>
    <s v="后置"/>
    <x v="0"/>
    <x v="0"/>
    <n v="1"/>
  </r>
  <r>
    <x v="0"/>
    <x v="11"/>
    <s v="RZ-13"/>
    <x v="47"/>
    <s v="确认培训需求及结算费用"/>
    <s v="确认培训需求及结算费用"/>
    <x v="2"/>
    <x v="4"/>
    <s v="CW-77"/>
    <x v="5"/>
    <s v="资金流转"/>
    <s v="外部资金流转"/>
    <s v="后置"/>
    <x v="0"/>
    <x v="0"/>
    <n v="1"/>
  </r>
  <r>
    <x v="0"/>
    <x v="11"/>
    <s v="RZ-13"/>
    <x v="47"/>
    <s v="确认培训需求及结算费用"/>
    <s v="确认培训需求及结算费用"/>
    <x v="2"/>
    <x v="4"/>
    <s v="CW-83"/>
    <x v="59"/>
    <s v="财务预算下达"/>
    <s v="损益预算下达"/>
    <s v="后置"/>
    <x v="0"/>
    <x v="0"/>
    <n v="1"/>
  </r>
  <r>
    <x v="0"/>
    <x v="11"/>
    <s v="RZ-14"/>
    <x v="47"/>
    <s v="开展员工培训"/>
    <s v="开办培训班"/>
    <x v="2"/>
    <x v="10"/>
    <s v="RZ-1"/>
    <x v="60"/>
    <s v="员工入职"/>
    <s v="员工入职"/>
    <s v="后置"/>
    <x v="2"/>
    <x v="1"/>
    <n v="1"/>
  </r>
  <r>
    <x v="0"/>
    <x v="11"/>
    <s v="RZ-15"/>
    <x v="47"/>
    <s v="开展员工培训"/>
    <s v="举办竞赛调考"/>
    <x v="2"/>
    <x v="10"/>
    <s v="RZ-25"/>
    <x v="61"/>
    <s v="发放员工薪酬"/>
    <s v="发放员工薪酬"/>
    <s v="后置"/>
    <x v="2"/>
    <x v="1"/>
    <n v="1"/>
  </r>
  <r>
    <x v="0"/>
    <x v="11"/>
    <s v="RZ-16"/>
    <x v="47"/>
    <s v="进行人才评定"/>
    <s v="评定（认定、确认）专业技术资格"/>
    <x v="2"/>
    <x v="10"/>
    <s v="RZ-25"/>
    <x v="61"/>
    <s v="发放员工薪酬"/>
    <s v="发放员工薪酬"/>
    <s v="后置"/>
    <x v="2"/>
    <x v="1"/>
    <n v="1"/>
  </r>
  <r>
    <x v="0"/>
    <x v="11"/>
    <s v="RZ-17"/>
    <x v="47"/>
    <s v="进行人才评定"/>
    <s v="评定（鉴定）职业技能等级资格"/>
    <x v="2"/>
    <x v="10"/>
    <s v="RZ-25"/>
    <x v="61"/>
    <s v="发放员工薪酬"/>
    <s v="发放员工薪酬"/>
    <s v="后置"/>
    <x v="2"/>
    <x v="1"/>
    <n v="1"/>
  </r>
  <r>
    <x v="0"/>
    <x v="11"/>
    <s v="RZ-18"/>
    <x v="47"/>
    <s v="进行人才评定"/>
    <s v="评选专家人才"/>
    <x v="2"/>
    <x v="10"/>
    <s v="RZ-25"/>
    <x v="61"/>
    <s v="发放员工薪酬"/>
    <s v="发放员工薪酬"/>
    <s v="后置"/>
    <x v="2"/>
    <x v="1"/>
    <n v="1"/>
  </r>
  <r>
    <x v="0"/>
    <x v="11"/>
    <s v="RZ-19"/>
    <x v="48"/>
    <s v="*企业负责人绩效确定"/>
    <s v="*企业负责人绩效确定"/>
    <x v="2"/>
    <x v="10"/>
    <s v="RZ-25"/>
    <x v="61"/>
    <s v="发放员工薪酬"/>
    <s v="发放员工薪酬"/>
    <s v="后置"/>
    <x v="2"/>
    <x v="1"/>
    <n v="1"/>
  </r>
  <r>
    <x v="0"/>
    <x v="11"/>
    <s v="RZ-20"/>
    <x v="48"/>
    <s v="*管理机关绩效确定"/>
    <s v="*管理机关绩效确定"/>
    <x v="2"/>
    <x v="10"/>
    <s v="RZ-25"/>
    <x v="61"/>
    <s v="发放员工薪酬"/>
    <s v="发放员工薪酬"/>
    <s v="后置"/>
    <x v="2"/>
    <x v="1"/>
    <n v="1"/>
  </r>
  <r>
    <x v="0"/>
    <x v="11"/>
    <s v="RZ-21"/>
    <x v="48"/>
    <s v="*一线员工绩效确定"/>
    <s v="*一线员工绩效确定"/>
    <x v="2"/>
    <x v="10"/>
    <s v="RZ-25"/>
    <x v="61"/>
    <s v="发放员工薪酬"/>
    <s v="发放员工薪酬"/>
    <s v="后置"/>
    <x v="2"/>
    <x v="1"/>
    <n v="1"/>
  </r>
  <r>
    <x v="0"/>
    <x v="11"/>
    <s v="RZ-23"/>
    <x v="49"/>
    <s v="*确定工资计划"/>
    <s v="*确定工资计划"/>
    <x v="2"/>
    <x v="4"/>
    <s v="CW-83"/>
    <x v="59"/>
    <s v="财务预算下达"/>
    <s v="损益预算下达"/>
    <s v="后置"/>
    <x v="0"/>
    <x v="0"/>
    <n v="1"/>
  </r>
  <r>
    <x v="0"/>
    <x v="11"/>
    <s v="RZ-25"/>
    <x v="49"/>
    <s v="发放员工薪酬"/>
    <s v="发放员工薪酬"/>
    <x v="2"/>
    <x v="10"/>
    <s v="RZ-19"/>
    <x v="57"/>
    <s v="*企业负责人绩效确定"/>
    <s v="*企业负责人绩效确定"/>
    <s v="后置"/>
    <x v="2"/>
    <x v="1"/>
    <n v="1"/>
  </r>
  <r>
    <x v="0"/>
    <x v="11"/>
    <s v="RZ-25"/>
    <x v="49"/>
    <s v="发放员工薪酬"/>
    <s v="发放员工薪酬"/>
    <x v="2"/>
    <x v="10"/>
    <s v="RZ-20"/>
    <x v="57"/>
    <s v="*管理机关绩效确定"/>
    <s v="*管理机关绩效确定"/>
    <s v="后置"/>
    <x v="2"/>
    <x v="1"/>
    <n v="1"/>
  </r>
  <r>
    <x v="0"/>
    <x v="11"/>
    <s v="RZ-25"/>
    <x v="49"/>
    <s v="发放员工薪酬"/>
    <s v="发放员工薪酬"/>
    <x v="2"/>
    <x v="10"/>
    <s v="RZ-21"/>
    <x v="57"/>
    <s v="*一线员工绩效确定"/>
    <s v="*一线员工绩效确定"/>
    <s v="后置"/>
    <x v="2"/>
    <x v="1"/>
    <n v="1"/>
  </r>
  <r>
    <x v="0"/>
    <x v="11"/>
    <s v="RZ-25"/>
    <x v="49"/>
    <s v="发放员工薪酬"/>
    <s v="发放员工薪酬"/>
    <x v="2"/>
    <x v="4"/>
    <s v="CW-21"/>
    <x v="7"/>
    <s v="代扣代缴个人所得税"/>
    <s v="代扣个人所得税"/>
    <s v="后置"/>
    <x v="0"/>
    <x v="0"/>
    <n v="1"/>
  </r>
  <r>
    <x v="0"/>
    <x v="11"/>
    <s v="RZ-25"/>
    <x v="49"/>
    <s v="发放员工薪酬"/>
    <s v="发放员工薪酬"/>
    <x v="2"/>
    <x v="4"/>
    <s v="CW-77"/>
    <x v="5"/>
    <s v="资金流转"/>
    <s v="外部资金流转"/>
    <s v="后置"/>
    <x v="0"/>
    <x v="0"/>
    <n v="1"/>
  </r>
  <r>
    <x v="0"/>
    <x v="11"/>
    <s v="RZ-25"/>
    <x v="49"/>
    <s v="发放员工薪酬"/>
    <s v="发放员工薪酬"/>
    <x v="2"/>
    <x v="4"/>
    <s v="CW-103"/>
    <x v="6"/>
    <s v="会计要素核算"/>
    <s v="负债类科目核算"/>
    <s v="后置"/>
    <x v="0"/>
    <x v="0"/>
    <n v="1"/>
  </r>
  <r>
    <x v="0"/>
    <x v="11"/>
    <s v="RZ-27"/>
    <x v="50"/>
    <s v="保险基金缴纳与分配"/>
    <s v="保险基金缴纳与分配"/>
    <x v="2"/>
    <x v="4"/>
    <s v="CW-77"/>
    <x v="5"/>
    <s v="资金流转"/>
    <s v="外部资金流转"/>
    <s v="后置"/>
    <x v="0"/>
    <x v="0"/>
    <n v="1"/>
  </r>
  <r>
    <x v="0"/>
    <x v="11"/>
    <s v="RZ-29"/>
    <x v="51"/>
    <s v="*形成福利需求"/>
    <s v="*形成福利需求"/>
    <x v="1"/>
    <x v="7"/>
    <s v="HQ-85"/>
    <x v="53"/>
    <s v="餐饮服务"/>
    <s v="餐饮以及食品卫生"/>
    <s v="后置"/>
    <x v="0"/>
    <x v="0"/>
    <n v="1"/>
  </r>
  <r>
    <x v="0"/>
    <x v="11"/>
    <s v="RZ-29"/>
    <x v="51"/>
    <s v="*形成福利需求"/>
    <s v="*形成福利需求"/>
    <x v="1"/>
    <x v="7"/>
    <s v="HQ-88"/>
    <x v="53"/>
    <s v="生活健康"/>
    <s v="防暑降温费发放"/>
    <s v="后置"/>
    <x v="0"/>
    <x v="0"/>
    <n v="1"/>
  </r>
  <r>
    <x v="0"/>
    <x v="11"/>
    <s v="RZ-29"/>
    <x v="51"/>
    <s v="*形成福利需求"/>
    <s v="*形成福利需求"/>
    <x v="2"/>
    <x v="13"/>
    <s v="GU-5"/>
    <x v="54"/>
    <s v="职工福利"/>
    <s v="职工福利"/>
    <s v="后置"/>
    <x v="0"/>
    <x v="0"/>
    <n v="1"/>
  </r>
  <r>
    <x v="0"/>
    <x v="11"/>
    <s v="RZ-29"/>
    <x v="51"/>
    <s v="*形成福利需求"/>
    <s v="*形成福利需求"/>
    <x v="2"/>
    <x v="4"/>
    <s v="CW-93"/>
    <x v="59"/>
    <s v="财务预算下达"/>
    <s v="其他运营费用预算下达"/>
    <s v="后置"/>
    <x v="0"/>
    <x v="0"/>
    <n v="1"/>
  </r>
  <r>
    <x v="0"/>
    <x v="11"/>
    <s v="RZ-3"/>
    <x v="45"/>
    <s v="人员调配"/>
    <s v="人员调配"/>
    <x v="3"/>
    <x v="7"/>
    <s v="HQ-5"/>
    <x v="34"/>
    <s v="设备运行与检修"/>
    <s v="设备领用"/>
    <s v="后置"/>
    <x v="0"/>
    <x v="0"/>
    <n v="1"/>
  </r>
  <r>
    <x v="0"/>
    <x v="11"/>
    <s v="RZ-3"/>
    <x v="45"/>
    <s v="人员调配"/>
    <s v="人员调配"/>
    <x v="1"/>
    <x v="7"/>
    <s v="HQ-15"/>
    <x v="36"/>
    <s v="办公用品领用"/>
    <s v="领用"/>
    <s v="后置"/>
    <x v="0"/>
    <x v="0"/>
    <n v="1"/>
  </r>
  <r>
    <x v="0"/>
    <x v="11"/>
    <s v="RZ-3"/>
    <x v="45"/>
    <s v="人员调配"/>
    <s v="人员调配"/>
    <x v="2"/>
    <x v="13"/>
    <s v="GU-3"/>
    <x v="54"/>
    <s v="组织建设"/>
    <s v="会员入会与变更调整"/>
    <s v="后置"/>
    <x v="0"/>
    <x v="0"/>
    <n v="1"/>
  </r>
  <r>
    <x v="0"/>
    <x v="11"/>
    <s v="RZ-3"/>
    <x v="45"/>
    <s v="人员调配"/>
    <s v="人员调配"/>
    <x v="2"/>
    <x v="13"/>
    <s v="GU-5"/>
    <x v="54"/>
    <s v="职工福利"/>
    <s v="职工福利"/>
    <s v="后置"/>
    <x v="0"/>
    <x v="0"/>
    <n v="1"/>
  </r>
  <r>
    <x v="0"/>
    <x v="11"/>
    <s v="RZ-3"/>
    <x v="45"/>
    <s v="人员调配"/>
    <s v="人员调配"/>
    <x v="2"/>
    <x v="17"/>
    <s v="SZ-5"/>
    <x v="55"/>
    <s v="党员管理"/>
    <s v="党组织关系变动"/>
    <s v="后置"/>
    <x v="0"/>
    <x v="0"/>
    <n v="1"/>
  </r>
  <r>
    <x v="0"/>
    <x v="11"/>
    <s v="RZ-3"/>
    <x v="45"/>
    <s v="人员调配"/>
    <s v="人员调配"/>
    <x v="2"/>
    <x v="17"/>
    <s v="SZ-14"/>
    <x v="56"/>
    <s v="团员管理"/>
    <s v="团组织关系变更"/>
    <s v="后置"/>
    <x v="0"/>
    <x v="0"/>
    <n v="1"/>
  </r>
  <r>
    <x v="0"/>
    <x v="11"/>
    <s v="RZ-3"/>
    <x v="45"/>
    <s v="人员调配"/>
    <s v="人员调配"/>
    <x v="2"/>
    <x v="4"/>
    <s v="CW-21"/>
    <x v="7"/>
    <s v="代扣代缴个人所得税"/>
    <s v="代扣个人所得税"/>
    <s v="后置"/>
    <x v="0"/>
    <x v="0"/>
    <n v="1"/>
  </r>
  <r>
    <x v="0"/>
    <x v="11"/>
    <s v="RZ-30"/>
    <x v="51"/>
    <s v="支付职工福利"/>
    <s v="支付职工福利"/>
    <x v="1"/>
    <x v="7"/>
    <s v="HQ-85"/>
    <x v="53"/>
    <s v="餐饮服务"/>
    <s v="餐饮以及食品卫生"/>
    <s v="后置"/>
    <x v="0"/>
    <x v="0"/>
    <n v="1"/>
  </r>
  <r>
    <x v="0"/>
    <x v="11"/>
    <s v="RZ-30"/>
    <x v="51"/>
    <s v="支付职工福利"/>
    <s v="支付职工福利"/>
    <x v="1"/>
    <x v="7"/>
    <s v="HQ-88"/>
    <x v="53"/>
    <s v="生活健康"/>
    <s v="防暑降温费发放"/>
    <s v="后置"/>
    <x v="0"/>
    <x v="0"/>
    <n v="1"/>
  </r>
  <r>
    <x v="0"/>
    <x v="11"/>
    <s v="RZ-30"/>
    <x v="51"/>
    <s v="支付职工福利"/>
    <s v="支付职工福利"/>
    <x v="2"/>
    <x v="13"/>
    <s v="GU-5"/>
    <x v="54"/>
    <s v="职工福利"/>
    <s v="职工福利"/>
    <s v="后置"/>
    <x v="0"/>
    <x v="0"/>
    <n v="1"/>
  </r>
  <r>
    <x v="0"/>
    <x v="11"/>
    <s v="RZ-30"/>
    <x v="51"/>
    <s v="支付职工福利"/>
    <s v="支付职工福利"/>
    <x v="2"/>
    <x v="4"/>
    <s v="CW-105"/>
    <x v="6"/>
    <s v="会计要素核算"/>
    <s v="成本类科目核算"/>
    <s v="后置"/>
    <x v="0"/>
    <x v="0"/>
    <n v="1"/>
  </r>
  <r>
    <x v="0"/>
    <x v="11"/>
    <s v="RZ-30"/>
    <x v="51"/>
    <s v="支付职工福利"/>
    <s v="支付职工福利"/>
    <x v="2"/>
    <x v="4"/>
    <s v="CW-77"/>
    <x v="5"/>
    <s v="资金流转"/>
    <s v="外部资金流转"/>
    <s v="后置"/>
    <x v="0"/>
    <x v="0"/>
    <n v="1"/>
  </r>
  <r>
    <x v="0"/>
    <x v="11"/>
    <s v="RZ-30"/>
    <x v="51"/>
    <s v="支付职工福利"/>
    <s v="支付职工福利"/>
    <x v="1"/>
    <x v="7"/>
    <s v="HQ-88"/>
    <x v="53"/>
    <s v="生活健康"/>
    <s v="防暑降温费发放"/>
    <s v="后置"/>
    <x v="0"/>
    <x v="0"/>
    <n v="1"/>
  </r>
  <r>
    <x v="0"/>
    <x v="11"/>
    <s v="RZ-31"/>
    <x v="52"/>
    <s v="*表彰奖励"/>
    <s v="*表彰奖励"/>
    <x v="2"/>
    <x v="10"/>
    <s v="RZ-25"/>
    <x v="61"/>
    <s v="发放员工薪酬"/>
    <s v="发放员工薪酬"/>
    <s v="后置"/>
    <x v="2"/>
    <x v="1"/>
    <n v="1"/>
  </r>
  <r>
    <x v="0"/>
    <x v="11"/>
    <s v="RZ-31"/>
    <x v="52"/>
    <s v="*表彰奖励"/>
    <s v="*表彰奖励"/>
    <x v="2"/>
    <x v="4"/>
    <s v="CW-77"/>
    <x v="5"/>
    <s v="资金流转"/>
    <s v="外部资金流转"/>
    <s v="后置"/>
    <x v="0"/>
    <x v="0"/>
    <n v="1"/>
  </r>
  <r>
    <x v="0"/>
    <x v="11"/>
    <s v="RZ-32"/>
    <x v="52"/>
    <s v="*惩处执行"/>
    <s v="*惩处执行"/>
    <x v="2"/>
    <x v="10"/>
    <s v="RZ-25"/>
    <x v="61"/>
    <s v="发放员工薪酬"/>
    <s v="发放员工薪酬"/>
    <s v="后置"/>
    <x v="2"/>
    <x v="1"/>
    <n v="1"/>
  </r>
  <r>
    <x v="0"/>
    <x v="11"/>
    <s v="RZ-33"/>
    <x v="53"/>
    <s v="单位的设立、变更与撤销_x000a_"/>
    <s v="单位的设立"/>
    <x v="2"/>
    <x v="4"/>
    <s v="CW-72"/>
    <x v="5"/>
    <s v="账户变动"/>
    <s v="开立银行账户"/>
    <s v="后置"/>
    <x v="0"/>
    <x v="0"/>
    <n v="1"/>
  </r>
  <r>
    <x v="0"/>
    <x v="11"/>
    <s v="RZ-34"/>
    <x v="53"/>
    <s v="单位的设立、变更与撤销_x000a_"/>
    <s v="单位的变更"/>
    <x v="2"/>
    <x v="4"/>
    <s v="CW-73"/>
    <x v="5"/>
    <s v="账户变动"/>
    <s v="变更银行账户"/>
    <s v="后置"/>
    <x v="0"/>
    <x v="0"/>
    <n v="1"/>
  </r>
  <r>
    <x v="0"/>
    <x v="11"/>
    <s v="RZ-35"/>
    <x v="53"/>
    <s v="单位的设立、变更与撤销_x000a_"/>
    <s v="单位的注销"/>
    <x v="2"/>
    <x v="4"/>
    <s v="CW-74"/>
    <x v="5"/>
    <s v="账户变动"/>
    <s v="撤销银行账户"/>
    <s v="后置"/>
    <x v="0"/>
    <x v="0"/>
    <n v="1"/>
  </r>
  <r>
    <x v="0"/>
    <x v="11"/>
    <s v="RZ-4"/>
    <x v="45"/>
    <s v="人员借用"/>
    <s v="人员借用"/>
    <x v="2"/>
    <x v="10"/>
    <s v="RZ-21"/>
    <x v="57"/>
    <s v="*一线员工绩效确定"/>
    <s v="*一线员工绩效确定"/>
    <s v="后置"/>
    <x v="2"/>
    <x v="1"/>
    <n v="1"/>
  </r>
  <r>
    <x v="0"/>
    <x v="11"/>
    <s v="RZ-44"/>
    <x v="54"/>
    <s v="承包商用工管理"/>
    <s v="承包商用工规范核查"/>
    <x v="2"/>
    <x v="7"/>
    <s v="HQ-91"/>
    <x v="62"/>
    <s v="后勤服务供应商管理"/>
    <s v="*供应商评价"/>
    <s v="后置"/>
    <x v="0"/>
    <x v="0"/>
    <n v="1"/>
  </r>
  <r>
    <x v="0"/>
    <x v="11"/>
    <s v="RZ-5"/>
    <x v="45"/>
    <s v="岗位竞聘"/>
    <s v="岗位竞聘"/>
    <x v="2"/>
    <x v="10"/>
    <s v="RZ-14"/>
    <x v="25"/>
    <s v="开展员工培训"/>
    <s v="开办培训班"/>
    <s v="后置"/>
    <x v="2"/>
    <x v="1"/>
    <n v="1"/>
  </r>
  <r>
    <x v="0"/>
    <x v="11"/>
    <s v="RZ-5"/>
    <x v="45"/>
    <s v="岗位竞聘"/>
    <s v="岗位竞聘"/>
    <x v="3"/>
    <x v="7"/>
    <s v="HQ-5"/>
    <x v="34"/>
    <s v="设备运行与检修"/>
    <s v="设备领用"/>
    <s v="后置"/>
    <x v="0"/>
    <x v="0"/>
    <n v="1"/>
  </r>
  <r>
    <x v="0"/>
    <x v="11"/>
    <s v="RZ-5"/>
    <x v="45"/>
    <s v="岗位竞聘"/>
    <s v="岗位竞聘"/>
    <x v="1"/>
    <x v="7"/>
    <s v="HQ-15"/>
    <x v="36"/>
    <s v="办公用品领用"/>
    <s v="领用"/>
    <s v="后置"/>
    <x v="0"/>
    <x v="0"/>
    <n v="1"/>
  </r>
  <r>
    <x v="0"/>
    <x v="11"/>
    <s v="RZ-5"/>
    <x v="45"/>
    <s v="岗位竞聘"/>
    <s v="岗位竞聘"/>
    <x v="2"/>
    <x v="13"/>
    <s v="GU-3"/>
    <x v="54"/>
    <s v="组织建设"/>
    <s v="会员入会与变更调整"/>
    <s v="后置"/>
    <x v="0"/>
    <x v="0"/>
    <n v="1"/>
  </r>
  <r>
    <x v="0"/>
    <x v="11"/>
    <s v="RZ-5"/>
    <x v="45"/>
    <s v="岗位竞聘"/>
    <s v="岗位竞聘"/>
    <x v="2"/>
    <x v="13"/>
    <s v="GU-5"/>
    <x v="54"/>
    <s v="职工福利"/>
    <s v="职工福利"/>
    <s v="后置"/>
    <x v="0"/>
    <x v="0"/>
    <n v="1"/>
  </r>
  <r>
    <x v="0"/>
    <x v="11"/>
    <s v="RZ-5"/>
    <x v="45"/>
    <s v="岗位竞聘"/>
    <s v="岗位竞聘"/>
    <x v="2"/>
    <x v="17"/>
    <s v="SZ-5"/>
    <x v="55"/>
    <s v="党员管理"/>
    <s v="党组织关系变动"/>
    <s v="后置"/>
    <x v="0"/>
    <x v="0"/>
    <n v="1"/>
  </r>
  <r>
    <x v="0"/>
    <x v="11"/>
    <s v="RZ-5"/>
    <x v="45"/>
    <s v="岗位竞聘"/>
    <s v="岗位竞聘"/>
    <x v="2"/>
    <x v="17"/>
    <s v="SZ-14"/>
    <x v="56"/>
    <s v="团员管理"/>
    <s v="团组织关系变更"/>
    <s v="后置"/>
    <x v="0"/>
    <x v="0"/>
    <n v="1"/>
  </r>
  <r>
    <x v="0"/>
    <x v="11"/>
    <s v="RZ-5"/>
    <x v="45"/>
    <s v="岗位竞聘"/>
    <s v="岗位竞聘"/>
    <x v="2"/>
    <x v="4"/>
    <s v="CW-21"/>
    <x v="7"/>
    <s v="代扣代缴个人所得税"/>
    <s v="代扣个人所得税"/>
    <s v="后置"/>
    <x v="0"/>
    <x v="0"/>
    <n v="1"/>
  </r>
  <r>
    <x v="0"/>
    <x v="11"/>
    <s v="RZ-6"/>
    <x v="45"/>
    <s v="人员挂职（岗）锻炼"/>
    <s v="人员挂职（岗）锻炼"/>
    <x v="2"/>
    <x v="10"/>
    <s v="RZ-14"/>
    <x v="25"/>
    <s v="开展员工培训"/>
    <s v="开办培训班"/>
    <s v="后置"/>
    <x v="2"/>
    <x v="1"/>
    <n v="1"/>
  </r>
  <r>
    <x v="0"/>
    <x v="11"/>
    <s v="RZ-7"/>
    <x v="45"/>
    <s v="人才帮扶"/>
    <s v="人才帮扶"/>
    <x v="2"/>
    <x v="17"/>
    <s v="SZ-5"/>
    <x v="55"/>
    <s v="党员管理"/>
    <s v="党组织关系变动"/>
    <s v="后置"/>
    <x v="0"/>
    <x v="0"/>
    <n v="1"/>
  </r>
  <r>
    <x v="0"/>
    <x v="11"/>
    <s v="RZ-7"/>
    <x v="45"/>
    <s v="人才帮扶"/>
    <s v="人才帮扶"/>
    <x v="2"/>
    <x v="17"/>
    <s v="SZ-14"/>
    <x v="56"/>
    <s v="团员管理"/>
    <s v="团组织关系变更"/>
    <s v="后置"/>
    <x v="0"/>
    <x v="0"/>
    <n v="1"/>
  </r>
  <r>
    <x v="0"/>
    <x v="11"/>
    <s v="RZ-8"/>
    <x v="45"/>
    <s v="劳务协作"/>
    <s v="劳务协作"/>
    <x v="1"/>
    <x v="14"/>
    <s v="JF-4"/>
    <x v="39"/>
    <s v="签署合同"/>
    <s v="合同会签和授权"/>
    <s v="后置"/>
    <x v="0"/>
    <x v="0"/>
    <n v="1"/>
  </r>
  <r>
    <x v="0"/>
    <x v="11"/>
    <s v="RZ-8"/>
    <x v="45"/>
    <s v="劳务协作"/>
    <s v="劳务协作"/>
    <x v="2"/>
    <x v="4"/>
    <s v="CW-77"/>
    <x v="5"/>
    <s v="资金流转"/>
    <s v="外部资金流转"/>
    <s v="后置"/>
    <x v="0"/>
    <x v="0"/>
    <n v="1"/>
  </r>
  <r>
    <x v="0"/>
    <x v="11"/>
    <s v="RZ-9"/>
    <x v="45"/>
    <s v="人员降岗"/>
    <s v="人员降岗"/>
    <x v="2"/>
    <x v="10"/>
    <s v="RZ-14"/>
    <x v="25"/>
    <s v="开展员工培训"/>
    <s v="开办培训班"/>
    <s v="后置"/>
    <x v="2"/>
    <x v="1"/>
    <n v="1"/>
  </r>
  <r>
    <x v="0"/>
    <x v="11"/>
    <s v="RZ-9"/>
    <x v="45"/>
    <s v="人员降岗"/>
    <s v="人员降岗"/>
    <x v="2"/>
    <x v="10"/>
    <s v="RZ-21"/>
    <x v="57"/>
    <s v="*一线员工绩效确定"/>
    <s v="*一线员工绩效确定"/>
    <s v="后置"/>
    <x v="2"/>
    <x v="1"/>
    <n v="1"/>
  </r>
  <r>
    <x v="0"/>
    <x v="11"/>
    <s v="RZ-9"/>
    <x v="45"/>
    <s v="人员降岗"/>
    <s v="人员降岗"/>
    <x v="2"/>
    <x v="4"/>
    <s v="CW-77"/>
    <x v="5"/>
    <s v="资金流转"/>
    <s v="外部资金流转"/>
    <s v="后置"/>
    <x v="0"/>
    <x v="0"/>
    <n v="1"/>
  </r>
  <r>
    <x v="3"/>
    <x v="12"/>
    <s v="WL-21"/>
    <x v="55"/>
    <s v="启动新闻宣传"/>
    <s v="启动新闻宣传"/>
    <x v="1"/>
    <x v="18"/>
    <s v="WL-22"/>
    <x v="63"/>
    <s v="制定新闻发布方案"/>
    <s v="制定新闻发布方案"/>
    <s v="后置"/>
    <x v="1"/>
    <x v="1"/>
    <n v="1"/>
  </r>
  <r>
    <x v="3"/>
    <x v="12"/>
    <s v="WL-22"/>
    <x v="55"/>
    <s v="制定新闻发布方案"/>
    <s v="制定新闻发布方案"/>
    <x v="1"/>
    <x v="18"/>
    <s v="WL-23"/>
    <x v="63"/>
    <s v="收集媒体问题"/>
    <s v="收集媒体问题"/>
    <s v="后置"/>
    <x v="1"/>
    <x v="1"/>
    <n v="1"/>
  </r>
  <r>
    <x v="3"/>
    <x v="12"/>
    <s v="WL-23"/>
    <x v="55"/>
    <s v="收集媒体问题"/>
    <s v="收集媒体问题"/>
    <x v="1"/>
    <x v="18"/>
    <s v="WL-24"/>
    <x v="63"/>
    <s v="收集新闻宣传资料"/>
    <s v="收集新闻宣传资料"/>
    <s v="后置"/>
    <x v="1"/>
    <x v="1"/>
    <n v="1"/>
  </r>
  <r>
    <x v="3"/>
    <x v="12"/>
    <s v="WL-24"/>
    <x v="55"/>
    <s v="收集新闻宣传资料"/>
    <s v="收集新闻宣传资料"/>
    <x v="1"/>
    <x v="18"/>
    <s v="WL-25"/>
    <x v="63"/>
    <s v="实施新闻宣传"/>
    <s v="实施新闻宣传"/>
    <s v="后置"/>
    <x v="1"/>
    <x v="1"/>
    <n v="1"/>
  </r>
  <r>
    <x v="3"/>
    <x v="12"/>
    <s v="WL-25"/>
    <x v="55"/>
    <s v="实施新闻宣传"/>
    <s v="实施新闻宣传"/>
    <x v="1"/>
    <x v="18"/>
    <s v="WL-26"/>
    <x v="63"/>
    <s v="事后效果评估"/>
    <s v="事后效果评估"/>
    <s v="后置"/>
    <x v="1"/>
    <x v="1"/>
    <n v="1"/>
  </r>
  <r>
    <x v="0"/>
    <x v="13"/>
    <s v="WZ-1"/>
    <x v="56"/>
    <s v="物资（服务）采购需求"/>
    <s v="项目物资（服务）采购需求"/>
    <x v="2"/>
    <x v="3"/>
    <s v="WZ-5"/>
    <x v="4"/>
    <s v="确定物资（服务）供应商"/>
    <s v="物资（服务）招标/采购文件内容"/>
    <s v="后置"/>
    <x v="1"/>
    <x v="1"/>
    <n v="1"/>
  </r>
  <r>
    <x v="0"/>
    <x v="13"/>
    <s v="WZ-10"/>
    <x v="56"/>
    <s v="确定物资（服务）供应商"/>
    <s v="合同变更、终止"/>
    <x v="1"/>
    <x v="14"/>
    <s v="JF-4"/>
    <x v="39"/>
    <s v="签署合同"/>
    <s v="合同会签和授权"/>
    <s v="后置"/>
    <x v="0"/>
    <x v="0"/>
    <n v="1"/>
  </r>
  <r>
    <x v="0"/>
    <x v="13"/>
    <s v="WZ-10"/>
    <x v="56"/>
    <s v="确定物资（服务）供应商"/>
    <s v="合同变更、终止"/>
    <x v="2"/>
    <x v="3"/>
    <s v="WZ-30"/>
    <x v="64"/>
    <s v="物资供应商管理"/>
    <s v="*供应商评价"/>
    <s v="后置"/>
    <x v="2"/>
    <x v="1"/>
    <n v="1"/>
  </r>
  <r>
    <x v="0"/>
    <x v="13"/>
    <s v="WZ-10"/>
    <x v="56"/>
    <s v="确定物资（服务）供应商"/>
    <s v="合同变更、终止"/>
    <x v="2"/>
    <x v="3"/>
    <s v="WZ-18"/>
    <x v="4"/>
    <s v="到货、领用物资"/>
    <s v="资金支付"/>
    <s v="后置"/>
    <x v="1"/>
    <x v="1"/>
    <n v="1"/>
  </r>
  <r>
    <x v="0"/>
    <x v="13"/>
    <s v="WZ-11"/>
    <x v="56"/>
    <s v="到货、领用物资"/>
    <s v="物资监造、关键点见证"/>
    <x v="2"/>
    <x v="3"/>
    <s v="WZ-29"/>
    <x v="64"/>
    <s v="物资供应商管理"/>
    <s v="*供应商产品质量管理"/>
    <s v="后置"/>
    <x v="2"/>
    <x v="1"/>
    <n v="1"/>
  </r>
  <r>
    <x v="0"/>
    <x v="13"/>
    <s v="WZ-12"/>
    <x v="56"/>
    <s v="到货、领用物资"/>
    <s v="跟踪物资生产、运输"/>
    <x v="2"/>
    <x v="3"/>
    <s v="WZ-29"/>
    <x v="64"/>
    <s v="物资供应商管理"/>
    <s v="*供应商产品质量管理"/>
    <s v="后置"/>
    <x v="2"/>
    <x v="1"/>
    <n v="1"/>
  </r>
  <r>
    <x v="0"/>
    <x v="13"/>
    <s v="WZ-12"/>
    <x v="56"/>
    <s v="到货、领用物资"/>
    <s v="跟踪物资生产、运输"/>
    <x v="2"/>
    <x v="3"/>
    <s v="WZ-14"/>
    <x v="4"/>
    <s v="到货、领用物资"/>
    <s v="物资抽检"/>
    <s v="后置"/>
    <x v="1"/>
    <x v="1"/>
    <n v="1"/>
  </r>
  <r>
    <x v="0"/>
    <x v="13"/>
    <s v="WZ-12"/>
    <x v="56"/>
    <s v="到货、领用物资"/>
    <s v="跟踪物资生产、运输"/>
    <x v="2"/>
    <x v="3"/>
    <s v="WZ-13"/>
    <x v="4"/>
    <s v="到货、领用物资"/>
    <s v="物资交接、入库"/>
    <s v="后置"/>
    <x v="1"/>
    <x v="1"/>
    <n v="1"/>
  </r>
  <r>
    <x v="0"/>
    <x v="13"/>
    <s v="WZ-13"/>
    <x v="56"/>
    <s v="到货、领用物资"/>
    <s v="物资交接、入库"/>
    <x v="2"/>
    <x v="3"/>
    <s v="WZ-29"/>
    <x v="64"/>
    <s v="物资供应商管理"/>
    <s v="*供应商产品质量管理"/>
    <s v="后置"/>
    <x v="2"/>
    <x v="1"/>
    <n v="1"/>
  </r>
  <r>
    <x v="0"/>
    <x v="13"/>
    <s v="WZ-14"/>
    <x v="56"/>
    <s v="到货、领用物资"/>
    <s v="物资抽检"/>
    <x v="2"/>
    <x v="3"/>
    <s v="WZ-15"/>
    <x v="4"/>
    <s v="到货、领用物资"/>
    <s v="物资领用"/>
    <s v="后置"/>
    <x v="1"/>
    <x v="1"/>
    <n v="1"/>
  </r>
  <r>
    <x v="0"/>
    <x v="13"/>
    <s v="WZ-14"/>
    <x v="56"/>
    <s v="到货、领用物资"/>
    <s v="物资抽检"/>
    <x v="2"/>
    <x v="3"/>
    <s v="WZ-17"/>
    <x v="4"/>
    <s v="到货、领用物资"/>
    <s v="物资退库、退（换）货"/>
    <s v="后置"/>
    <x v="1"/>
    <x v="1"/>
    <n v="1"/>
  </r>
  <r>
    <x v="0"/>
    <x v="13"/>
    <s v="WZ-15"/>
    <x v="56"/>
    <s v="到货、领用物资"/>
    <s v="物资领用"/>
    <x v="2"/>
    <x v="3"/>
    <s v="WZ-17"/>
    <x v="4"/>
    <s v="到货、领用物资"/>
    <s v="物资退库、退（换）货"/>
    <s v="后置"/>
    <x v="1"/>
    <x v="1"/>
    <n v="1"/>
  </r>
  <r>
    <x v="0"/>
    <x v="13"/>
    <s v="WZ-15"/>
    <x v="56"/>
    <s v="到货、领用物资"/>
    <s v="物资领用"/>
    <x v="2"/>
    <x v="3"/>
    <s v="WZ-18"/>
    <x v="4"/>
    <s v="到货、领用物资"/>
    <s v="资金支付"/>
    <s v="后置"/>
    <x v="1"/>
    <x v="1"/>
    <n v="1"/>
  </r>
  <r>
    <x v="0"/>
    <x v="13"/>
    <s v="WZ-15"/>
    <x v="56"/>
    <s v="到货、领用物资"/>
    <s v="物资领用"/>
    <x v="2"/>
    <x v="3"/>
    <s v="WZ-21"/>
    <x v="65"/>
    <s v="仓储盘点"/>
    <s v="物资领用后实物管理"/>
    <s v="后置"/>
    <x v="2"/>
    <x v="1"/>
    <n v="1"/>
  </r>
  <r>
    <x v="0"/>
    <x v="13"/>
    <s v="WZ-16"/>
    <x v="56"/>
    <s v="到货、领用物资"/>
    <s v="物资调拨"/>
    <x v="2"/>
    <x v="3"/>
    <s v="WZ-14"/>
    <x v="4"/>
    <s v="到货、领用物资"/>
    <s v="物资抽检"/>
    <s v="后置"/>
    <x v="1"/>
    <x v="1"/>
    <n v="1"/>
  </r>
  <r>
    <x v="0"/>
    <x v="13"/>
    <s v="WZ-16"/>
    <x v="56"/>
    <s v="到货、领用物资"/>
    <s v="物资调拨"/>
    <x v="3"/>
    <x v="4"/>
    <s v="CW-63"/>
    <x v="12"/>
    <s v="财产转让"/>
    <s v="收取转让收入"/>
    <s v="后置"/>
    <x v="0"/>
    <x v="0"/>
    <n v="1"/>
  </r>
  <r>
    <x v="0"/>
    <x v="13"/>
    <s v="WZ-17"/>
    <x v="56"/>
    <s v="到货、领用物资"/>
    <s v="物资退库、退（换）货"/>
    <x v="2"/>
    <x v="3"/>
    <s v="WZ-14"/>
    <x v="4"/>
    <s v="到货、领用物资"/>
    <s v="物资抽检"/>
    <s v="后置"/>
    <x v="1"/>
    <x v="1"/>
    <n v="1"/>
  </r>
  <r>
    <x v="0"/>
    <x v="13"/>
    <s v="WZ-18"/>
    <x v="56"/>
    <s v="到货、领用物资"/>
    <s v="资金支付"/>
    <x v="2"/>
    <x v="4"/>
    <s v="CW-77"/>
    <x v="5"/>
    <s v="资金流转"/>
    <s v="外部资金流转"/>
    <s v="后置"/>
    <x v="0"/>
    <x v="0"/>
    <n v="1"/>
  </r>
  <r>
    <x v="0"/>
    <x v="13"/>
    <s v="WZ-19"/>
    <x v="56"/>
    <s v="到货、领用物资"/>
    <s v="物资结算"/>
    <x v="2"/>
    <x v="4"/>
    <s v="CW-77"/>
    <x v="5"/>
    <s v="资金流转"/>
    <s v="外部资金流转"/>
    <s v="后置"/>
    <x v="0"/>
    <x v="0"/>
    <n v="1"/>
  </r>
  <r>
    <x v="0"/>
    <x v="13"/>
    <s v="WZ-2"/>
    <x v="56"/>
    <s v="物资（服务）采购需求"/>
    <s v="协议库存物资采购需求"/>
    <x v="2"/>
    <x v="3"/>
    <s v="WZ-5"/>
    <x v="4"/>
    <s v="确定物资（服务）供应商"/>
    <s v="物资（服务）招标/采购文件内容"/>
    <s v="后置"/>
    <x v="1"/>
    <x v="1"/>
    <n v="1"/>
  </r>
  <r>
    <x v="0"/>
    <x v="13"/>
    <s v="WZ-20"/>
    <x v="57"/>
    <s v="仓储盘点"/>
    <s v="库存盘点、补库"/>
    <x v="2"/>
    <x v="3"/>
    <s v="WZ-1"/>
    <x v="4"/>
    <s v="物资（服务）采购需求"/>
    <s v="项目物资（服务）采购需求"/>
    <s v="后置"/>
    <x v="2"/>
    <x v="1"/>
    <n v="1"/>
  </r>
  <r>
    <x v="0"/>
    <x v="13"/>
    <s v="WZ-20"/>
    <x v="57"/>
    <s v="仓储盘点"/>
    <s v="库存盘点、补库"/>
    <x v="2"/>
    <x v="3"/>
    <s v="WZ-16"/>
    <x v="4"/>
    <s v="到货、领用物资"/>
    <s v="物资调拨"/>
    <s v="后置"/>
    <x v="2"/>
    <x v="1"/>
    <n v="1"/>
  </r>
  <r>
    <x v="0"/>
    <x v="13"/>
    <s v="WZ-21"/>
    <x v="57"/>
    <s v="仓储盘点"/>
    <s v="物资领用后实物管理"/>
    <x v="3"/>
    <x v="5"/>
    <s v="YJ-17"/>
    <x v="33"/>
    <s v="入库及建立基础信息"/>
    <s v="入库及建立基础信息"/>
    <s v="后置"/>
    <x v="0"/>
    <x v="0"/>
    <n v="1"/>
  </r>
  <r>
    <x v="1"/>
    <x v="13"/>
    <s v="WZ-22"/>
    <x v="58"/>
    <s v="处置废旧物资"/>
    <s v="物资实际拆旧管理"/>
    <x v="3"/>
    <x v="3"/>
    <s v="WZ-23"/>
    <x v="66"/>
    <s v="处置废旧物资"/>
    <s v="废旧物资形成"/>
    <s v="后置"/>
    <x v="1"/>
    <x v="1"/>
    <n v="1"/>
  </r>
  <r>
    <x v="1"/>
    <x v="13"/>
    <s v="WZ-22"/>
    <x v="58"/>
    <s v="处置废旧物资"/>
    <s v="物资实际拆旧管理"/>
    <x v="3"/>
    <x v="4"/>
    <s v="CW-54"/>
    <x v="12"/>
    <s v="财产报废"/>
    <s v="拆除实物"/>
    <s v="后置"/>
    <x v="0"/>
    <x v="0"/>
    <n v="1"/>
  </r>
  <r>
    <x v="1"/>
    <x v="13"/>
    <s v="WZ-23"/>
    <x v="58"/>
    <s v="处置废旧物资"/>
    <s v="废旧物资形成"/>
    <x v="3"/>
    <x v="3"/>
    <s v="WZ-24"/>
    <x v="66"/>
    <s v="处置废旧物资"/>
    <s v="废旧物资移交"/>
    <s v="后置"/>
    <x v="1"/>
    <x v="1"/>
    <n v="1"/>
  </r>
  <r>
    <x v="1"/>
    <x v="13"/>
    <s v="WZ-23"/>
    <x v="58"/>
    <s v="处置废旧物资"/>
    <s v="废旧物资形成"/>
    <x v="3"/>
    <x v="4"/>
    <s v="CW-55"/>
    <x v="12"/>
    <s v="财产报废"/>
    <s v="确定报废"/>
    <s v="后置"/>
    <x v="0"/>
    <x v="0"/>
    <n v="1"/>
  </r>
  <r>
    <x v="1"/>
    <x v="13"/>
    <s v="WZ-24"/>
    <x v="58"/>
    <s v="处置废旧物资"/>
    <s v="废旧物资移交"/>
    <x v="3"/>
    <x v="3"/>
    <s v="WZ-25"/>
    <x v="66"/>
    <s v="处置废旧物资"/>
    <s v="废旧物资竞价"/>
    <s v="后置"/>
    <x v="1"/>
    <x v="1"/>
    <n v="1"/>
  </r>
  <r>
    <x v="1"/>
    <x v="13"/>
    <s v="WZ-24"/>
    <x v="58"/>
    <s v="处置废旧物资"/>
    <s v="废旧物资移交"/>
    <x v="3"/>
    <x v="4"/>
    <s v="CW-56"/>
    <x v="12"/>
    <s v="财产报废"/>
    <s v="废旧实物移交"/>
    <s v="后置"/>
    <x v="0"/>
    <x v="0"/>
    <n v="1"/>
  </r>
  <r>
    <x v="1"/>
    <x v="13"/>
    <s v="WZ-25"/>
    <x v="58"/>
    <s v="处置废旧物资"/>
    <s v="废旧物资竞价"/>
    <x v="3"/>
    <x v="3"/>
    <s v="WZ-26"/>
    <x v="66"/>
    <s v="处置废旧物资"/>
    <s v="废旧物资处置款回收"/>
    <s v="后置"/>
    <x v="1"/>
    <x v="1"/>
    <n v="1"/>
  </r>
  <r>
    <x v="1"/>
    <x v="13"/>
    <s v="WZ-25"/>
    <x v="58"/>
    <s v="处置废旧物资"/>
    <s v="废旧物资竞价"/>
    <x v="3"/>
    <x v="4"/>
    <s v="CW-57"/>
    <x v="12"/>
    <s v="财产报废"/>
    <s v="废旧物资竞价"/>
    <s v="后置"/>
    <x v="0"/>
    <x v="0"/>
    <n v="1"/>
  </r>
  <r>
    <x v="1"/>
    <x v="13"/>
    <s v="WZ-26"/>
    <x v="58"/>
    <s v="处置废旧物资"/>
    <s v="废旧物资处置款回收"/>
    <x v="2"/>
    <x v="4"/>
    <s v="CW-77"/>
    <x v="5"/>
    <s v="资金流转"/>
    <s v="外部资金流转"/>
    <s v="后置"/>
    <x v="0"/>
    <x v="0"/>
    <n v="1"/>
  </r>
  <r>
    <x v="1"/>
    <x v="13"/>
    <s v="WZ-26"/>
    <x v="58"/>
    <s v="处置废旧物资"/>
    <s v="废旧物资处置款回收"/>
    <x v="3"/>
    <x v="4"/>
    <s v="CW-58"/>
    <x v="12"/>
    <s v="财产报废"/>
    <s v="废旧物资处置款回收"/>
    <s v="后置"/>
    <x v="0"/>
    <x v="0"/>
    <n v="1"/>
  </r>
  <r>
    <x v="1"/>
    <x v="13"/>
    <s v="WZ-26"/>
    <x v="58"/>
    <s v="处置废旧物资"/>
    <s v="废旧物资处置款回收"/>
    <x v="2"/>
    <x v="4"/>
    <s v="CW-77"/>
    <x v="5"/>
    <s v="资金流转"/>
    <s v="外部资金流转"/>
    <s v="后置"/>
    <x v="0"/>
    <x v="0"/>
    <n v="1"/>
  </r>
  <r>
    <x v="0"/>
    <x v="13"/>
    <s v="WZ-27"/>
    <x v="59"/>
    <s v="物资供应商管理"/>
    <s v="核实供应商资质能力"/>
    <x v="2"/>
    <x v="3"/>
    <s v="WZ-7"/>
    <x v="4"/>
    <s v="确定物资（服务）供应商"/>
    <s v="物资（服务）评标/谈判"/>
    <s v="后置"/>
    <x v="2"/>
    <x v="1"/>
    <n v="1"/>
  </r>
  <r>
    <x v="0"/>
    <x v="13"/>
    <s v="WZ-28"/>
    <x v="59"/>
    <s v="物资供应商管理"/>
    <s v="*供应商服务质量管理"/>
    <x v="2"/>
    <x v="3"/>
    <s v="WZ-30"/>
    <x v="64"/>
    <s v="物资供应商管理"/>
    <s v="*供应商评价"/>
    <s v="后置"/>
    <x v="1"/>
    <x v="1"/>
    <n v="1"/>
  </r>
  <r>
    <x v="0"/>
    <x v="13"/>
    <s v="WZ-29"/>
    <x v="59"/>
    <s v="物资供应商管理"/>
    <s v="*供应商产品质量管理"/>
    <x v="2"/>
    <x v="3"/>
    <s v="WZ-30"/>
    <x v="64"/>
    <s v="物资供应商管理"/>
    <s v="*供应商评价"/>
    <s v="后置"/>
    <x v="1"/>
    <x v="1"/>
    <n v="1"/>
  </r>
  <r>
    <x v="0"/>
    <x v="13"/>
    <s v="WZ-3"/>
    <x v="56"/>
    <s v="物资（服务）采购需求"/>
    <s v="超市化物资采购需求"/>
    <x v="2"/>
    <x v="3"/>
    <s v="WZ-5"/>
    <x v="4"/>
    <s v="确定物资（服务）供应商"/>
    <s v="物资（服务）招标/采购文件内容"/>
    <s v="后置"/>
    <x v="1"/>
    <x v="1"/>
    <n v="1"/>
  </r>
  <r>
    <x v="0"/>
    <x v="13"/>
    <s v="WZ-30"/>
    <x v="59"/>
    <s v="物资供应商管理"/>
    <s v="*供应商评价"/>
    <x v="2"/>
    <x v="3"/>
    <s v="WZ-31"/>
    <x v="64"/>
    <s v="物资供应商管理"/>
    <s v="处置供应商不良行为"/>
    <s v="后置"/>
    <x v="1"/>
    <x v="1"/>
    <n v="1"/>
  </r>
  <r>
    <x v="0"/>
    <x v="13"/>
    <s v="WZ-32"/>
    <x v="60"/>
    <s v="*评标专家管理"/>
    <s v="评标专家确定"/>
    <x v="2"/>
    <x v="3"/>
    <s v="WZ-7"/>
    <x v="4"/>
    <s v="确定物资（服务）供应商"/>
    <s v="物资（服务）评标/谈判"/>
    <s v="后置"/>
    <x v="2"/>
    <x v="1"/>
    <n v="1"/>
  </r>
  <r>
    <x v="0"/>
    <x v="13"/>
    <s v="WZ-32"/>
    <x v="60"/>
    <s v="*评标专家管理"/>
    <s v="评标专家确定"/>
    <x v="2"/>
    <x v="3"/>
    <s v="WZ-33"/>
    <x v="67"/>
    <s v="*评标专家管理"/>
    <s v="评标专家使用与维护"/>
    <s v="后置"/>
    <x v="1"/>
    <x v="1"/>
    <n v="1"/>
  </r>
  <r>
    <x v="0"/>
    <x v="13"/>
    <s v="WZ-33"/>
    <x v="60"/>
    <s v="*评标专家管理"/>
    <s v="评标专家使用与维护"/>
    <x v="2"/>
    <x v="3"/>
    <s v="WZ-34"/>
    <x v="67"/>
    <s v="*评标专家管理"/>
    <s v="评标专家资格终止"/>
    <s v="后置"/>
    <x v="1"/>
    <x v="1"/>
    <n v="1"/>
  </r>
  <r>
    <x v="0"/>
    <x v="13"/>
    <s v="WZ-33"/>
    <x v="60"/>
    <s v="*评标专家管理"/>
    <s v="评标专家使用与维护"/>
    <x v="2"/>
    <x v="3"/>
    <s v="WZ-35"/>
    <x v="67"/>
    <s v="*评标专家管理"/>
    <s v="评标专家评价"/>
    <s v="后置"/>
    <x v="1"/>
    <x v="1"/>
    <n v="1"/>
  </r>
  <r>
    <x v="0"/>
    <x v="13"/>
    <s v="WZ-35"/>
    <x v="60"/>
    <s v="*评标专家管理"/>
    <s v="评标专家评价"/>
    <x v="2"/>
    <x v="10"/>
    <s v="RZ-21"/>
    <x v="57"/>
    <s v="*一线员工绩效确定"/>
    <s v="*一线员工绩效确定"/>
    <s v="后置"/>
    <x v="0"/>
    <x v="0"/>
    <n v="1"/>
  </r>
  <r>
    <x v="0"/>
    <x v="13"/>
    <s v="WZ-4"/>
    <x v="56"/>
    <s v="物资（服务）采购需求"/>
    <s v="紧急物资采购需求"/>
    <x v="2"/>
    <x v="3"/>
    <s v="WZ-5"/>
    <x v="4"/>
    <s v="确定物资（服务）供应商"/>
    <s v="物资（服务）招标/采购文件内容"/>
    <s v="后置"/>
    <x v="1"/>
    <x v="1"/>
    <n v="1"/>
  </r>
  <r>
    <x v="0"/>
    <x v="13"/>
    <s v="WZ-5"/>
    <x v="56"/>
    <s v="确定物资（服务）供应商"/>
    <s v="物资（服务）招标/采购文件内容"/>
    <x v="2"/>
    <x v="3"/>
    <s v="WZ-6"/>
    <x v="4"/>
    <s v="确定物资（服务）供应商"/>
    <s v="物资（服务）发标/邀请"/>
    <s v="后置"/>
    <x v="1"/>
    <x v="1"/>
    <n v="1"/>
  </r>
  <r>
    <x v="0"/>
    <x v="13"/>
    <s v="WZ-6"/>
    <x v="56"/>
    <s v="确定物资（服务）供应商"/>
    <s v="物资（服务）发标/邀请"/>
    <x v="2"/>
    <x v="3"/>
    <s v="WZ-7"/>
    <x v="4"/>
    <s v="确定物资（服务）供应商"/>
    <s v="物资（服务）评标/谈判"/>
    <s v="后置"/>
    <x v="1"/>
    <x v="1"/>
    <n v="1"/>
  </r>
  <r>
    <x v="0"/>
    <x v="13"/>
    <s v="WZ-6"/>
    <x v="56"/>
    <s v="确定物资（服务）供应商"/>
    <s v="物资（服务）发标/邀请"/>
    <x v="2"/>
    <x v="3"/>
    <s v="WZ-33"/>
    <x v="67"/>
    <s v="*评标专家管理"/>
    <s v="评标专家使用与维护"/>
    <s v="后置"/>
    <x v="2"/>
    <x v="1"/>
    <n v="1"/>
  </r>
  <r>
    <x v="0"/>
    <x v="13"/>
    <s v="WZ-7"/>
    <x v="56"/>
    <s v="确定物资（服务）供应商"/>
    <s v="物资（服务）评标/谈判"/>
    <x v="2"/>
    <x v="3"/>
    <s v="WZ-8"/>
    <x v="4"/>
    <s v="确定物资（服务）供应商"/>
    <s v="物资（服务）定标/成交"/>
    <s v="后置"/>
    <x v="1"/>
    <x v="1"/>
    <n v="1"/>
  </r>
  <r>
    <x v="0"/>
    <x v="13"/>
    <s v="WZ-8"/>
    <x v="56"/>
    <s v="确定物资（服务）供应商"/>
    <s v="物资（服务）定标/成交"/>
    <x v="2"/>
    <x v="3"/>
    <s v="WZ-9"/>
    <x v="4"/>
    <s v="确定物资（服务）供应商"/>
    <s v="签订合同"/>
    <s v="后置"/>
    <x v="1"/>
    <x v="1"/>
    <n v="1"/>
  </r>
  <r>
    <x v="0"/>
    <x v="13"/>
    <s v="WZ-9"/>
    <x v="56"/>
    <s v="确定物资（服务）供应商"/>
    <s v="签订合同"/>
    <x v="1"/>
    <x v="14"/>
    <s v="JF-4"/>
    <x v="39"/>
    <s v="签署合同"/>
    <s v="合同会签和授权"/>
    <s v="后置"/>
    <x v="0"/>
    <x v="0"/>
    <n v="1"/>
  </r>
  <r>
    <x v="0"/>
    <x v="13"/>
    <s v="WZ-9"/>
    <x v="56"/>
    <s v="确定物资（服务）供应商"/>
    <s v="签订合同"/>
    <x v="2"/>
    <x v="3"/>
    <s v="WZ-12"/>
    <x v="4"/>
    <s v="到货、领用物资"/>
    <s v="跟踪物资生产、运输"/>
    <s v="后置"/>
    <x v="1"/>
    <x v="1"/>
    <n v="1"/>
  </r>
  <r>
    <x v="0"/>
    <x v="13"/>
    <s v="WZ-9"/>
    <x v="56"/>
    <s v="确定物资（服务）供应商"/>
    <s v="签订合同"/>
    <x v="2"/>
    <x v="3"/>
    <s v="WZ-10"/>
    <x v="4"/>
    <s v="确定物资（服务）供应商"/>
    <s v="合同变更、终止"/>
    <s v="后置"/>
    <x v="1"/>
    <x v="1"/>
    <n v="1"/>
  </r>
  <r>
    <x v="0"/>
    <x v="13"/>
    <s v="WZ-9"/>
    <x v="56"/>
    <s v="确定物资（服务）供应商"/>
    <s v="签订合同"/>
    <x v="2"/>
    <x v="3"/>
    <s v="WZ-11"/>
    <x v="4"/>
    <s v="到货、领用物资"/>
    <s v="物资监造、关键点见证"/>
    <s v="后置"/>
    <x v="1"/>
    <x v="1"/>
    <n v="1"/>
  </r>
  <r>
    <x v="1"/>
    <x v="14"/>
    <s v="XT-1"/>
    <x v="61"/>
    <s v="提出建设需求"/>
    <s v="提出建设需求"/>
    <x v="3"/>
    <x v="12"/>
    <s v="XT-2"/>
    <x v="27"/>
    <s v="建设准备"/>
    <s v="*信息化规划"/>
    <s v="后置"/>
    <x v="1"/>
    <x v="1"/>
    <n v="1"/>
  </r>
  <r>
    <x v="1"/>
    <x v="14"/>
    <s v="XT-10"/>
    <x v="61"/>
    <s v="建设实施"/>
    <s v="设计变更"/>
    <x v="3"/>
    <x v="12"/>
    <s v="XT-9"/>
    <x v="27"/>
    <s v="建设实施"/>
    <s v="建设实施"/>
    <s v="后置"/>
    <x v="1"/>
    <x v="1"/>
    <n v="1"/>
  </r>
  <r>
    <x v="1"/>
    <x v="14"/>
    <s v="XT-11"/>
    <x v="61"/>
    <s v="建设实施"/>
    <s v="系统测试"/>
    <x v="3"/>
    <x v="12"/>
    <s v="XT-12"/>
    <x v="27"/>
    <s v="建设实施"/>
    <s v="开展培训"/>
    <s v="后置"/>
    <x v="1"/>
    <x v="1"/>
    <n v="1"/>
  </r>
  <r>
    <x v="1"/>
    <x v="14"/>
    <s v="XT-11"/>
    <x v="61"/>
    <s v="建设实施"/>
    <s v="系统测试"/>
    <x v="3"/>
    <x v="12"/>
    <s v="XT-13"/>
    <x v="27"/>
    <s v="建设实施"/>
    <s v="试运行"/>
    <s v="后置"/>
    <x v="1"/>
    <x v="1"/>
    <n v="1"/>
  </r>
  <r>
    <x v="1"/>
    <x v="14"/>
    <s v="XT-13"/>
    <x v="61"/>
    <s v="建设实施"/>
    <s v="试运行"/>
    <x v="3"/>
    <x v="12"/>
    <s v="XT-14"/>
    <x v="27"/>
    <s v="建设实施"/>
    <s v="验收并转正式运行"/>
    <s v="后置"/>
    <x v="1"/>
    <x v="1"/>
    <n v="1"/>
  </r>
  <r>
    <x v="1"/>
    <x v="14"/>
    <s v="XT-14"/>
    <x v="61"/>
    <s v="建设实施"/>
    <s v="验收并转正式运行"/>
    <x v="3"/>
    <x v="12"/>
    <s v="XT-15"/>
    <x v="27"/>
    <s v="竣工结算"/>
    <s v="物资退库"/>
    <s v="后置"/>
    <x v="1"/>
    <x v="1"/>
    <n v="1"/>
  </r>
  <r>
    <x v="1"/>
    <x v="14"/>
    <s v="XT-14"/>
    <x v="61"/>
    <s v="建设实施"/>
    <s v="验收并转正式运行"/>
    <x v="3"/>
    <x v="12"/>
    <s v="XT-16"/>
    <x v="27"/>
    <s v="竣工结算"/>
    <s v="费用结算"/>
    <s v="后置"/>
    <x v="1"/>
    <x v="1"/>
    <n v="1"/>
  </r>
  <r>
    <x v="1"/>
    <x v="14"/>
    <s v="XT-14"/>
    <x v="61"/>
    <s v="建设实施"/>
    <s v="验收并转正式运行"/>
    <x v="3"/>
    <x v="12"/>
    <s v="XT-21"/>
    <x v="27"/>
    <s v="档案移交"/>
    <s v="档案移交"/>
    <s v="后置"/>
    <x v="1"/>
    <x v="1"/>
    <n v="1"/>
  </r>
  <r>
    <x v="1"/>
    <x v="14"/>
    <s v="XT-14"/>
    <x v="61"/>
    <s v="建设实施"/>
    <s v="验收并转正式运行"/>
    <x v="2"/>
    <x v="4"/>
    <s v="CW-77"/>
    <x v="5"/>
    <s v="资金流转"/>
    <s v="外部资金流转"/>
    <s v="后置"/>
    <x v="0"/>
    <x v="0"/>
    <n v="1"/>
  </r>
  <r>
    <x v="1"/>
    <x v="14"/>
    <s v="XT-15"/>
    <x v="61"/>
    <s v="竣工结算"/>
    <s v="物资退库"/>
    <x v="2"/>
    <x v="3"/>
    <s v="WZ-17"/>
    <x v="4"/>
    <s v="到货、领用物资"/>
    <s v="物资退库、退（换）货"/>
    <s v="后置"/>
    <x v="0"/>
    <x v="0"/>
    <n v="1"/>
  </r>
  <r>
    <x v="1"/>
    <x v="14"/>
    <s v="XT-16"/>
    <x v="61"/>
    <s v="竣工结算"/>
    <s v="费用结算"/>
    <x v="3"/>
    <x v="12"/>
    <s v="XT-17"/>
    <x v="27"/>
    <s v="竣工决算转资"/>
    <s v="建立台账"/>
    <s v="后置"/>
    <x v="1"/>
    <x v="1"/>
    <n v="1"/>
  </r>
  <r>
    <x v="1"/>
    <x v="14"/>
    <s v="XT-16"/>
    <x v="61"/>
    <s v="竣工结算"/>
    <s v="费用结算"/>
    <x v="2"/>
    <x v="4"/>
    <s v="CW-77"/>
    <x v="5"/>
    <s v="资金流转"/>
    <s v="外部资金流转"/>
    <s v="后置"/>
    <x v="0"/>
    <x v="0"/>
    <n v="1"/>
  </r>
  <r>
    <x v="1"/>
    <x v="14"/>
    <s v="XT-17"/>
    <x v="61"/>
    <s v="竣工决算转资"/>
    <s v="建立台账"/>
    <x v="3"/>
    <x v="12"/>
    <s v="XT-18"/>
    <x v="27"/>
    <s v="竣工决算转资"/>
    <s v="竣工决算"/>
    <s v="后置"/>
    <x v="1"/>
    <x v="1"/>
    <n v="1"/>
  </r>
  <r>
    <x v="1"/>
    <x v="14"/>
    <s v="XT-18"/>
    <x v="61"/>
    <s v="竣工决算转资"/>
    <s v="竣工决算"/>
    <x v="3"/>
    <x v="12"/>
    <s v="XT-19"/>
    <x v="27"/>
    <s v="竣工决算转资"/>
    <s v="转资"/>
    <s v="后置"/>
    <x v="1"/>
    <x v="1"/>
    <n v="1"/>
  </r>
  <r>
    <x v="1"/>
    <x v="14"/>
    <s v="XT-19"/>
    <x v="61"/>
    <s v="竣工决算转资"/>
    <s v="转资"/>
    <x v="3"/>
    <x v="12"/>
    <s v="XT-20"/>
    <x v="27"/>
    <s v="尾款支付"/>
    <s v="尾款支付"/>
    <s v="后置"/>
    <x v="1"/>
    <x v="1"/>
    <n v="1"/>
  </r>
  <r>
    <x v="1"/>
    <x v="14"/>
    <s v="XT-2"/>
    <x v="61"/>
    <s v="建设准备"/>
    <s v="*信息化规划"/>
    <x v="3"/>
    <x v="12"/>
    <s v="XT-3"/>
    <x v="27"/>
    <s v="建设准备"/>
    <s v="*项目储备"/>
    <s v="后置"/>
    <x v="1"/>
    <x v="1"/>
    <n v="1"/>
  </r>
  <r>
    <x v="1"/>
    <x v="14"/>
    <s v="XT-20"/>
    <x v="61"/>
    <s v="尾款支付"/>
    <s v="尾款支付"/>
    <x v="2"/>
    <x v="4"/>
    <s v="CW-77"/>
    <x v="5"/>
    <s v="资金流转"/>
    <s v="外部资金流转"/>
    <s v="后置"/>
    <x v="0"/>
    <x v="0"/>
    <n v="1"/>
  </r>
  <r>
    <x v="1"/>
    <x v="14"/>
    <s v="XT-21"/>
    <x v="61"/>
    <s v="档案移交"/>
    <s v="档案移交"/>
    <x v="3"/>
    <x v="12"/>
    <s v="XT-22"/>
    <x v="68"/>
    <s v="资料交接"/>
    <s v="资料交接"/>
    <s v="后置"/>
    <x v="2"/>
    <x v="1"/>
    <n v="1"/>
  </r>
  <r>
    <x v="1"/>
    <x v="14"/>
    <s v="XT-22"/>
    <x v="62"/>
    <s v="资料交接"/>
    <s v="资料交接"/>
    <x v="3"/>
    <x v="12"/>
    <s v="XT-23"/>
    <x v="68"/>
    <s v="系统运行"/>
    <s v="确定运行方式"/>
    <s v="后置"/>
    <x v="1"/>
    <x v="1"/>
    <n v="1"/>
  </r>
  <r>
    <x v="1"/>
    <x v="14"/>
    <s v="XT-23"/>
    <x v="62"/>
    <s v="系统运行"/>
    <s v="确定运行方式"/>
    <x v="3"/>
    <x v="12"/>
    <s v="XT-24"/>
    <x v="68"/>
    <s v="系统运行"/>
    <s v="实时监控"/>
    <s v="后置"/>
    <x v="1"/>
    <x v="1"/>
    <n v="1"/>
  </r>
  <r>
    <x v="1"/>
    <x v="14"/>
    <s v="XT-23"/>
    <x v="62"/>
    <s v="系统运行"/>
    <s v="确定运行方式"/>
    <x v="3"/>
    <x v="12"/>
    <s v="XT-25"/>
    <x v="68"/>
    <s v="系统运行"/>
    <s v="日常巡视"/>
    <s v="后置"/>
    <x v="1"/>
    <x v="1"/>
    <n v="1"/>
  </r>
  <r>
    <x v="1"/>
    <x v="14"/>
    <s v="XT-24"/>
    <x v="62"/>
    <s v="系统运行"/>
    <s v="实时监控"/>
    <x v="3"/>
    <x v="12"/>
    <s v="XT-30"/>
    <x v="68"/>
    <s v="系统检修"/>
    <s v="检修调度"/>
    <s v="后置"/>
    <x v="1"/>
    <x v="1"/>
    <n v="1"/>
  </r>
  <r>
    <x v="1"/>
    <x v="14"/>
    <s v="XT-25"/>
    <x v="62"/>
    <s v="系统运行"/>
    <s v="日常巡视"/>
    <x v="3"/>
    <x v="12"/>
    <s v="XT-30"/>
    <x v="68"/>
    <s v="系统检修"/>
    <s v="检修调度"/>
    <s v="后置"/>
    <x v="1"/>
    <x v="1"/>
    <n v="1"/>
  </r>
  <r>
    <x v="1"/>
    <x v="14"/>
    <s v="XT-26"/>
    <x v="62"/>
    <s v="系统运行"/>
    <s v="受理电话业务"/>
    <x v="3"/>
    <x v="12"/>
    <s v="XT-30"/>
    <x v="68"/>
    <s v="系统检修"/>
    <s v="检修调度"/>
    <s v="后置"/>
    <x v="1"/>
    <x v="1"/>
    <n v="1"/>
  </r>
  <r>
    <x v="1"/>
    <x v="14"/>
    <s v="XT-27"/>
    <x v="62"/>
    <s v="系统运行"/>
    <s v="编制应急预案及应急演练"/>
    <x v="3"/>
    <x v="12"/>
    <s v="XT-23"/>
    <x v="68"/>
    <s v="系统运行"/>
    <s v="确定运行方式"/>
    <s v="后置"/>
    <x v="1"/>
    <x v="1"/>
    <n v="1"/>
  </r>
  <r>
    <x v="1"/>
    <x v="14"/>
    <s v="XT-28"/>
    <x v="62"/>
    <s v="系统检修"/>
    <s v="安排检修"/>
    <x v="3"/>
    <x v="12"/>
    <s v="XT-29"/>
    <x v="68"/>
    <s v="系统检修"/>
    <s v="工器具配置及检修物料领用"/>
    <s v="后置"/>
    <x v="1"/>
    <x v="1"/>
    <n v="1"/>
  </r>
  <r>
    <x v="1"/>
    <x v="14"/>
    <s v="XT-29"/>
    <x v="62"/>
    <s v="系统检修"/>
    <s v="工器具配置及检修物料领用"/>
    <x v="3"/>
    <x v="12"/>
    <s v="XT-31"/>
    <x v="68"/>
    <s v="系统检修"/>
    <s v="日常检修"/>
    <s v="后置"/>
    <x v="1"/>
    <x v="1"/>
    <n v="1"/>
  </r>
  <r>
    <x v="1"/>
    <x v="14"/>
    <s v="XT-29"/>
    <x v="62"/>
    <s v="系统检修"/>
    <s v="工器具配置及检修物料领用"/>
    <x v="3"/>
    <x v="12"/>
    <s v="XT-32"/>
    <x v="68"/>
    <s v="系统检修"/>
    <s v="故障抢修"/>
    <s v="后置"/>
    <x v="1"/>
    <x v="1"/>
    <n v="1"/>
  </r>
  <r>
    <x v="1"/>
    <x v="14"/>
    <s v="XT-3"/>
    <x v="61"/>
    <s v="建设准备"/>
    <s v="*项目储备"/>
    <x v="3"/>
    <x v="12"/>
    <s v="XT-5"/>
    <x v="27"/>
    <s v="建设准备"/>
    <s v="设计服务采购"/>
    <s v="后置"/>
    <x v="1"/>
    <x v="1"/>
    <n v="1"/>
  </r>
  <r>
    <x v="1"/>
    <x v="14"/>
    <s v="XT-30"/>
    <x v="62"/>
    <s v="系统检修"/>
    <s v="检修调度"/>
    <x v="3"/>
    <x v="12"/>
    <s v="XT-28"/>
    <x v="68"/>
    <s v="系统检修"/>
    <s v="安排检修"/>
    <s v="后置"/>
    <x v="1"/>
    <x v="1"/>
    <n v="1"/>
  </r>
  <r>
    <x v="0"/>
    <x v="14"/>
    <s v="XT-39"/>
    <x v="63"/>
    <s v="*供应商服务质量管理"/>
    <s v="*供应商服务质量管理"/>
    <x v="2"/>
    <x v="12"/>
    <s v="XT-41"/>
    <x v="69"/>
    <s v="供应商不良行为处理"/>
    <s v="供应商不良行为处理"/>
    <s v="后置"/>
    <x v="1"/>
    <x v="1"/>
    <n v="1"/>
  </r>
  <r>
    <x v="1"/>
    <x v="14"/>
    <s v="XT-4"/>
    <x v="61"/>
    <s v="建设准备"/>
    <s v="*综合计划下达"/>
    <x v="3"/>
    <x v="12"/>
    <s v="XT-9"/>
    <x v="27"/>
    <s v="建设实施"/>
    <s v="建设实施"/>
    <s v="后置"/>
    <x v="1"/>
    <x v="1"/>
    <n v="1"/>
  </r>
  <r>
    <x v="0"/>
    <x v="14"/>
    <s v="XT-40"/>
    <x v="63"/>
    <s v="*供应商产品质量管理"/>
    <s v="*供应商产品质量管理"/>
    <x v="2"/>
    <x v="12"/>
    <s v="XT-41"/>
    <x v="69"/>
    <s v="供应商不良行为处理"/>
    <s v="供应商不良行为处理"/>
    <s v="后置"/>
    <x v="1"/>
    <x v="1"/>
    <n v="1"/>
  </r>
  <r>
    <x v="1"/>
    <x v="14"/>
    <s v="XT-42"/>
    <x v="64"/>
    <s v="提出建设需求"/>
    <s v="提出建设需求"/>
    <x v="3"/>
    <x v="12"/>
    <s v="XT-43"/>
    <x v="28"/>
    <s v="工程前期"/>
    <s v="*通信规划"/>
    <s v="后置"/>
    <x v="1"/>
    <x v="1"/>
    <n v="1"/>
  </r>
  <r>
    <x v="1"/>
    <x v="14"/>
    <s v="XT-43"/>
    <x v="64"/>
    <s v="工程前期"/>
    <s v="*通信规划"/>
    <x v="3"/>
    <x v="12"/>
    <s v="XT-44"/>
    <x v="28"/>
    <s v="工程前期"/>
    <s v="*项目储备"/>
    <s v="后置"/>
    <x v="1"/>
    <x v="1"/>
    <n v="1"/>
  </r>
  <r>
    <x v="1"/>
    <x v="14"/>
    <s v="XT-44"/>
    <x v="64"/>
    <s v="工程前期"/>
    <s v="*项目储备"/>
    <x v="3"/>
    <x v="12"/>
    <s v="XT-45"/>
    <x v="28"/>
    <s v="工程前期"/>
    <s v="*综合计划下达"/>
    <s v="后置"/>
    <x v="1"/>
    <x v="1"/>
    <n v="1"/>
  </r>
  <r>
    <x v="1"/>
    <x v="14"/>
    <s v="XT-45"/>
    <x v="64"/>
    <s v="工程前期"/>
    <s v="*综合计划下达"/>
    <x v="3"/>
    <x v="12"/>
    <s v="XT-53"/>
    <x v="28"/>
    <s v="建设实施"/>
    <s v="工程建设实施"/>
    <s v="后置"/>
    <x v="1"/>
    <x v="1"/>
    <n v="1"/>
  </r>
  <r>
    <x v="1"/>
    <x v="14"/>
    <s v="XT-46"/>
    <x v="64"/>
    <s v="工程前期"/>
    <s v="工程设计服务采购"/>
    <x v="3"/>
    <x v="12"/>
    <s v="XT-47"/>
    <x v="28"/>
    <s v="工程前期"/>
    <s v="工程初步设计"/>
    <s v="后置"/>
    <x v="1"/>
    <x v="1"/>
    <n v="1"/>
  </r>
  <r>
    <x v="1"/>
    <x v="14"/>
    <s v="XT-46"/>
    <x v="64"/>
    <s v="工程前期"/>
    <s v="工程设计服务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47"/>
    <x v="64"/>
    <s v="工程前期"/>
    <s v="工程初步设计"/>
    <x v="3"/>
    <x v="12"/>
    <s v="XT-51"/>
    <x v="28"/>
    <s v="工程前期"/>
    <s v="工程施工图设计"/>
    <s v="后置"/>
    <x v="1"/>
    <x v="1"/>
    <n v="1"/>
  </r>
  <r>
    <x v="1"/>
    <x v="14"/>
    <s v="XT-48"/>
    <x v="64"/>
    <s v="工程前期"/>
    <s v="工程物资采购"/>
    <x v="3"/>
    <x v="12"/>
    <s v="XT-52"/>
    <x v="28"/>
    <s v="建设实施"/>
    <s v="工程物资到货验收"/>
    <s v="后置"/>
    <x v="1"/>
    <x v="1"/>
    <n v="1"/>
  </r>
  <r>
    <x v="1"/>
    <x v="14"/>
    <s v="XT-48"/>
    <x v="64"/>
    <s v="工程前期"/>
    <s v="工程物资采购"/>
    <x v="2"/>
    <x v="4"/>
    <s v="CW-77"/>
    <x v="5"/>
    <s v="资金流转"/>
    <s v="外部资金流转"/>
    <s v="后置"/>
    <x v="0"/>
    <x v="0"/>
    <n v="1"/>
  </r>
  <r>
    <x v="1"/>
    <x v="14"/>
    <s v="XT-48"/>
    <x v="64"/>
    <s v="工程前期"/>
    <s v="工程物资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49"/>
    <x v="64"/>
    <s v="工程前期"/>
    <s v="工程施工采购"/>
    <x v="3"/>
    <x v="12"/>
    <s v="XT-53"/>
    <x v="28"/>
    <s v="建设实施"/>
    <s v="工程建设实施"/>
    <s v="后置"/>
    <x v="1"/>
    <x v="1"/>
    <n v="1"/>
  </r>
  <r>
    <x v="1"/>
    <x v="14"/>
    <s v="XT-49"/>
    <x v="64"/>
    <s v="工程前期"/>
    <s v="工程施工采购"/>
    <x v="2"/>
    <x v="4"/>
    <s v="CW-77"/>
    <x v="5"/>
    <s v="资金流转"/>
    <s v="外部资金流转"/>
    <s v="后置"/>
    <x v="0"/>
    <x v="0"/>
    <n v="1"/>
  </r>
  <r>
    <x v="1"/>
    <x v="14"/>
    <s v="XT-5"/>
    <x v="61"/>
    <s v="建设准备"/>
    <s v="设计服务采购"/>
    <x v="3"/>
    <x v="12"/>
    <s v="XT-6"/>
    <x v="27"/>
    <s v="建设准备"/>
    <s v="方案设计"/>
    <s v="后置"/>
    <x v="1"/>
    <x v="1"/>
    <n v="1"/>
  </r>
  <r>
    <x v="1"/>
    <x v="14"/>
    <s v="XT-5"/>
    <x v="61"/>
    <s v="建设准备"/>
    <s v="设计服务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50"/>
    <x v="64"/>
    <s v="工程前期"/>
    <s v="工程监理采购"/>
    <x v="3"/>
    <x v="12"/>
    <s v="XT-53"/>
    <x v="28"/>
    <s v="建设实施"/>
    <s v="工程建设实施"/>
    <s v="后置"/>
    <x v="1"/>
    <x v="1"/>
    <n v="1"/>
  </r>
  <r>
    <x v="1"/>
    <x v="14"/>
    <s v="XT-50"/>
    <x v="64"/>
    <s v="工程前期"/>
    <s v="工程监理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51"/>
    <x v="64"/>
    <s v="工程前期"/>
    <s v="工程施工图设计"/>
    <x v="3"/>
    <x v="12"/>
    <s v="XT-53"/>
    <x v="28"/>
    <s v="建设实施"/>
    <s v="工程建设实施"/>
    <s v="后置"/>
    <x v="1"/>
    <x v="1"/>
    <n v="1"/>
  </r>
  <r>
    <x v="1"/>
    <x v="14"/>
    <s v="XT-52"/>
    <x v="64"/>
    <s v="建设实施"/>
    <s v="工程物资到货验收"/>
    <x v="3"/>
    <x v="12"/>
    <s v="XT-53"/>
    <x v="28"/>
    <s v="建设实施"/>
    <s v="工程建设实施"/>
    <s v="后置"/>
    <x v="1"/>
    <x v="1"/>
    <n v="1"/>
  </r>
  <r>
    <x v="1"/>
    <x v="14"/>
    <s v="XT-52"/>
    <x v="64"/>
    <s v="建设实施"/>
    <s v="工程物资到货验收"/>
    <x v="2"/>
    <x v="4"/>
    <s v="CW-77"/>
    <x v="5"/>
    <s v="资金流转"/>
    <s v="外部资金流转"/>
    <s v="后置"/>
    <x v="0"/>
    <x v="0"/>
    <n v="1"/>
  </r>
  <r>
    <x v="1"/>
    <x v="14"/>
    <s v="XT-53"/>
    <x v="64"/>
    <s v="建设实施"/>
    <s v="工程建设实施"/>
    <x v="3"/>
    <x v="12"/>
    <s v="XT-54"/>
    <x v="28"/>
    <s v="建设实施"/>
    <s v="工程质量安全检查"/>
    <s v="后置"/>
    <x v="1"/>
    <x v="1"/>
    <n v="1"/>
  </r>
  <r>
    <x v="1"/>
    <x v="14"/>
    <s v="XT-53"/>
    <x v="64"/>
    <s v="建设实施"/>
    <s v="工程建设实施"/>
    <x v="3"/>
    <x v="12"/>
    <s v="XT-56"/>
    <x v="28"/>
    <s v="建设实施"/>
    <s v="工程设计变更"/>
    <s v="后置"/>
    <x v="1"/>
    <x v="1"/>
    <n v="1"/>
  </r>
  <r>
    <x v="1"/>
    <x v="14"/>
    <s v="XT-53"/>
    <x v="64"/>
    <s v="建设实施"/>
    <s v="工程建设实施"/>
    <x v="2"/>
    <x v="4"/>
    <s v="CW-77"/>
    <x v="5"/>
    <s v="资金流转"/>
    <s v="外部资金流转"/>
    <s v="后置"/>
    <x v="0"/>
    <x v="0"/>
    <n v="1"/>
  </r>
  <r>
    <x v="1"/>
    <x v="14"/>
    <s v="XT-54"/>
    <x v="64"/>
    <s v="建设实施"/>
    <s v="工程质量安全检查"/>
    <x v="3"/>
    <x v="12"/>
    <s v="XT-55"/>
    <x v="28"/>
    <s v="建设实施"/>
    <s v="工程缺陷处理"/>
    <s v="后置"/>
    <x v="1"/>
    <x v="1"/>
    <n v="1"/>
  </r>
  <r>
    <x v="1"/>
    <x v="14"/>
    <s v="XT-54"/>
    <x v="64"/>
    <s v="建设实施"/>
    <s v="工程质量安全检查"/>
    <x v="3"/>
    <x v="12"/>
    <s v="XT-57"/>
    <x v="28"/>
    <s v="建设实施"/>
    <s v="预验收及试运行"/>
    <s v="后置"/>
    <x v="1"/>
    <x v="1"/>
    <n v="1"/>
  </r>
  <r>
    <x v="1"/>
    <x v="14"/>
    <s v="XT-56"/>
    <x v="64"/>
    <s v="建设实施"/>
    <s v="工程设计变更"/>
    <x v="3"/>
    <x v="12"/>
    <s v="XT-53"/>
    <x v="28"/>
    <s v="建设实施"/>
    <s v="工程建设实施"/>
    <s v="后置"/>
    <x v="1"/>
    <x v="1"/>
    <n v="1"/>
  </r>
  <r>
    <x v="1"/>
    <x v="14"/>
    <s v="XT-57"/>
    <x v="64"/>
    <s v="建设实施"/>
    <s v="预验收及试运行"/>
    <x v="3"/>
    <x v="12"/>
    <s v="XT-58"/>
    <x v="28"/>
    <s v="建设实施"/>
    <s v="工程验收"/>
    <s v="后置"/>
    <x v="1"/>
    <x v="1"/>
    <n v="1"/>
  </r>
  <r>
    <x v="1"/>
    <x v="14"/>
    <s v="XT-58"/>
    <x v="64"/>
    <s v="建设实施"/>
    <s v="工程验收"/>
    <x v="3"/>
    <x v="12"/>
    <s v="XT-59"/>
    <x v="28"/>
    <s v="建设实施"/>
    <s v="竣工图绘制"/>
    <s v="后置"/>
    <x v="1"/>
    <x v="1"/>
    <n v="1"/>
  </r>
  <r>
    <x v="1"/>
    <x v="14"/>
    <s v="XT-58"/>
    <x v="64"/>
    <s v="建设实施"/>
    <s v="工程验收"/>
    <x v="3"/>
    <x v="12"/>
    <s v="XT-60"/>
    <x v="28"/>
    <s v="建设实施"/>
    <s v="工程投运"/>
    <s v="后置"/>
    <x v="1"/>
    <x v="1"/>
    <n v="1"/>
  </r>
  <r>
    <x v="1"/>
    <x v="14"/>
    <s v="XT-58"/>
    <x v="64"/>
    <s v="建设实施"/>
    <s v="工程验收"/>
    <x v="3"/>
    <x v="12"/>
    <s v="XT-61"/>
    <x v="28"/>
    <s v="竣工结算"/>
    <s v="物资退库"/>
    <s v="后置"/>
    <x v="1"/>
    <x v="1"/>
    <n v="1"/>
  </r>
  <r>
    <x v="1"/>
    <x v="14"/>
    <s v="XT-58"/>
    <x v="64"/>
    <s v="建设实施"/>
    <s v="工程验收"/>
    <x v="3"/>
    <x v="12"/>
    <s v="XT-62"/>
    <x v="28"/>
    <s v="竣工结算"/>
    <s v="费用结算"/>
    <s v="后置"/>
    <x v="1"/>
    <x v="1"/>
    <n v="1"/>
  </r>
  <r>
    <x v="1"/>
    <x v="14"/>
    <s v="XT-58"/>
    <x v="64"/>
    <s v="建设实施"/>
    <s v="工程验收"/>
    <x v="2"/>
    <x v="4"/>
    <s v="CW-77"/>
    <x v="5"/>
    <s v="资金流转"/>
    <s v="外部资金流转"/>
    <s v="后置"/>
    <x v="0"/>
    <x v="0"/>
    <n v="1"/>
  </r>
  <r>
    <x v="1"/>
    <x v="14"/>
    <s v="XT-6"/>
    <x v="61"/>
    <s v="建设准备"/>
    <s v="方案设计"/>
    <x v="3"/>
    <x v="12"/>
    <s v="XT-9"/>
    <x v="27"/>
    <s v="建设实施"/>
    <s v="建设实施"/>
    <s v="后置"/>
    <x v="1"/>
    <x v="1"/>
    <n v="1"/>
  </r>
  <r>
    <x v="1"/>
    <x v="14"/>
    <s v="XT-6"/>
    <x v="61"/>
    <s v="建设准备"/>
    <s v="方案设计"/>
    <x v="2"/>
    <x v="12"/>
    <s v="XT-39"/>
    <x v="69"/>
    <s v="*供应商服务质量管理"/>
    <s v="*供应商服务质量管理"/>
    <s v="后置"/>
    <x v="2"/>
    <x v="1"/>
    <n v="1"/>
  </r>
  <r>
    <x v="1"/>
    <x v="14"/>
    <s v="XT-60"/>
    <x v="64"/>
    <s v="建设实施"/>
    <s v="工程投运"/>
    <x v="3"/>
    <x v="12"/>
    <s v="XT-67"/>
    <x v="28"/>
    <s v="档案移交"/>
    <s v="档案移交"/>
    <s v="后置"/>
    <x v="1"/>
    <x v="1"/>
    <n v="1"/>
  </r>
  <r>
    <x v="1"/>
    <x v="14"/>
    <s v="XT-61"/>
    <x v="64"/>
    <s v="竣工结算"/>
    <s v="物资退库"/>
    <x v="2"/>
    <x v="3"/>
    <s v="WZ-17"/>
    <x v="4"/>
    <s v="到货、领用物资"/>
    <s v="物资退库、退（换）货"/>
    <s v="后置"/>
    <x v="0"/>
    <x v="0"/>
    <n v="1"/>
  </r>
  <r>
    <x v="1"/>
    <x v="14"/>
    <s v="XT-62"/>
    <x v="64"/>
    <s v="竣工结算"/>
    <s v="费用结算"/>
    <x v="3"/>
    <x v="12"/>
    <s v="XT-63"/>
    <x v="28"/>
    <s v="工程决算"/>
    <s v="设备台账"/>
    <s v="后置"/>
    <x v="1"/>
    <x v="1"/>
    <n v="1"/>
  </r>
  <r>
    <x v="1"/>
    <x v="14"/>
    <s v="XT-62"/>
    <x v="64"/>
    <s v="竣工结算"/>
    <s v="费用结算"/>
    <x v="2"/>
    <x v="4"/>
    <s v="CW-77"/>
    <x v="5"/>
    <s v="资金流转"/>
    <s v="外部资金流转"/>
    <s v="后置"/>
    <x v="0"/>
    <x v="0"/>
    <n v="1"/>
  </r>
  <r>
    <x v="1"/>
    <x v="14"/>
    <s v="XT-63"/>
    <x v="64"/>
    <s v="工程决算"/>
    <s v="设备台账"/>
    <x v="3"/>
    <x v="12"/>
    <s v="XT-64"/>
    <x v="28"/>
    <s v="工程决算"/>
    <s v="竣工决算"/>
    <s v="后置"/>
    <x v="1"/>
    <x v="1"/>
    <n v="1"/>
  </r>
  <r>
    <x v="1"/>
    <x v="14"/>
    <s v="XT-64"/>
    <x v="64"/>
    <s v="工程决算"/>
    <s v="竣工决算"/>
    <x v="3"/>
    <x v="12"/>
    <s v="XT-65"/>
    <x v="28"/>
    <s v="工程决算"/>
    <s v="转资"/>
    <s v="后置"/>
    <x v="1"/>
    <x v="1"/>
    <n v="1"/>
  </r>
  <r>
    <x v="1"/>
    <x v="14"/>
    <s v="XT-65"/>
    <x v="64"/>
    <s v="工程决算"/>
    <s v="转资"/>
    <x v="3"/>
    <x v="12"/>
    <s v="XT-66"/>
    <x v="28"/>
    <s v="尾款支付"/>
    <s v="尾款支付"/>
    <s v="后置"/>
    <x v="1"/>
    <x v="1"/>
    <n v="1"/>
  </r>
  <r>
    <x v="1"/>
    <x v="14"/>
    <s v="XT-66"/>
    <x v="64"/>
    <s v="尾款支付"/>
    <s v="尾款支付"/>
    <x v="2"/>
    <x v="4"/>
    <s v="CW-77"/>
    <x v="5"/>
    <s v="资金流转"/>
    <s v="外部资金流转"/>
    <s v="后置"/>
    <x v="0"/>
    <x v="0"/>
    <n v="1"/>
  </r>
  <r>
    <x v="1"/>
    <x v="14"/>
    <s v="XT-67"/>
    <x v="64"/>
    <s v="档案移交"/>
    <s v="档案移交"/>
    <x v="3"/>
    <x v="12"/>
    <s v="XT-68"/>
    <x v="70"/>
    <s v="设备、资料移交"/>
    <s v="设备、资料移交"/>
    <s v="后置"/>
    <x v="2"/>
    <x v="1"/>
    <n v="1"/>
  </r>
  <r>
    <x v="1"/>
    <x v="14"/>
    <s v="XT-68"/>
    <x v="65"/>
    <s v="设备、资料移交"/>
    <s v="设备、资料移交"/>
    <x v="3"/>
    <x v="12"/>
    <s v="XT-69"/>
    <x v="70"/>
    <s v="确定运行方式"/>
    <s v="确定运行方式"/>
    <s v="后置"/>
    <x v="1"/>
    <x v="1"/>
    <n v="1"/>
  </r>
  <r>
    <x v="1"/>
    <x v="14"/>
    <s v="XT-69"/>
    <x v="65"/>
    <s v="确定运行方式"/>
    <s v="确定运行方式"/>
    <x v="3"/>
    <x v="12"/>
    <s v="XT-72"/>
    <x v="70"/>
    <s v="编制应急预案及应急演练"/>
    <s v="编制应急预案及应急演练"/>
    <s v="后置"/>
    <x v="1"/>
    <x v="1"/>
    <n v="1"/>
  </r>
  <r>
    <x v="1"/>
    <x v="14"/>
    <s v="XT-69"/>
    <x v="65"/>
    <s v="确定运行方式"/>
    <s v="确定运行方式"/>
    <x v="3"/>
    <x v="12"/>
    <s v="XT-70"/>
    <x v="70"/>
    <s v="日常巡视"/>
    <s v="日常巡视"/>
    <s v="后置"/>
    <x v="1"/>
    <x v="1"/>
    <n v="1"/>
  </r>
  <r>
    <x v="1"/>
    <x v="14"/>
    <s v="XT-69"/>
    <x v="65"/>
    <s v="确定运行方式"/>
    <s v="确定运行方式"/>
    <x v="3"/>
    <x v="12"/>
    <s v="XT-71"/>
    <x v="70"/>
    <s v="实时监控"/>
    <s v="实时监控"/>
    <s v="后置"/>
    <x v="1"/>
    <x v="1"/>
    <n v="1"/>
  </r>
  <r>
    <x v="1"/>
    <x v="14"/>
    <s v="XT-7"/>
    <x v="61"/>
    <s v="建设准备"/>
    <s v="物资和服务采购"/>
    <x v="3"/>
    <x v="12"/>
    <s v="XT-8"/>
    <x v="27"/>
    <s v="建设实施"/>
    <s v="物资到货和服务确认"/>
    <s v="后置"/>
    <x v="1"/>
    <x v="1"/>
    <n v="1"/>
  </r>
  <r>
    <x v="1"/>
    <x v="14"/>
    <s v="XT-7"/>
    <x v="61"/>
    <s v="建设准备"/>
    <s v="物资和服务采购"/>
    <x v="2"/>
    <x v="4"/>
    <s v="CW-77"/>
    <x v="5"/>
    <s v="资金流转"/>
    <s v="外部资金流转"/>
    <s v="后置"/>
    <x v="0"/>
    <x v="0"/>
    <n v="1"/>
  </r>
  <r>
    <x v="1"/>
    <x v="14"/>
    <s v="XT-7"/>
    <x v="61"/>
    <s v="建设准备"/>
    <s v="物资和服务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70"/>
    <x v="65"/>
    <s v="日常巡视"/>
    <s v="日常巡视"/>
    <x v="3"/>
    <x v="12"/>
    <s v="XT-76"/>
    <x v="70"/>
    <s v="日常检修"/>
    <s v="检修调度"/>
    <s v="后置"/>
    <x v="1"/>
    <x v="1"/>
    <n v="1"/>
  </r>
  <r>
    <x v="1"/>
    <x v="14"/>
    <s v="XT-71"/>
    <x v="65"/>
    <s v="实时监控"/>
    <s v="实时监控"/>
    <x v="3"/>
    <x v="12"/>
    <s v="XT-76"/>
    <x v="70"/>
    <s v="日常检修"/>
    <s v="检修调度"/>
    <s v="后置"/>
    <x v="1"/>
    <x v="1"/>
    <n v="1"/>
  </r>
  <r>
    <x v="1"/>
    <x v="14"/>
    <s v="XT-72"/>
    <x v="65"/>
    <s v="编制应急预案及应急演练"/>
    <s v="编制应急预案及应急演练"/>
    <x v="3"/>
    <x v="12"/>
    <s v="XT-69"/>
    <x v="70"/>
    <s v="确定运行方式"/>
    <s v="确定运行方式"/>
    <s v="后置"/>
    <x v="1"/>
    <x v="1"/>
    <n v="1"/>
  </r>
  <r>
    <x v="1"/>
    <x v="14"/>
    <s v="XT-73"/>
    <x v="65"/>
    <s v="日常检修"/>
    <s v="提出检修需求"/>
    <x v="3"/>
    <x v="12"/>
    <s v="XT-76"/>
    <x v="70"/>
    <s v="日常检修"/>
    <s v="检修调度"/>
    <s v="后置"/>
    <x v="1"/>
    <x v="1"/>
    <n v="1"/>
  </r>
  <r>
    <x v="1"/>
    <x v="14"/>
    <s v="XT-74"/>
    <x v="65"/>
    <s v="日常检修"/>
    <s v="检修准备"/>
    <x v="3"/>
    <x v="12"/>
    <s v="XT-75"/>
    <x v="70"/>
    <s v="日常检修"/>
    <s v="工器具配置及检修物料领用"/>
    <s v="后置"/>
    <x v="1"/>
    <x v="1"/>
    <n v="1"/>
  </r>
  <r>
    <x v="1"/>
    <x v="14"/>
    <s v="XT-75"/>
    <x v="65"/>
    <s v="日常检修"/>
    <s v="工器具配置及检修物料领用"/>
    <x v="3"/>
    <x v="12"/>
    <s v="XT-77"/>
    <x v="70"/>
    <s v="日常检修"/>
    <s v="检修实施"/>
    <s v="后置"/>
    <x v="1"/>
    <x v="1"/>
    <n v="1"/>
  </r>
  <r>
    <x v="1"/>
    <x v="14"/>
    <s v="XT-75"/>
    <x v="65"/>
    <s v="日常检修"/>
    <s v="工器具配置及检修物料领用"/>
    <x v="3"/>
    <x v="12"/>
    <s v="XT-79"/>
    <x v="70"/>
    <s v="紧急检修"/>
    <s v="故障处理"/>
    <s v="后置"/>
    <x v="1"/>
    <x v="1"/>
    <n v="1"/>
  </r>
  <r>
    <x v="1"/>
    <x v="14"/>
    <s v="XT-76"/>
    <x v="65"/>
    <s v="日常检修"/>
    <s v="检修调度"/>
    <x v="3"/>
    <x v="12"/>
    <s v="XT-74"/>
    <x v="70"/>
    <s v="日常检修"/>
    <s v="检修准备"/>
    <s v="后置"/>
    <x v="1"/>
    <x v="1"/>
    <n v="1"/>
  </r>
  <r>
    <x v="1"/>
    <x v="14"/>
    <s v="XT-77"/>
    <x v="65"/>
    <s v="日常检修"/>
    <s v="检修实施"/>
    <x v="3"/>
    <x v="12"/>
    <s v="XT-78"/>
    <x v="70"/>
    <s v="日常检修"/>
    <s v="检修竣工"/>
    <s v="后置"/>
    <x v="1"/>
    <x v="1"/>
    <n v="1"/>
  </r>
  <r>
    <x v="1"/>
    <x v="14"/>
    <s v="XT-79"/>
    <x v="65"/>
    <s v="紧急检修"/>
    <s v="故障处理"/>
    <x v="3"/>
    <x v="12"/>
    <s v="XT-80"/>
    <x v="70"/>
    <s v="紧急检修"/>
    <s v="恢复业务"/>
    <s v="后置"/>
    <x v="1"/>
    <x v="1"/>
    <n v="1"/>
  </r>
  <r>
    <x v="1"/>
    <x v="14"/>
    <s v="XT-8"/>
    <x v="61"/>
    <s v="建设实施"/>
    <s v="物资到货和服务确认"/>
    <x v="3"/>
    <x v="12"/>
    <s v="XT-9"/>
    <x v="27"/>
    <s v="建设实施"/>
    <s v="建设实施"/>
    <s v="后置"/>
    <x v="1"/>
    <x v="1"/>
    <n v="1"/>
  </r>
  <r>
    <x v="1"/>
    <x v="14"/>
    <s v="XT-8"/>
    <x v="61"/>
    <s v="建设实施"/>
    <s v="物资到货和服务确认"/>
    <x v="2"/>
    <x v="12"/>
    <s v="XT-39"/>
    <x v="69"/>
    <s v="*供应商服务质量管理"/>
    <s v="*供应商服务质量管理"/>
    <s v="后置"/>
    <x v="2"/>
    <x v="1"/>
    <n v="1"/>
  </r>
  <r>
    <x v="1"/>
    <x v="14"/>
    <s v="XT-8"/>
    <x v="61"/>
    <s v="建设实施"/>
    <s v="物资到货和服务确认"/>
    <x v="2"/>
    <x v="12"/>
    <s v="XT-40"/>
    <x v="69"/>
    <s v="*供应商产品质量管理"/>
    <s v="*供应商产品质量管理"/>
    <s v="后置"/>
    <x v="2"/>
    <x v="1"/>
    <n v="1"/>
  </r>
  <r>
    <x v="1"/>
    <x v="14"/>
    <s v="XT-8"/>
    <x v="61"/>
    <s v="建设实施"/>
    <s v="物资到货和服务确认"/>
    <x v="2"/>
    <x v="4"/>
    <s v="CW-77"/>
    <x v="5"/>
    <s v="资金流转"/>
    <s v="外部资金流转"/>
    <s v="后置"/>
    <x v="0"/>
    <x v="0"/>
    <n v="1"/>
  </r>
  <r>
    <x v="0"/>
    <x v="14"/>
    <s v="XT-82"/>
    <x v="66"/>
    <s v="*供应商服务质量管理"/>
    <s v="*供应商服务质量管理"/>
    <x v="2"/>
    <x v="12"/>
    <s v="XT-84"/>
    <x v="71"/>
    <s v="供应商不良行为处理"/>
    <s v="供应商不良行为处理"/>
    <s v="后置"/>
    <x v="1"/>
    <x v="1"/>
    <n v="1"/>
  </r>
  <r>
    <x v="0"/>
    <x v="14"/>
    <s v="XT-83"/>
    <x v="66"/>
    <s v="*供应商产品质量管理"/>
    <s v="*供应商产品质量管理"/>
    <x v="2"/>
    <x v="12"/>
    <s v="XT-84"/>
    <x v="71"/>
    <s v="供应商不良行为处理"/>
    <s v="供应商不良行为处理"/>
    <s v="后置"/>
    <x v="1"/>
    <x v="1"/>
    <n v="1"/>
  </r>
  <r>
    <x v="1"/>
    <x v="14"/>
    <s v="XT-9"/>
    <x v="61"/>
    <s v="建设实施"/>
    <s v="建设实施"/>
    <x v="3"/>
    <x v="12"/>
    <s v="XT-10"/>
    <x v="27"/>
    <s v="建设实施"/>
    <s v="设计变更"/>
    <s v="后置"/>
    <x v="1"/>
    <x v="1"/>
    <n v="1"/>
  </r>
  <r>
    <x v="1"/>
    <x v="14"/>
    <s v="XT-9"/>
    <x v="61"/>
    <s v="建设实施"/>
    <s v="建设实施"/>
    <x v="3"/>
    <x v="12"/>
    <s v="XT-11"/>
    <x v="27"/>
    <s v="建设实施"/>
    <s v="系统测试"/>
    <s v="后置"/>
    <x v="1"/>
    <x v="1"/>
    <n v="1"/>
  </r>
  <r>
    <x v="3"/>
    <x v="15"/>
    <s v="XZ-1"/>
    <x v="67"/>
    <s v="收文"/>
    <s v="上行文/下行文/外部来文-登记签收"/>
    <x v="1"/>
    <x v="19"/>
    <s v="XZ-2"/>
    <x v="72"/>
    <s v="收文"/>
    <s v="上行文/下行文/外部来文-批转"/>
    <s v="后置"/>
    <x v="1"/>
    <x v="1"/>
    <n v="1"/>
  </r>
  <r>
    <x v="3"/>
    <x v="15"/>
    <s v="XZ-11"/>
    <x v="67"/>
    <s v="发文"/>
    <s v="便函-起草"/>
    <x v="1"/>
    <x v="19"/>
    <s v="XZ-12"/>
    <x v="72"/>
    <s v="发文"/>
    <s v="便函-审核"/>
    <s v="后置"/>
    <x v="1"/>
    <x v="1"/>
    <n v="1"/>
  </r>
  <r>
    <x v="3"/>
    <x v="15"/>
    <s v="XZ-12"/>
    <x v="67"/>
    <s v="发文"/>
    <s v="便函-审核"/>
    <x v="1"/>
    <x v="19"/>
    <s v="XZ-13"/>
    <x v="72"/>
    <s v="发文"/>
    <s v="便函-编号下发"/>
    <s v="后置"/>
    <x v="1"/>
    <x v="1"/>
    <n v="1"/>
  </r>
  <r>
    <x v="3"/>
    <x v="15"/>
    <s v="XZ-13"/>
    <x v="67"/>
    <s v="发文"/>
    <s v="便函-编号下发"/>
    <x v="1"/>
    <x v="19"/>
    <s v="XZ-14"/>
    <x v="72"/>
    <s v="发文"/>
    <s v="签报-起草"/>
    <s v="后置"/>
    <x v="1"/>
    <x v="1"/>
    <n v="1"/>
  </r>
  <r>
    <x v="3"/>
    <x v="15"/>
    <s v="XZ-14"/>
    <x v="67"/>
    <s v="发文"/>
    <s v="签报-起草"/>
    <x v="1"/>
    <x v="19"/>
    <s v="XZ-15"/>
    <x v="72"/>
    <s v="发文"/>
    <s v="签报-会签"/>
    <s v="后置"/>
    <x v="1"/>
    <x v="1"/>
    <n v="1"/>
  </r>
  <r>
    <x v="3"/>
    <x v="15"/>
    <s v="XZ-15"/>
    <x v="67"/>
    <s v="发文"/>
    <s v="签报-会签"/>
    <x v="1"/>
    <x v="19"/>
    <s v="XZ-16"/>
    <x v="72"/>
    <s v="发文"/>
    <s v="签报-核签"/>
    <s v="后置"/>
    <x v="1"/>
    <x v="1"/>
    <n v="1"/>
  </r>
  <r>
    <x v="3"/>
    <x v="15"/>
    <s v="XZ-16"/>
    <x v="67"/>
    <s v="发文"/>
    <s v="签报-核签"/>
    <x v="1"/>
    <x v="19"/>
    <s v="XZ-17"/>
    <x v="72"/>
    <s v="发文"/>
    <s v="签报-办理"/>
    <s v="后置"/>
    <x v="1"/>
    <x v="1"/>
    <n v="1"/>
  </r>
  <r>
    <x v="3"/>
    <x v="15"/>
    <s v="XZ-18"/>
    <x v="67"/>
    <s v="发文"/>
    <s v="信息通报-起草"/>
    <x v="1"/>
    <x v="19"/>
    <s v="XZ-19"/>
    <x v="72"/>
    <s v="发文"/>
    <s v="信息通报-审核"/>
    <s v="后置"/>
    <x v="1"/>
    <x v="1"/>
    <n v="1"/>
  </r>
  <r>
    <x v="3"/>
    <x v="15"/>
    <s v="XZ-19"/>
    <x v="67"/>
    <s v="发文"/>
    <s v="信息通报-审核"/>
    <x v="1"/>
    <x v="19"/>
    <s v="XZ-20"/>
    <x v="72"/>
    <s v="发文"/>
    <s v="信息通报-会签"/>
    <s v="后置"/>
    <x v="1"/>
    <x v="1"/>
    <n v="1"/>
  </r>
  <r>
    <x v="3"/>
    <x v="15"/>
    <s v="XZ-2"/>
    <x v="67"/>
    <s v="收文"/>
    <s v="上行文/下行文/外部来文-批转"/>
    <x v="1"/>
    <x v="19"/>
    <s v="XZ-3"/>
    <x v="72"/>
    <s v="收文"/>
    <s v="上行文/下行文/外部来文-办理"/>
    <s v="后置"/>
    <x v="1"/>
    <x v="1"/>
    <n v="1"/>
  </r>
  <r>
    <x v="3"/>
    <x v="15"/>
    <s v="XZ-20"/>
    <x v="67"/>
    <s v="发文"/>
    <s v="信息通报-会签"/>
    <x v="1"/>
    <x v="19"/>
    <s v="XZ-21"/>
    <x v="72"/>
    <s v="发文"/>
    <s v="信息通报-下发"/>
    <s v="后置"/>
    <x v="1"/>
    <x v="1"/>
    <n v="1"/>
  </r>
  <r>
    <x v="3"/>
    <x v="15"/>
    <s v="XZ-23"/>
    <x v="68"/>
    <s v="办会"/>
    <s v="提出会议事由"/>
    <x v="1"/>
    <x v="19"/>
    <s v="XZ-24"/>
    <x v="73"/>
    <s v="办会"/>
    <s v="确定召开会议"/>
    <s v="后置"/>
    <x v="1"/>
    <x v="1"/>
    <n v="1"/>
  </r>
  <r>
    <x v="3"/>
    <x v="15"/>
    <s v="XZ-24"/>
    <x v="68"/>
    <s v="办会"/>
    <s v="确定召开会议"/>
    <x v="1"/>
    <x v="19"/>
    <s v="XZ-25"/>
    <x v="73"/>
    <s v="办会"/>
    <s v="组织召开会议"/>
    <s v="后置"/>
    <x v="1"/>
    <x v="1"/>
    <n v="1"/>
  </r>
  <r>
    <x v="3"/>
    <x v="15"/>
    <s v="XZ-25"/>
    <x v="68"/>
    <s v="办会"/>
    <s v="组织召开会议"/>
    <x v="1"/>
    <x v="19"/>
    <s v="XZ-26"/>
    <x v="73"/>
    <s v="办会"/>
    <s v="费用报销"/>
    <s v="后置"/>
    <x v="1"/>
    <x v="1"/>
    <n v="1"/>
  </r>
  <r>
    <x v="3"/>
    <x v="15"/>
    <s v="XZ-28"/>
    <x v="68"/>
    <s v="参会"/>
    <s v="确定参会人员"/>
    <x v="1"/>
    <x v="19"/>
    <s v="XZ-29"/>
    <x v="73"/>
    <s v="参会"/>
    <s v="提出出差申请与借款"/>
    <s v="后置"/>
    <x v="1"/>
    <x v="1"/>
    <n v="1"/>
  </r>
  <r>
    <x v="3"/>
    <x v="15"/>
    <s v="XZ-29"/>
    <x v="68"/>
    <s v="参会"/>
    <s v="提出出差申请与借款"/>
    <x v="1"/>
    <x v="19"/>
    <s v="XZ-30"/>
    <x v="73"/>
    <s v="参会"/>
    <s v="出发"/>
    <s v="后置"/>
    <x v="1"/>
    <x v="1"/>
    <n v="1"/>
  </r>
  <r>
    <x v="3"/>
    <x v="15"/>
    <s v="XZ-30"/>
    <x v="68"/>
    <s v="参会"/>
    <s v="出发"/>
    <x v="1"/>
    <x v="19"/>
    <s v="XZ-31"/>
    <x v="73"/>
    <s v="参会"/>
    <s v="到达住宿"/>
    <s v="后置"/>
    <x v="1"/>
    <x v="1"/>
    <n v="1"/>
  </r>
  <r>
    <x v="3"/>
    <x v="15"/>
    <s v="XZ-31"/>
    <x v="68"/>
    <s v="参会"/>
    <s v="到达住宿"/>
    <x v="1"/>
    <x v="19"/>
    <s v="XZ-32"/>
    <x v="73"/>
    <s v="参会"/>
    <s v="返回"/>
    <s v="后置"/>
    <x v="1"/>
    <x v="1"/>
    <n v="1"/>
  </r>
  <r>
    <x v="3"/>
    <x v="15"/>
    <s v="XZ-32"/>
    <x v="68"/>
    <s v="参会"/>
    <s v="返回"/>
    <x v="1"/>
    <x v="19"/>
    <s v="XZ-33"/>
    <x v="73"/>
    <s v="参会"/>
    <s v="差旅款项结算"/>
    <s v="后置"/>
    <x v="1"/>
    <x v="1"/>
    <n v="1"/>
  </r>
  <r>
    <x v="3"/>
    <x v="15"/>
    <s v="XZ-34"/>
    <x v="69"/>
    <s v="编排值班计划"/>
    <s v="编排值班计划"/>
    <x v="1"/>
    <x v="19"/>
    <s v="XZ-35"/>
    <x v="74"/>
    <s v="执行值班"/>
    <s v="值班报岗"/>
    <s v="后置"/>
    <x v="1"/>
    <x v="1"/>
    <n v="1"/>
  </r>
  <r>
    <x v="3"/>
    <x v="15"/>
    <s v="XZ-43"/>
    <x v="70"/>
    <s v="提出接待事由"/>
    <s v="提出接待事由"/>
    <x v="1"/>
    <x v="19"/>
    <s v="XZ-44"/>
    <x v="75"/>
    <s v="接待准备"/>
    <s v="接待准备"/>
    <s v="后置"/>
    <x v="1"/>
    <x v="1"/>
    <n v="1"/>
  </r>
  <r>
    <x v="3"/>
    <x v="15"/>
    <s v="XZ-44"/>
    <x v="70"/>
    <s v="接待准备"/>
    <s v="接待准备"/>
    <x v="1"/>
    <x v="19"/>
    <s v="XZ-45"/>
    <x v="75"/>
    <s v="接待实施"/>
    <s v="接待实施"/>
    <s v="后置"/>
    <x v="1"/>
    <x v="1"/>
    <n v="1"/>
  </r>
  <r>
    <x v="3"/>
    <x v="15"/>
    <s v="XZ-45"/>
    <x v="70"/>
    <s v="接待实施"/>
    <s v="接待实施"/>
    <x v="1"/>
    <x v="19"/>
    <s v="XZ-46"/>
    <x v="75"/>
    <s v="费用报销"/>
    <s v="费用报销"/>
    <s v="后置"/>
    <x v="1"/>
    <x v="1"/>
    <n v="1"/>
  </r>
  <r>
    <x v="3"/>
    <x v="15"/>
    <s v="XZ-47"/>
    <x v="71"/>
    <s v="来信处理"/>
    <s v="登记来信"/>
    <x v="1"/>
    <x v="19"/>
    <s v="XZ-48"/>
    <x v="76"/>
    <s v="来信处理"/>
    <s v="批转来信"/>
    <s v="后置"/>
    <x v="1"/>
    <x v="1"/>
    <n v="1"/>
  </r>
  <r>
    <x v="3"/>
    <x v="15"/>
    <s v="XZ-49"/>
    <x v="71"/>
    <s v="来信处理"/>
    <s v="办理来信"/>
    <x v="1"/>
    <x v="19"/>
    <s v="XZ-50"/>
    <x v="76"/>
    <s v="来信处理"/>
    <s v="归档资料"/>
    <s v="后置"/>
    <x v="1"/>
    <x v="1"/>
    <n v="1"/>
  </r>
  <r>
    <x v="3"/>
    <x v="15"/>
    <s v="XZ-5"/>
    <x v="67"/>
    <s v="发文"/>
    <s v="公司（部门）文件/函件发文-起草"/>
    <x v="1"/>
    <x v="19"/>
    <s v="XZ-6"/>
    <x v="72"/>
    <s v="发文"/>
    <s v="公司（部门）文件/函件发文-审核"/>
    <s v="后置"/>
    <x v="1"/>
    <x v="1"/>
    <n v="1"/>
  </r>
  <r>
    <x v="3"/>
    <x v="15"/>
    <s v="XZ-51"/>
    <x v="71"/>
    <s v="来访处理"/>
    <s v="接待来访人员"/>
    <x v="1"/>
    <x v="19"/>
    <s v="XZ-52"/>
    <x v="76"/>
    <s v="来访处理"/>
    <s v="批转来访"/>
    <s v="后置"/>
    <x v="1"/>
    <x v="1"/>
    <n v="1"/>
  </r>
  <r>
    <x v="3"/>
    <x v="15"/>
    <s v="XZ-52"/>
    <x v="71"/>
    <s v="来访处理"/>
    <s v="批转来访"/>
    <x v="1"/>
    <x v="19"/>
    <s v="XZ-53"/>
    <x v="76"/>
    <s v="来访处理"/>
    <s v="办理来访"/>
    <s v="后置"/>
    <x v="1"/>
    <x v="1"/>
    <n v="1"/>
  </r>
  <r>
    <x v="3"/>
    <x v="15"/>
    <s v="XZ-53"/>
    <x v="71"/>
    <s v="来访处理"/>
    <s v="办理来访"/>
    <x v="1"/>
    <x v="19"/>
    <s v="XZ-54"/>
    <x v="76"/>
    <s v="来访处理"/>
    <s v="归档资料"/>
    <s v="后置"/>
    <x v="1"/>
    <x v="1"/>
    <n v="1"/>
  </r>
  <r>
    <x v="3"/>
    <x v="15"/>
    <s v="XZ-55"/>
    <x v="71"/>
    <s v="突发事件应急处置"/>
    <s v="启动应急预案"/>
    <x v="1"/>
    <x v="19"/>
    <s v="XZ-56"/>
    <x v="76"/>
    <s v="突发事件应急处置"/>
    <s v="应急处置"/>
    <s v="后置"/>
    <x v="1"/>
    <x v="1"/>
    <n v="1"/>
  </r>
  <r>
    <x v="3"/>
    <x v="15"/>
    <s v="XZ-56"/>
    <x v="71"/>
    <s v="突发事件应急处置"/>
    <s v="应急处置"/>
    <x v="1"/>
    <x v="19"/>
    <s v="XZ-57"/>
    <x v="76"/>
    <s v="突发事件应急处置"/>
    <s v="资料归档"/>
    <s v="后置"/>
    <x v="1"/>
    <x v="1"/>
    <n v="1"/>
  </r>
  <r>
    <x v="3"/>
    <x v="15"/>
    <s v="XZ-57"/>
    <x v="71"/>
    <s v="突发事件应急处置"/>
    <s v="资料归档"/>
    <x v="1"/>
    <x v="19"/>
    <s v="XZ-58"/>
    <x v="76"/>
    <s v="人大代表提议、政协委员提案办理"/>
    <s v="拟办"/>
    <s v="后置"/>
    <x v="1"/>
    <x v="1"/>
    <n v="1"/>
  </r>
  <r>
    <x v="3"/>
    <x v="15"/>
    <s v="XZ-58"/>
    <x v="71"/>
    <s v="人大代表提议、政协委员提案办理"/>
    <s v="拟办"/>
    <x v="1"/>
    <x v="19"/>
    <s v="XZ-59"/>
    <x v="76"/>
    <s v="人大代表提议、政协委员提案办理"/>
    <s v="交办"/>
    <s v="后置"/>
    <x v="1"/>
    <x v="1"/>
    <n v="1"/>
  </r>
  <r>
    <x v="3"/>
    <x v="15"/>
    <s v="XZ-59"/>
    <x v="71"/>
    <s v="人大代表提议、政协委员提案办理"/>
    <s v="交办"/>
    <x v="1"/>
    <x v="19"/>
    <s v="XZ-60"/>
    <x v="76"/>
    <s v="人大代表提议、政协委员提案办理"/>
    <s v="答复"/>
    <s v="后置"/>
    <x v="1"/>
    <x v="1"/>
    <n v="1"/>
  </r>
  <r>
    <x v="3"/>
    <x v="15"/>
    <s v="XZ-6"/>
    <x v="67"/>
    <s v="发文"/>
    <s v="公司（部门）文件/函件发文-审核"/>
    <x v="1"/>
    <x v="19"/>
    <s v="XZ-7"/>
    <x v="72"/>
    <s v="发文"/>
    <s v="公司（部门）文件/函件发文-会签"/>
    <s v="后置"/>
    <x v="1"/>
    <x v="1"/>
    <n v="1"/>
  </r>
  <r>
    <x v="3"/>
    <x v="15"/>
    <s v="XZ-60"/>
    <x v="71"/>
    <s v="人大代表提议、政协委员提案办理"/>
    <s v="答复"/>
    <x v="1"/>
    <x v="19"/>
    <s v="XZ-61"/>
    <x v="76"/>
    <s v="人大代表提议、政协委员提案办理"/>
    <s v="提交"/>
    <s v="后置"/>
    <x v="1"/>
    <x v="1"/>
    <n v="1"/>
  </r>
  <r>
    <x v="3"/>
    <x v="15"/>
    <s v="XZ-61"/>
    <x v="71"/>
    <s v="人大代表提议、政协委员提案办理"/>
    <s v="提交"/>
    <x v="1"/>
    <x v="19"/>
    <s v="XZ-62"/>
    <x v="76"/>
    <s v="人大代表提议、政协委员提案办理"/>
    <s v="资料归档"/>
    <s v="后置"/>
    <x v="1"/>
    <x v="1"/>
    <n v="1"/>
  </r>
  <r>
    <x v="3"/>
    <x v="15"/>
    <s v="XZ-63"/>
    <x v="72"/>
    <s v="确定督察督办事项"/>
    <s v="确定督察督办事项"/>
    <x v="1"/>
    <x v="19"/>
    <s v="XZ-64"/>
    <x v="77"/>
    <s v="跟踪督办"/>
    <s v="跟踪督办"/>
    <s v="后置"/>
    <x v="1"/>
    <x v="1"/>
    <n v="1"/>
  </r>
  <r>
    <x v="3"/>
    <x v="15"/>
    <s v="XZ-64"/>
    <x v="72"/>
    <s v="跟踪督办"/>
    <s v="跟踪督办"/>
    <x v="1"/>
    <x v="19"/>
    <s v="XZ-65"/>
    <x v="77"/>
    <s v="事项办结"/>
    <s v="事项办结"/>
    <s v="后置"/>
    <x v="1"/>
    <x v="1"/>
    <n v="1"/>
  </r>
  <r>
    <x v="3"/>
    <x v="15"/>
    <s v="XZ-65"/>
    <x v="72"/>
    <s v="事项办结"/>
    <s v="事项办结"/>
    <x v="1"/>
    <x v="19"/>
    <s v="XZ-66"/>
    <x v="77"/>
    <s v="资料归档"/>
    <s v="资料归档"/>
    <s v="后置"/>
    <x v="1"/>
    <x v="1"/>
    <n v="1"/>
  </r>
  <r>
    <x v="3"/>
    <x v="15"/>
    <s v="XZ-67"/>
    <x v="73"/>
    <s v="因公出国（境）需求申报与审批"/>
    <s v="提出申请"/>
    <x v="1"/>
    <x v="19"/>
    <s v="XZ-68"/>
    <x v="78"/>
    <s v="因公出国（境）需求申报与审批"/>
    <s v="需求审批备案"/>
    <s v="后置"/>
    <x v="1"/>
    <x v="1"/>
    <n v="1"/>
  </r>
  <r>
    <x v="3"/>
    <x v="15"/>
    <s v="XZ-68"/>
    <x v="73"/>
    <s v="因公出国（境）需求申报与审批"/>
    <s v="需求审批备案"/>
    <x v="1"/>
    <x v="19"/>
    <s v="XZ-69"/>
    <x v="78"/>
    <s v="因公出国（境）费用预算"/>
    <s v="预算安排"/>
    <s v="后置"/>
    <x v="1"/>
    <x v="1"/>
    <n v="1"/>
  </r>
  <r>
    <x v="3"/>
    <x v="15"/>
    <s v="XZ-69"/>
    <x v="73"/>
    <s v="因公出国（境）费用预算"/>
    <s v="预算安排"/>
    <x v="1"/>
    <x v="19"/>
    <s v="XZ-70"/>
    <x v="78"/>
    <s v="因公出国（境）费用预算"/>
    <s v="预算审批"/>
    <s v="后置"/>
    <x v="1"/>
    <x v="1"/>
    <n v="1"/>
  </r>
  <r>
    <x v="3"/>
    <x v="15"/>
    <s v="XZ-7"/>
    <x v="67"/>
    <s v="发文"/>
    <s v="公司（部门）文件/函件发文-会签"/>
    <x v="1"/>
    <x v="19"/>
    <s v="XZ-8"/>
    <x v="72"/>
    <s v="发文"/>
    <s v="公司（部门）文件/函件发文-核稿"/>
    <s v="后置"/>
    <x v="1"/>
    <x v="1"/>
    <n v="1"/>
  </r>
  <r>
    <x v="3"/>
    <x v="15"/>
    <s v="XZ-70"/>
    <x v="73"/>
    <s v="因公出国（境）费用预算"/>
    <s v="预算审批"/>
    <x v="1"/>
    <x v="19"/>
    <s v="XZ-71"/>
    <x v="78"/>
    <s v="因公护照、签证、通行证及签注办理及保管"/>
    <s v="办理"/>
    <s v="后置"/>
    <x v="1"/>
    <x v="1"/>
    <n v="1"/>
  </r>
  <r>
    <x v="3"/>
    <x v="15"/>
    <s v="XZ-71"/>
    <x v="73"/>
    <s v="因公护照、签证、通行证及签注办理及保管"/>
    <s v="办理"/>
    <x v="1"/>
    <x v="19"/>
    <s v="XZ-72"/>
    <x v="78"/>
    <s v="因公护照、签证、通行证及签注办理及保管"/>
    <s v="发放与保管"/>
    <s v="后置"/>
    <x v="1"/>
    <x v="1"/>
    <n v="1"/>
  </r>
  <r>
    <x v="3"/>
    <x v="15"/>
    <s v="XZ-77"/>
    <x v="74"/>
    <s v="信息投稿"/>
    <s v="信息投稿"/>
    <x v="1"/>
    <x v="19"/>
    <s v="XZ-78"/>
    <x v="79"/>
    <s v="信息采编"/>
    <s v="信息采编"/>
    <s v="后置"/>
    <x v="1"/>
    <x v="1"/>
    <n v="1"/>
  </r>
  <r>
    <x v="3"/>
    <x v="15"/>
    <s v="XZ-78"/>
    <x v="74"/>
    <s v="信息采编"/>
    <s v="信息采编"/>
    <x v="1"/>
    <x v="19"/>
    <s v="XZ-79"/>
    <x v="79"/>
    <s v="信息发布"/>
    <s v="信息发布"/>
    <s v="后置"/>
    <x v="1"/>
    <x v="1"/>
    <n v="1"/>
  </r>
  <r>
    <x v="3"/>
    <x v="15"/>
    <s v="XZ-8"/>
    <x v="67"/>
    <s v="发文"/>
    <s v="公司（部门）文件/函件发文-核稿"/>
    <x v="1"/>
    <x v="19"/>
    <s v="XZ-9"/>
    <x v="72"/>
    <s v="发文"/>
    <s v="公司（部门）文件/函件发文-签发"/>
    <s v="后置"/>
    <x v="1"/>
    <x v="1"/>
    <n v="1"/>
  </r>
  <r>
    <x v="3"/>
    <x v="15"/>
    <s v="XZ-9"/>
    <x v="67"/>
    <s v="发文"/>
    <s v="公司（部门）文件/函件发文-签发"/>
    <x v="1"/>
    <x v="19"/>
    <s v="XZ-10"/>
    <x v="72"/>
    <s v="发文"/>
    <s v="公司（部门）文件/函件发文-编号下发"/>
    <s v="后置"/>
    <x v="1"/>
    <x v="1"/>
    <n v="1"/>
  </r>
  <r>
    <x v="1"/>
    <x v="16"/>
    <s v="YJ-1"/>
    <x v="75"/>
    <s v="设备接收"/>
    <s v="设备接收"/>
    <x v="3"/>
    <x v="5"/>
    <s v="YJ-2"/>
    <x v="80"/>
    <s v="设备巡视"/>
    <s v="设备巡视"/>
    <s v="后置"/>
    <x v="2"/>
    <x v="1"/>
    <n v="1"/>
  </r>
  <r>
    <x v="1"/>
    <x v="16"/>
    <s v="YJ-12"/>
    <x v="76"/>
    <s v="故障隔离"/>
    <s v="故障隔离"/>
    <x v="3"/>
    <x v="5"/>
    <s v="YJ-13"/>
    <x v="18"/>
    <s v="故障处理"/>
    <s v="故障处理"/>
    <s v="后置"/>
    <x v="1"/>
    <x v="1"/>
    <n v="1"/>
  </r>
  <r>
    <x v="1"/>
    <x v="16"/>
    <s v="YJ-13"/>
    <x v="76"/>
    <s v="故障处理"/>
    <s v="故障处理"/>
    <x v="3"/>
    <x v="5"/>
    <s v="YJ-14"/>
    <x v="18"/>
    <s v="恢复送电"/>
    <s v="恢复送电"/>
    <s v="后置"/>
    <x v="1"/>
    <x v="1"/>
    <n v="1"/>
  </r>
  <r>
    <x v="1"/>
    <x v="16"/>
    <s v="YJ-15"/>
    <x v="77"/>
    <s v="编制采购需求"/>
    <s v="编制采购需求"/>
    <x v="3"/>
    <x v="5"/>
    <s v="YJ-16"/>
    <x v="33"/>
    <s v="提出采购申请"/>
    <s v="提出采购申请"/>
    <s v="后置"/>
    <x v="1"/>
    <x v="1"/>
    <n v="1"/>
  </r>
  <r>
    <x v="1"/>
    <x v="16"/>
    <s v="YJ-15"/>
    <x v="77"/>
    <s v="编制采购需求"/>
    <s v="编制采购需求"/>
    <x v="2"/>
    <x v="3"/>
    <s v="WZ-1"/>
    <x v="4"/>
    <s v="物资（服务）采购需求"/>
    <s v="项目物资（服务）采购需求"/>
    <s v="后置"/>
    <x v="0"/>
    <x v="0"/>
    <n v="1"/>
  </r>
  <r>
    <x v="1"/>
    <x v="16"/>
    <s v="YJ-15"/>
    <x v="77"/>
    <s v="编制采购需求"/>
    <s v="编制采购需求"/>
    <x v="2"/>
    <x v="3"/>
    <s v="WZ-2"/>
    <x v="4"/>
    <s v="物资（服务）采购需求"/>
    <s v="协议库存物资采购需求"/>
    <s v="后置"/>
    <x v="0"/>
    <x v="0"/>
    <n v="1"/>
  </r>
  <r>
    <x v="1"/>
    <x v="16"/>
    <s v="YJ-15"/>
    <x v="77"/>
    <s v="编制采购需求"/>
    <s v="编制采购需求"/>
    <x v="2"/>
    <x v="3"/>
    <s v="WZ-3"/>
    <x v="4"/>
    <s v="物资（服务）采购需求"/>
    <s v="超市化物资采购需求"/>
    <s v="后置"/>
    <x v="0"/>
    <x v="0"/>
    <n v="1"/>
  </r>
  <r>
    <x v="1"/>
    <x v="16"/>
    <s v="YJ-17"/>
    <x v="77"/>
    <s v="入库及建立基础信息"/>
    <s v="入库及建立基础信息"/>
    <x v="3"/>
    <x v="5"/>
    <s v="YJ-18"/>
    <x v="33"/>
    <s v="配置及维护"/>
    <s v="配置及维护"/>
    <s v="后置"/>
    <x v="1"/>
    <x v="1"/>
    <n v="1"/>
  </r>
  <r>
    <x v="1"/>
    <x v="16"/>
    <s v="YJ-2"/>
    <x v="78"/>
    <s v="设备巡视"/>
    <s v="设备巡视"/>
    <x v="3"/>
    <x v="5"/>
    <s v="YJ-3"/>
    <x v="81"/>
    <s v="设备检测"/>
    <s v="设备检测"/>
    <s v="后置"/>
    <x v="2"/>
    <x v="1"/>
    <n v="1"/>
  </r>
  <r>
    <x v="1"/>
    <x v="16"/>
    <s v="YJ-3"/>
    <x v="79"/>
    <s v="设备检测"/>
    <s v="设备检测"/>
    <x v="3"/>
    <x v="5"/>
    <s v="YJ-4"/>
    <x v="16"/>
    <s v="设备维护"/>
    <s v="设备维护"/>
    <s v="后置"/>
    <x v="2"/>
    <x v="1"/>
    <n v="1"/>
  </r>
  <r>
    <x v="1"/>
    <x v="16"/>
    <s v="YJ-4"/>
    <x v="80"/>
    <s v="设备维护"/>
    <s v="设备维护"/>
    <x v="3"/>
    <x v="5"/>
    <s v="YJ-5"/>
    <x v="29"/>
    <s v="状态评价"/>
    <s v="状态评价"/>
    <s v="后置"/>
    <x v="2"/>
    <x v="1"/>
    <n v="1"/>
  </r>
  <r>
    <x v="1"/>
    <x v="16"/>
    <s v="YJ-5"/>
    <x v="81"/>
    <s v="状态评价"/>
    <s v="状态评价"/>
    <x v="3"/>
    <x v="5"/>
    <s v="YJ-6"/>
    <x v="29"/>
    <s v="检修准备"/>
    <s v="检修准备"/>
    <s v="后置"/>
    <x v="1"/>
    <x v="1"/>
    <n v="1"/>
  </r>
  <r>
    <x v="1"/>
    <x v="16"/>
    <s v="YJ-6"/>
    <x v="81"/>
    <s v="检修准备"/>
    <s v="检修准备"/>
    <x v="3"/>
    <x v="5"/>
    <s v="YJ-7"/>
    <x v="29"/>
    <s v="检修实施"/>
    <s v="检修实施"/>
    <s v="后置"/>
    <x v="1"/>
    <x v="1"/>
    <n v="1"/>
  </r>
  <r>
    <x v="1"/>
    <x v="16"/>
    <s v="YJ-7"/>
    <x v="81"/>
    <s v="检修实施"/>
    <s v="检修实施"/>
    <x v="3"/>
    <x v="5"/>
    <s v="YJ-8"/>
    <x v="29"/>
    <s v="恢复运行"/>
    <s v="恢复运行"/>
    <s v="后置"/>
    <x v="1"/>
    <x v="1"/>
    <n v="1"/>
  </r>
  <r>
    <x v="1"/>
    <x v="16"/>
    <s v="YJ-9"/>
    <x v="76"/>
    <s v="故障发现"/>
    <s v="故障发现（运行）"/>
    <x v="3"/>
    <x v="5"/>
    <s v="YJ-11"/>
    <x v="18"/>
    <s v="故障巡查"/>
    <s v="故障巡查"/>
    <s v="后置"/>
    <x v="1"/>
    <x v="1"/>
    <n v="1"/>
  </r>
  <r>
    <x v="4"/>
    <x v="17"/>
    <s v="YX-1"/>
    <x v="82"/>
    <s v="审定客户用电需求"/>
    <s v="审定客户用电需求"/>
    <x v="4"/>
    <x v="8"/>
    <s v="YX-2"/>
    <x v="23"/>
    <s v="确定供电方案"/>
    <s v="现场勘查"/>
    <s v="后置"/>
    <x v="1"/>
    <x v="1"/>
    <n v="1"/>
  </r>
  <r>
    <x v="4"/>
    <x v="17"/>
    <s v="YX-10"/>
    <x v="82"/>
    <s v="送电"/>
    <s v="送电"/>
    <x v="4"/>
    <x v="8"/>
    <s v="YX-11"/>
    <x v="23"/>
    <s v="客户回访"/>
    <s v="客户回访"/>
    <s v="后置"/>
    <x v="1"/>
    <x v="1"/>
    <n v="1"/>
  </r>
  <r>
    <x v="4"/>
    <x v="17"/>
    <s v="YX-11"/>
    <x v="82"/>
    <s v="客户回访"/>
    <s v="客户回访"/>
    <x v="4"/>
    <x v="8"/>
    <s v="YX-12"/>
    <x v="23"/>
    <s v="资料归档"/>
    <s v="资料归档"/>
    <s v="后置"/>
    <x v="1"/>
    <x v="1"/>
    <n v="1"/>
  </r>
  <r>
    <x v="4"/>
    <x v="17"/>
    <s v="YX-13"/>
    <x v="83"/>
    <s v="审定客户用电变更需求"/>
    <s v="审定客户用电变更需求"/>
    <x v="4"/>
    <x v="8"/>
    <s v="YX-14"/>
    <x v="82"/>
    <s v="确定供电方案"/>
    <s v="现场勘查"/>
    <s v="后置"/>
    <x v="1"/>
    <x v="1"/>
    <n v="1"/>
  </r>
  <r>
    <x v="4"/>
    <x v="17"/>
    <s v="YX-14"/>
    <x v="83"/>
    <s v="确定供电方案"/>
    <s v="现场勘查"/>
    <x v="4"/>
    <x v="8"/>
    <s v="YX-15"/>
    <x v="82"/>
    <s v="确定供电方案"/>
    <s v="编制供电方案"/>
    <s v="后置"/>
    <x v="1"/>
    <x v="1"/>
    <n v="1"/>
  </r>
  <r>
    <x v="4"/>
    <x v="17"/>
    <s v="YX-15"/>
    <x v="83"/>
    <s v="确定供电方案"/>
    <s v="编制供电方案"/>
    <x v="4"/>
    <x v="8"/>
    <s v="YX-16"/>
    <x v="82"/>
    <s v="确定供电方案"/>
    <s v="供电方案答复"/>
    <s v="后置"/>
    <x v="1"/>
    <x v="1"/>
    <n v="1"/>
  </r>
  <r>
    <x v="4"/>
    <x v="17"/>
    <s v="YX-15"/>
    <x v="83"/>
    <s v="确定供电方案"/>
    <s v="编制供电方案"/>
    <x v="3"/>
    <x v="1"/>
    <s v="GH-20"/>
    <x v="19"/>
    <s v="用户接入电网项目前期"/>
    <s v="确定接入电网方案"/>
    <s v="后置"/>
    <x v="0"/>
    <x v="0"/>
    <n v="1"/>
  </r>
  <r>
    <x v="4"/>
    <x v="17"/>
    <s v="YX-16"/>
    <x v="83"/>
    <s v="确定供电方案"/>
    <s v="供电方案答复"/>
    <x v="4"/>
    <x v="8"/>
    <s v="YX-18"/>
    <x v="82"/>
    <s v="配套工程建设"/>
    <s v="客户受电工程建设"/>
    <s v="后置"/>
    <x v="1"/>
    <x v="1"/>
    <n v="1"/>
  </r>
  <r>
    <x v="4"/>
    <x v="17"/>
    <s v="YX-17"/>
    <x v="83"/>
    <s v="配套工程建设"/>
    <s v="电网配套工程建设"/>
    <x v="3"/>
    <x v="9"/>
    <s v="JS-5"/>
    <x v="24"/>
    <s v="电网建设需求"/>
    <s v="用户业扩电网配套工程"/>
    <s v="后置"/>
    <x v="0"/>
    <x v="0"/>
    <n v="1"/>
  </r>
  <r>
    <x v="4"/>
    <x v="17"/>
    <s v="YX-18"/>
    <x v="83"/>
    <s v="配套工程建设"/>
    <s v="客户受电工程建设"/>
    <x v="4"/>
    <x v="8"/>
    <s v="YX-19"/>
    <x v="82"/>
    <s v="确定收费项目"/>
    <s v="确定收费项目"/>
    <s v="后置"/>
    <x v="1"/>
    <x v="1"/>
    <n v="1"/>
  </r>
  <r>
    <x v="4"/>
    <x v="17"/>
    <s v="YX-19"/>
    <x v="83"/>
    <s v="确定收费项目"/>
    <s v="确定收费项目"/>
    <x v="4"/>
    <x v="8"/>
    <s v="YX-20"/>
    <x v="82"/>
    <s v="变更合同"/>
    <s v="变更合同"/>
    <s v="后置"/>
    <x v="1"/>
    <x v="1"/>
    <n v="1"/>
  </r>
  <r>
    <x v="4"/>
    <x v="17"/>
    <s v="YX-2"/>
    <x v="82"/>
    <s v="确定供电方案"/>
    <s v="现场勘查"/>
    <x v="4"/>
    <x v="8"/>
    <s v="YX-3"/>
    <x v="23"/>
    <s v="确定供电方案"/>
    <s v="编制供电方案"/>
    <s v="后置"/>
    <x v="1"/>
    <x v="1"/>
    <n v="1"/>
  </r>
  <r>
    <x v="4"/>
    <x v="17"/>
    <s v="YX-20"/>
    <x v="83"/>
    <s v="变更合同"/>
    <s v="变更合同"/>
    <x v="4"/>
    <x v="8"/>
    <s v="YX-21"/>
    <x v="82"/>
    <s v="收取相关费用"/>
    <s v="收取相关费用"/>
    <s v="后置"/>
    <x v="1"/>
    <x v="1"/>
    <n v="1"/>
  </r>
  <r>
    <x v="4"/>
    <x v="17"/>
    <s v="YX-21"/>
    <x v="83"/>
    <s v="收取相关费用"/>
    <s v="收取相关费用"/>
    <x v="4"/>
    <x v="8"/>
    <s v="YX-22"/>
    <x v="82"/>
    <s v="用电业务变更"/>
    <s v="用电业务变更"/>
    <s v="后置"/>
    <x v="1"/>
    <x v="1"/>
    <n v="1"/>
  </r>
  <r>
    <x v="4"/>
    <x v="17"/>
    <s v="YX-21"/>
    <x v="83"/>
    <s v="收取相关费用"/>
    <s v="收取相关费用"/>
    <x v="2"/>
    <x v="4"/>
    <s v="CW-77"/>
    <x v="5"/>
    <s v="资金流转"/>
    <s v="外部资金流转"/>
    <s v="后置"/>
    <x v="0"/>
    <x v="0"/>
    <n v="1"/>
  </r>
  <r>
    <x v="4"/>
    <x v="17"/>
    <s v="YX-21"/>
    <x v="83"/>
    <s v="收取相关费用"/>
    <s v="收取相关费用"/>
    <x v="4"/>
    <x v="8"/>
    <s v="YX-22"/>
    <x v="82"/>
    <s v="用电业务变更"/>
    <s v="用电业务变更"/>
    <s v="后置"/>
    <x v="1"/>
    <x v="1"/>
    <n v="1"/>
  </r>
  <r>
    <x v="4"/>
    <x v="17"/>
    <s v="YX-22"/>
    <x v="83"/>
    <s v="用电业务变更"/>
    <s v="用电业务变更"/>
    <x v="4"/>
    <x v="8"/>
    <s v="YX-23"/>
    <x v="82"/>
    <s v="送电"/>
    <s v="送电"/>
    <s v="后置"/>
    <x v="1"/>
    <x v="1"/>
    <n v="1"/>
  </r>
  <r>
    <x v="4"/>
    <x v="17"/>
    <s v="YX-23"/>
    <x v="83"/>
    <s v="送电"/>
    <s v="送电"/>
    <x v="4"/>
    <x v="8"/>
    <s v="YX-24"/>
    <x v="82"/>
    <s v="客户回访"/>
    <s v="客户回访"/>
    <s v="后置"/>
    <x v="1"/>
    <x v="1"/>
    <n v="1"/>
  </r>
  <r>
    <x v="4"/>
    <x v="17"/>
    <s v="YX-24"/>
    <x v="83"/>
    <s v="客户回访"/>
    <s v="客户回访"/>
    <x v="4"/>
    <x v="8"/>
    <s v="YX-25"/>
    <x v="82"/>
    <s v="资料归档"/>
    <s v="资料归档"/>
    <s v="后置"/>
    <x v="1"/>
    <x v="1"/>
    <n v="1"/>
  </r>
  <r>
    <x v="2"/>
    <x v="17"/>
    <s v="YX-26"/>
    <x v="84"/>
    <s v="抄表"/>
    <s v="抄表区册新建"/>
    <x v="0"/>
    <x v="8"/>
    <s v="YX-29"/>
    <x v="83"/>
    <s v="抄表"/>
    <s v="*抄表区册调整"/>
    <s v="后置"/>
    <x v="1"/>
    <x v="1"/>
    <n v="1"/>
  </r>
  <r>
    <x v="2"/>
    <x v="17"/>
    <s v="YX-27"/>
    <x v="84"/>
    <s v="抄表"/>
    <s v="抄表任务执行"/>
    <x v="0"/>
    <x v="8"/>
    <s v="YX-28"/>
    <x v="83"/>
    <s v="抄表"/>
    <s v="抄表数据复核及异常处理"/>
    <s v="后置"/>
    <x v="1"/>
    <x v="1"/>
    <n v="1"/>
  </r>
  <r>
    <x v="2"/>
    <x v="17"/>
    <s v="YX-28"/>
    <x v="84"/>
    <s v="抄表"/>
    <s v="抄表数据复核及异常处理"/>
    <x v="0"/>
    <x v="8"/>
    <s v="YX-30"/>
    <x v="83"/>
    <s v="电量电费核算"/>
    <s v="*确定计费执行标准"/>
    <s v="后置"/>
    <x v="1"/>
    <x v="1"/>
    <n v="1"/>
  </r>
  <r>
    <x v="2"/>
    <x v="17"/>
    <s v="YX-29"/>
    <x v="84"/>
    <s v="抄表"/>
    <s v="*抄表区册调整"/>
    <x v="0"/>
    <x v="8"/>
    <s v="YX-27"/>
    <x v="83"/>
    <s v="抄表"/>
    <s v="抄表任务执行"/>
    <s v="后置"/>
    <x v="1"/>
    <x v="1"/>
    <n v="1"/>
  </r>
  <r>
    <x v="4"/>
    <x v="17"/>
    <s v="YX-3"/>
    <x v="82"/>
    <s v="确定供电方案"/>
    <s v="编制供电方案"/>
    <x v="4"/>
    <x v="8"/>
    <s v="YX-4"/>
    <x v="23"/>
    <s v="确定供电方案"/>
    <s v="供电方案答复"/>
    <s v="后置"/>
    <x v="1"/>
    <x v="1"/>
    <n v="1"/>
  </r>
  <r>
    <x v="4"/>
    <x v="17"/>
    <s v="YX-3"/>
    <x v="82"/>
    <s v="确定供电方案"/>
    <s v="编制供电方案"/>
    <x v="3"/>
    <x v="1"/>
    <s v="GH-20"/>
    <x v="19"/>
    <s v="用户接入电网项目前期"/>
    <s v="确定接入电网方案"/>
    <s v="后置"/>
    <x v="0"/>
    <x v="0"/>
    <n v="1"/>
  </r>
  <r>
    <x v="2"/>
    <x v="17"/>
    <s v="YX-30"/>
    <x v="84"/>
    <s v="电量电费核算"/>
    <s v="*确定计费执行标准"/>
    <x v="0"/>
    <x v="8"/>
    <s v="YX-31"/>
    <x v="83"/>
    <s v="电量电费核算"/>
    <s v="电量电费计算、发行"/>
    <s v="后置"/>
    <x v="1"/>
    <x v="1"/>
    <n v="1"/>
  </r>
  <r>
    <x v="2"/>
    <x v="17"/>
    <s v="YX-31"/>
    <x v="84"/>
    <s v="电量电费核算"/>
    <s v="电量电费计算、发行"/>
    <x v="0"/>
    <x v="8"/>
    <s v="YX-33"/>
    <x v="83"/>
    <s v="电费收费"/>
    <s v="电费收取"/>
    <s v="后置"/>
    <x v="1"/>
    <x v="1"/>
    <n v="1"/>
  </r>
  <r>
    <x v="2"/>
    <x v="17"/>
    <s v="YX-31"/>
    <x v="84"/>
    <s v="电量电费核算"/>
    <s v="电量电费计算、发行"/>
    <x v="2"/>
    <x v="4"/>
    <s v="CW-106"/>
    <x v="6"/>
    <s v="会计要素核算"/>
    <s v="损益类科目核算"/>
    <s v="后置"/>
    <x v="0"/>
    <x v="0"/>
    <n v="1"/>
  </r>
  <r>
    <x v="2"/>
    <x v="17"/>
    <s v="YX-31"/>
    <x v="84"/>
    <s v="电量电费核算"/>
    <s v="电量电费计算、发行"/>
    <x v="0"/>
    <x v="8"/>
    <s v="YX-33"/>
    <x v="83"/>
    <s v="电费收费"/>
    <s v="电费收取"/>
    <s v="后置"/>
    <x v="1"/>
    <x v="1"/>
    <n v="1"/>
  </r>
  <r>
    <x v="2"/>
    <x v="17"/>
    <s v="YX-33"/>
    <x v="84"/>
    <s v="电费收费"/>
    <s v="电费收取"/>
    <x v="0"/>
    <x v="8"/>
    <s v="YX-34"/>
    <x v="83"/>
    <s v="电费收费"/>
    <s v="电费资金上缴"/>
    <s v="后置"/>
    <x v="1"/>
    <x v="1"/>
    <n v="1"/>
  </r>
  <r>
    <x v="2"/>
    <x v="17"/>
    <s v="YX-34"/>
    <x v="84"/>
    <s v="电费收费"/>
    <s v="电费资金上缴"/>
    <x v="0"/>
    <x v="8"/>
    <s v="YX-35"/>
    <x v="83"/>
    <s v="电费收费"/>
    <s v="电费资金到账确认"/>
    <s v="后置"/>
    <x v="1"/>
    <x v="1"/>
    <n v="1"/>
  </r>
  <r>
    <x v="2"/>
    <x v="17"/>
    <s v="YX-35"/>
    <x v="84"/>
    <s v="电费收费"/>
    <s v="电费资金到账确认"/>
    <x v="2"/>
    <x v="4"/>
    <s v="CW-77"/>
    <x v="5"/>
    <s v="资金流转"/>
    <s v="外部资金流转"/>
    <s v="后置"/>
    <x v="0"/>
    <x v="0"/>
    <n v="1"/>
  </r>
  <r>
    <x v="2"/>
    <x v="17"/>
    <s v="YX-36"/>
    <x v="84"/>
    <s v="电费收费"/>
    <s v="电费催费"/>
    <x v="0"/>
    <x v="8"/>
    <s v="YX-37"/>
    <x v="83"/>
    <s v="电费收费"/>
    <s v="电费违约金收取"/>
    <s v="后置"/>
    <x v="1"/>
    <x v="1"/>
    <n v="1"/>
  </r>
  <r>
    <x v="2"/>
    <x v="17"/>
    <s v="YX-38"/>
    <x v="84"/>
    <s v="电费收费"/>
    <s v="*电费呆坏账处置"/>
    <x v="2"/>
    <x v="4"/>
    <s v="CW-102"/>
    <x v="6"/>
    <s v="会计要素核算"/>
    <s v="资产类科目核算"/>
    <s v="后置"/>
    <x v="0"/>
    <x v="0"/>
    <n v="1"/>
  </r>
  <r>
    <x v="1"/>
    <x v="17"/>
    <s v="YX-39"/>
    <x v="85"/>
    <s v="计量设备采购配置"/>
    <s v="提出计量设备需求"/>
    <x v="3"/>
    <x v="8"/>
    <s v="YX-40"/>
    <x v="30"/>
    <s v="计量设备采购配置"/>
    <s v="计量设备采购"/>
    <s v="后置"/>
    <x v="1"/>
    <x v="1"/>
    <n v="1"/>
  </r>
  <r>
    <x v="1"/>
    <x v="17"/>
    <s v="YX-39"/>
    <x v="85"/>
    <s v="计量设备采购配置"/>
    <s v="提出计量设备需求"/>
    <x v="2"/>
    <x v="3"/>
    <s v="WZ-1"/>
    <x v="4"/>
    <s v="物资（服务）采购需求"/>
    <s v="项目物资（服务）采购需求"/>
    <s v="后置"/>
    <x v="0"/>
    <x v="0"/>
    <n v="1"/>
  </r>
  <r>
    <x v="1"/>
    <x v="17"/>
    <s v="YX-39"/>
    <x v="85"/>
    <s v="计量设备采购配置"/>
    <s v="提出计量设备需求"/>
    <x v="3"/>
    <x v="8"/>
    <s v="YX-40"/>
    <x v="30"/>
    <s v="计量设备采购配置"/>
    <s v="计量设备采购"/>
    <s v="后置"/>
    <x v="1"/>
    <x v="1"/>
    <n v="1"/>
  </r>
  <r>
    <x v="4"/>
    <x v="17"/>
    <s v="YX-4"/>
    <x v="82"/>
    <s v="确定供电方案"/>
    <s v="供电方案答复"/>
    <x v="4"/>
    <x v="8"/>
    <s v="YX-6"/>
    <x v="23"/>
    <s v="配套工程建设"/>
    <s v="客户受电工程建设"/>
    <s v="后置"/>
    <x v="1"/>
    <x v="1"/>
    <n v="1"/>
  </r>
  <r>
    <x v="1"/>
    <x v="17"/>
    <s v="YX-40"/>
    <x v="85"/>
    <s v="计量设备采购配置"/>
    <s v="计量设备采购"/>
    <x v="3"/>
    <x v="8"/>
    <s v="YX-41"/>
    <x v="30"/>
    <s v="计量设备采购配置"/>
    <s v="计量设备检定"/>
    <s v="后置"/>
    <x v="1"/>
    <x v="1"/>
    <n v="1"/>
  </r>
  <r>
    <x v="1"/>
    <x v="17"/>
    <s v="YX-40"/>
    <x v="85"/>
    <s v="计量设备采购配置"/>
    <s v="计量设备采购"/>
    <x v="2"/>
    <x v="3"/>
    <s v="WZ-1"/>
    <x v="4"/>
    <s v="物资（服务）采购需求"/>
    <s v="项目物资（服务）采购需求"/>
    <s v="后置"/>
    <x v="0"/>
    <x v="0"/>
    <n v="1"/>
  </r>
  <r>
    <x v="1"/>
    <x v="17"/>
    <s v="YX-40"/>
    <x v="85"/>
    <s v="计量设备采购配置"/>
    <s v="计量设备采购"/>
    <x v="2"/>
    <x v="3"/>
    <s v="WZ-2"/>
    <x v="4"/>
    <s v="物资（服务）采购需求"/>
    <s v="协议库存物资采购需求"/>
    <s v="后置"/>
    <x v="0"/>
    <x v="0"/>
    <n v="1"/>
  </r>
  <r>
    <x v="1"/>
    <x v="17"/>
    <s v="YX-40"/>
    <x v="85"/>
    <s v="计量设备采购配置"/>
    <s v="计量设备采购"/>
    <x v="3"/>
    <x v="8"/>
    <s v="YX-41"/>
    <x v="30"/>
    <s v="计量设备采购配置"/>
    <s v="计量设备检定"/>
    <s v="后置"/>
    <x v="1"/>
    <x v="1"/>
    <n v="1"/>
  </r>
  <r>
    <x v="1"/>
    <x v="17"/>
    <s v="YX-40"/>
    <x v="85"/>
    <s v="计量设备采购配置"/>
    <s v="计量设备采购"/>
    <x v="2"/>
    <x v="3"/>
    <s v="WZ-1"/>
    <x v="4"/>
    <s v="物资（服务）采购需求"/>
    <s v="项目物资（服务）采购需求"/>
    <s v="后置"/>
    <x v="0"/>
    <x v="0"/>
    <n v="1"/>
  </r>
  <r>
    <x v="1"/>
    <x v="17"/>
    <s v="YX-40"/>
    <x v="85"/>
    <s v="计量设备采购配置"/>
    <s v="计量设备采购"/>
    <x v="2"/>
    <x v="3"/>
    <s v="WZ-2"/>
    <x v="4"/>
    <s v="物资（服务）采购需求"/>
    <s v="协议库存物资采购需求"/>
    <s v="后置"/>
    <x v="0"/>
    <x v="0"/>
    <n v="1"/>
  </r>
  <r>
    <x v="1"/>
    <x v="17"/>
    <s v="YX-40"/>
    <x v="85"/>
    <s v="计量设备采购配置"/>
    <s v="计量设备采购"/>
    <x v="2"/>
    <x v="3"/>
    <s v="WZ-3"/>
    <x v="4"/>
    <s v="物资（服务）采购需求"/>
    <s v="超市化物资采购需求"/>
    <s v="后置"/>
    <x v="0"/>
    <x v="0"/>
    <n v="1"/>
  </r>
  <r>
    <x v="1"/>
    <x v="17"/>
    <s v="YX-40"/>
    <x v="85"/>
    <s v="计量设备采购配置"/>
    <s v="计量设备采购"/>
    <x v="2"/>
    <x v="3"/>
    <s v="WZ-4"/>
    <x v="4"/>
    <s v="物资（服务）采购需求"/>
    <s v="紧急物资采购需求"/>
    <s v="后置"/>
    <x v="0"/>
    <x v="0"/>
    <n v="1"/>
  </r>
  <r>
    <x v="1"/>
    <x v="17"/>
    <s v="YX-41"/>
    <x v="85"/>
    <s v="计量设备采购配置"/>
    <s v="计量设备检定"/>
    <x v="3"/>
    <x v="8"/>
    <s v="YX-42"/>
    <x v="30"/>
    <s v="计量设备采购配置"/>
    <s v="计量设备配送"/>
    <s v="后置"/>
    <x v="1"/>
    <x v="1"/>
    <n v="1"/>
  </r>
  <r>
    <x v="1"/>
    <x v="17"/>
    <s v="YX-42"/>
    <x v="85"/>
    <s v="计量设备采购配置"/>
    <s v="计量设备配送"/>
    <x v="3"/>
    <x v="8"/>
    <s v="YX-43"/>
    <x v="30"/>
    <s v="计量装置现场运行"/>
    <s v="计量装置安装"/>
    <s v="后置"/>
    <x v="1"/>
    <x v="1"/>
    <n v="1"/>
  </r>
  <r>
    <x v="1"/>
    <x v="17"/>
    <s v="YX-43"/>
    <x v="85"/>
    <s v="计量装置现场运行"/>
    <s v="计量装置安装"/>
    <x v="3"/>
    <x v="8"/>
    <s v="YX-44"/>
    <x v="30"/>
    <s v="计量装置现场运行"/>
    <s v="计量装置现场检验"/>
    <s v="后置"/>
    <x v="1"/>
    <x v="1"/>
    <n v="1"/>
  </r>
  <r>
    <x v="1"/>
    <x v="17"/>
    <s v="YX-44"/>
    <x v="85"/>
    <s v="计量装置现场运行"/>
    <s v="计量装置现场检验"/>
    <x v="3"/>
    <x v="8"/>
    <s v="YX-45"/>
    <x v="30"/>
    <s v="计量装置现场运行"/>
    <s v="计量装置故障处理"/>
    <s v="后置"/>
    <x v="1"/>
    <x v="1"/>
    <n v="1"/>
  </r>
  <r>
    <x v="1"/>
    <x v="17"/>
    <s v="YX-45"/>
    <x v="85"/>
    <s v="计量装置现场运行"/>
    <s v="计量装置故障处理"/>
    <x v="3"/>
    <x v="8"/>
    <s v="YX-46"/>
    <x v="30"/>
    <s v="计量装置现场运行"/>
    <s v="计量装置更换"/>
    <s v="后置"/>
    <x v="1"/>
    <x v="1"/>
    <n v="1"/>
  </r>
  <r>
    <x v="1"/>
    <x v="17"/>
    <s v="YX-45"/>
    <x v="85"/>
    <s v="计量装置现场运行"/>
    <s v="计量装置故障处理"/>
    <x v="3"/>
    <x v="8"/>
    <s v="YX-47"/>
    <x v="30"/>
    <s v="计量装置现场运行"/>
    <s v="计量装置拆除"/>
    <s v="后置"/>
    <x v="1"/>
    <x v="1"/>
    <n v="1"/>
  </r>
  <r>
    <x v="1"/>
    <x v="17"/>
    <s v="YX-45"/>
    <x v="85"/>
    <s v="计量装置现场运行"/>
    <s v="计量装置故障处理"/>
    <x v="3"/>
    <x v="8"/>
    <s v="YX-46"/>
    <x v="30"/>
    <s v="计量装置现场运行"/>
    <s v="计量装置更换"/>
    <s v="后置"/>
    <x v="1"/>
    <x v="1"/>
    <n v="1"/>
  </r>
  <r>
    <x v="1"/>
    <x v="17"/>
    <s v="YX-45"/>
    <x v="85"/>
    <s v="计量装置现场运行"/>
    <s v="计量装置故障处理"/>
    <x v="3"/>
    <x v="8"/>
    <s v="YX-47"/>
    <x v="30"/>
    <s v="计量装置现场运行"/>
    <s v="计量装置拆除"/>
    <s v="后置"/>
    <x v="1"/>
    <x v="1"/>
    <n v="1"/>
  </r>
  <r>
    <x v="1"/>
    <x v="17"/>
    <s v="YX-47"/>
    <x v="85"/>
    <s v="计量装置现场运行"/>
    <s v="计量装置拆除"/>
    <x v="3"/>
    <x v="3"/>
    <s v="WZ-22"/>
    <x v="66"/>
    <s v="处置废旧物资"/>
    <s v="物资实际拆旧管理"/>
    <s v="后置"/>
    <x v="0"/>
    <x v="0"/>
    <n v="1"/>
  </r>
  <r>
    <x v="4"/>
    <x v="17"/>
    <s v="YX-5"/>
    <x v="82"/>
    <s v="配套工程建设"/>
    <s v="电网配套工程建设"/>
    <x v="3"/>
    <x v="9"/>
    <s v="JS-5"/>
    <x v="24"/>
    <s v="电网建设需求"/>
    <s v="用户业扩电网配套工程"/>
    <s v="后置"/>
    <x v="0"/>
    <x v="0"/>
    <n v="1"/>
  </r>
  <r>
    <x v="4"/>
    <x v="17"/>
    <s v="YX-50"/>
    <x v="86"/>
    <s v="*确定用电检查计划"/>
    <s v="*确定用电检查计划"/>
    <x v="4"/>
    <x v="8"/>
    <s v="YX-51"/>
    <x v="84"/>
    <s v="客户设备运行情况核查及处理"/>
    <s v="收集客户基本信息及设备运行资料"/>
    <s v="后置"/>
    <x v="1"/>
    <x v="1"/>
    <n v="1"/>
  </r>
  <r>
    <x v="4"/>
    <x v="17"/>
    <s v="YX-51"/>
    <x v="86"/>
    <s v="客户设备运行情况核查及处理"/>
    <s v="收集客户基本信息及设备运行资料"/>
    <x v="4"/>
    <x v="8"/>
    <s v="YX-52"/>
    <x v="84"/>
    <s v="客户设备运行情况核查及处理"/>
    <s v="客户基本信息复核与维护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3"/>
    <x v="84"/>
    <s v="客户设备运行情况核查及处理"/>
    <s v="安全隐患及缺陷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4"/>
    <x v="84"/>
    <s v="客户设备运行情况核查及处理"/>
    <s v="客户设备事故调查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5"/>
    <x v="84"/>
    <s v="客户设备运行情况核查及处理"/>
    <s v="违约用电、窃电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3"/>
    <x v="84"/>
    <s v="客户设备运行情况核查及处理"/>
    <s v="安全隐患及缺陷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4"/>
    <x v="84"/>
    <s v="客户设备运行情况核查及处理"/>
    <s v="客户设备事故调查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5"/>
    <x v="84"/>
    <s v="客户设备运行情况核查及处理"/>
    <s v="违约用电、窃电处理"/>
    <s v="后置"/>
    <x v="1"/>
    <x v="1"/>
    <n v="1"/>
  </r>
  <r>
    <x v="4"/>
    <x v="17"/>
    <s v="YX-55"/>
    <x v="86"/>
    <s v="客户设备运行情况核查及处理"/>
    <s v="违约用电、窃电处理"/>
    <x v="4"/>
    <x v="8"/>
    <s v="YX-56"/>
    <x v="84"/>
    <s v="资料归档"/>
    <s v="资料归档"/>
    <s v="后置"/>
    <x v="1"/>
    <x v="1"/>
    <n v="1"/>
  </r>
  <r>
    <x v="4"/>
    <x v="17"/>
    <s v="YX-57"/>
    <x v="87"/>
    <s v="提出有序用电需求"/>
    <s v="提出有序用电需求"/>
    <x v="4"/>
    <x v="8"/>
    <s v="YX-58"/>
    <x v="85"/>
    <s v="确定有序用电方案"/>
    <s v="确定有序用电方案"/>
    <s v="后置"/>
    <x v="1"/>
    <x v="1"/>
    <n v="1"/>
  </r>
  <r>
    <x v="4"/>
    <x v="17"/>
    <s v="YX-58"/>
    <x v="87"/>
    <s v="确定有序用电方案"/>
    <s v="确定有序用电方案"/>
    <x v="4"/>
    <x v="8"/>
    <s v="YX-59"/>
    <x v="85"/>
    <s v="执行有序用电方案"/>
    <s v="执行有序用电方案"/>
    <s v="后置"/>
    <x v="1"/>
    <x v="1"/>
    <n v="1"/>
  </r>
  <r>
    <x v="4"/>
    <x v="17"/>
    <s v="YX-6"/>
    <x v="82"/>
    <s v="配套工程建设"/>
    <s v="客户受电工程建设"/>
    <x v="4"/>
    <x v="8"/>
    <s v="YX-7"/>
    <x v="23"/>
    <s v="确定收费项目"/>
    <s v="确定收费项目"/>
    <s v="后置"/>
    <x v="1"/>
    <x v="1"/>
    <n v="1"/>
  </r>
  <r>
    <x v="4"/>
    <x v="17"/>
    <s v="YX-60"/>
    <x v="88"/>
    <s v="确认服务需求"/>
    <s v="确认服务需求"/>
    <x v="4"/>
    <x v="8"/>
    <s v="YX-61"/>
    <x v="86"/>
    <s v="派发任务"/>
    <s v="派发任务"/>
    <s v="后置"/>
    <x v="1"/>
    <x v="1"/>
    <n v="1"/>
  </r>
  <r>
    <x v="4"/>
    <x v="17"/>
    <s v="YX-61"/>
    <x v="88"/>
    <s v="派发任务"/>
    <s v="派发任务"/>
    <x v="4"/>
    <x v="8"/>
    <s v="YX-62"/>
    <x v="86"/>
    <s v="任务处理"/>
    <s v="故障报修"/>
    <s v="后置"/>
    <x v="1"/>
    <x v="1"/>
    <n v="1"/>
  </r>
  <r>
    <x v="4"/>
    <x v="17"/>
    <s v="YX-61"/>
    <x v="88"/>
    <s v="派发任务"/>
    <s v="派发任务"/>
    <x v="4"/>
    <x v="8"/>
    <s v="YX-63"/>
    <x v="86"/>
    <s v="任务处理"/>
    <s v="非故障报修"/>
    <s v="后置"/>
    <x v="1"/>
    <x v="1"/>
    <n v="1"/>
  </r>
  <r>
    <x v="4"/>
    <x v="17"/>
    <s v="YX-61"/>
    <x v="88"/>
    <s v="派发任务"/>
    <s v="派发任务"/>
    <x v="4"/>
    <x v="8"/>
    <s v="YX-62"/>
    <x v="86"/>
    <s v="任务处理"/>
    <s v="故障报修"/>
    <s v="后置"/>
    <x v="1"/>
    <x v="1"/>
    <n v="1"/>
  </r>
  <r>
    <x v="4"/>
    <x v="17"/>
    <s v="YX-61"/>
    <x v="88"/>
    <s v="派发任务"/>
    <s v="派发任务"/>
    <x v="4"/>
    <x v="8"/>
    <s v="YX-63"/>
    <x v="86"/>
    <s v="任务处理"/>
    <s v="非故障报修"/>
    <s v="后置"/>
    <x v="1"/>
    <x v="1"/>
    <n v="1"/>
  </r>
  <r>
    <x v="4"/>
    <x v="17"/>
    <s v="YX-62"/>
    <x v="88"/>
    <s v="任务处理"/>
    <s v="故障报修"/>
    <x v="3"/>
    <x v="5"/>
    <s v="YJ-9"/>
    <x v="18"/>
    <s v="故障发现"/>
    <s v="故障发现（运行）"/>
    <s v="后置"/>
    <x v="0"/>
    <x v="0"/>
    <n v="1"/>
  </r>
  <r>
    <x v="4"/>
    <x v="17"/>
    <s v="YX-64"/>
    <x v="88"/>
    <s v="客户回访"/>
    <s v="客户回访"/>
    <x v="4"/>
    <x v="8"/>
    <s v="YX-65"/>
    <x v="86"/>
    <s v="资料归档"/>
    <s v="资料归档"/>
    <s v="后置"/>
    <x v="1"/>
    <x v="1"/>
    <n v="1"/>
  </r>
  <r>
    <x v="4"/>
    <x v="17"/>
    <s v="YX-66"/>
    <x v="89"/>
    <s v="审定客户建设需求"/>
    <s v="审定客户建设需求"/>
    <x v="4"/>
    <x v="8"/>
    <s v="YX-67"/>
    <x v="87"/>
    <s v="确定建设方案"/>
    <s v="现场勘查"/>
    <s v="后置"/>
    <x v="1"/>
    <x v="1"/>
    <n v="1"/>
  </r>
  <r>
    <x v="4"/>
    <x v="17"/>
    <s v="YX-67"/>
    <x v="89"/>
    <s v="确定建设方案"/>
    <s v="现场勘查"/>
    <x v="4"/>
    <x v="8"/>
    <s v="YX-68"/>
    <x v="87"/>
    <s v="确定建设方案"/>
    <s v="编制接入方案"/>
    <s v="后置"/>
    <x v="1"/>
    <x v="1"/>
    <n v="1"/>
  </r>
  <r>
    <x v="4"/>
    <x v="17"/>
    <s v="YX-68"/>
    <x v="89"/>
    <s v="确定建设方案"/>
    <s v="编制接入方案"/>
    <x v="4"/>
    <x v="8"/>
    <s v="YX-69"/>
    <x v="87"/>
    <s v="确定建设方案"/>
    <s v="供电方案答复"/>
    <s v="后置"/>
    <x v="1"/>
    <x v="1"/>
    <n v="1"/>
  </r>
  <r>
    <x v="4"/>
    <x v="17"/>
    <s v="YX-69"/>
    <x v="89"/>
    <s v="确定建设方案"/>
    <s v="供电方案答复"/>
    <x v="4"/>
    <x v="8"/>
    <s v="YX-71"/>
    <x v="87"/>
    <s v="配套工程建设"/>
    <s v="_x000a_客户受电工程建设"/>
    <s v="后置"/>
    <x v="1"/>
    <x v="1"/>
    <n v="1"/>
  </r>
  <r>
    <x v="4"/>
    <x v="17"/>
    <s v="YX-7"/>
    <x v="82"/>
    <s v="确定收费项目"/>
    <s v="确定收费项目"/>
    <x v="4"/>
    <x v="8"/>
    <s v="YX-8"/>
    <x v="23"/>
    <s v="签订合同"/>
    <s v="签订合同"/>
    <s v="后置"/>
    <x v="1"/>
    <x v="1"/>
    <n v="1"/>
  </r>
  <r>
    <x v="4"/>
    <x v="17"/>
    <s v="YX-70"/>
    <x v="89"/>
    <s v="配套工程建设"/>
    <s v="电网配套工程建设"/>
    <x v="3"/>
    <x v="9"/>
    <s v="JS-5"/>
    <x v="24"/>
    <s v="电网建设需求"/>
    <s v="用户业扩电网配套工程"/>
    <s v="后置"/>
    <x v="0"/>
    <x v="0"/>
    <n v="1"/>
  </r>
  <r>
    <x v="4"/>
    <x v="17"/>
    <s v="YX-71"/>
    <x v="89"/>
    <s v="配套工程建设"/>
    <s v="_x000a_客户受电工程建设"/>
    <x v="4"/>
    <x v="8"/>
    <s v="YX-72"/>
    <x v="87"/>
    <s v="确定收费项目"/>
    <s v="确定收费项目"/>
    <s v="后置"/>
    <x v="1"/>
    <x v="1"/>
    <n v="1"/>
  </r>
  <r>
    <x v="4"/>
    <x v="17"/>
    <s v="YX-72"/>
    <x v="89"/>
    <s v="确定收费项目"/>
    <s v="确定收费项目"/>
    <x v="4"/>
    <x v="8"/>
    <s v="YX-73"/>
    <x v="87"/>
    <s v="签订合同"/>
    <s v="签订合同"/>
    <s v="后置"/>
    <x v="1"/>
    <x v="1"/>
    <n v="1"/>
  </r>
  <r>
    <x v="4"/>
    <x v="17"/>
    <s v="YX-73"/>
    <x v="89"/>
    <s v="签订合同"/>
    <s v="签订合同"/>
    <x v="4"/>
    <x v="8"/>
    <s v="YX-74"/>
    <x v="87"/>
    <s v="收取相关费用"/>
    <s v="收取相关费用"/>
    <s v="后置"/>
    <x v="1"/>
    <x v="1"/>
    <n v="1"/>
  </r>
  <r>
    <x v="4"/>
    <x v="17"/>
    <s v="YX-74"/>
    <x v="89"/>
    <s v="收取相关费用"/>
    <s v="收取相关费用"/>
    <x v="4"/>
    <x v="8"/>
    <s v="YX-75"/>
    <x v="87"/>
    <s v="送电"/>
    <s v="送电"/>
    <s v="后置"/>
    <x v="1"/>
    <x v="1"/>
    <n v="1"/>
  </r>
  <r>
    <x v="4"/>
    <x v="17"/>
    <s v="YX-74"/>
    <x v="89"/>
    <s v="收取相关费用"/>
    <s v="收取相关费用"/>
    <x v="2"/>
    <x v="4"/>
    <s v="CW-77"/>
    <x v="5"/>
    <s v="资金流转"/>
    <s v="外部资金流转"/>
    <s v="后置"/>
    <x v="0"/>
    <x v="0"/>
    <n v="1"/>
  </r>
  <r>
    <x v="4"/>
    <x v="17"/>
    <s v="YX-74"/>
    <x v="89"/>
    <s v="收取相关费用"/>
    <s v="收取相关费用"/>
    <x v="4"/>
    <x v="8"/>
    <s v="YX-75"/>
    <x v="87"/>
    <s v="送电"/>
    <s v="送电"/>
    <s v="后置"/>
    <x v="1"/>
    <x v="1"/>
    <n v="1"/>
  </r>
  <r>
    <x v="4"/>
    <x v="17"/>
    <s v="YX-75"/>
    <x v="89"/>
    <s v="送电"/>
    <s v="送电"/>
    <x v="4"/>
    <x v="8"/>
    <s v="YX-76"/>
    <x v="87"/>
    <s v="客户回访"/>
    <s v="客户回访"/>
    <s v="后置"/>
    <x v="1"/>
    <x v="1"/>
    <n v="1"/>
  </r>
  <r>
    <x v="4"/>
    <x v="17"/>
    <s v="YX-76"/>
    <x v="89"/>
    <s v="客户回访"/>
    <s v="客户回访"/>
    <x v="4"/>
    <x v="8"/>
    <s v="YX-77"/>
    <x v="87"/>
    <s v="资料归档"/>
    <s v="资料归档"/>
    <s v="后置"/>
    <x v="1"/>
    <x v="1"/>
    <n v="1"/>
  </r>
  <r>
    <x v="4"/>
    <x v="17"/>
    <s v="YX-78"/>
    <x v="90"/>
    <s v="审定客户接入需求"/>
    <s v="审定客户接入需求"/>
    <x v="4"/>
    <x v="8"/>
    <s v="YX-79"/>
    <x v="22"/>
    <s v="确定接入方案"/>
    <s v="现场勘查"/>
    <s v="后置"/>
    <x v="1"/>
    <x v="1"/>
    <n v="1"/>
  </r>
  <r>
    <x v="4"/>
    <x v="17"/>
    <s v="YX-79"/>
    <x v="90"/>
    <s v="确定接入方案"/>
    <s v="现场勘查"/>
    <x v="4"/>
    <x v="8"/>
    <s v="YX-80"/>
    <x v="22"/>
    <s v="确定接入方案"/>
    <s v="编制接入方案"/>
    <s v="后置"/>
    <x v="1"/>
    <x v="1"/>
    <n v="1"/>
  </r>
  <r>
    <x v="4"/>
    <x v="17"/>
    <s v="YX-8"/>
    <x v="82"/>
    <s v="签订合同"/>
    <s v="签订合同"/>
    <x v="4"/>
    <x v="8"/>
    <s v="YX-9"/>
    <x v="23"/>
    <s v="收取相关费用"/>
    <s v="收取相关费用"/>
    <s v="后置"/>
    <x v="1"/>
    <x v="1"/>
    <n v="1"/>
  </r>
  <r>
    <x v="4"/>
    <x v="17"/>
    <s v="YX-80"/>
    <x v="90"/>
    <s v="确定接入方案"/>
    <s v="编制接入方案"/>
    <x v="4"/>
    <x v="8"/>
    <s v="YX-81"/>
    <x v="22"/>
    <s v="确定接入方案"/>
    <s v="答复接入方案"/>
    <s v="后置"/>
    <x v="1"/>
    <x v="1"/>
    <n v="1"/>
  </r>
  <r>
    <x v="4"/>
    <x v="17"/>
    <s v="YX-80"/>
    <x v="90"/>
    <s v="确定接入方案"/>
    <s v="编制接入方案"/>
    <x v="3"/>
    <x v="1"/>
    <s v="GH-20"/>
    <x v="19"/>
    <s v="用户接入电网项目前期"/>
    <s v="确定接入电网方案"/>
    <s v="后置"/>
    <x v="0"/>
    <x v="0"/>
    <n v="1"/>
  </r>
  <r>
    <x v="4"/>
    <x v="17"/>
    <s v="YX-81"/>
    <x v="90"/>
    <s v="确定接入方案"/>
    <s v="答复接入方案"/>
    <x v="4"/>
    <x v="8"/>
    <s v="YX-83"/>
    <x v="22"/>
    <s v="配套工程建设"/>
    <s v="客户受电工程建设"/>
    <s v="后置"/>
    <x v="1"/>
    <x v="1"/>
    <n v="1"/>
  </r>
  <r>
    <x v="4"/>
    <x v="17"/>
    <s v="YX-82"/>
    <x v="90"/>
    <s v="配套工程建设"/>
    <s v="电网配套工程建设"/>
    <x v="3"/>
    <x v="9"/>
    <s v="JS-5"/>
    <x v="24"/>
    <s v="电网建设需求"/>
    <s v="用户业扩电网配套工程"/>
    <s v="后置"/>
    <x v="0"/>
    <x v="0"/>
    <n v="1"/>
  </r>
  <r>
    <x v="4"/>
    <x v="17"/>
    <s v="YX-83"/>
    <x v="90"/>
    <s v="配套工程建设"/>
    <s v="客户受电工程建设"/>
    <x v="4"/>
    <x v="8"/>
    <s v="YX-84"/>
    <x v="22"/>
    <s v="确定收费项目"/>
    <s v="确定收费项目"/>
    <s v="后置"/>
    <x v="1"/>
    <x v="1"/>
    <n v="1"/>
  </r>
  <r>
    <x v="4"/>
    <x v="17"/>
    <s v="YX-84"/>
    <x v="90"/>
    <s v="确定收费项目"/>
    <s v="确定收费项目"/>
    <x v="4"/>
    <x v="8"/>
    <s v="YX-85"/>
    <x v="22"/>
    <s v="签订合同"/>
    <s v="签订合同"/>
    <s v="后置"/>
    <x v="1"/>
    <x v="1"/>
    <n v="1"/>
  </r>
  <r>
    <x v="4"/>
    <x v="17"/>
    <s v="YX-85"/>
    <x v="90"/>
    <s v="签订合同"/>
    <s v="签订合同"/>
    <x v="4"/>
    <x v="8"/>
    <s v="YX-86"/>
    <x v="22"/>
    <s v="收取相关费用"/>
    <s v="收取相关费用"/>
    <s v="后置"/>
    <x v="1"/>
    <x v="1"/>
    <n v="1"/>
  </r>
  <r>
    <x v="4"/>
    <x v="17"/>
    <s v="YX-86"/>
    <x v="90"/>
    <s v="收取相关费用"/>
    <s v="收取相关费用"/>
    <x v="4"/>
    <x v="8"/>
    <s v="YX-87"/>
    <x v="22"/>
    <s v="分布式电源接入"/>
    <s v="分布式电源接入"/>
    <s v="后置"/>
    <x v="1"/>
    <x v="1"/>
    <n v="1"/>
  </r>
  <r>
    <x v="4"/>
    <x v="17"/>
    <s v="YX-86"/>
    <x v="90"/>
    <s v="收取相关费用"/>
    <s v="收取相关费用"/>
    <x v="2"/>
    <x v="4"/>
    <s v="CW-77"/>
    <x v="5"/>
    <s v="资金流转"/>
    <s v="外部资金流转"/>
    <s v="后置"/>
    <x v="0"/>
    <x v="0"/>
    <n v="1"/>
  </r>
  <r>
    <x v="4"/>
    <x v="17"/>
    <s v="YX-86"/>
    <x v="90"/>
    <s v="收取相关费用"/>
    <s v="收取相关费用"/>
    <x v="4"/>
    <x v="8"/>
    <s v="YX-87"/>
    <x v="22"/>
    <s v="分布式电源接入"/>
    <s v="分布式电源接入"/>
    <s v="后置"/>
    <x v="1"/>
    <x v="1"/>
    <n v="1"/>
  </r>
  <r>
    <x v="4"/>
    <x v="17"/>
    <s v="YX-87"/>
    <x v="90"/>
    <s v="分布式电源接入"/>
    <s v="分布式电源接入"/>
    <x v="4"/>
    <x v="8"/>
    <s v="YX-88"/>
    <x v="22"/>
    <s v="客户回访"/>
    <s v="客户回访"/>
    <s v="后置"/>
    <x v="1"/>
    <x v="1"/>
    <n v="1"/>
  </r>
  <r>
    <x v="4"/>
    <x v="17"/>
    <s v="YX-88"/>
    <x v="90"/>
    <s v="客户回访"/>
    <s v="客户回访"/>
    <x v="4"/>
    <x v="8"/>
    <s v="YX-89"/>
    <x v="22"/>
    <s v="资料归档"/>
    <s v="资料归档"/>
    <s v="后置"/>
    <x v="1"/>
    <x v="1"/>
    <n v="1"/>
  </r>
  <r>
    <x v="4"/>
    <x v="17"/>
    <s v="YX-9"/>
    <x v="82"/>
    <s v="收取相关费用"/>
    <s v="收取相关费用"/>
    <x v="4"/>
    <x v="8"/>
    <s v="YX-10"/>
    <x v="23"/>
    <s v="送电"/>
    <s v="送电"/>
    <s v="后置"/>
    <x v="1"/>
    <x v="1"/>
    <n v="1"/>
  </r>
  <r>
    <x v="0"/>
    <x v="0"/>
    <s v="AJ-4"/>
    <x v="4"/>
    <s v="采购验收"/>
    <s v="物资采购"/>
    <x v="2"/>
    <x v="3"/>
    <s v="WZ-3"/>
    <x v="4"/>
    <s v="物资（服务）采购需求"/>
    <s v="超市化物资采购需求"/>
    <s v="引用"/>
    <x v="0"/>
    <x v="0"/>
    <n v="1"/>
  </r>
  <r>
    <x v="0"/>
    <x v="0"/>
    <s v="AJ-5"/>
    <x v="4"/>
    <s v="采购验收"/>
    <s v="验收发放"/>
    <x v="2"/>
    <x v="3"/>
    <s v="WZ-13"/>
    <x v="4"/>
    <s v="到货、领用物资"/>
    <s v="物资交接、入库"/>
    <s v="引用"/>
    <x v="0"/>
    <x v="0"/>
    <n v="1"/>
  </r>
  <r>
    <x v="0"/>
    <x v="3"/>
    <s v="CW-107"/>
    <x v="9"/>
    <s v="咨询委托类供应商"/>
    <s v="管理咨询供应商"/>
    <x v="2"/>
    <x v="3"/>
    <s v="WZ-5"/>
    <x v="4"/>
    <s v="确定物资（服务）供应商"/>
    <s v="物资（服务）招标/采购文件内容"/>
    <s v="引用"/>
    <x v="0"/>
    <x v="0"/>
    <n v="1"/>
  </r>
  <r>
    <x v="0"/>
    <x v="3"/>
    <s v="CW-95"/>
    <x v="15"/>
    <s v="财务资产金融类供应商"/>
    <s v="年报审计供应商"/>
    <x v="2"/>
    <x v="3"/>
    <s v="WZ-5"/>
    <x v="4"/>
    <s v="确定物资（服务）供应商"/>
    <s v="物资（服务）招标/采购文件内容"/>
    <s v="引用"/>
    <x v="0"/>
    <x v="0"/>
    <n v="1"/>
  </r>
  <r>
    <x v="0"/>
    <x v="3"/>
    <s v="CW-96"/>
    <x v="15"/>
    <s v="财务资产金融类供应商"/>
    <s v="银行供应商"/>
    <x v="2"/>
    <x v="3"/>
    <s v="WZ-5"/>
    <x v="4"/>
    <s v="确定物资（服务）供应商"/>
    <s v="物资（服务）招标/采购文件内容"/>
    <s v="引用"/>
    <x v="0"/>
    <x v="0"/>
    <n v="1"/>
  </r>
  <r>
    <x v="0"/>
    <x v="3"/>
    <s v="CW-97"/>
    <x v="15"/>
    <s v="财务资产金融类供应商"/>
    <s v="其他供应商"/>
    <x v="2"/>
    <x v="3"/>
    <s v="WZ-5"/>
    <x v="4"/>
    <s v="确定物资（服务）供应商"/>
    <s v="物资（服务）招标/采购文件内容"/>
    <s v="引用"/>
    <x v="0"/>
    <x v="0"/>
    <n v="1"/>
  </r>
  <r>
    <x v="3"/>
    <x v="3"/>
    <s v="CW-99"/>
    <x v="7"/>
    <s v="管理咨询项目"/>
    <s v="咨询服务采购"/>
    <x v="2"/>
    <x v="3"/>
    <s v="WZ-5"/>
    <x v="4"/>
    <s v="确定物资（服务）供应商"/>
    <s v="物资（服务）招标/采购文件内容"/>
    <s v="引用"/>
    <x v="0"/>
    <x v="0"/>
    <n v="1"/>
  </r>
  <r>
    <x v="1"/>
    <x v="4"/>
    <s v="GH-13"/>
    <x v="17"/>
    <s v="生产技改、生产大修、非生产技改、非生产大修、营销、科技、信息化、教育培训、零购、管理咨询项目前期"/>
    <s v="进行可行性研究"/>
    <x v="2"/>
    <x v="3"/>
    <s v="WZ-1"/>
    <x v="4"/>
    <s v="物资（服务）采购需求"/>
    <s v="项目物资（服务）采购需求"/>
    <s v="引用"/>
    <x v="0"/>
    <x v="0"/>
    <n v="1"/>
  </r>
  <r>
    <x v="1"/>
    <x v="4"/>
    <s v="GH-6"/>
    <x v="17"/>
    <s v="电网基建项目前期"/>
    <s v="进行可行性研究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11"/>
    <x v="22"/>
    <s v="设备运行与检修"/>
    <s v="设备报废处置"/>
    <x v="3"/>
    <x v="4"/>
    <s v="CW-54"/>
    <x v="12"/>
    <s v="财产报废"/>
    <s v="拆除实物"/>
    <s v="引用"/>
    <x v="0"/>
    <x v="0"/>
    <n v="1"/>
  </r>
  <r>
    <x v="1"/>
    <x v="6"/>
    <s v="HQ-11"/>
    <x v="22"/>
    <s v="设备运行与检修"/>
    <s v="设备报废处置"/>
    <x v="3"/>
    <x v="3"/>
    <s v="WZ-22"/>
    <x v="66"/>
    <s v="处置废旧物资"/>
    <s v="物资实际拆旧管理"/>
    <s v="引用"/>
    <x v="0"/>
    <x v="0"/>
    <n v="1"/>
  </r>
  <r>
    <x v="3"/>
    <x v="6"/>
    <s v="HQ-14"/>
    <x v="23"/>
    <s v="办公用品购置"/>
    <s v="购置"/>
    <x v="2"/>
    <x v="3"/>
    <s v="WZ-3"/>
    <x v="4"/>
    <s v="物资（服务）采购需求"/>
    <s v="超市化物资采购需求"/>
    <s v="引用"/>
    <x v="0"/>
    <x v="0"/>
    <n v="1"/>
  </r>
  <r>
    <x v="3"/>
    <x v="6"/>
    <s v="HQ-15"/>
    <x v="23"/>
    <s v="办公用品领用"/>
    <s v="领用"/>
    <x v="2"/>
    <x v="3"/>
    <s v="WZ-15"/>
    <x v="4"/>
    <s v="到货、领用物资"/>
    <s v="物资领用"/>
    <s v="引用"/>
    <x v="0"/>
    <x v="0"/>
    <n v="1"/>
  </r>
  <r>
    <x v="1"/>
    <x v="6"/>
    <s v="HQ-18"/>
    <x v="24"/>
    <s v="配置车辆"/>
    <s v="车辆购置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18"/>
    <x v="24"/>
    <s v="配置车辆"/>
    <s v="车辆购置"/>
    <x v="2"/>
    <x v="3"/>
    <s v="WZ-10"/>
    <x v="4"/>
    <s v="确定物资（服务）供应商"/>
    <s v="合同变更、终止"/>
    <s v="引用"/>
    <x v="0"/>
    <x v="0"/>
    <n v="1"/>
  </r>
  <r>
    <x v="1"/>
    <x v="6"/>
    <s v="HQ-19"/>
    <x v="24"/>
    <s v="配置车辆"/>
    <s v="车辆调拨"/>
    <x v="3"/>
    <x v="4"/>
    <s v="CW-66"/>
    <x v="12"/>
    <s v="财产调拨"/>
    <s v="组织实施调拨"/>
    <s v="引用"/>
    <x v="0"/>
    <x v="0"/>
    <n v="1"/>
  </r>
  <r>
    <x v="1"/>
    <x v="6"/>
    <s v="HQ-20"/>
    <x v="24"/>
    <s v="配置车辆"/>
    <s v="车辆租赁"/>
    <x v="1"/>
    <x v="14"/>
    <s v="JF-3"/>
    <x v="39"/>
    <s v="合同拟定"/>
    <s v="拟定合同内容"/>
    <s v="引用"/>
    <x v="0"/>
    <x v="0"/>
    <n v="1"/>
  </r>
  <r>
    <x v="1"/>
    <x v="6"/>
    <s v="HQ-3"/>
    <x v="22"/>
    <s v="设备配置"/>
    <s v="设备购置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3"/>
    <x v="22"/>
    <s v="设备配置"/>
    <s v="设备购置"/>
    <x v="2"/>
    <x v="3"/>
    <s v="WZ-10"/>
    <x v="4"/>
    <s v="确定物资（服务）供应商"/>
    <s v="合同变更、终止"/>
    <s v="引用"/>
    <x v="0"/>
    <x v="0"/>
    <n v="1"/>
  </r>
  <r>
    <x v="1"/>
    <x v="6"/>
    <s v="HQ-30"/>
    <x v="24"/>
    <s v="车辆退回与处理"/>
    <s v="车辆报废处置"/>
    <x v="3"/>
    <x v="4"/>
    <s v="CW-54"/>
    <x v="12"/>
    <s v="财产报废"/>
    <s v="拆除实物"/>
    <s v="引用"/>
    <x v="0"/>
    <x v="0"/>
    <n v="1"/>
  </r>
  <r>
    <x v="1"/>
    <x v="6"/>
    <s v="HQ-30"/>
    <x v="24"/>
    <s v="车辆退回与处理"/>
    <s v="车辆报废处置"/>
    <x v="3"/>
    <x v="3"/>
    <s v="WZ-22"/>
    <x v="66"/>
    <s v="处置废旧物资"/>
    <s v="物资实际拆旧管理"/>
    <s v="引用"/>
    <x v="0"/>
    <x v="0"/>
    <n v="1"/>
  </r>
  <r>
    <x v="1"/>
    <x v="6"/>
    <s v="HQ-34"/>
    <x v="25"/>
    <s v="工程前期"/>
    <s v="设计监理招标采购"/>
    <x v="1"/>
    <x v="14"/>
    <s v="JF-3"/>
    <x v="39"/>
    <s v="合同拟定"/>
    <s v="拟定合同内容"/>
    <s v="引用"/>
    <x v="0"/>
    <x v="0"/>
    <n v="1"/>
  </r>
  <r>
    <x v="1"/>
    <x v="6"/>
    <s v="HQ-34"/>
    <x v="25"/>
    <s v="工程前期"/>
    <s v="设计监理招标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34"/>
    <x v="25"/>
    <s v="工程前期"/>
    <s v="设计监理招标采购"/>
    <x v="2"/>
    <x v="3"/>
    <s v="WZ-10"/>
    <x v="4"/>
    <s v="确定物资（服务）供应商"/>
    <s v="合同变更、终止"/>
    <s v="引用"/>
    <x v="0"/>
    <x v="0"/>
    <n v="1"/>
  </r>
  <r>
    <x v="1"/>
    <x v="6"/>
    <s v="HQ-36"/>
    <x v="25"/>
    <s v="工程前期"/>
    <s v="施工服务招标采购"/>
    <x v="1"/>
    <x v="14"/>
    <s v="JF-3"/>
    <x v="39"/>
    <s v="合同拟定"/>
    <s v="拟定合同内容"/>
    <s v="引用"/>
    <x v="0"/>
    <x v="0"/>
    <n v="1"/>
  </r>
  <r>
    <x v="1"/>
    <x v="6"/>
    <s v="HQ-36"/>
    <x v="25"/>
    <s v="工程前期"/>
    <s v="施工服务招标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36"/>
    <x v="25"/>
    <s v="工程前期"/>
    <s v="施工服务招标采购"/>
    <x v="2"/>
    <x v="3"/>
    <s v="WZ-10"/>
    <x v="4"/>
    <s v="确定物资（服务）供应商"/>
    <s v="合同变更、终止"/>
    <s v="引用"/>
    <x v="0"/>
    <x v="0"/>
    <n v="1"/>
  </r>
  <r>
    <x v="1"/>
    <x v="6"/>
    <s v="HQ-37"/>
    <x v="25"/>
    <s v="工程建设"/>
    <s v="工程物资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37"/>
    <x v="25"/>
    <s v="工程建设"/>
    <s v="工程物资采购"/>
    <x v="2"/>
    <x v="3"/>
    <s v="WZ-10"/>
    <x v="4"/>
    <s v="确定物资（服务）供应商"/>
    <s v="合同变更、终止"/>
    <s v="引用"/>
    <x v="0"/>
    <x v="0"/>
    <n v="1"/>
  </r>
  <r>
    <x v="1"/>
    <x v="6"/>
    <s v="HQ-38"/>
    <x v="25"/>
    <s v="工程建设"/>
    <s v="工程物资出库领用"/>
    <x v="2"/>
    <x v="3"/>
    <s v="WZ-15"/>
    <x v="4"/>
    <s v="到货、领用物资"/>
    <s v="物资领用"/>
    <s v="引用"/>
    <x v="0"/>
    <x v="0"/>
    <n v="1"/>
  </r>
  <r>
    <x v="1"/>
    <x v="6"/>
    <s v="HQ-4"/>
    <x v="22"/>
    <s v="设备配置"/>
    <s v="设备调拨"/>
    <x v="3"/>
    <x v="4"/>
    <s v="CW-66"/>
    <x v="12"/>
    <s v="财产调拨"/>
    <s v="组织实施调拨"/>
    <s v="引用"/>
    <x v="0"/>
    <x v="0"/>
    <n v="1"/>
  </r>
  <r>
    <x v="1"/>
    <x v="6"/>
    <s v="HQ-45"/>
    <x v="25"/>
    <s v="工程建设"/>
    <s v="工程物资退库"/>
    <x v="2"/>
    <x v="3"/>
    <s v="WZ-17"/>
    <x v="4"/>
    <s v="到货、领用物资"/>
    <s v="物资退库、退（换）货"/>
    <s v="引用"/>
    <x v="0"/>
    <x v="0"/>
    <n v="1"/>
  </r>
  <r>
    <x v="1"/>
    <x v="6"/>
    <s v="HQ-5"/>
    <x v="22"/>
    <s v="设备运行与检修"/>
    <s v="设备领用"/>
    <x v="2"/>
    <x v="3"/>
    <s v="WZ-15"/>
    <x v="4"/>
    <s v="到货、领用物资"/>
    <s v="物资领用"/>
    <s v="引用"/>
    <x v="0"/>
    <x v="0"/>
    <n v="1"/>
  </r>
  <r>
    <x v="3"/>
    <x v="6"/>
    <s v="HQ-54"/>
    <x v="26"/>
    <s v="租入"/>
    <s v="租入房屋"/>
    <x v="1"/>
    <x v="14"/>
    <s v="JF-3"/>
    <x v="39"/>
    <s v="合同拟定"/>
    <s v="拟定合同内容"/>
    <s v="引用"/>
    <x v="0"/>
    <x v="0"/>
    <n v="1"/>
  </r>
  <r>
    <x v="3"/>
    <x v="6"/>
    <s v="HQ-55"/>
    <x v="26"/>
    <s v="租出"/>
    <s v="租出房屋"/>
    <x v="1"/>
    <x v="14"/>
    <s v="JF-3"/>
    <x v="39"/>
    <s v="合同拟定"/>
    <s v="拟定合同内容"/>
    <s v="引用"/>
    <x v="0"/>
    <x v="0"/>
    <n v="1"/>
  </r>
  <r>
    <x v="1"/>
    <x v="6"/>
    <s v="HQ-59"/>
    <x v="27"/>
    <s v="工程实施"/>
    <s v="设计监理招标采购"/>
    <x v="1"/>
    <x v="14"/>
    <s v="JF-3"/>
    <x v="39"/>
    <s v="合同拟定"/>
    <s v="拟定合同内容"/>
    <s v="引用"/>
    <x v="0"/>
    <x v="0"/>
    <n v="1"/>
  </r>
  <r>
    <x v="1"/>
    <x v="6"/>
    <s v="HQ-59"/>
    <x v="27"/>
    <s v="工程实施"/>
    <s v="设计监理招标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59"/>
    <x v="27"/>
    <s v="工程实施"/>
    <s v="设计监理招标采购"/>
    <x v="2"/>
    <x v="3"/>
    <s v="WZ-10"/>
    <x v="4"/>
    <s v="确定物资（服务）供应商"/>
    <s v="合同变更、终止"/>
    <s v="引用"/>
    <x v="0"/>
    <x v="0"/>
    <n v="1"/>
  </r>
  <r>
    <x v="1"/>
    <x v="6"/>
    <s v="HQ-61"/>
    <x v="27"/>
    <s v="工程实施"/>
    <s v="施工服务招标采购"/>
    <x v="1"/>
    <x v="14"/>
    <s v="JF-3"/>
    <x v="39"/>
    <s v="合同拟定"/>
    <s v="拟定合同内容"/>
    <s v="引用"/>
    <x v="0"/>
    <x v="0"/>
    <n v="1"/>
  </r>
  <r>
    <x v="1"/>
    <x v="6"/>
    <s v="HQ-61"/>
    <x v="27"/>
    <s v="工程实施"/>
    <s v="施工服务招标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61"/>
    <x v="27"/>
    <s v="工程实施"/>
    <s v="施工服务招标采购"/>
    <x v="2"/>
    <x v="3"/>
    <s v="WZ-10"/>
    <x v="4"/>
    <s v="确定物资（服务）供应商"/>
    <s v="合同变更、终止"/>
    <s v="引用"/>
    <x v="0"/>
    <x v="0"/>
    <n v="1"/>
  </r>
  <r>
    <x v="1"/>
    <x v="6"/>
    <s v="HQ-62"/>
    <x v="27"/>
    <s v="工程实施"/>
    <s v="工程物资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62"/>
    <x v="27"/>
    <s v="工程实施"/>
    <s v="工程物资采购"/>
    <x v="2"/>
    <x v="3"/>
    <s v="WZ-10"/>
    <x v="4"/>
    <s v="确定物资（服务）供应商"/>
    <s v="合同变更、终止"/>
    <s v="引用"/>
    <x v="0"/>
    <x v="0"/>
    <n v="1"/>
  </r>
  <r>
    <x v="1"/>
    <x v="6"/>
    <s v="HQ-63"/>
    <x v="27"/>
    <s v="工程实施"/>
    <s v="工程物资出库领用"/>
    <x v="2"/>
    <x v="3"/>
    <s v="WZ-15"/>
    <x v="4"/>
    <s v="到货、领用物资"/>
    <s v="物资领用"/>
    <s v="引用"/>
    <x v="0"/>
    <x v="0"/>
    <n v="1"/>
  </r>
  <r>
    <x v="1"/>
    <x v="6"/>
    <s v="HQ-70"/>
    <x v="27"/>
    <s v="工程实施"/>
    <s v="工程物资退库"/>
    <x v="2"/>
    <x v="3"/>
    <s v="WZ-17"/>
    <x v="4"/>
    <s v="到货、领用物资"/>
    <s v="物资退库、退（换）货"/>
    <s v="引用"/>
    <x v="0"/>
    <x v="0"/>
    <n v="1"/>
  </r>
  <r>
    <x v="3"/>
    <x v="6"/>
    <s v="HQ-78"/>
    <x v="28"/>
    <s v="物业服务"/>
    <s v="物业服务采购"/>
    <x v="1"/>
    <x v="14"/>
    <s v="JF-3"/>
    <x v="39"/>
    <s v="合同拟定"/>
    <s v="拟定合同内容"/>
    <s v="引用"/>
    <x v="0"/>
    <x v="0"/>
    <n v="1"/>
  </r>
  <r>
    <x v="3"/>
    <x v="6"/>
    <s v="HQ-78"/>
    <x v="28"/>
    <s v="物业服务"/>
    <s v="物业服务采购"/>
    <x v="2"/>
    <x v="3"/>
    <s v="WZ-1"/>
    <x v="4"/>
    <s v="物资（服务）采购需求"/>
    <s v="项目物资（服务）采购需求"/>
    <s v="引用"/>
    <x v="0"/>
    <x v="0"/>
    <n v="1"/>
  </r>
  <r>
    <x v="3"/>
    <x v="6"/>
    <s v="HQ-78"/>
    <x v="28"/>
    <s v="物业服务"/>
    <s v="物业服务采购"/>
    <x v="2"/>
    <x v="3"/>
    <s v="WZ-10"/>
    <x v="4"/>
    <s v="确定物资（服务）供应商"/>
    <s v="合同变更、终止"/>
    <s v="引用"/>
    <x v="0"/>
    <x v="0"/>
    <n v="1"/>
  </r>
  <r>
    <x v="1"/>
    <x v="1"/>
    <s v="JS-11"/>
    <x v="1"/>
    <s v="工程前期"/>
    <s v="工程物资采购"/>
    <x v="2"/>
    <x v="3"/>
    <s v="WZ-1"/>
    <x v="4"/>
    <s v="物资（服务）采购需求"/>
    <s v="项目物资（服务）采购需求"/>
    <s v="引用"/>
    <x v="0"/>
    <x v="0"/>
    <n v="1"/>
  </r>
  <r>
    <x v="1"/>
    <x v="1"/>
    <s v="JS-14"/>
    <x v="1"/>
    <s v="工程前期"/>
    <s v="工程施工采购"/>
    <x v="2"/>
    <x v="3"/>
    <s v="WZ-1"/>
    <x v="4"/>
    <s v="物资（服务）采购需求"/>
    <s v="项目物资（服务）采购需求"/>
    <s v="引用"/>
    <x v="0"/>
    <x v="0"/>
    <n v="1"/>
  </r>
  <r>
    <x v="1"/>
    <x v="1"/>
    <s v="JS-17"/>
    <x v="1"/>
    <s v="工程实施"/>
    <s v="物资到货及验收"/>
    <x v="2"/>
    <x v="3"/>
    <s v="WZ-13"/>
    <x v="4"/>
    <s v="到货、领用物资"/>
    <s v="物资交接、入库"/>
    <s v="引用"/>
    <x v="0"/>
    <x v="0"/>
    <n v="1"/>
  </r>
  <r>
    <x v="1"/>
    <x v="1"/>
    <s v="JS-20"/>
    <x v="1"/>
    <s v="工程实施"/>
    <s v="工程进度款支付"/>
    <x v="2"/>
    <x v="3"/>
    <s v="WZ-18"/>
    <x v="4"/>
    <s v="到货、领用物资"/>
    <s v="资金支付"/>
    <s v="引用"/>
    <x v="0"/>
    <x v="0"/>
    <n v="1"/>
  </r>
  <r>
    <x v="1"/>
    <x v="1"/>
    <s v="JS-25"/>
    <x v="1"/>
    <s v="施工停送电"/>
    <s v="施工停送电"/>
    <x v="0"/>
    <x v="0"/>
    <s v="DK-15"/>
    <x v="0"/>
    <s v="实施紧急控制"/>
    <s v="处理电网事故"/>
    <s v="引用"/>
    <x v="0"/>
    <x v="0"/>
    <n v="1"/>
  </r>
  <r>
    <x v="1"/>
    <x v="1"/>
    <s v="JS-29"/>
    <x v="1"/>
    <s v="工程物资退库"/>
    <s v="工程物资退库"/>
    <x v="2"/>
    <x v="3"/>
    <s v="WZ-17"/>
    <x v="4"/>
    <s v="到货、领用物资"/>
    <s v="物资退库、退（换）货"/>
    <s v="引用"/>
    <x v="0"/>
    <x v="0"/>
    <n v="1"/>
  </r>
  <r>
    <x v="1"/>
    <x v="1"/>
    <s v="JS-33"/>
    <x v="1"/>
    <s v="工程尾款支付"/>
    <s v="工程尾款支付"/>
    <x v="2"/>
    <x v="3"/>
    <s v="WZ-18"/>
    <x v="4"/>
    <s v="到货、领用物资"/>
    <s v="资金支付"/>
    <s v="引用"/>
    <x v="0"/>
    <x v="0"/>
    <n v="1"/>
  </r>
  <r>
    <x v="1"/>
    <x v="1"/>
    <s v="JS-8"/>
    <x v="1"/>
    <s v="工程前期"/>
    <s v="工程设计采购"/>
    <x v="2"/>
    <x v="3"/>
    <s v="WZ-1"/>
    <x v="4"/>
    <s v="物资（服务）采购需求"/>
    <s v="项目物资（服务）采购需求"/>
    <s v="引用"/>
    <x v="0"/>
    <x v="0"/>
    <n v="1"/>
  </r>
  <r>
    <x v="1"/>
    <x v="1"/>
    <s v="JS-9"/>
    <x v="1"/>
    <s v="工程前期"/>
    <s v="工程监理采购"/>
    <x v="2"/>
    <x v="3"/>
    <s v="WZ-1"/>
    <x v="4"/>
    <s v="物资（服务）采购需求"/>
    <s v="项目物资（服务）采购需求"/>
    <s v="引用"/>
    <x v="0"/>
    <x v="0"/>
    <n v="1"/>
  </r>
  <r>
    <x v="2"/>
    <x v="18"/>
    <s v="JY-7"/>
    <x v="91"/>
    <s v="确定购电对象并实施"/>
    <s v="签订购电合同（交易协议）"/>
    <x v="1"/>
    <x v="14"/>
    <s v="JF-3"/>
    <x v="39"/>
    <s v="合同拟定"/>
    <s v="拟定合同内容"/>
    <s v="引用"/>
    <x v="0"/>
    <x v="0"/>
    <n v="1"/>
  </r>
  <r>
    <x v="0"/>
    <x v="9"/>
    <s v="KJ-39"/>
    <x v="41"/>
    <s v="处置供应商不良行为"/>
    <s v="处置供应商不良行为"/>
    <x v="2"/>
    <x v="3"/>
    <s v="WZ-31"/>
    <x v="64"/>
    <s v="物资供应商管理"/>
    <s v="处置供应商不良行为"/>
    <s v="引用"/>
    <x v="0"/>
    <x v="0"/>
    <n v="1"/>
  </r>
  <r>
    <x v="0"/>
    <x v="11"/>
    <s v="RZ-8"/>
    <x v="45"/>
    <s v="劳务协作"/>
    <s v="劳务协作"/>
    <x v="1"/>
    <x v="14"/>
    <s v="JF-3"/>
    <x v="39"/>
    <s v="合同拟定"/>
    <s v="拟定合同内容"/>
    <s v="引用"/>
    <x v="0"/>
    <x v="0"/>
    <n v="1"/>
  </r>
  <r>
    <x v="0"/>
    <x v="13"/>
    <s v="WZ-10"/>
    <x v="56"/>
    <s v="确定物资（服务）供应商"/>
    <s v="合同变更、终止"/>
    <x v="1"/>
    <x v="14"/>
    <s v="JF-7"/>
    <x v="39"/>
    <s v="合同执行"/>
    <s v="合同变更、转让、解除"/>
    <s v="引用"/>
    <x v="0"/>
    <x v="0"/>
    <n v="1"/>
  </r>
  <r>
    <x v="0"/>
    <x v="13"/>
    <s v="WZ-21"/>
    <x v="57"/>
    <s v="仓储盘点"/>
    <s v="物资领用后实物管理"/>
    <x v="3"/>
    <x v="5"/>
    <s v="YJ-17"/>
    <x v="33"/>
    <s v="入库及建立基础信息"/>
    <s v="入库及建立基础信息"/>
    <s v="引用"/>
    <x v="0"/>
    <x v="0"/>
    <n v="1"/>
  </r>
  <r>
    <x v="1"/>
    <x v="16"/>
    <s v="YJ-8"/>
    <x v="81"/>
    <s v="恢复运行"/>
    <s v="恢复运行"/>
    <x v="3"/>
    <x v="3"/>
    <s v="WZ-22"/>
    <x v="66"/>
    <s v="处置废旧物资"/>
    <s v="物资实际拆旧管理"/>
    <s v="引用"/>
    <x v="0"/>
    <x v="0"/>
    <n v="1"/>
  </r>
  <r>
    <x v="1"/>
    <x v="13"/>
    <s v="WZ-23"/>
    <x v="58"/>
    <s v="处置废旧物资"/>
    <s v="废旧物资形成"/>
    <x v="3"/>
    <x v="4"/>
    <s v="CW-55"/>
    <x v="12"/>
    <s v="财产报废"/>
    <s v="确定报废"/>
    <s v="引用"/>
    <x v="0"/>
    <x v="0"/>
    <n v="1"/>
  </r>
  <r>
    <x v="0"/>
    <x v="13"/>
    <s v="WZ-9"/>
    <x v="56"/>
    <s v="确定物资（服务）供应商"/>
    <s v="签订合同"/>
    <x v="1"/>
    <x v="14"/>
    <s v="JF-3"/>
    <x v="39"/>
    <s v="合同拟定"/>
    <s v="拟定合同内容"/>
    <s v="引用"/>
    <x v="0"/>
    <x v="0"/>
    <n v="1"/>
  </r>
  <r>
    <x v="1"/>
    <x v="14"/>
    <s v="XT-7"/>
    <x v="61"/>
    <s v="建设准备"/>
    <s v="物资和服务采购"/>
    <x v="1"/>
    <x v="14"/>
    <s v="JF-3"/>
    <x v="39"/>
    <s v="合同拟定"/>
    <s v="拟定合同内容"/>
    <s v="引用"/>
    <x v="0"/>
    <x v="0"/>
    <n v="1"/>
  </r>
  <r>
    <x v="1"/>
    <x v="14"/>
    <s v="XT-9"/>
    <x v="61"/>
    <s v="建设实施"/>
    <s v="建设实施"/>
    <x v="1"/>
    <x v="14"/>
    <s v="JF-3"/>
    <x v="39"/>
    <s v="合同拟定"/>
    <s v="拟定合同内容"/>
    <s v="引用"/>
    <x v="0"/>
    <x v="0"/>
    <n v="1"/>
  </r>
  <r>
    <x v="1"/>
    <x v="16"/>
    <s v="YJ-16"/>
    <x v="77"/>
    <s v="提出采购申请"/>
    <s v="提出采购申请"/>
    <x v="2"/>
    <x v="3"/>
    <s v="WZ-1"/>
    <x v="4"/>
    <s v="物资（服务）采购需求"/>
    <s v="项目物资（服务）采购需求"/>
    <s v="引用"/>
    <x v="0"/>
    <x v="0"/>
    <n v="1"/>
  </r>
  <r>
    <x v="1"/>
    <x v="16"/>
    <s v="YJ-16"/>
    <x v="77"/>
    <s v="提出采购申请"/>
    <s v="提出采购申请"/>
    <x v="2"/>
    <x v="3"/>
    <s v="WZ-2"/>
    <x v="4"/>
    <s v="物资（服务）采购需求"/>
    <s v="协议库存物资采购需求"/>
    <s v="引用"/>
    <x v="0"/>
    <x v="0"/>
    <n v="1"/>
  </r>
  <r>
    <x v="1"/>
    <x v="16"/>
    <s v="YJ-16"/>
    <x v="77"/>
    <s v="提出采购申请"/>
    <s v="提出采购申请"/>
    <x v="2"/>
    <x v="3"/>
    <s v="WZ-3"/>
    <x v="4"/>
    <s v="物资（服务）采购需求"/>
    <s v="超市化物资采购需求"/>
    <s v="引用"/>
    <x v="0"/>
    <x v="0"/>
    <n v="1"/>
  </r>
  <r>
    <x v="1"/>
    <x v="16"/>
    <s v="YJ-16"/>
    <x v="77"/>
    <s v="提出采购申请"/>
    <s v="提出采购申请"/>
    <x v="2"/>
    <x v="3"/>
    <s v="WZ-4"/>
    <x v="4"/>
    <s v="物资（服务）采购需求"/>
    <s v="紧急物资采购需求"/>
    <s v="引用"/>
    <x v="0"/>
    <x v="0"/>
    <n v="1"/>
  </r>
  <r>
    <x v="4"/>
    <x v="17"/>
    <s v="YX-15"/>
    <x v="83"/>
    <s v="确定供电方案"/>
    <s v="编制供电方案"/>
    <x v="3"/>
    <x v="1"/>
    <s v="GH-20"/>
    <x v="19"/>
    <s v="用户接入电网项目前期"/>
    <s v="确定接入电网方案"/>
    <s v="引用"/>
    <x v="0"/>
    <x v="0"/>
    <n v="1"/>
  </r>
  <r>
    <x v="4"/>
    <x v="17"/>
    <s v="YX-17"/>
    <x v="83"/>
    <s v="配套工程建设"/>
    <s v="电网配套工程建设"/>
    <x v="3"/>
    <x v="9"/>
    <s v="JS-5"/>
    <x v="24"/>
    <s v="电网建设需求"/>
    <s v="用户业扩电网配套工程"/>
    <s v="引用"/>
    <x v="0"/>
    <x v="0"/>
    <n v="1"/>
  </r>
  <r>
    <x v="4"/>
    <x v="17"/>
    <s v="YX-3"/>
    <x v="82"/>
    <s v="确定供电方案"/>
    <s v="编制供电方案"/>
    <x v="3"/>
    <x v="1"/>
    <s v="GH-20"/>
    <x v="19"/>
    <s v="用户接入电网项目前期"/>
    <s v="确定接入电网方案"/>
    <s v="引用"/>
    <x v="0"/>
    <x v="0"/>
    <n v="1"/>
  </r>
  <r>
    <x v="1"/>
    <x v="17"/>
    <s v="YX-40"/>
    <x v="85"/>
    <s v="计量设备采购配置"/>
    <s v="计量设备采购"/>
    <x v="2"/>
    <x v="3"/>
    <s v="WZ-1"/>
    <x v="4"/>
    <s v="物资（服务）采购需求"/>
    <s v="项目物资（服务）采购需求"/>
    <s v="引用"/>
    <x v="0"/>
    <x v="0"/>
    <n v="1"/>
  </r>
  <r>
    <x v="1"/>
    <x v="17"/>
    <s v="YX-40"/>
    <x v="85"/>
    <s v="计量设备采购配置"/>
    <s v="计量设备采购"/>
    <x v="2"/>
    <x v="3"/>
    <s v="WZ-2"/>
    <x v="4"/>
    <s v="物资（服务）采购需求"/>
    <s v="协议库存物资采购需求"/>
    <s v="引用"/>
    <x v="0"/>
    <x v="0"/>
    <n v="1"/>
  </r>
  <r>
    <x v="1"/>
    <x v="17"/>
    <s v="YX-40"/>
    <x v="85"/>
    <s v="计量设备采购配置"/>
    <s v="计量设备采购"/>
    <x v="2"/>
    <x v="3"/>
    <s v="WZ-3"/>
    <x v="4"/>
    <s v="物资（服务）采购需求"/>
    <s v="超市化物资采购需求"/>
    <s v="引用"/>
    <x v="0"/>
    <x v="0"/>
    <n v="1"/>
  </r>
  <r>
    <x v="1"/>
    <x v="17"/>
    <s v="YX-40"/>
    <x v="85"/>
    <s v="计量设备采购配置"/>
    <s v="计量设备采购"/>
    <x v="2"/>
    <x v="3"/>
    <s v="WZ-4"/>
    <x v="4"/>
    <s v="物资（服务）采购需求"/>
    <s v="紧急物资采购需求"/>
    <s v="引用"/>
    <x v="0"/>
    <x v="0"/>
    <n v="1"/>
  </r>
  <r>
    <x v="1"/>
    <x v="17"/>
    <s v="YX-47"/>
    <x v="85"/>
    <s v="计量装置现场运行"/>
    <s v="计量装置拆除"/>
    <x v="3"/>
    <x v="3"/>
    <s v="WZ-22"/>
    <x v="66"/>
    <s v="处置废旧物资"/>
    <s v="物资实际拆旧管理"/>
    <s v="引用"/>
    <x v="0"/>
    <x v="0"/>
    <n v="1"/>
  </r>
  <r>
    <x v="4"/>
    <x v="17"/>
    <s v="YX-5"/>
    <x v="82"/>
    <s v="配套工程建设"/>
    <s v="电网配套工程建设"/>
    <x v="3"/>
    <x v="9"/>
    <s v="JS-5"/>
    <x v="24"/>
    <s v="电网建设需求"/>
    <s v="用户业扩电网配套工程"/>
    <s v="引用"/>
    <x v="0"/>
    <x v="0"/>
    <n v="1"/>
  </r>
  <r>
    <x v="4"/>
    <x v="17"/>
    <s v="YX-62"/>
    <x v="88"/>
    <s v="任务处理"/>
    <s v="故障报修"/>
    <x v="3"/>
    <x v="5"/>
    <s v="YJ-9"/>
    <x v="18"/>
    <s v="故障发现"/>
    <s v="故障发现（运行）"/>
    <s v="引用"/>
    <x v="0"/>
    <x v="0"/>
    <n v="1"/>
  </r>
  <r>
    <x v="4"/>
    <x v="17"/>
    <s v="YX-70"/>
    <x v="89"/>
    <s v="配套工程建设"/>
    <s v="电网配套工程建设"/>
    <x v="3"/>
    <x v="9"/>
    <s v="JS-5"/>
    <x v="24"/>
    <s v="电网建设需求"/>
    <s v="用户业扩电网配套工程"/>
    <s v="引用"/>
    <x v="0"/>
    <x v="0"/>
    <n v="1"/>
  </r>
  <r>
    <x v="4"/>
    <x v="17"/>
    <s v="YX-80"/>
    <x v="90"/>
    <s v="确定接入方案"/>
    <s v="编制接入方案"/>
    <x v="3"/>
    <x v="1"/>
    <s v="GH-20"/>
    <x v="19"/>
    <s v="用户接入电网项目前期"/>
    <s v="确定接入电网方案"/>
    <s v="引用"/>
    <x v="0"/>
    <x v="0"/>
    <n v="1"/>
  </r>
  <r>
    <x v="4"/>
    <x v="17"/>
    <s v="YX-82"/>
    <x v="90"/>
    <s v="配套工程建设"/>
    <s v="电网配套工程建设"/>
    <x v="3"/>
    <x v="9"/>
    <s v="JS-5"/>
    <x v="24"/>
    <s v="电网建设需求"/>
    <s v="用户业扩电网配套工程"/>
    <s v="引用"/>
    <x v="0"/>
    <x v="0"/>
    <n v="1"/>
  </r>
  <r>
    <x v="1"/>
    <x v="16"/>
    <s v="YJ-5"/>
    <x v="81"/>
    <s v="状态评价"/>
    <s v="状态评价"/>
    <x v="0"/>
    <x v="0"/>
    <s v="DK-10"/>
    <x v="15"/>
    <s v="拟定电能平衡计划"/>
    <s v="确定年度/月度电力平衡需求"/>
    <s v="后置"/>
    <x v="0"/>
    <x v="0"/>
    <n v="1"/>
  </r>
  <r>
    <x v="1"/>
    <x v="1"/>
    <s v="JS-24"/>
    <x v="1"/>
    <s v="工程实施"/>
    <s v="人员和机械管理"/>
    <x v="0"/>
    <x v="0"/>
    <s v="DK-10"/>
    <x v="15"/>
    <s v="拟定电能平衡计划"/>
    <s v="确定年度/月度电力平衡需求"/>
    <s v="后置"/>
    <x v="0"/>
    <x v="0"/>
    <n v="1"/>
  </r>
  <r>
    <x v="4"/>
    <x v="17"/>
    <s v="YX-10"/>
    <x v="82"/>
    <s v="送电"/>
    <s v="送电"/>
    <x v="0"/>
    <x v="0"/>
    <s v="DK-10"/>
    <x v="15"/>
    <s v="拟定电能平衡计划"/>
    <s v="确定年度/月度电力平衡需求"/>
    <s v="后置"/>
    <x v="0"/>
    <x v="0"/>
    <n v="1"/>
  </r>
  <r>
    <x v="0"/>
    <x v="18"/>
    <s v="JY-2"/>
    <x v="92"/>
    <s v="变更信息"/>
    <s v="变更信息"/>
    <x v="0"/>
    <x v="0"/>
    <s v="DK-10"/>
    <x v="15"/>
    <s v="拟定电能平衡计划"/>
    <s v="确定年度/月度电力平衡需求"/>
    <s v="后置"/>
    <x v="0"/>
    <x v="0"/>
    <n v="1"/>
  </r>
  <r>
    <x v="1"/>
    <x v="16"/>
    <s v="YJ-5"/>
    <x v="81"/>
    <s v="状态评价"/>
    <s v="状态评价"/>
    <x v="0"/>
    <x v="0"/>
    <s v="DK-11"/>
    <x v="15"/>
    <s v="拟定电能平衡计划"/>
    <s v="确定日电能平衡需求"/>
    <s v="后置"/>
    <x v="0"/>
    <x v="0"/>
    <n v="1"/>
  </r>
  <r>
    <x v="3"/>
    <x v="7"/>
    <s v="JF-37"/>
    <x v="34"/>
    <s v="法律宣传教育"/>
    <s v="组织实施"/>
    <x v="1"/>
    <x v="14"/>
    <s v="JF-38"/>
    <x v="44"/>
    <s v="资料归档"/>
    <s v="资料归档"/>
    <s v="后置"/>
    <x v="1"/>
    <x v="1"/>
    <n v="1"/>
  </r>
</pivotCacheRecords>
</file>

<file path=xl/pivotTables/_rels/pivotTable1.xml.rels><?xml version="1.0" encoding="UTF-8" standalone="no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_rels/pivotTable2.xml.rels><?xml version="1.0" encoding="UTF-8" standalone="no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_rels/pivotTable3.xml.rels><?xml version="1.0" encoding="UTF-8" standalone="no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1" createdVersion="6" dataCaption="值" indent="0" itemPrintTitles="1" minRefreshableVersion="3" multipleFieldFilters="0" name="数据透视表3" outline="1" outlineData="1" updatedVersion="6" useAutoFormatting="1">
  <location firstDataCol="1" firstDataRow="3" firstHeaderRow="1" ref="A122:AN166"/>
  <pivotFields count="16">
    <pivotField axis="axisRow" showAll="0" subtotalTop="0">
      <items count="6">
        <item x="2"/>
        <item x="0"/>
        <item x="4"/>
        <item x="1"/>
        <item x="3"/>
        <item t="default"/>
      </items>
    </pivotField>
    <pivotField axis="axisRow" showAll="0" subtotalTop="0">
      <items count="20">
        <item x="0"/>
        <item x="3"/>
        <item x="5"/>
        <item x="4"/>
        <item x="15"/>
        <item x="6"/>
        <item x="8"/>
        <item x="1"/>
        <item x="18"/>
        <item x="7"/>
        <item x="9"/>
        <item x="10"/>
        <item x="11"/>
        <item x="2"/>
        <item x="12"/>
        <item x="13"/>
        <item x="14"/>
        <item x="17"/>
        <item x="16"/>
        <item t="default"/>
      </items>
    </pivotField>
    <pivotField showAll="0" subtotalTop="0"/>
    <pivotField showAll="0" subtotalTop="0"/>
    <pivotField showAll="0" subtotalTop="0"/>
    <pivotField showAll="0" subtotalTop="0"/>
    <pivotField axis="axisCol" showAll="0" subtotalTop="0">
      <items count="6">
        <item x="0"/>
        <item x="2"/>
        <item x="4"/>
        <item x="3"/>
        <item x="1"/>
        <item t="default"/>
      </items>
    </pivotField>
    <pivotField axis="axisCol" showAll="0" subtotalTop="0">
      <items count="21">
        <item x="2"/>
        <item x="4"/>
        <item x="13"/>
        <item x="1"/>
        <item x="19"/>
        <item x="7"/>
        <item x="15"/>
        <item x="9"/>
        <item x="6"/>
        <item x="14"/>
        <item x="11"/>
        <item x="16"/>
        <item x="10"/>
        <item x="17"/>
        <item x="0"/>
        <item x="18"/>
        <item x="3"/>
        <item x="12"/>
        <item x="8"/>
        <item x="5"/>
        <item t="default"/>
      </items>
    </pivotField>
    <pivotField showAll="0" subtotalTop="0"/>
    <pivotField showAll="0" subtotalTop="0"/>
    <pivotField showAll="0" subtotalTop="0"/>
    <pivotField showAll="0" subtotalTop="0"/>
    <pivotField showAll="0" subtotalTop="0"/>
    <pivotField showAll="0" subtotalTop="0">
      <items count="4">
        <item x="2"/>
        <item x="1"/>
        <item x="0"/>
        <item t="default"/>
      </items>
    </pivotField>
    <pivotField showAll="0" subtotalTop="0"/>
    <pivotField dataField="1" showAll="0" subtotalTop="0"/>
  </pivotFields>
  <rowFields count="2">
    <field x="0"/>
    <field x="1"/>
  </rowFields>
  <rowItems count="42">
    <i>
      <x/>
    </i>
    <i r="1">
      <x v="8"/>
    </i>
    <i r="1">
      <x v="13"/>
    </i>
    <i r="1">
      <x v="17"/>
    </i>
    <i t="default">
      <x/>
    </i>
    <i>
      <x v="1"/>
    </i>
    <i r="1">
      <x/>
    </i>
    <i r="1">
      <x v="1"/>
    </i>
    <i r="1">
      <x v="2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t="default">
      <x v="1"/>
    </i>
    <i>
      <x v="2"/>
    </i>
    <i r="1">
      <x v="17"/>
    </i>
    <i t="default">
      <x v="2"/>
    </i>
    <i>
      <x v="3"/>
    </i>
    <i r="1">
      <x v="1"/>
    </i>
    <i r="1">
      <x v="3"/>
    </i>
    <i r="1">
      <x v="5"/>
    </i>
    <i r="1">
      <x v="7"/>
    </i>
    <i r="1">
      <x v="10"/>
    </i>
    <i r="1">
      <x v="15"/>
    </i>
    <i r="1">
      <x v="16"/>
    </i>
    <i r="1">
      <x v="17"/>
    </i>
    <i r="1">
      <x v="18"/>
    </i>
    <i t="default">
      <x v="3"/>
    </i>
    <i>
      <x v="4"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4"/>
    </i>
    <i t="default">
      <x v="4"/>
    </i>
    <i t="grand">
      <x/>
    </i>
  </rowItems>
  <colFields count="2">
    <field x="6"/>
    <field x="7"/>
  </colFields>
  <colItems count="39">
    <i>
      <x/>
      <x v="8"/>
    </i>
    <i r="1">
      <x v="14"/>
    </i>
    <i r="1">
      <x v="18"/>
    </i>
    <i t="default">
      <x/>
    </i>
    <i>
      <x v="1"/>
      <x/>
    </i>
    <i r="1">
      <x v="1"/>
    </i>
    <i r="1">
      <x v="2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7"/>
    </i>
    <i t="default">
      <x v="1"/>
    </i>
    <i>
      <x v="2"/>
      <x v="18"/>
    </i>
    <i t="default">
      <x v="2"/>
    </i>
    <i>
      <x v="3"/>
      <x v="1"/>
    </i>
    <i r="1">
      <x v="3"/>
    </i>
    <i r="1">
      <x v="5"/>
    </i>
    <i r="1">
      <x v="7"/>
    </i>
    <i r="1">
      <x v="10"/>
    </i>
    <i r="1">
      <x v="16"/>
    </i>
    <i r="1">
      <x v="17"/>
    </i>
    <i r="1">
      <x v="18"/>
    </i>
    <i r="1">
      <x v="19"/>
    </i>
    <i t="default">
      <x v="3"/>
    </i>
    <i>
      <x v="4"/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5"/>
    </i>
    <i t="default">
      <x v="4"/>
    </i>
    <i t="grand">
      <x/>
    </i>
  </colItems>
  <dataFields count="1">
    <dataField baseField="0" baseItem="0" fld="15" name="求和项:值2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1" createdVersion="6" dataCaption="值" indent="0" itemPrintTitles="1" minRefreshableVersion="3" multipleFieldFilters="0" name="数据透视表1" outline="1" outlineData="1" updatedVersion="6" useAutoFormatting="1">
  <location firstDataCol="1" firstDataRow="3" firstHeaderRow="1" ref="A1:U9"/>
  <pivotFields count="16">
    <pivotField axis="axisRow" showAll="0" subtotalTop="0">
      <items count="6">
        <item x="2"/>
        <item x="0"/>
        <item x="4"/>
        <item x="1"/>
        <item x="3"/>
        <item t="default"/>
      </items>
    </pivotField>
    <pivotField showAll="0" subtotalTop="0"/>
    <pivotField showAll="0" subtotalTop="0"/>
    <pivotField showAll="0" subtotalTop="0"/>
    <pivotField showAll="0" subtotalTop="0"/>
    <pivotField showAll="0" subtotalTop="0"/>
    <pivotField axis="axisCol" showAll="0" subtotalTop="0">
      <items count="6">
        <item x="0"/>
        <item x="2"/>
        <item x="4"/>
        <item x="3"/>
        <item x="1"/>
        <item t="default"/>
      </items>
    </pivotField>
    <pivotField showAll="0" subtotalTop="0"/>
    <pivotField showAll="0" subtotalTop="0"/>
    <pivotField showAll="0" subtotalTop="0"/>
    <pivotField showAll="0" subtotalTop="0"/>
    <pivotField showAll="0" subtotalTop="0"/>
    <pivotField showAll="0" subtotalTop="0"/>
    <pivotField axis="axisCol" showAll="0" subtotalTop="0">
      <items count="4">
        <item x="2"/>
        <item x="1"/>
        <item x="0"/>
        <item t="default"/>
      </items>
    </pivotField>
    <pivotField showAll="0" subtotalTop="0"/>
    <pivotField dataField="1" showAll="0" subtotalTop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13"/>
  </colFields>
  <colItems count="20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colItems>
  <dataFields count="1">
    <dataField baseField="0" baseItem="0" fld="15" name="求和项:值2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1" createdVersion="6" dataCaption="值" indent="0" itemPrintTitles="1" minRefreshableVersion="3" multipleFieldFilters="0" name="数据透视表2" outline="1" outlineData="1" updatedVersion="6" useAutoFormatting="1">
  <location firstDataCol="1" firstDataRow="3" firstHeaderRow="1" ref="A12:CR119"/>
  <pivotFields count="16">
    <pivotField axis="axisRow" showAll="0" subtotalTop="0">
      <items count="6">
        <item x="2"/>
        <item x="0"/>
        <item x="4"/>
        <item x="1"/>
        <item x="3"/>
        <item t="default"/>
      </items>
    </pivotField>
    <pivotField showAll="0" subtotalTop="0"/>
    <pivotField showAll="0" subtotalTop="0"/>
    <pivotField axis="axisRow" showAll="0" subtotalTop="0">
      <items count="94">
        <item x="54"/>
        <item x="60"/>
        <item x="48"/>
        <item x="52"/>
        <item x="92"/>
        <item x="88"/>
        <item x="16"/>
        <item x="4"/>
        <item x="30"/>
        <item x="28"/>
        <item x="22"/>
        <item x="23"/>
        <item x="50"/>
        <item x="77"/>
        <item x="13"/>
        <item x="15"/>
        <item x="56"/>
        <item x="57"/>
        <item x="11"/>
        <item x="24"/>
        <item x="5"/>
        <item x="58"/>
        <item x="89"/>
        <item x="84"/>
        <item x="85"/>
        <item x="0"/>
        <item x="1"/>
        <item x="72"/>
        <item x="33"/>
        <item x="32"/>
        <item x="34"/>
        <item x="27"/>
        <item x="26"/>
        <item x="90"/>
        <item x="18"/>
        <item x="67"/>
        <item x="91"/>
        <item x="76"/>
        <item x="7"/>
        <item x="69"/>
        <item x="29"/>
        <item x="42"/>
        <item x="8"/>
        <item x="68"/>
        <item x="53"/>
        <item x="21"/>
        <item x="39"/>
        <item x="41"/>
        <item x="70"/>
        <item x="36"/>
        <item x="38"/>
        <item x="45"/>
        <item x="51"/>
        <item x="49"/>
        <item x="10"/>
        <item x="79"/>
        <item x="81"/>
        <item x="75"/>
        <item x="80"/>
        <item x="78"/>
        <item x="43"/>
        <item x="2"/>
        <item x="37"/>
        <item x="6"/>
        <item x="64"/>
        <item x="66"/>
        <item x="65"/>
        <item x="20"/>
        <item x="73"/>
        <item x="59"/>
        <item x="17"/>
        <item x="25"/>
        <item x="35"/>
        <item x="55"/>
        <item x="82"/>
        <item x="71"/>
        <item x="74"/>
        <item x="61"/>
        <item x="63"/>
        <item x="62"/>
        <item x="3"/>
        <item x="86"/>
        <item x="83"/>
        <item x="87"/>
        <item x="44"/>
        <item x="47"/>
        <item x="46"/>
        <item x="40"/>
        <item x="31"/>
        <item x="9"/>
        <item x="12"/>
        <item x="14"/>
        <item x="19"/>
        <item t="default"/>
      </items>
    </pivotField>
    <pivotField showAll="0" subtotalTop="0"/>
    <pivotField showAll="0" subtotalTop="0"/>
    <pivotField axis="axisCol" showAll="0" subtotalTop="0">
      <items count="6">
        <item x="0"/>
        <item x="2"/>
        <item x="4"/>
        <item x="3"/>
        <item x="1"/>
        <item t="default"/>
      </items>
    </pivotField>
    <pivotField showAll="0" subtotalTop="0"/>
    <pivotField showAll="0" subtotalTop="0"/>
    <pivotField axis="axisCol" showAll="0" subtotalTop="0">
      <items count="89">
        <item x="67"/>
        <item x="57"/>
        <item x="86"/>
        <item x="15"/>
        <item x="58"/>
        <item x="40"/>
        <item x="38"/>
        <item x="34"/>
        <item x="36"/>
        <item x="33"/>
        <item x="12"/>
        <item x="59"/>
        <item x="4"/>
        <item x="65"/>
        <item x="10"/>
        <item x="32"/>
        <item x="8"/>
        <item x="66"/>
        <item x="55"/>
        <item x="87"/>
        <item x="83"/>
        <item x="30"/>
        <item x="2"/>
        <item x="24"/>
        <item x="77"/>
        <item x="43"/>
        <item x="42"/>
        <item x="44"/>
        <item x="31"/>
        <item x="37"/>
        <item x="22"/>
        <item x="62"/>
        <item x="54"/>
        <item x="72"/>
        <item x="17"/>
        <item x="18"/>
        <item x="14"/>
        <item x="74"/>
        <item x="39"/>
        <item x="6"/>
        <item x="73"/>
        <item x="35"/>
        <item x="49"/>
        <item x="51"/>
        <item x="75"/>
        <item x="46"/>
        <item x="26"/>
        <item x="61"/>
        <item x="9"/>
        <item x="81"/>
        <item x="29"/>
        <item x="13"/>
        <item x="16"/>
        <item x="80"/>
        <item x="47"/>
        <item x="52"/>
        <item x="0"/>
        <item x="48"/>
        <item x="7"/>
        <item x="28"/>
        <item x="71"/>
        <item x="70"/>
        <item x="1"/>
        <item x="56"/>
        <item x="78"/>
        <item x="64"/>
        <item x="19"/>
        <item x="21"/>
        <item x="45"/>
        <item x="63"/>
        <item x="23"/>
        <item x="76"/>
        <item x="79"/>
        <item x="27"/>
        <item x="69"/>
        <item x="68"/>
        <item x="3"/>
        <item x="84"/>
        <item x="82"/>
        <item x="85"/>
        <item x="53"/>
        <item x="60"/>
        <item x="25"/>
        <item x="50"/>
        <item x="41"/>
        <item x="11"/>
        <item x="5"/>
        <item x="20"/>
        <item t="default"/>
      </items>
    </pivotField>
    <pivotField showAll="0" subtotalTop="0"/>
    <pivotField showAll="0" subtotalTop="0"/>
    <pivotField showAll="0" subtotalTop="0"/>
    <pivotField showAll="0" subtotalTop="0">
      <items count="4">
        <item x="2"/>
        <item x="1"/>
        <item x="0"/>
        <item t="default"/>
      </items>
    </pivotField>
    <pivotField showAll="0" subtotalTop="0"/>
    <pivotField dataField="1" showAll="0" subtotalTop="0"/>
  </pivotFields>
  <rowFields count="2">
    <field x="0"/>
    <field x="3"/>
  </rowFields>
  <rowItems count="105">
    <i>
      <x/>
    </i>
    <i r="1">
      <x v="6"/>
    </i>
    <i r="1">
      <x v="23"/>
    </i>
    <i r="1">
      <x v="36"/>
    </i>
    <i r="1">
      <x v="6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7"/>
    </i>
    <i r="1">
      <x v="12"/>
    </i>
    <i r="1">
      <x v="14"/>
    </i>
    <i r="1">
      <x v="15"/>
    </i>
    <i r="1">
      <x v="16"/>
    </i>
    <i r="1">
      <x v="17"/>
    </i>
    <i r="1">
      <x v="20"/>
    </i>
    <i r="1">
      <x v="25"/>
    </i>
    <i r="1">
      <x v="29"/>
    </i>
    <i r="1">
      <x v="42"/>
    </i>
    <i r="1">
      <x v="44"/>
    </i>
    <i r="1">
      <x v="45"/>
    </i>
    <i r="1">
      <x v="47"/>
    </i>
    <i r="1">
      <x v="51"/>
    </i>
    <i r="1">
      <x v="52"/>
    </i>
    <i r="1">
      <x v="53"/>
    </i>
    <i r="1">
      <x v="54"/>
    </i>
    <i r="1">
      <x v="60"/>
    </i>
    <i r="1">
      <x v="63"/>
    </i>
    <i r="1">
      <x v="65"/>
    </i>
    <i r="1">
      <x v="69"/>
    </i>
    <i r="1">
      <x v="78"/>
    </i>
    <i r="1">
      <x v="80"/>
    </i>
    <i r="1">
      <x v="84"/>
    </i>
    <i r="1">
      <x v="85"/>
    </i>
    <i r="1">
      <x v="86"/>
    </i>
    <i r="1">
      <x v="89"/>
    </i>
    <i r="1">
      <x v="91"/>
    </i>
    <i t="default">
      <x v="1"/>
    </i>
    <i>
      <x v="2"/>
    </i>
    <i r="1">
      <x v="5"/>
    </i>
    <i r="1">
      <x v="22"/>
    </i>
    <i r="1">
      <x v="33"/>
    </i>
    <i r="1">
      <x v="74"/>
    </i>
    <i r="1">
      <x v="81"/>
    </i>
    <i r="1">
      <x v="82"/>
    </i>
    <i r="1">
      <x v="83"/>
    </i>
    <i t="default">
      <x v="2"/>
    </i>
    <i>
      <x v="3"/>
    </i>
    <i r="1">
      <x v="10"/>
    </i>
    <i r="1">
      <x v="13"/>
    </i>
    <i r="1">
      <x v="14"/>
    </i>
    <i r="1">
      <x v="18"/>
    </i>
    <i r="1">
      <x v="19"/>
    </i>
    <i r="1">
      <x v="21"/>
    </i>
    <i r="1">
      <x v="24"/>
    </i>
    <i r="1">
      <x v="26"/>
    </i>
    <i r="1">
      <x v="31"/>
    </i>
    <i r="1">
      <x v="37"/>
    </i>
    <i r="1">
      <x v="55"/>
    </i>
    <i r="1">
      <x v="56"/>
    </i>
    <i r="1">
      <x v="57"/>
    </i>
    <i r="1">
      <x v="58"/>
    </i>
    <i r="1">
      <x v="59"/>
    </i>
    <i r="1">
      <x v="64"/>
    </i>
    <i r="1">
      <x v="66"/>
    </i>
    <i r="1">
      <x v="70"/>
    </i>
    <i r="1">
      <x v="71"/>
    </i>
    <i r="1">
      <x v="77"/>
    </i>
    <i r="1">
      <x v="79"/>
    </i>
    <i r="1">
      <x v="87"/>
    </i>
    <i r="1">
      <x v="90"/>
    </i>
    <i t="default">
      <x v="3"/>
    </i>
    <i>
      <x v="4"/>
    </i>
    <i r="1">
      <x v="8"/>
    </i>
    <i r="1">
      <x v="9"/>
    </i>
    <i r="1">
      <x v="11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3"/>
    </i>
    <i r="1">
      <x v="46"/>
    </i>
    <i r="1">
      <x v="48"/>
    </i>
    <i r="1">
      <x v="49"/>
    </i>
    <i r="1">
      <x v="50"/>
    </i>
    <i r="1">
      <x v="62"/>
    </i>
    <i r="1">
      <x v="67"/>
    </i>
    <i r="1">
      <x v="68"/>
    </i>
    <i r="1">
      <x v="72"/>
    </i>
    <i r="1">
      <x v="73"/>
    </i>
    <i r="1">
      <x v="75"/>
    </i>
    <i r="1">
      <x v="76"/>
    </i>
    <i r="1">
      <x v="88"/>
    </i>
    <i r="1">
      <x v="92"/>
    </i>
    <i t="default">
      <x v="4"/>
    </i>
    <i t="grand">
      <x/>
    </i>
  </rowItems>
  <colFields count="2">
    <field x="6"/>
    <field x="9"/>
  </colFields>
  <colItems count="95">
    <i>
      <x/>
      <x v="3"/>
    </i>
    <i r="1">
      <x v="20"/>
    </i>
    <i r="1">
      <x v="34"/>
    </i>
    <i r="1">
      <x v="56"/>
    </i>
    <i t="default">
      <x/>
    </i>
    <i>
      <x v="1"/>
      <x/>
    </i>
    <i r="1">
      <x v="1"/>
    </i>
    <i r="1">
      <x v="4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22"/>
    </i>
    <i r="1">
      <x v="26"/>
    </i>
    <i r="1">
      <x v="31"/>
    </i>
    <i r="1">
      <x v="32"/>
    </i>
    <i r="1">
      <x v="39"/>
    </i>
    <i r="1">
      <x v="41"/>
    </i>
    <i r="1">
      <x v="43"/>
    </i>
    <i r="1">
      <x v="47"/>
    </i>
    <i r="1">
      <x v="48"/>
    </i>
    <i r="1">
      <x v="54"/>
    </i>
    <i r="1">
      <x v="55"/>
    </i>
    <i r="1">
      <x v="58"/>
    </i>
    <i r="1">
      <x v="60"/>
    </i>
    <i r="1">
      <x v="63"/>
    </i>
    <i r="1">
      <x v="65"/>
    </i>
    <i r="1">
      <x v="74"/>
    </i>
    <i r="1">
      <x v="76"/>
    </i>
    <i r="1">
      <x v="81"/>
    </i>
    <i r="1">
      <x v="82"/>
    </i>
    <i r="1">
      <x v="86"/>
    </i>
    <i t="default">
      <x v="1"/>
    </i>
    <i>
      <x v="2"/>
      <x v="2"/>
    </i>
    <i r="1">
      <x v="19"/>
    </i>
    <i r="1">
      <x v="30"/>
    </i>
    <i r="1">
      <x v="70"/>
    </i>
    <i r="1">
      <x v="77"/>
    </i>
    <i r="1">
      <x v="78"/>
    </i>
    <i r="1">
      <x v="79"/>
    </i>
    <i t="default">
      <x v="2"/>
    </i>
    <i>
      <x v="3"/>
      <x v="7"/>
    </i>
    <i r="1">
      <x v="9"/>
    </i>
    <i r="1">
      <x v="10"/>
    </i>
    <i r="1">
      <x v="14"/>
    </i>
    <i r="1">
      <x v="15"/>
    </i>
    <i r="1">
      <x v="17"/>
    </i>
    <i r="1">
      <x v="21"/>
    </i>
    <i r="1">
      <x v="23"/>
    </i>
    <i r="1">
      <x v="28"/>
    </i>
    <i r="1">
      <x v="35"/>
    </i>
    <i r="1">
      <x v="49"/>
    </i>
    <i r="1">
      <x v="50"/>
    </i>
    <i r="1">
      <x v="51"/>
    </i>
    <i r="1">
      <x v="52"/>
    </i>
    <i r="1">
      <x v="53"/>
    </i>
    <i r="1">
      <x v="59"/>
    </i>
    <i r="1">
      <x v="61"/>
    </i>
    <i r="1">
      <x v="66"/>
    </i>
    <i r="1">
      <x v="67"/>
    </i>
    <i r="1">
      <x v="73"/>
    </i>
    <i r="1">
      <x v="75"/>
    </i>
    <i r="1">
      <x v="83"/>
    </i>
    <i r="1">
      <x v="85"/>
    </i>
    <i t="default">
      <x v="3"/>
    </i>
    <i>
      <x v="4"/>
      <x v="5"/>
    </i>
    <i r="1">
      <x v="6"/>
    </i>
    <i r="1">
      <x v="8"/>
    </i>
    <i r="1">
      <x v="24"/>
    </i>
    <i r="1">
      <x v="25"/>
    </i>
    <i r="1">
      <x v="27"/>
    </i>
    <i r="1">
      <x v="29"/>
    </i>
    <i r="1">
      <x v="33"/>
    </i>
    <i r="1">
      <x v="36"/>
    </i>
    <i r="1">
      <x v="37"/>
    </i>
    <i r="1">
      <x v="38"/>
    </i>
    <i r="1">
      <x v="40"/>
    </i>
    <i r="1">
      <x v="42"/>
    </i>
    <i r="1">
      <x v="44"/>
    </i>
    <i r="1">
      <x v="45"/>
    </i>
    <i r="1">
      <x v="46"/>
    </i>
    <i r="1">
      <x v="57"/>
    </i>
    <i r="1">
      <x v="62"/>
    </i>
    <i r="1">
      <x v="64"/>
    </i>
    <i r="1">
      <x v="68"/>
    </i>
    <i r="1">
      <x v="69"/>
    </i>
    <i r="1">
      <x v="71"/>
    </i>
    <i r="1">
      <x v="72"/>
    </i>
    <i r="1">
      <x v="80"/>
    </i>
    <i r="1">
      <x v="84"/>
    </i>
    <i r="1">
      <x v="87"/>
    </i>
    <i t="default">
      <x v="4"/>
    </i>
    <i t="grand">
      <x/>
    </i>
  </colItems>
  <dataFields count="1">
    <dataField baseField="0" baseItem="0" fld="15" name="求和项:值2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ivotTables/pivotTable1.xml" Type="http://schemas.openxmlformats.org/officeDocument/2006/relationships/pivotTable"/>
<Relationship Id="rId2" Target="../pivotTables/pivotTable2.xml" Type="http://schemas.openxmlformats.org/officeDocument/2006/relationships/pivotTable"/>
<Relationship Id="rId3" Target="../pivotTables/pivotTable3.xml" Type="http://schemas.openxmlformats.org/officeDocument/2006/relationships/pivotTable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891"/>
  <sheetViews>
    <sheetView tabSelected="1" workbookViewId="0">
      <pane activePane="bottomLeft" state="frozen" topLeftCell="A3" ySplit="2"/>
      <selection activeCell="L2" pane="bottomLeft" sqref="L2"/>
    </sheetView>
  </sheetViews>
  <sheetFormatPr baseColWidth="10" defaultColWidth="8.83203125" defaultRowHeight="15" x14ac:dyDescent="0.2"/>
  <cols>
    <col min="1" max="1" customWidth="true" width="16.1640625" collapsed="false"/>
    <col min="2" max="2" customWidth="true" width="5.5" collapsed="false"/>
    <col min="3" max="3" customWidth="true" width="13.1640625" collapsed="false"/>
    <col min="4" max="4" customWidth="true" width="14.1640625" collapsed="false"/>
    <col min="5" max="5" customWidth="true" width="14.0" collapsed="false"/>
    <col min="6" max="6" customWidth="true" width="20.83203125" collapsed="false"/>
    <col min="7" max="7" customWidth="true" width="15.5" collapsed="false"/>
    <col min="8" max="8" customWidth="true" width="6.0" collapsed="false"/>
    <col min="9" max="11" customWidth="true" width="14.1640625" collapsed="false"/>
    <col min="12" max="12" customWidth="true" width="20.83203125" collapsed="false"/>
    <col min="13" max="13" customWidth="true" width="10.0" collapsed="false"/>
    <col min="14" max="14" customWidth="true" width="7.0" collapsed="false"/>
    <col min="15" max="15" customWidth="true" width="7.6640625" collapsed="false"/>
    <col min="16" max="16" customWidth="true" width="29.83203125" collapsed="false"/>
    <col min="17" max="17" customWidth="true" width="27.0" collapsed="false"/>
    <col min="18" max="19" customWidth="true" width="5.5" collapsed="false"/>
    <col min="20" max="20" customWidth="true" width="29.83203125" collapsed="false"/>
    <col min="21" max="21" customWidth="true" width="11.6640625" collapsed="false"/>
    <col min="22" max="32" customWidth="true" width="5.5" collapsed="false"/>
    <col min="33" max="33" customWidth="true" width="14.5" collapsed="false"/>
    <col min="34" max="34" customWidth="true" width="24.83203125" collapsed="false"/>
    <col min="35" max="35" customWidth="true" width="27.6640625" collapsed="false"/>
    <col min="36" max="36" customWidth="true" width="24.83203125" collapsed="false"/>
    <col min="37" max="44" customWidth="true" width="5.5" collapsed="false"/>
    <col min="45" max="45" customWidth="true" width="27.6640625" collapsed="false"/>
    <col min="46" max="46" customWidth="true" width="11.6640625" collapsed="false"/>
    <col min="47" max="49" customWidth="true" width="5.5" collapsed="false"/>
    <col min="50" max="50" customWidth="true" width="10.1640625" collapsed="false"/>
    <col min="51" max="53" customWidth="true" width="5.5" collapsed="false"/>
    <col min="54" max="54" customWidth="true" width="14.5" collapsed="false"/>
    <col min="55" max="55" customWidth="true" width="5.5" collapsed="false"/>
    <col min="56" max="56" customWidth="true" width="9.5" collapsed="false"/>
    <col min="57" max="57" customWidth="true" width="13.83203125" collapsed="false"/>
    <col min="58" max="58" customWidth="true" width="9.5" collapsed="false"/>
    <col min="59" max="59" customWidth="true" width="27.6640625" collapsed="false"/>
    <col min="60" max="60" customWidth="true" width="33.6640625" collapsed="false"/>
    <col min="61" max="61" customWidth="true" width="46.83203125" collapsed="false"/>
    <col min="62" max="63" customWidth="true" width="9.5" collapsed="false"/>
    <col min="64" max="64" customWidth="true" width="22.6640625" collapsed="false"/>
    <col min="65" max="65" customWidth="true" width="13.83203125" collapsed="false"/>
    <col min="66" max="67" customWidth="true" width="9.5" collapsed="false"/>
    <col min="68" max="68" customWidth="true" width="29.1640625" collapsed="false"/>
    <col min="69" max="78" customWidth="true" width="9.5" collapsed="false"/>
    <col min="79" max="80" customWidth="true" width="11.6640625" collapsed="false"/>
    <col min="81" max="82" customWidth="true" width="9.5" collapsed="false"/>
    <col min="83" max="83" customWidth="true" width="27.6640625" collapsed="false"/>
    <col min="84" max="84" customWidth="true" width="11.6640625" collapsed="false"/>
    <col min="85" max="85" customWidth="true" width="24.83203125" collapsed="false"/>
    <col min="86" max="86" customWidth="true" width="20.5" collapsed="false"/>
    <col min="87" max="87" customWidth="true" width="9.5" collapsed="false"/>
    <col min="88" max="88" customWidth="true" width="13.83203125" collapsed="false"/>
    <col min="89" max="89" customWidth="true" width="20.5" collapsed="false"/>
    <col min="90" max="90" customWidth="true" width="9.5" collapsed="false"/>
    <col min="91" max="91" customWidth="true" width="5.5" collapsed="false"/>
    <col min="92" max="94" customWidth="true" width="9.5" collapsed="false"/>
    <col min="95" max="95" customWidth="true" width="5.5" collapsed="false"/>
    <col min="96" max="96" customWidth="true" width="13.83203125" collapsed="false"/>
    <col min="97" max="97" customWidth="true" width="5.5" collapsed="false"/>
    <col min="98" max="99" customWidth="true" width="13.83203125" collapsed="false"/>
    <col min="100" max="100" customWidth="true" width="11.6640625" collapsed="false"/>
    <col min="101" max="101" customWidth="true" width="9.5" collapsed="false"/>
    <col min="102" max="102" customWidth="true" width="5.5" collapsed="false"/>
    <col min="103" max="104" customWidth="true" width="9.5" collapsed="false"/>
    <col min="105" max="106" customWidth="true" width="5.5" collapsed="false"/>
    <col min="107" max="108" customWidth="true" width="9.5" collapsed="false"/>
    <col min="109" max="109" customWidth="true" width="16.1640625" collapsed="false"/>
    <col min="110" max="110" customWidth="true" width="14.5" collapsed="false"/>
    <col min="111" max="111" customWidth="true" width="5.5" collapsed="false"/>
  </cols>
  <sheetData>
    <row customFormat="1" customHeight="1" ht="44.5" r="1" s="1" spans="1:21" x14ac:dyDescent="0.2">
      <c r="A1" s="21" t="s">
        <v>836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customFormat="1" customHeight="1" ht="30" r="2" s="1" spans="1:2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837</v>
      </c>
      <c r="H2" s="2" t="s">
        <v>838</v>
      </c>
      <c r="I2" s="2" t="s">
        <v>839</v>
      </c>
      <c r="J2" s="2" t="s">
        <v>840</v>
      </c>
      <c r="K2" s="3" t="s">
        <v>841</v>
      </c>
      <c r="L2" s="2" t="s">
        <v>842</v>
      </c>
      <c r="M2" s="2" t="s">
        <v>6</v>
      </c>
      <c r="N2" s="2" t="s">
        <v>7</v>
      </c>
      <c r="O2" t="s">
        <v>843</v>
      </c>
      <c r="P2" t="s">
        <v>843</v>
      </c>
      <c r="Q2" t="s">
        <v>843</v>
      </c>
      <c r="R2" t="s">
        <v>843</v>
      </c>
      <c r="S2" t="s">
        <v>843</v>
      </c>
      <c r="T2" t="s">
        <v>843</v>
      </c>
      <c r="U2" t="s">
        <v>843</v>
      </c>
    </row>
    <row customHeight="1" ht="30" r="3" spans="1:21" x14ac:dyDescent="0.2">
      <c r="A3" s="4" t="s">
        <v>8</v>
      </c>
      <c r="B3" s="4" t="str">
        <f>VLOOKUP(C3,[2]实际数据字典!A:H,6,FALSE)</f>
        <v>安监</v>
      </c>
      <c r="C3" s="5" t="s">
        <v>9</v>
      </c>
      <c r="D3" s="6" t="str">
        <f>VLOOKUP(C3,[2]实际数据字典!A:H,2,FALSE)</f>
        <v>电网风险管控</v>
      </c>
      <c r="E3" s="6" t="str">
        <f>VLOOKUP(C3,[2]实际数据字典!A:H,3,FALSE)</f>
        <v>预警评估及发布</v>
      </c>
      <c r="F3" s="6" t="str">
        <f>VLOOKUP(C3,[2]实际数据字典!A:H,4,FALSE)</f>
        <v>预警评估及发布</v>
      </c>
      <c r="G3" s="4" t="s">
        <v>10</v>
      </c>
      <c r="H3" s="4" t="str">
        <f>VLOOKUP(I3,[2]实际数据字典!A:H,6,FALSE)</f>
        <v>调控</v>
      </c>
      <c r="I3" s="7" t="s">
        <v>11</v>
      </c>
      <c r="J3" s="6" t="str">
        <f>VLOOKUP(I3,[2]实际数据字典!A:H,2,FALSE)</f>
        <v>实时电力调度</v>
      </c>
      <c r="K3" s="6" t="str">
        <f>VLOOKUP(I3,[2]实际数据字典!A:H,3,FALSE)</f>
        <v>监控电网状态</v>
      </c>
      <c r="L3" s="6" t="str">
        <f>VLOOKUP(I3,[2]实际数据字典!A:H,4,FALSE)</f>
        <v>监控和调整电压</v>
      </c>
      <c r="M3" s="6" t="s">
        <v>12</v>
      </c>
      <c r="N3" s="4">
        <v>1</v>
      </c>
    </row>
    <row customHeight="1" ht="30" r="4" spans="1:21" x14ac:dyDescent="0.2">
      <c r="A4" s="4" t="s">
        <v>15</v>
      </c>
      <c r="B4" s="4" t="str">
        <f>VLOOKUP(C4,[2]实际数据字典!A:H,6,FALSE)</f>
        <v>建设</v>
      </c>
      <c r="C4" s="5" t="s">
        <v>16</v>
      </c>
      <c r="D4" s="6" t="str">
        <f>VLOOKUP(C4,[2]实际数据字典!A:H,2,FALSE)</f>
        <v>电网建设</v>
      </c>
      <c r="E4" s="6" t="str">
        <f>VLOOKUP(C4,[2]实际数据字典!A:H,3,FALSE)</f>
        <v>工程决算转资</v>
      </c>
      <c r="F4" s="6" t="str">
        <f>VLOOKUP(C4,[2]实际数据字典!A:H,4,FALSE)</f>
        <v>工程决算</v>
      </c>
      <c r="G4" s="4" t="s">
        <v>17</v>
      </c>
      <c r="H4" s="4" t="str">
        <f>VLOOKUP(I4,[2]实际数据字典!A:H,6,FALSE)</f>
        <v>规划</v>
      </c>
      <c r="I4" s="8" t="s">
        <v>18</v>
      </c>
      <c r="J4" s="6" t="str">
        <f>VLOOKUP(I4,[2]实际数据字典!A:H,2,FALSE)</f>
        <v>统计分析</v>
      </c>
      <c r="K4" s="6" t="str">
        <f>VLOOKUP(I4,[2]实际数据字典!A:H,3,FALSE)</f>
        <v>*电网项目后评价</v>
      </c>
      <c r="L4" s="6" t="str">
        <f>VLOOKUP(I4,[2]实际数据字典!A:H,4,FALSE)</f>
        <v>*确定后评价项目</v>
      </c>
      <c r="M4" s="6" t="s">
        <v>12</v>
      </c>
      <c r="N4" s="4">
        <v>1</v>
      </c>
    </row>
    <row customHeight="1" ht="30" r="5" spans="1:21" x14ac:dyDescent="0.2">
      <c r="A5" s="4" t="s">
        <v>10</v>
      </c>
      <c r="B5" s="4" t="str">
        <f>VLOOKUP(C5,[2]实际数据字典!A:H,6,FALSE)</f>
        <v>调控</v>
      </c>
      <c r="C5" s="9" t="s">
        <v>26</v>
      </c>
      <c r="D5" s="6" t="str">
        <f>VLOOKUP(C5,[2]实际数据字典!A:H,2,FALSE)</f>
        <v>实时电力调度</v>
      </c>
      <c r="E5" s="6" t="str">
        <f>VLOOKUP(C5,[2]实际数据字典!A:H,3,FALSE)</f>
        <v>监控电网状态</v>
      </c>
      <c r="F5" s="6" t="str">
        <f>VLOOKUP(C5,[2]实际数据字典!A:H,4,FALSE)</f>
        <v>监控和调整电压</v>
      </c>
      <c r="G5" s="4" t="s">
        <v>8</v>
      </c>
      <c r="H5" s="4" t="str">
        <f>VLOOKUP(I5,[2]实际数据字典!A:H,6,FALSE)</f>
        <v>安监</v>
      </c>
      <c r="I5" s="9" t="s">
        <v>9</v>
      </c>
      <c r="J5" s="6" t="str">
        <f>VLOOKUP(I5,[2]实际数据字典!A:H,2,FALSE)</f>
        <v>电网风险管控</v>
      </c>
      <c r="K5" s="6" t="str">
        <f>VLOOKUP(I5,[2]实际数据字典!A:H,3,FALSE)</f>
        <v>预警评估及发布</v>
      </c>
      <c r="L5" s="6" t="str">
        <f>VLOOKUP(I5,[2]实际数据字典!A:H,4,FALSE)</f>
        <v>预警评估及发布</v>
      </c>
      <c r="M5" s="6" t="s">
        <v>27</v>
      </c>
      <c r="N5" s="4">
        <v>1</v>
      </c>
    </row>
    <row customHeight="1" ht="30" r="6" spans="1:21" x14ac:dyDescent="0.2">
      <c r="A6" s="4" t="s">
        <v>8</v>
      </c>
      <c r="B6" s="4" t="str">
        <f>VLOOKUP(C6,[2]实际数据字典!A:H,6,FALSE)</f>
        <v>安监</v>
      </c>
      <c r="C6" s="5" t="s">
        <v>32</v>
      </c>
      <c r="D6" s="6" t="str">
        <f>VLOOKUP(C6,[2]实际数据字典!A:H,2,FALSE)</f>
        <v>应急</v>
      </c>
      <c r="E6" s="6" t="str">
        <f>VLOOKUP(C6,[2]实际数据字典!A:H,3,FALSE)</f>
        <v>应急体系（队伍）建设</v>
      </c>
      <c r="F6" s="6" t="str">
        <f>VLOOKUP(C6,[2]实际数据字典!A:H,4,FALSE)</f>
        <v>应急体系（队伍）建设</v>
      </c>
      <c r="G6" s="4" t="s">
        <v>8</v>
      </c>
      <c r="H6" s="4" t="str">
        <f>VLOOKUP(I6,[2]实际数据字典!A:H,6,FALSE)</f>
        <v>安监</v>
      </c>
      <c r="I6" s="5" t="s">
        <v>33</v>
      </c>
      <c r="J6" s="6" t="str">
        <f>VLOOKUP(I6,[2]实际数据字典!A:H,2,FALSE)</f>
        <v>应急</v>
      </c>
      <c r="K6" s="6" t="str">
        <f>VLOOKUP(I6,[2]实际数据字典!A:H,3,FALSE)</f>
        <v>建立应急预案</v>
      </c>
      <c r="L6" s="6" t="str">
        <f>VLOOKUP(I6,[2]实际数据字典!A:H,4,FALSE)</f>
        <v>建立应急预案</v>
      </c>
      <c r="M6" s="6" t="s">
        <v>12</v>
      </c>
      <c r="N6" s="4">
        <v>1</v>
      </c>
    </row>
    <row customHeight="1" ht="30" r="7" spans="1:21" x14ac:dyDescent="0.2">
      <c r="A7" s="4" t="s">
        <v>8</v>
      </c>
      <c r="B7" s="4" t="str">
        <f>VLOOKUP(C7,[2]实际数据字典!A:H,6,FALSE)</f>
        <v>安监</v>
      </c>
      <c r="C7" s="5" t="s">
        <v>33</v>
      </c>
      <c r="D7" s="6" t="str">
        <f>VLOOKUP(C7,[2]实际数据字典!A:H,2,FALSE)</f>
        <v>应急</v>
      </c>
      <c r="E7" s="6" t="str">
        <f>VLOOKUP(C7,[2]实际数据字典!A:H,3,FALSE)</f>
        <v>建立应急预案</v>
      </c>
      <c r="F7" s="6" t="str">
        <f>VLOOKUP(C7,[2]实际数据字典!A:H,4,FALSE)</f>
        <v>建立应急预案</v>
      </c>
      <c r="G7" s="4" t="s">
        <v>8</v>
      </c>
      <c r="H7" s="4" t="str">
        <f>VLOOKUP(I7,[2]实际数据字典!A:H,6,FALSE)</f>
        <v>安监</v>
      </c>
      <c r="I7" s="5" t="s">
        <v>34</v>
      </c>
      <c r="J7" s="6" t="str">
        <f>VLOOKUP(I7,[2]实际数据字典!A:H,2,FALSE)</f>
        <v>应急</v>
      </c>
      <c r="K7" s="6" t="str">
        <f>VLOOKUP(I7,[2]实际数据字典!A:H,3,FALSE)</f>
        <v>应急培训与演练</v>
      </c>
      <c r="L7" s="6" t="str">
        <f>VLOOKUP(I7,[2]实际数据字典!A:H,4,FALSE)</f>
        <v>应急培训与演练</v>
      </c>
      <c r="M7" s="6" t="s">
        <v>12</v>
      </c>
      <c r="N7" s="4">
        <v>1</v>
      </c>
    </row>
    <row customHeight="1" ht="30" r="8" spans="1:21" x14ac:dyDescent="0.2">
      <c r="A8" s="4" t="s">
        <v>8</v>
      </c>
      <c r="B8" s="4" t="str">
        <f>VLOOKUP(C8,[2]实际数据字典!A:H,6,FALSE)</f>
        <v>安监</v>
      </c>
      <c r="C8" s="5" t="s">
        <v>34</v>
      </c>
      <c r="D8" s="6" t="str">
        <f>VLOOKUP(C8,[2]实际数据字典!A:H,2,FALSE)</f>
        <v>应急</v>
      </c>
      <c r="E8" s="6" t="str">
        <f>VLOOKUP(C8,[2]实际数据字典!A:H,3,FALSE)</f>
        <v>应急培训与演练</v>
      </c>
      <c r="F8" s="6" t="str">
        <f>VLOOKUP(C8,[2]实际数据字典!A:H,4,FALSE)</f>
        <v>应急培训与演练</v>
      </c>
      <c r="G8" s="4" t="s">
        <v>8</v>
      </c>
      <c r="H8" s="4" t="str">
        <f>VLOOKUP(I8,[2]实际数据字典!A:H,6,FALSE)</f>
        <v>安监</v>
      </c>
      <c r="I8" s="5" t="s">
        <v>35</v>
      </c>
      <c r="J8" s="6" t="str">
        <f>VLOOKUP(I8,[2]实际数据字典!A:H,2,FALSE)</f>
        <v>应急</v>
      </c>
      <c r="K8" s="6" t="str">
        <f>VLOOKUP(I8,[2]实际数据字典!A:H,3,FALSE)</f>
        <v>应急处置</v>
      </c>
      <c r="L8" s="6" t="str">
        <f>VLOOKUP(I8,[2]实际数据字典!A:H,4,FALSE)</f>
        <v>突发事件发生上报</v>
      </c>
      <c r="M8" s="6" t="s">
        <v>12</v>
      </c>
      <c r="N8" s="4">
        <v>1</v>
      </c>
    </row>
    <row customHeight="1" ht="30" r="9" spans="1:21" x14ac:dyDescent="0.2">
      <c r="A9" s="4" t="s">
        <v>8</v>
      </c>
      <c r="B9" s="4" t="str">
        <f>VLOOKUP(C9,[2]实际数据字典!A:H,6,FALSE)</f>
        <v>安监</v>
      </c>
      <c r="C9" s="5" t="s">
        <v>35</v>
      </c>
      <c r="D9" s="6" t="str">
        <f>VLOOKUP(C9,[2]实际数据字典!A:H,2,FALSE)</f>
        <v>应急</v>
      </c>
      <c r="E9" s="6" t="str">
        <f>VLOOKUP(C9,[2]实际数据字典!A:H,3,FALSE)</f>
        <v>应急处置</v>
      </c>
      <c r="F9" s="6" t="str">
        <f>VLOOKUP(C9,[2]实际数据字典!A:H,4,FALSE)</f>
        <v>突发事件发生上报</v>
      </c>
      <c r="G9" s="4" t="s">
        <v>8</v>
      </c>
      <c r="H9" s="4" t="str">
        <f>VLOOKUP(I9,[2]实际数据字典!A:H,6,FALSE)</f>
        <v>安监</v>
      </c>
      <c r="I9" s="5" t="s">
        <v>36</v>
      </c>
      <c r="J9" s="6" t="str">
        <f>VLOOKUP(I9,[2]实际数据字典!A:H,2,FALSE)</f>
        <v>应急</v>
      </c>
      <c r="K9" s="6" t="str">
        <f>VLOOKUP(I9,[2]实际数据字典!A:H,3,FALSE)</f>
        <v>应急处置</v>
      </c>
      <c r="L9" s="6" t="str">
        <f>VLOOKUP(I9,[2]实际数据字典!A:H,4,FALSE)</f>
        <v>启动应急预案</v>
      </c>
      <c r="M9" s="6" t="s">
        <v>12</v>
      </c>
      <c r="N9" s="4">
        <v>1</v>
      </c>
    </row>
    <row customHeight="1" ht="30" r="10" spans="1:21" x14ac:dyDescent="0.2">
      <c r="A10" s="4" t="s">
        <v>8</v>
      </c>
      <c r="B10" s="4" t="str">
        <f>VLOOKUP(C10,[2]实际数据字典!A:H,6,FALSE)</f>
        <v>安监</v>
      </c>
      <c r="C10" s="5" t="s">
        <v>36</v>
      </c>
      <c r="D10" s="6" t="str">
        <f>VLOOKUP(C10,[2]实际数据字典!A:H,2,FALSE)</f>
        <v>应急</v>
      </c>
      <c r="E10" s="6" t="str">
        <f>VLOOKUP(C10,[2]实际数据字典!A:H,3,FALSE)</f>
        <v>应急处置</v>
      </c>
      <c r="F10" s="6" t="str">
        <f>VLOOKUP(C10,[2]实际数据字典!A:H,4,FALSE)</f>
        <v>启动应急预案</v>
      </c>
      <c r="G10" s="4" t="s">
        <v>8</v>
      </c>
      <c r="H10" s="4" t="str">
        <f>VLOOKUP(I10,[2]实际数据字典!A:H,6,FALSE)</f>
        <v>安监</v>
      </c>
      <c r="I10" s="5" t="s">
        <v>37</v>
      </c>
      <c r="J10" s="6" t="str">
        <f>VLOOKUP(I10,[2]实际数据字典!A:H,2,FALSE)</f>
        <v>应急</v>
      </c>
      <c r="K10" s="6" t="str">
        <f>VLOOKUP(I10,[2]实际数据字典!A:H,3,FALSE)</f>
        <v>应急处置</v>
      </c>
      <c r="L10" s="6" t="str">
        <f>VLOOKUP(I10,[2]实际数据字典!A:H,4,FALSE)</f>
        <v>应急抢修救援</v>
      </c>
      <c r="M10" s="6" t="s">
        <v>12</v>
      </c>
      <c r="N10" s="4">
        <v>1</v>
      </c>
    </row>
    <row customHeight="1" ht="30" r="11" spans="1:21" x14ac:dyDescent="0.2">
      <c r="A11" s="4" t="s">
        <v>8</v>
      </c>
      <c r="B11" s="4" t="str">
        <f>VLOOKUP(C11,[2]实际数据字典!A:H,6,FALSE)</f>
        <v>安监</v>
      </c>
      <c r="C11" s="5" t="s">
        <v>37</v>
      </c>
      <c r="D11" s="6" t="str">
        <f>VLOOKUP(C11,[2]实际数据字典!A:H,2,FALSE)</f>
        <v>应急</v>
      </c>
      <c r="E11" s="6" t="str">
        <f>VLOOKUP(C11,[2]实际数据字典!A:H,3,FALSE)</f>
        <v>应急处置</v>
      </c>
      <c r="F11" s="6" t="str">
        <f>VLOOKUP(C11,[2]实际数据字典!A:H,4,FALSE)</f>
        <v>应急抢修救援</v>
      </c>
      <c r="G11" s="4" t="s">
        <v>8</v>
      </c>
      <c r="H11" s="4" t="str">
        <f>VLOOKUP(I11,[2]实际数据字典!A:H,6,FALSE)</f>
        <v>安监</v>
      </c>
      <c r="I11" s="5" t="s">
        <v>38</v>
      </c>
      <c r="J11" s="6" t="str">
        <f>VLOOKUP(I11,[2]实际数据字典!A:H,2,FALSE)</f>
        <v>应急</v>
      </c>
      <c r="K11" s="6" t="str">
        <f>VLOOKUP(I11,[2]实际数据字典!A:H,3,FALSE)</f>
        <v>应急处置</v>
      </c>
      <c r="L11" s="6" t="str">
        <f>VLOOKUP(I11,[2]实际数据字典!A:H,4,FALSE)</f>
        <v>应急评估</v>
      </c>
      <c r="M11" s="6" t="s">
        <v>12</v>
      </c>
      <c r="N11" s="4">
        <v>1</v>
      </c>
    </row>
    <row customHeight="1" ht="30" r="12" spans="1:21" x14ac:dyDescent="0.2">
      <c r="A12" s="4" t="s">
        <v>8</v>
      </c>
      <c r="B12" s="4" t="str">
        <f>VLOOKUP(C12,[2]实际数据字典!A:H,6,FALSE)</f>
        <v>安监</v>
      </c>
      <c r="C12" s="5" t="s">
        <v>38</v>
      </c>
      <c r="D12" s="6" t="str">
        <f>VLOOKUP(C12,[2]实际数据字典!A:H,2,FALSE)</f>
        <v>应急</v>
      </c>
      <c r="E12" s="6" t="str">
        <f>VLOOKUP(C12,[2]实际数据字典!A:H,3,FALSE)</f>
        <v>应急处置</v>
      </c>
      <c r="F12" s="6" t="str">
        <f>VLOOKUP(C12,[2]实际数据字典!A:H,4,FALSE)</f>
        <v>应急评估</v>
      </c>
      <c r="G12" s="4" t="s">
        <v>8</v>
      </c>
      <c r="H12" s="4" t="str">
        <f>VLOOKUP(I12,[2]实际数据字典!A:H,6,FALSE)</f>
        <v>安监</v>
      </c>
      <c r="I12" s="5" t="s">
        <v>39</v>
      </c>
      <c r="J12" s="6" t="str">
        <f>VLOOKUP(I12,[2]实际数据字典!A:H,2,FALSE)</f>
        <v>应急</v>
      </c>
      <c r="K12" s="6" t="str">
        <f>VLOOKUP(I12,[2]实际数据字典!A:H,3,FALSE)</f>
        <v>资料归档</v>
      </c>
      <c r="L12" s="6" t="str">
        <f>VLOOKUP(I12,[2]实际数据字典!A:H,4,FALSE)</f>
        <v>资料归档</v>
      </c>
      <c r="M12" s="6" t="s">
        <v>12</v>
      </c>
      <c r="N12" s="4">
        <v>1</v>
      </c>
    </row>
    <row customHeight="1" ht="30" r="13" spans="1:21" x14ac:dyDescent="0.2">
      <c r="A13" s="4" t="s">
        <v>8</v>
      </c>
      <c r="B13" s="4" t="str">
        <f>VLOOKUP(C13,[2]实际数据字典!A:H,6,FALSE)</f>
        <v>安监</v>
      </c>
      <c r="C13" s="5" t="s">
        <v>9</v>
      </c>
      <c r="D13" s="6" t="str">
        <f>VLOOKUP(C13,[2]实际数据字典!A:H,2,FALSE)</f>
        <v>电网风险管控</v>
      </c>
      <c r="E13" s="6" t="str">
        <f>VLOOKUP(C13,[2]实际数据字典!A:H,3,FALSE)</f>
        <v>预警评估及发布</v>
      </c>
      <c r="F13" s="6" t="str">
        <f>VLOOKUP(C13,[2]实际数据字典!A:H,4,FALSE)</f>
        <v>预警评估及发布</v>
      </c>
      <c r="G13" s="4" t="s">
        <v>8</v>
      </c>
      <c r="H13" s="4" t="str">
        <f>VLOOKUP(I13,[2]实际数据字典!A:H,6,FALSE)</f>
        <v>安监</v>
      </c>
      <c r="I13" s="5" t="s">
        <v>40</v>
      </c>
      <c r="J13" s="6" t="str">
        <f>VLOOKUP(I13,[2]实际数据字典!A:H,2,FALSE)</f>
        <v>电网风险管控</v>
      </c>
      <c r="K13" s="6" t="str">
        <f>VLOOKUP(I13,[2]实际数据字典!A:H,3,FALSE)</f>
        <v>预警报告及告知</v>
      </c>
      <c r="L13" s="6" t="str">
        <f>VLOOKUP(I13,[2]实际数据字典!A:H,4,FALSE)</f>
        <v>预警报告</v>
      </c>
      <c r="M13" s="6" t="s">
        <v>12</v>
      </c>
      <c r="N13" s="4">
        <v>1</v>
      </c>
    </row>
    <row customHeight="1" ht="30" r="14" spans="1:21" x14ac:dyDescent="0.2">
      <c r="A14" s="4" t="s">
        <v>8</v>
      </c>
      <c r="B14" s="4" t="str">
        <f>VLOOKUP(C14,[2]实际数据字典!A:H,6,FALSE)</f>
        <v>安监</v>
      </c>
      <c r="C14" s="5" t="s">
        <v>40</v>
      </c>
      <c r="D14" s="6" t="str">
        <f>VLOOKUP(C14,[2]实际数据字典!A:H,2,FALSE)</f>
        <v>电网风险管控</v>
      </c>
      <c r="E14" s="6" t="str">
        <f>VLOOKUP(C14,[2]实际数据字典!A:H,3,FALSE)</f>
        <v>预警报告及告知</v>
      </c>
      <c r="F14" s="6" t="str">
        <f>VLOOKUP(C14,[2]实际数据字典!A:H,4,FALSE)</f>
        <v>预警报告</v>
      </c>
      <c r="G14" s="4" t="s">
        <v>8</v>
      </c>
      <c r="H14" s="4" t="str">
        <f>VLOOKUP(I14,[2]实际数据字典!A:H,6,FALSE)</f>
        <v>安监</v>
      </c>
      <c r="I14" s="5" t="s">
        <v>41</v>
      </c>
      <c r="J14" s="6" t="str">
        <f>VLOOKUP(I14,[2]实际数据字典!A:H,2,FALSE)</f>
        <v>电网风险管控</v>
      </c>
      <c r="K14" s="6" t="str">
        <f>VLOOKUP(I14,[2]实际数据字典!A:H,3,FALSE)</f>
        <v>预警报告及告知</v>
      </c>
      <c r="L14" s="6" t="str">
        <f>VLOOKUP(I14,[2]实际数据字典!A:H,4,FALSE)</f>
        <v>预警告知</v>
      </c>
      <c r="M14" s="6" t="s">
        <v>12</v>
      </c>
      <c r="N14" s="4">
        <v>1</v>
      </c>
    </row>
    <row customHeight="1" ht="30" r="15" spans="1:21" x14ac:dyDescent="0.2">
      <c r="A15" s="4" t="s">
        <v>8</v>
      </c>
      <c r="B15" s="4" t="str">
        <f>VLOOKUP(C15,[2]实际数据字典!A:H,6,FALSE)</f>
        <v>安监</v>
      </c>
      <c r="C15" s="5" t="s">
        <v>41</v>
      </c>
      <c r="D15" s="6" t="str">
        <f>VLOOKUP(C15,[2]实际数据字典!A:H,2,FALSE)</f>
        <v>电网风险管控</v>
      </c>
      <c r="E15" s="6" t="str">
        <f>VLOOKUP(C15,[2]实际数据字典!A:H,3,FALSE)</f>
        <v>预警报告及告知</v>
      </c>
      <c r="F15" s="6" t="str">
        <f>VLOOKUP(C15,[2]实际数据字典!A:H,4,FALSE)</f>
        <v>预警告知</v>
      </c>
      <c r="G15" s="4" t="s">
        <v>8</v>
      </c>
      <c r="H15" s="4" t="str">
        <f>VLOOKUP(I15,[2]实际数据字典!A:H,6,FALSE)</f>
        <v>安监</v>
      </c>
      <c r="I15" s="5" t="s">
        <v>42</v>
      </c>
      <c r="J15" s="6" t="str">
        <f>VLOOKUP(I15,[2]实际数据字典!A:H,2,FALSE)</f>
        <v>电网风险管控</v>
      </c>
      <c r="K15" s="6" t="str">
        <f>VLOOKUP(I15,[2]实际数据字典!A:H,3,FALSE)</f>
        <v>预警管控实施</v>
      </c>
      <c r="L15" s="6" t="str">
        <f>VLOOKUP(I15,[2]实际数据字典!A:H,4,FALSE)</f>
        <v>预警管控实施</v>
      </c>
      <c r="M15" s="6" t="s">
        <v>43</v>
      </c>
      <c r="N15" s="4">
        <v>1</v>
      </c>
    </row>
    <row customHeight="1" ht="30" r="16" spans="1:21" x14ac:dyDescent="0.2">
      <c r="A16" s="4" t="s">
        <v>8</v>
      </c>
      <c r="B16" s="4" t="str">
        <f>VLOOKUP(C16,[2]实际数据字典!A:H,6,FALSE)</f>
        <v>安监</v>
      </c>
      <c r="C16" s="5" t="s">
        <v>42</v>
      </c>
      <c r="D16" s="6" t="str">
        <f>VLOOKUP(C16,[2]实际数据字典!A:H,2,FALSE)</f>
        <v>电网风险管控</v>
      </c>
      <c r="E16" s="6" t="str">
        <f>VLOOKUP(C16,[2]实际数据字典!A:H,3,FALSE)</f>
        <v>预警管控实施</v>
      </c>
      <c r="F16" s="6" t="str">
        <f>VLOOKUP(C16,[2]实际数据字典!A:H,4,FALSE)</f>
        <v>预警管控实施</v>
      </c>
      <c r="G16" s="4" t="s">
        <v>8</v>
      </c>
      <c r="H16" s="4" t="str">
        <f>VLOOKUP(I16,[2]实际数据字典!A:H,6,FALSE)</f>
        <v>安监</v>
      </c>
      <c r="I16" s="5" t="s">
        <v>132</v>
      </c>
      <c r="J16" s="6" t="str">
        <f>VLOOKUP(I16,[2]实际数据字典!A:H,2,FALSE)</f>
        <v>电网风险管控</v>
      </c>
      <c r="K16" s="6" t="str">
        <f>VLOOKUP(I16,[2]实际数据字典!A:H,3,FALSE)</f>
        <v>预警解除</v>
      </c>
      <c r="L16" s="6" t="str">
        <f>VLOOKUP(I16,[2]实际数据字典!A:H,4,FALSE)</f>
        <v>预警解除</v>
      </c>
      <c r="M16" s="6" t="s">
        <v>12</v>
      </c>
      <c r="N16" s="4">
        <v>1</v>
      </c>
    </row>
    <row customHeight="1" ht="30" r="17" spans="1:15" x14ac:dyDescent="0.2">
      <c r="A17" s="4" t="s">
        <v>8</v>
      </c>
      <c r="B17" s="4" t="str">
        <f>VLOOKUP(C17,[2]实际数据字典!A:H,6,FALSE)</f>
        <v>安监</v>
      </c>
      <c r="C17" s="5" t="s">
        <v>132</v>
      </c>
      <c r="D17" s="6" t="str">
        <f>VLOOKUP(C17,[2]实际数据字典!A:H,2,FALSE)</f>
        <v>电网风险管控</v>
      </c>
      <c r="E17" s="6" t="str">
        <f>VLOOKUP(C17,[2]实际数据字典!A:H,3,FALSE)</f>
        <v>预警解除</v>
      </c>
      <c r="F17" s="6" t="str">
        <f>VLOOKUP(C17,[2]实际数据字典!A:H,4,FALSE)</f>
        <v>预警解除</v>
      </c>
      <c r="G17" s="4" t="s">
        <v>8</v>
      </c>
      <c r="H17" s="4" t="str">
        <f>VLOOKUP(I17,[2]实际数据字典!A:H,6,FALSE)</f>
        <v>安监</v>
      </c>
      <c r="I17" s="5" t="s">
        <v>133</v>
      </c>
      <c r="J17" s="6" t="str">
        <f>VLOOKUP(I17,[2]实际数据字典!A:H,2,FALSE)</f>
        <v>电网风险管控</v>
      </c>
      <c r="K17" s="6" t="str">
        <f>VLOOKUP(I17,[2]实际数据字典!A:H,3,FALSE)</f>
        <v>预警管控评价</v>
      </c>
      <c r="L17" s="6" t="str">
        <f>VLOOKUP(I17,[2]实际数据字典!A:H,4,FALSE)</f>
        <v>预警管控评价</v>
      </c>
      <c r="M17" s="6" t="s">
        <v>12</v>
      </c>
      <c r="N17" s="4">
        <v>1</v>
      </c>
    </row>
    <row customHeight="1" ht="30" r="18" spans="1:15" x14ac:dyDescent="0.2">
      <c r="A18" s="4" t="s">
        <v>8</v>
      </c>
      <c r="B18" s="4" t="str">
        <f>VLOOKUP(C18,[2]实际数据字典!A:H,6,FALSE)</f>
        <v>安监</v>
      </c>
      <c r="C18" s="5" t="s">
        <v>134</v>
      </c>
      <c r="D18" s="6" t="str">
        <f>VLOOKUP(C18,[2]实际数据字典!A:H,2,FALSE)</f>
        <v>安全工器具</v>
      </c>
      <c r="E18" s="6" t="str">
        <f>VLOOKUP(C18,[2]实际数据字典!A:H,3,FALSE)</f>
        <v>采购验收</v>
      </c>
      <c r="F18" s="6" t="str">
        <f>VLOOKUP(C18,[2]实际数据字典!A:H,4,FALSE)</f>
        <v>物资采购</v>
      </c>
      <c r="G18" s="4" t="s">
        <v>8</v>
      </c>
      <c r="H18" s="4" t="str">
        <f>VLOOKUP(I18,[2]实际数据字典!A:H,6,FALSE)</f>
        <v>物资</v>
      </c>
      <c r="I18" s="5" t="s">
        <v>135</v>
      </c>
      <c r="J18" s="6" t="str">
        <f>VLOOKUP(I18,[2]实际数据字典!A:H,2,FALSE)</f>
        <v>采购供应物资</v>
      </c>
      <c r="K18" s="6" t="str">
        <f>VLOOKUP(I18,[2]实际数据字典!A:H,3,FALSE)</f>
        <v>物资（服务）采购需求</v>
      </c>
      <c r="L18" s="6" t="str">
        <f>VLOOKUP(I18,[2]实际数据字典!A:H,4,FALSE)</f>
        <v>超市化物资采购需求</v>
      </c>
      <c r="M18" s="6" t="s">
        <v>136</v>
      </c>
      <c r="N18" s="4">
        <v>1</v>
      </c>
    </row>
    <row customHeight="1" ht="30" r="19" spans="1:15" x14ac:dyDescent="0.2">
      <c r="A19" s="4" t="s">
        <v>8</v>
      </c>
      <c r="B19" s="4" t="str">
        <f>VLOOKUP(C19,[2]实际数据字典!A:H,6,FALSE)</f>
        <v>安监</v>
      </c>
      <c r="C19" s="5" t="s">
        <v>137</v>
      </c>
      <c r="D19" s="6" t="str">
        <f>VLOOKUP(C19,[2]实际数据字典!A:H,2,FALSE)</f>
        <v>安全工器具</v>
      </c>
      <c r="E19" s="6" t="str">
        <f>VLOOKUP(C19,[2]实际数据字典!A:H,3,FALSE)</f>
        <v>采购验收</v>
      </c>
      <c r="F19" s="6" t="str">
        <f>VLOOKUP(C19,[2]实际数据字典!A:H,4,FALSE)</f>
        <v>验收发放</v>
      </c>
      <c r="G19" s="4" t="s">
        <v>8</v>
      </c>
      <c r="H19" s="4" t="str">
        <f>VLOOKUP(I19,[2]实际数据字典!A:H,6,FALSE)</f>
        <v>物资</v>
      </c>
      <c r="I19" s="5" t="s">
        <v>138</v>
      </c>
      <c r="J19" s="6" t="str">
        <f>VLOOKUP(I19,[2]实际数据字典!A:H,2,FALSE)</f>
        <v>采购供应物资</v>
      </c>
      <c r="K19" s="6" t="str">
        <f>VLOOKUP(I19,[2]实际数据字典!A:H,3,FALSE)</f>
        <v>到货、领用物资</v>
      </c>
      <c r="L19" s="6" t="str">
        <f>VLOOKUP(I19,[2]实际数据字典!A:H,4,FALSE)</f>
        <v>物资交接、入库</v>
      </c>
      <c r="M19" s="6" t="s">
        <v>12</v>
      </c>
      <c r="N19" s="4">
        <v>1</v>
      </c>
    </row>
    <row customHeight="1" ht="30" r="20" spans="1:15" x14ac:dyDescent="0.2">
      <c r="A20" s="4" t="s">
        <v>8</v>
      </c>
      <c r="B20" s="4" t="str">
        <f>VLOOKUP(C20,[2]实际数据字典!A:H,6,FALSE)</f>
        <v>财务</v>
      </c>
      <c r="C20" s="5" t="s">
        <v>139</v>
      </c>
      <c r="D20" s="6" t="str">
        <f>VLOOKUP(C20,[2]实际数据字典!A:H,2,FALSE)</f>
        <v>出差</v>
      </c>
      <c r="E20" s="6" t="str">
        <f>VLOOKUP(C20,[2]实际数据字典!A:H,3,FALSE)</f>
        <v>出差</v>
      </c>
      <c r="F20" s="6" t="str">
        <f>VLOOKUP(C20,[2]实际数据字典!A:H,4,FALSE)</f>
        <v>出差事由与借款</v>
      </c>
      <c r="G20" s="4" t="s">
        <v>8</v>
      </c>
      <c r="H20" s="4" t="str">
        <f>VLOOKUP(I20,[2]实际数据字典!A:H,6,FALSE)</f>
        <v>财务</v>
      </c>
      <c r="I20" s="13" t="s">
        <v>140</v>
      </c>
      <c r="J20" s="6" t="str">
        <f>VLOOKUP(I20,[2]实际数据字典!A:H,2,FALSE)</f>
        <v>资金</v>
      </c>
      <c r="K20" s="6" t="str">
        <f>VLOOKUP(I20,[2]实际数据字典!A:H,3,FALSE)</f>
        <v>资金流转</v>
      </c>
      <c r="L20" s="6" t="str">
        <f>VLOOKUP(I20,[2]实际数据字典!A:H,4,FALSE)</f>
        <v>外部资金流转</v>
      </c>
      <c r="M20" s="6" t="s">
        <v>12</v>
      </c>
      <c r="N20" s="4">
        <v>1</v>
      </c>
    </row>
    <row customHeight="1" ht="30" r="21" spans="1:15" x14ac:dyDescent="0.2">
      <c r="A21" s="4" t="s">
        <v>8</v>
      </c>
      <c r="B21" s="4" t="str">
        <f>VLOOKUP(C21,[2]实际数据字典!A:H,6,FALSE)</f>
        <v>财务</v>
      </c>
      <c r="C21" s="5" t="s">
        <v>141</v>
      </c>
      <c r="D21" s="6" t="str">
        <f>VLOOKUP(C21,[2]实际数据字典!A:H,2,FALSE)</f>
        <v>税务</v>
      </c>
      <c r="E21" s="6" t="str">
        <f>VLOOKUP(C21,[2]实际数据字典!A:H,3,FALSE)</f>
        <v>申报缴纳城建税、教育费附加及地方教育费附加</v>
      </c>
      <c r="F21" s="6" t="str">
        <f>VLOOKUP(C21,[2]实际数据字典!A:H,4,FALSE)</f>
        <v>申报缴纳城建税、教育费附加及地方教育费附加预征额</v>
      </c>
      <c r="G21" s="4" t="s">
        <v>8</v>
      </c>
      <c r="H21" s="4" t="str">
        <f>VLOOKUP(I21,[2]实际数据字典!A:H,6,FALSE)</f>
        <v>财务</v>
      </c>
      <c r="I21" s="13" t="s">
        <v>142</v>
      </c>
      <c r="J21" s="6" t="str">
        <f>VLOOKUP(I21,[2]实际数据字典!A:H,2,FALSE)</f>
        <v>会计核算</v>
      </c>
      <c r="K21" s="6" t="str">
        <f>VLOOKUP(I21,[2]实际数据字典!A:H,3,FALSE)</f>
        <v>会计要素核算</v>
      </c>
      <c r="L21" s="6" t="str">
        <f>VLOOKUP(I21,[2]实际数据字典!A:H,4,FALSE)</f>
        <v>负债类科目核算</v>
      </c>
      <c r="M21" s="6" t="s">
        <v>12</v>
      </c>
      <c r="N21" s="4">
        <v>1</v>
      </c>
    </row>
    <row customFormat="1" customHeight="1" ht="30" r="22" s="14" spans="1:15" x14ac:dyDescent="0.2">
      <c r="A22" s="4" t="s">
        <v>17</v>
      </c>
      <c r="B22" s="4" t="str">
        <f>VLOOKUP(C22,[2]实际数据字典!A:H,6,FALSE)</f>
        <v>财务</v>
      </c>
      <c r="C22" s="5" t="s">
        <v>143</v>
      </c>
      <c r="D22" s="6" t="str">
        <f>VLOOKUP(C22,[2]实际数据字典!A:H,2,FALSE)</f>
        <v>管理咨询</v>
      </c>
      <c r="E22" s="6" t="str">
        <f>VLOOKUP(C22,[2]实际数据字典!A:H,3,FALSE)</f>
        <v>管理咨询项目</v>
      </c>
      <c r="F22" s="6" t="str">
        <f>VLOOKUP(C22,[2]实际数据字典!A:H,4,FALSE)</f>
        <v>费用结算</v>
      </c>
      <c r="G22" s="4" t="s">
        <v>8</v>
      </c>
      <c r="H22" s="4" t="str">
        <f>VLOOKUP(I22,[2]实际数据字典!A:H,6,FALSE)</f>
        <v>财务</v>
      </c>
      <c r="I22" s="13" t="s">
        <v>144</v>
      </c>
      <c r="J22" s="6" t="str">
        <f>VLOOKUP(I22,[2]实际数据字典!A:H,2,FALSE)</f>
        <v>税务</v>
      </c>
      <c r="K22" s="6" t="str">
        <f>VLOOKUP(I22,[2]实际数据字典!A:H,3,FALSE)</f>
        <v>申报缴纳城建税、教育费附加及地方教育费附加</v>
      </c>
      <c r="L22" s="6" t="str">
        <f>VLOOKUP(I22,[2]实际数据字典!A:H,4,FALSE)</f>
        <v>申报缴纳城建税、教育费附加及地方教育费附加清算金额</v>
      </c>
      <c r="M22" s="6" t="s">
        <v>12</v>
      </c>
      <c r="N22" s="4">
        <v>1</v>
      </c>
      <c r="O22"/>
    </row>
    <row customFormat="1" customHeight="1" ht="30" r="23" s="14" spans="1:15" x14ac:dyDescent="0.2">
      <c r="A23" s="4" t="s">
        <v>8</v>
      </c>
      <c r="B23" s="4" t="str">
        <f>VLOOKUP(C23,[2]实际数据字典!A:H,6,FALSE)</f>
        <v>财务</v>
      </c>
      <c r="C23" s="5" t="s">
        <v>145</v>
      </c>
      <c r="D23" s="6" t="str">
        <f>VLOOKUP(C23,[2]实际数据字典!A:H,2,FALSE)</f>
        <v>会计核算</v>
      </c>
      <c r="E23" s="6" t="str">
        <f>VLOOKUP(C23,[2]实际数据字典!A:H,3,FALSE)</f>
        <v>会计要素核算</v>
      </c>
      <c r="F23" s="6" t="str">
        <f>VLOOKUP(C23,[2]实际数据字典!A:H,4,FALSE)</f>
        <v>资产类科目核算</v>
      </c>
      <c r="G23" s="4" t="s">
        <v>8</v>
      </c>
      <c r="H23" s="4" t="str">
        <f>VLOOKUP(I23,[2]实际数据字典!A:H,6,FALSE)</f>
        <v>财务</v>
      </c>
      <c r="I23" s="13" t="s">
        <v>146</v>
      </c>
      <c r="J23" s="6" t="str">
        <f>VLOOKUP(I23,[2]实际数据字典!A:H,2,FALSE)</f>
        <v>资金</v>
      </c>
      <c r="K23" s="6" t="str">
        <f>VLOOKUP(I23,[2]实际数据字典!A:H,3,FALSE)</f>
        <v>资金流转</v>
      </c>
      <c r="L23" s="6" t="str">
        <f>VLOOKUP(I23,[2]实际数据字典!A:H,4,FALSE)</f>
        <v>内部资金流转</v>
      </c>
      <c r="M23" s="6" t="s">
        <v>136</v>
      </c>
      <c r="N23" s="4">
        <v>1</v>
      </c>
      <c r="O23"/>
    </row>
    <row customHeight="1" ht="30" r="24" spans="1:15" x14ac:dyDescent="0.2">
      <c r="A24" s="4" t="s">
        <v>8</v>
      </c>
      <c r="B24" s="4" t="str">
        <f>VLOOKUP(C24,[2]实际数据字典!A:H,6,FALSE)</f>
        <v>财务</v>
      </c>
      <c r="C24" s="5" t="s">
        <v>145</v>
      </c>
      <c r="D24" s="6" t="str">
        <f>VLOOKUP(C24,[2]实际数据字典!A:H,2,FALSE)</f>
        <v>会计核算</v>
      </c>
      <c r="E24" s="6" t="str">
        <f>VLOOKUP(C24,[2]实际数据字典!A:H,3,FALSE)</f>
        <v>会计要素核算</v>
      </c>
      <c r="F24" s="6" t="str">
        <f>VLOOKUP(C24,[2]实际数据字典!A:H,4,FALSE)</f>
        <v>资产类科目核算</v>
      </c>
      <c r="G24" s="4" t="s">
        <v>8</v>
      </c>
      <c r="H24" s="4" t="str">
        <f>VLOOKUP(I24,[2]实际数据字典!A:H,6,FALSE)</f>
        <v>财务</v>
      </c>
      <c r="I24" s="4" t="s">
        <v>140</v>
      </c>
      <c r="J24" s="6" t="str">
        <f>VLOOKUP(I24,[2]实际数据字典!A:H,2,FALSE)</f>
        <v>资金</v>
      </c>
      <c r="K24" s="6" t="str">
        <f>VLOOKUP(I24,[2]实际数据字典!A:H,3,FALSE)</f>
        <v>资金流转</v>
      </c>
      <c r="L24" s="6" t="str">
        <f>VLOOKUP(I24,[2]实际数据字典!A:H,4,FALSE)</f>
        <v>外部资金流转</v>
      </c>
      <c r="M24" s="6" t="s">
        <v>136</v>
      </c>
      <c r="N24" s="4">
        <v>1</v>
      </c>
    </row>
    <row customHeight="1" ht="30" r="25" spans="1:15" x14ac:dyDescent="0.2">
      <c r="A25" s="4" t="s">
        <v>8</v>
      </c>
      <c r="B25" s="4" t="str">
        <f>VLOOKUP(C25,[2]实际数据字典!A:H,6,FALSE)</f>
        <v>财务</v>
      </c>
      <c r="C25" s="5" t="s">
        <v>142</v>
      </c>
      <c r="D25" s="6" t="str">
        <f>VLOOKUP(C25,[2]实际数据字典!A:H,2,FALSE)</f>
        <v>会计核算</v>
      </c>
      <c r="E25" s="6" t="str">
        <f>VLOOKUP(C25,[2]实际数据字典!A:H,3,FALSE)</f>
        <v>会计要素核算</v>
      </c>
      <c r="F25" s="6" t="str">
        <f>VLOOKUP(C25,[2]实际数据字典!A:H,4,FALSE)</f>
        <v>负债类科目核算</v>
      </c>
      <c r="G25" s="4" t="s">
        <v>8</v>
      </c>
      <c r="H25" s="4" t="str">
        <f>VLOOKUP(I25,[2]实际数据字典!A:H,6,FALSE)</f>
        <v>财务</v>
      </c>
      <c r="I25" s="8" t="s">
        <v>146</v>
      </c>
      <c r="J25" s="6" t="str">
        <f>VLOOKUP(I25,[2]实际数据字典!A:H,2,FALSE)</f>
        <v>资金</v>
      </c>
      <c r="K25" s="6" t="str">
        <f>VLOOKUP(I25,[2]实际数据字典!A:H,3,FALSE)</f>
        <v>资金流转</v>
      </c>
      <c r="L25" s="6" t="str">
        <f>VLOOKUP(I25,[2]实际数据字典!A:H,4,FALSE)</f>
        <v>内部资金流转</v>
      </c>
      <c r="M25" s="6" t="s">
        <v>12</v>
      </c>
      <c r="N25" s="4">
        <v>1</v>
      </c>
    </row>
    <row customHeight="1" ht="30" r="26" spans="1:15" x14ac:dyDescent="0.2">
      <c r="A26" s="4" t="s">
        <v>8</v>
      </c>
      <c r="B26" s="4" t="str">
        <f>VLOOKUP(C26,[2]实际数据字典!A:H,6,FALSE)</f>
        <v>财务</v>
      </c>
      <c r="C26" s="5" t="s">
        <v>142</v>
      </c>
      <c r="D26" s="6" t="str">
        <f>VLOOKUP(C26,[2]实际数据字典!A:H,2,FALSE)</f>
        <v>会计核算</v>
      </c>
      <c r="E26" s="6" t="str">
        <f>VLOOKUP(C26,[2]实际数据字典!A:H,3,FALSE)</f>
        <v>会计要素核算</v>
      </c>
      <c r="F26" s="6" t="str">
        <f>VLOOKUP(C26,[2]实际数据字典!A:H,4,FALSE)</f>
        <v>负债类科目核算</v>
      </c>
      <c r="G26" s="4" t="s">
        <v>8</v>
      </c>
      <c r="H26" s="4" t="str">
        <f>VLOOKUP(I26,[2]实际数据字典!A:H,6,FALSE)</f>
        <v>财务</v>
      </c>
      <c r="I26" s="8" t="s">
        <v>140</v>
      </c>
      <c r="J26" s="6" t="str">
        <f>VLOOKUP(I26,[2]实际数据字典!A:H,2,FALSE)</f>
        <v>资金</v>
      </c>
      <c r="K26" s="6" t="str">
        <f>VLOOKUP(I26,[2]实际数据字典!A:H,3,FALSE)</f>
        <v>资金流转</v>
      </c>
      <c r="L26" s="6" t="str">
        <f>VLOOKUP(I26,[2]实际数据字典!A:H,4,FALSE)</f>
        <v>外部资金流转</v>
      </c>
      <c r="M26" s="6" t="s">
        <v>12</v>
      </c>
      <c r="N26" s="4">
        <v>1</v>
      </c>
    </row>
    <row customHeight="1" ht="30" r="27" spans="1:15" x14ac:dyDescent="0.2">
      <c r="A27" s="4" t="s">
        <v>8</v>
      </c>
      <c r="B27" s="4" t="str">
        <f>VLOOKUP(C27,[2]实际数据字典!A:H,6,FALSE)</f>
        <v>财务</v>
      </c>
      <c r="C27" s="5" t="s">
        <v>149</v>
      </c>
      <c r="D27" s="6" t="str">
        <f>VLOOKUP(C27,[2]实际数据字典!A:H,2,FALSE)</f>
        <v>会计核算</v>
      </c>
      <c r="E27" s="6" t="str">
        <f>VLOOKUP(C27,[2]实际数据字典!A:H,3,FALSE)</f>
        <v>会计要素核算</v>
      </c>
      <c r="F27" s="6" t="str">
        <f>VLOOKUP(C27,[2]实际数据字典!A:H,4,FALSE)</f>
        <v>权益类科目核算</v>
      </c>
      <c r="G27" s="4" t="s">
        <v>8</v>
      </c>
      <c r="H27" s="4" t="str">
        <f>VLOOKUP(I27,[2]实际数据字典!A:H,6,FALSE)</f>
        <v>财务</v>
      </c>
      <c r="I27" s="8" t="s">
        <v>146</v>
      </c>
      <c r="J27" s="6" t="str">
        <f>VLOOKUP(I27,[2]实际数据字典!A:H,2,FALSE)</f>
        <v>资金</v>
      </c>
      <c r="K27" s="6" t="str">
        <f>VLOOKUP(I27,[2]实际数据字典!A:H,3,FALSE)</f>
        <v>资金流转</v>
      </c>
      <c r="L27" s="6" t="str">
        <f>VLOOKUP(I27,[2]实际数据字典!A:H,4,FALSE)</f>
        <v>内部资金流转</v>
      </c>
      <c r="M27" s="6" t="s">
        <v>12</v>
      </c>
      <c r="N27" s="4">
        <v>1</v>
      </c>
    </row>
    <row customHeight="1" ht="30" r="28" spans="1:15" x14ac:dyDescent="0.2">
      <c r="A28" s="4" t="s">
        <v>8</v>
      </c>
      <c r="B28" s="4" t="str">
        <f>VLOOKUP(C28,[2]实际数据字典!A:H,6,FALSE)</f>
        <v>财务</v>
      </c>
      <c r="C28" s="5" t="s">
        <v>149</v>
      </c>
      <c r="D28" s="6" t="str">
        <f>VLOOKUP(C28,[2]实际数据字典!A:H,2,FALSE)</f>
        <v>会计核算</v>
      </c>
      <c r="E28" s="6" t="str">
        <f>VLOOKUP(C28,[2]实际数据字典!A:H,3,FALSE)</f>
        <v>会计要素核算</v>
      </c>
      <c r="F28" s="6" t="str">
        <f>VLOOKUP(C28,[2]实际数据字典!A:H,4,FALSE)</f>
        <v>权益类科目核算</v>
      </c>
      <c r="G28" s="4" t="s">
        <v>8</v>
      </c>
      <c r="H28" s="4" t="str">
        <f>VLOOKUP(I28,[2]实际数据字典!A:H,6,FALSE)</f>
        <v>财务</v>
      </c>
      <c r="I28" s="8" t="s">
        <v>140</v>
      </c>
      <c r="J28" s="6" t="str">
        <f>VLOOKUP(I28,[2]实际数据字典!A:H,2,FALSE)</f>
        <v>资金</v>
      </c>
      <c r="K28" s="6" t="str">
        <f>VLOOKUP(I28,[2]实际数据字典!A:H,3,FALSE)</f>
        <v>资金流转</v>
      </c>
      <c r="L28" s="6" t="str">
        <f>VLOOKUP(I28,[2]实际数据字典!A:H,4,FALSE)</f>
        <v>外部资金流转</v>
      </c>
      <c r="M28" s="6" t="s">
        <v>12</v>
      </c>
      <c r="N28" s="4">
        <v>1</v>
      </c>
    </row>
    <row customFormat="1" customHeight="1" ht="30" r="29" s="14" spans="1:15" x14ac:dyDescent="0.2">
      <c r="A29" s="4" t="s">
        <v>8</v>
      </c>
      <c r="B29" s="4" t="str">
        <f>VLOOKUP(C29,[2]实际数据字典!A:H,6,FALSE)</f>
        <v>财务</v>
      </c>
      <c r="C29" s="5" t="s">
        <v>151</v>
      </c>
      <c r="D29" s="6" t="str">
        <f>VLOOKUP(C29,[2]实际数据字典!A:H,2,FALSE)</f>
        <v>会计核算</v>
      </c>
      <c r="E29" s="6" t="str">
        <f>VLOOKUP(C29,[2]实际数据字典!A:H,3,FALSE)</f>
        <v>会计要素核算</v>
      </c>
      <c r="F29" s="6" t="str">
        <f>VLOOKUP(C29,[2]实际数据字典!A:H,4,FALSE)</f>
        <v>成本类科目核算</v>
      </c>
      <c r="G29" s="4" t="s">
        <v>8</v>
      </c>
      <c r="H29" s="4" t="str">
        <f>VLOOKUP(I29,[2]实际数据字典!A:H,6,FALSE)</f>
        <v>财务</v>
      </c>
      <c r="I29" s="8" t="s">
        <v>146</v>
      </c>
      <c r="J29" s="6" t="str">
        <f>VLOOKUP(I29,[2]实际数据字典!A:H,2,FALSE)</f>
        <v>资金</v>
      </c>
      <c r="K29" s="6" t="str">
        <f>VLOOKUP(I29,[2]实际数据字典!A:H,3,FALSE)</f>
        <v>资金流转</v>
      </c>
      <c r="L29" s="6" t="str">
        <f>VLOOKUP(I29,[2]实际数据字典!A:H,4,FALSE)</f>
        <v>内部资金流转</v>
      </c>
      <c r="M29" s="6" t="s">
        <v>12</v>
      </c>
      <c r="N29" s="4">
        <v>1</v>
      </c>
      <c r="O29"/>
    </row>
    <row customFormat="1" customHeight="1" ht="30" r="30" s="14" spans="1:15" x14ac:dyDescent="0.2">
      <c r="A30" s="4" t="s">
        <v>8</v>
      </c>
      <c r="B30" s="4" t="str">
        <f>VLOOKUP(C30,[2]实际数据字典!A:H,6,FALSE)</f>
        <v>财务</v>
      </c>
      <c r="C30" s="5" t="s">
        <v>151</v>
      </c>
      <c r="D30" s="6" t="str">
        <f>VLOOKUP(C30,[2]实际数据字典!A:H,2,FALSE)</f>
        <v>会计核算</v>
      </c>
      <c r="E30" s="6" t="str">
        <f>VLOOKUP(C30,[2]实际数据字典!A:H,3,FALSE)</f>
        <v>会计要素核算</v>
      </c>
      <c r="F30" s="6" t="str">
        <f>VLOOKUP(C30,[2]实际数据字典!A:H,4,FALSE)</f>
        <v>成本类科目核算</v>
      </c>
      <c r="G30" s="4" t="s">
        <v>8</v>
      </c>
      <c r="H30" s="4" t="str">
        <f>VLOOKUP(I30,[2]实际数据字典!A:H,6,FALSE)</f>
        <v>财务</v>
      </c>
      <c r="I30" s="8" t="s">
        <v>140</v>
      </c>
      <c r="J30" s="6" t="str">
        <f>VLOOKUP(I30,[2]实际数据字典!A:H,2,FALSE)</f>
        <v>资金</v>
      </c>
      <c r="K30" s="6" t="str">
        <f>VLOOKUP(I30,[2]实际数据字典!A:H,3,FALSE)</f>
        <v>资金流转</v>
      </c>
      <c r="L30" s="6" t="str">
        <f>VLOOKUP(I30,[2]实际数据字典!A:H,4,FALSE)</f>
        <v>外部资金流转</v>
      </c>
      <c r="M30" s="6" t="s">
        <v>136</v>
      </c>
      <c r="N30" s="4">
        <v>1</v>
      </c>
      <c r="O30"/>
    </row>
    <row customHeight="1" ht="30" r="31" spans="1:15" x14ac:dyDescent="0.2">
      <c r="A31" s="4" t="s">
        <v>8</v>
      </c>
      <c r="B31" s="4" t="str">
        <f>VLOOKUP(C31,[2]实际数据字典!A:H,6,FALSE)</f>
        <v>财务</v>
      </c>
      <c r="C31" s="5" t="s">
        <v>153</v>
      </c>
      <c r="D31" s="6" t="str">
        <f>VLOOKUP(C31,[2]实际数据字典!A:H,2,FALSE)</f>
        <v>会计核算</v>
      </c>
      <c r="E31" s="6" t="str">
        <f>VLOOKUP(C31,[2]实际数据字典!A:H,3,FALSE)</f>
        <v>会计要素核算</v>
      </c>
      <c r="F31" s="6" t="str">
        <f>VLOOKUP(C31,[2]实际数据字典!A:H,4,FALSE)</f>
        <v>损益类科目核算</v>
      </c>
      <c r="G31" s="4" t="s">
        <v>8</v>
      </c>
      <c r="H31" s="4" t="str">
        <f>VLOOKUP(I31,[2]实际数据字典!A:H,6,FALSE)</f>
        <v>财务</v>
      </c>
      <c r="I31" s="8" t="s">
        <v>146</v>
      </c>
      <c r="J31" s="6" t="str">
        <f>VLOOKUP(I31,[2]实际数据字典!A:H,2,FALSE)</f>
        <v>资金</v>
      </c>
      <c r="K31" s="6" t="str">
        <f>VLOOKUP(I31,[2]实际数据字典!A:H,3,FALSE)</f>
        <v>资金流转</v>
      </c>
      <c r="L31" s="6" t="str">
        <f>VLOOKUP(I31,[2]实际数据字典!A:H,4,FALSE)</f>
        <v>内部资金流转</v>
      </c>
      <c r="M31" s="6" t="s">
        <v>12</v>
      </c>
      <c r="N31" s="4">
        <v>1</v>
      </c>
    </row>
    <row customHeight="1" ht="30" r="32" spans="1:15" x14ac:dyDescent="0.2">
      <c r="A32" s="4" t="s">
        <v>8</v>
      </c>
      <c r="B32" s="4" t="str">
        <f>VLOOKUP(C32,[2]实际数据字典!A:H,6,FALSE)</f>
        <v>财务</v>
      </c>
      <c r="C32" s="5" t="s">
        <v>153</v>
      </c>
      <c r="D32" s="6" t="str">
        <f>VLOOKUP(C32,[2]实际数据字典!A:H,2,FALSE)</f>
        <v>会计核算</v>
      </c>
      <c r="E32" s="6" t="str">
        <f>VLOOKUP(C32,[2]实际数据字典!A:H,3,FALSE)</f>
        <v>会计要素核算</v>
      </c>
      <c r="F32" s="6" t="str">
        <f>VLOOKUP(C32,[2]实际数据字典!A:H,4,FALSE)</f>
        <v>损益类科目核算</v>
      </c>
      <c r="G32" s="4" t="s">
        <v>8</v>
      </c>
      <c r="H32" s="4" t="str">
        <f>VLOOKUP(I32,[2]实际数据字典!A:H,6,FALSE)</f>
        <v>财务</v>
      </c>
      <c r="I32" s="8" t="s">
        <v>140</v>
      </c>
      <c r="J32" s="6" t="str">
        <f>VLOOKUP(I32,[2]实际数据字典!A:H,2,FALSE)</f>
        <v>资金</v>
      </c>
      <c r="K32" s="6" t="str">
        <f>VLOOKUP(I32,[2]实际数据字典!A:H,3,FALSE)</f>
        <v>资金流转</v>
      </c>
      <c r="L32" s="6" t="str">
        <f>VLOOKUP(I32,[2]实际数据字典!A:H,4,FALSE)</f>
        <v>外部资金流转</v>
      </c>
      <c r="M32" s="6" t="s">
        <v>12</v>
      </c>
      <c r="N32" s="4">
        <v>1</v>
      </c>
    </row>
    <row customFormat="1" customHeight="1" ht="30" r="33" s="14" spans="1:15" x14ac:dyDescent="0.2">
      <c r="A33" s="4" t="s">
        <v>8</v>
      </c>
      <c r="B33" s="4" t="str">
        <f>VLOOKUP(C33,[2]实际数据字典!A:H,6,FALSE)</f>
        <v>财务</v>
      </c>
      <c r="C33" s="5" t="s">
        <v>155</v>
      </c>
      <c r="D33" s="6" t="str">
        <f>VLOOKUP(C33,[2]实际数据字典!A:H,2,FALSE)</f>
        <v>咨询委托类供应商</v>
      </c>
      <c r="E33" s="6" t="str">
        <f>VLOOKUP(C33,[2]实际数据字典!A:H,3,FALSE)</f>
        <v>咨询委托类供应商</v>
      </c>
      <c r="F33" s="6" t="str">
        <f>VLOOKUP(C33,[2]实际数据字典!A:H,4,FALSE)</f>
        <v>管理咨询供应商</v>
      </c>
      <c r="G33" s="4" t="s">
        <v>8</v>
      </c>
      <c r="H33" s="4" t="str">
        <f>VLOOKUP(I33,[2]实际数据字典!A:H,6,FALSE)</f>
        <v>物资</v>
      </c>
      <c r="I33" s="8" t="s">
        <v>156</v>
      </c>
      <c r="J33" s="6" t="str">
        <f>VLOOKUP(I33,[2]实际数据字典!A:H,2,FALSE)</f>
        <v>采购供应物资</v>
      </c>
      <c r="K33" s="6" t="str">
        <f>VLOOKUP(I33,[2]实际数据字典!A:H,3,FALSE)</f>
        <v>确定物资（服务）供应商</v>
      </c>
      <c r="L33" s="6" t="str">
        <f>VLOOKUP(I33,[2]实际数据字典!A:H,4,FALSE)</f>
        <v>物资（服务）招标/采购文件内容</v>
      </c>
      <c r="M33" s="6" t="s">
        <v>12</v>
      </c>
      <c r="N33" s="4">
        <v>1</v>
      </c>
      <c r="O33"/>
    </row>
    <row customFormat="1" customHeight="1" ht="30" r="34" s="14" spans="1:15" x14ac:dyDescent="0.2">
      <c r="A34" s="4" t="s">
        <v>8</v>
      </c>
      <c r="B34" s="4" t="str">
        <f>VLOOKUP(C34,[2]实际数据字典!A:H,6,FALSE)</f>
        <v>财务</v>
      </c>
      <c r="C34" s="5" t="s">
        <v>155</v>
      </c>
      <c r="D34" s="6" t="str">
        <f>VLOOKUP(C34,[2]实际数据字典!A:H,2,FALSE)</f>
        <v>咨询委托类供应商</v>
      </c>
      <c r="E34" s="6" t="str">
        <f>VLOOKUP(C34,[2]实际数据字典!A:H,3,FALSE)</f>
        <v>咨询委托类供应商</v>
      </c>
      <c r="F34" s="6" t="str">
        <f>VLOOKUP(C34,[2]实际数据字典!A:H,4,FALSE)</f>
        <v>管理咨询供应商</v>
      </c>
      <c r="G34" s="4" t="s">
        <v>8</v>
      </c>
      <c r="H34" s="4" t="str">
        <f>VLOOKUP(I34,[2]实际数据字典!A:H,6,FALSE)</f>
        <v>物资</v>
      </c>
      <c r="I34" s="8" t="s">
        <v>157</v>
      </c>
      <c r="J34" s="6" t="str">
        <f>VLOOKUP(I34,[2]实际数据字典!A:H,2,FALSE)</f>
        <v>采购供应物资</v>
      </c>
      <c r="K34" s="6" t="str">
        <f>VLOOKUP(I34,[2]实际数据字典!A:H,3,FALSE)</f>
        <v>确定物资（服务）供应商</v>
      </c>
      <c r="L34" s="6" t="str">
        <f>VLOOKUP(I34,[2]实际数据字典!A:H,4,FALSE)</f>
        <v>物资（服务）发标/邀请</v>
      </c>
      <c r="M34" s="6" t="s">
        <v>12</v>
      </c>
      <c r="N34" s="4">
        <v>1</v>
      </c>
      <c r="O34"/>
    </row>
    <row customHeight="1" ht="30" r="35" spans="1:15" x14ac:dyDescent="0.2">
      <c r="A35" s="4" t="s">
        <v>8</v>
      </c>
      <c r="B35" s="4" t="str">
        <f>VLOOKUP(C35,[2]实际数据字典!A:H,6,FALSE)</f>
        <v>财务</v>
      </c>
      <c r="C35" s="5" t="s">
        <v>155</v>
      </c>
      <c r="D35" s="6" t="str">
        <f>VLOOKUP(C35,[2]实际数据字典!A:H,2,FALSE)</f>
        <v>咨询委托类供应商</v>
      </c>
      <c r="E35" s="6" t="str">
        <f>VLOOKUP(C35,[2]实际数据字典!A:H,3,FALSE)</f>
        <v>咨询委托类供应商</v>
      </c>
      <c r="F35" s="6" t="str">
        <f>VLOOKUP(C35,[2]实际数据字典!A:H,4,FALSE)</f>
        <v>管理咨询供应商</v>
      </c>
      <c r="G35" s="4" t="s">
        <v>8</v>
      </c>
      <c r="H35" s="4" t="str">
        <f>VLOOKUP(I35,[2]实际数据字典!A:H,6,FALSE)</f>
        <v>物资</v>
      </c>
      <c r="I35" s="8" t="s">
        <v>158</v>
      </c>
      <c r="J35" s="6" t="str">
        <f>VLOOKUP(I35,[2]实际数据字典!A:H,2,FALSE)</f>
        <v>采购供应物资</v>
      </c>
      <c r="K35" s="6" t="str">
        <f>VLOOKUP(I35,[2]实际数据字典!A:H,3,FALSE)</f>
        <v>确定物资（服务）供应商</v>
      </c>
      <c r="L35" s="6" t="str">
        <f>VLOOKUP(I35,[2]实际数据字典!A:H,4,FALSE)</f>
        <v>物资（服务）评标/谈判</v>
      </c>
      <c r="M35" s="6" t="s">
        <v>12</v>
      </c>
      <c r="N35" s="4">
        <v>1</v>
      </c>
    </row>
    <row customFormat="1" customHeight="1" ht="30" r="36" s="14" spans="1:15" x14ac:dyDescent="0.2">
      <c r="A36" s="4" t="s">
        <v>8</v>
      </c>
      <c r="B36" s="4" t="str">
        <f>VLOOKUP(C36,[2]实际数据字典!A:H,6,FALSE)</f>
        <v>财务</v>
      </c>
      <c r="C36" s="5" t="s">
        <v>155</v>
      </c>
      <c r="D36" s="6" t="str">
        <f>VLOOKUP(C36,[2]实际数据字典!A:H,2,FALSE)</f>
        <v>咨询委托类供应商</v>
      </c>
      <c r="E36" s="6" t="str">
        <f>VLOOKUP(C36,[2]实际数据字典!A:H,3,FALSE)</f>
        <v>咨询委托类供应商</v>
      </c>
      <c r="F36" s="6" t="str">
        <f>VLOOKUP(C36,[2]实际数据字典!A:H,4,FALSE)</f>
        <v>管理咨询供应商</v>
      </c>
      <c r="G36" s="4" t="s">
        <v>8</v>
      </c>
      <c r="H36" s="4" t="str">
        <f>VLOOKUP(I36,[2]实际数据字典!A:H,6,FALSE)</f>
        <v>物资</v>
      </c>
      <c r="I36" s="8" t="s">
        <v>159</v>
      </c>
      <c r="J36" s="6" t="str">
        <f>VLOOKUP(I36,[2]实际数据字典!A:H,2,FALSE)</f>
        <v>采购供应物资</v>
      </c>
      <c r="K36" s="6" t="str">
        <f>VLOOKUP(I36,[2]实际数据字典!A:H,3,FALSE)</f>
        <v>确定物资（服务）供应商</v>
      </c>
      <c r="L36" s="6" t="str">
        <f>VLOOKUP(I36,[2]实际数据字典!A:H,4,FALSE)</f>
        <v>物资（服务）定标/成交</v>
      </c>
      <c r="M36" s="6" t="s">
        <v>12</v>
      </c>
      <c r="N36" s="4">
        <v>1</v>
      </c>
      <c r="O36"/>
    </row>
    <row customFormat="1" customHeight="1" ht="35.25" r="37" s="14" spans="1:15" x14ac:dyDescent="0.2">
      <c r="A37" s="4" t="s">
        <v>8</v>
      </c>
      <c r="B37" s="4" t="str">
        <f>VLOOKUP(C37,[2]实际数据字典!A:H,6,FALSE)</f>
        <v>财务</v>
      </c>
      <c r="C37" s="5" t="s">
        <v>155</v>
      </c>
      <c r="D37" s="6" t="str">
        <f>VLOOKUP(C37,[2]实际数据字典!A:H,2,FALSE)</f>
        <v>咨询委托类供应商</v>
      </c>
      <c r="E37" s="6" t="str">
        <f>VLOOKUP(C37,[2]实际数据字典!A:H,3,FALSE)</f>
        <v>咨询委托类供应商</v>
      </c>
      <c r="F37" s="6" t="str">
        <f>VLOOKUP(C37,[2]实际数据字典!A:H,4,FALSE)</f>
        <v>管理咨询供应商</v>
      </c>
      <c r="G37" s="4" t="s">
        <v>8</v>
      </c>
      <c r="H37" s="4" t="str">
        <f>VLOOKUP(I37,[2]实际数据字典!A:H,6,FALSE)</f>
        <v>物资</v>
      </c>
      <c r="I37" s="8" t="s">
        <v>160</v>
      </c>
      <c r="J37" s="6" t="str">
        <f>VLOOKUP(I37,[2]实际数据字典!A:H,2,FALSE)</f>
        <v>采购供应物资</v>
      </c>
      <c r="K37" s="6" t="str">
        <f>VLOOKUP(I37,[2]实际数据字典!A:H,3,FALSE)</f>
        <v>确定物资（服务）供应商</v>
      </c>
      <c r="L37" s="6" t="str">
        <f>VLOOKUP(I37,[2]实际数据字典!A:H,4,FALSE)</f>
        <v>签订合同</v>
      </c>
      <c r="M37" s="6" t="s">
        <v>12</v>
      </c>
      <c r="N37" s="4">
        <v>1</v>
      </c>
      <c r="O37"/>
    </row>
    <row customHeight="1" ht="30" r="38" spans="1:15" x14ac:dyDescent="0.2">
      <c r="A38" s="4" t="s">
        <v>8</v>
      </c>
      <c r="B38" s="4" t="str">
        <f>VLOOKUP(C38,[2]实际数据字典!A:H,6,FALSE)</f>
        <v>财务</v>
      </c>
      <c r="C38" s="5" t="s">
        <v>155</v>
      </c>
      <c r="D38" s="6" t="str">
        <f>VLOOKUP(C38,[2]实际数据字典!A:H,2,FALSE)</f>
        <v>咨询委托类供应商</v>
      </c>
      <c r="E38" s="6" t="str">
        <f>VLOOKUP(C38,[2]实际数据字典!A:H,3,FALSE)</f>
        <v>咨询委托类供应商</v>
      </c>
      <c r="F38" s="6" t="str">
        <f>VLOOKUP(C38,[2]实际数据字典!A:H,4,FALSE)</f>
        <v>管理咨询供应商</v>
      </c>
      <c r="G38" s="4" t="s">
        <v>8</v>
      </c>
      <c r="H38" s="4" t="str">
        <f>VLOOKUP(I38,[2]实际数据字典!A:H,6,FALSE)</f>
        <v>物资</v>
      </c>
      <c r="I38" s="8" t="s">
        <v>161</v>
      </c>
      <c r="J38" s="6" t="str">
        <f>VLOOKUP(I38,[2]实际数据字典!A:H,2,FALSE)</f>
        <v>采购供应物资</v>
      </c>
      <c r="K38" s="6" t="str">
        <f>VLOOKUP(I38,[2]实际数据字典!A:H,3,FALSE)</f>
        <v>物资（服务）采购需求</v>
      </c>
      <c r="L38" s="6" t="str">
        <f>VLOOKUP(I38,[2]实际数据字典!A:H,4,FALSE)</f>
        <v>项目物资（服务）采购需求</v>
      </c>
      <c r="M38" s="6" t="s">
        <v>12</v>
      </c>
      <c r="N38" s="4">
        <v>1</v>
      </c>
    </row>
    <row customHeight="1" ht="30" r="39" spans="1:15" x14ac:dyDescent="0.2">
      <c r="A39" s="4" t="s">
        <v>8</v>
      </c>
      <c r="B39" s="4" t="str">
        <f>VLOOKUP(C39,[2]实际数据字典!A:H,6,FALSE)</f>
        <v>财务</v>
      </c>
      <c r="C39" s="5" t="s">
        <v>144</v>
      </c>
      <c r="D39" s="6" t="str">
        <f>VLOOKUP(C39,[2]实际数据字典!A:H,2,FALSE)</f>
        <v>税务</v>
      </c>
      <c r="E39" s="6" t="str">
        <f>VLOOKUP(C39,[2]实际数据字典!A:H,3,FALSE)</f>
        <v>申报缴纳城建税、教育费附加及地方教育费附加</v>
      </c>
      <c r="F39" s="6" t="str">
        <f>VLOOKUP(C39,[2]实际数据字典!A:H,4,FALSE)</f>
        <v>申报缴纳城建税、教育费附加及地方教育费附加清算金额</v>
      </c>
      <c r="G39" s="4" t="s">
        <v>8</v>
      </c>
      <c r="H39" s="4" t="str">
        <f>VLOOKUP(I39,[2]实际数据字典!A:H,6,FALSE)</f>
        <v>财务</v>
      </c>
      <c r="I39" s="13" t="s">
        <v>142</v>
      </c>
      <c r="J39" s="6" t="str">
        <f>VLOOKUP(I39,[2]实际数据字典!A:H,2,FALSE)</f>
        <v>会计核算</v>
      </c>
      <c r="K39" s="6" t="str">
        <f>VLOOKUP(I39,[2]实际数据字典!A:H,3,FALSE)</f>
        <v>会计要素核算</v>
      </c>
      <c r="L39" s="6" t="str">
        <f>VLOOKUP(I39,[2]实际数据字典!A:H,4,FALSE)</f>
        <v>负债类科目核算</v>
      </c>
      <c r="M39" s="6" t="s">
        <v>12</v>
      </c>
      <c r="N39" s="4">
        <v>1</v>
      </c>
    </row>
    <row customHeight="1" ht="30" r="40" spans="1:15" x14ac:dyDescent="0.2">
      <c r="A40" s="4" t="s">
        <v>8</v>
      </c>
      <c r="B40" s="4" t="str">
        <f>VLOOKUP(C40,[2]实际数据字典!A:H,6,FALSE)</f>
        <v>财务</v>
      </c>
      <c r="C40" s="5" t="s">
        <v>163</v>
      </c>
      <c r="D40" s="6" t="str">
        <f>VLOOKUP(C40,[2]实际数据字典!A:H,2,FALSE)</f>
        <v>税务</v>
      </c>
      <c r="E40" s="6" t="str">
        <f>VLOOKUP(C40,[2]实际数据字典!A:H,3,FALSE)</f>
        <v>申报缴纳企业所得税</v>
      </c>
      <c r="F40" s="6" t="str">
        <f>VLOOKUP(C40,[2]实际数据字典!A:H,4,FALSE)</f>
        <v>申报预缴季度企业所得税</v>
      </c>
      <c r="G40" s="4" t="s">
        <v>8</v>
      </c>
      <c r="H40" s="4" t="str">
        <f>VLOOKUP(I40,[2]实际数据字典!A:H,6,FALSE)</f>
        <v>财务</v>
      </c>
      <c r="I40" s="13" t="s">
        <v>142</v>
      </c>
      <c r="J40" s="6" t="str">
        <f>VLOOKUP(I40,[2]实际数据字典!A:H,2,FALSE)</f>
        <v>会计核算</v>
      </c>
      <c r="K40" s="6" t="str">
        <f>VLOOKUP(I40,[2]实际数据字典!A:H,3,FALSE)</f>
        <v>会计要素核算</v>
      </c>
      <c r="L40" s="6" t="str">
        <f>VLOOKUP(I40,[2]实际数据字典!A:H,4,FALSE)</f>
        <v>负债类科目核算</v>
      </c>
      <c r="M40" s="6" t="s">
        <v>12</v>
      </c>
      <c r="N40" s="4">
        <v>1</v>
      </c>
    </row>
    <row customHeight="1" ht="30" r="41" spans="1:15" x14ac:dyDescent="0.2">
      <c r="A41" s="4" t="s">
        <v>8</v>
      </c>
      <c r="B41" s="4" t="str">
        <f>VLOOKUP(C41,[2]实际数据字典!A:H,6,FALSE)</f>
        <v>财务</v>
      </c>
      <c r="C41" s="5" t="s">
        <v>164</v>
      </c>
      <c r="D41" s="6" t="str">
        <f>VLOOKUP(C41,[2]实际数据字典!A:H,2,FALSE)</f>
        <v>税务</v>
      </c>
      <c r="E41" s="6" t="str">
        <f>VLOOKUP(C41,[2]实际数据字典!A:H,3,FALSE)</f>
        <v>申报缴纳企业所得税</v>
      </c>
      <c r="F41" s="6" t="str">
        <f>VLOOKUP(C41,[2]实际数据字典!A:H,4,FALSE)</f>
        <v>汇算清缴年度企业所得税</v>
      </c>
      <c r="G41" s="4" t="s">
        <v>8</v>
      </c>
      <c r="H41" s="4" t="str">
        <f>VLOOKUP(I41,[2]实际数据字典!A:H,6,FALSE)</f>
        <v>财务</v>
      </c>
      <c r="I41" s="13" t="s">
        <v>142</v>
      </c>
      <c r="J41" s="6" t="str">
        <f>VLOOKUP(I41,[2]实际数据字典!A:H,2,FALSE)</f>
        <v>会计核算</v>
      </c>
      <c r="K41" s="6" t="str">
        <f>VLOOKUP(I41,[2]实际数据字典!A:H,3,FALSE)</f>
        <v>会计要素核算</v>
      </c>
      <c r="L41" s="6" t="str">
        <f>VLOOKUP(I41,[2]实际数据字典!A:H,4,FALSE)</f>
        <v>负债类科目核算</v>
      </c>
      <c r="M41" s="6" t="s">
        <v>12</v>
      </c>
      <c r="N41" s="4">
        <v>1</v>
      </c>
    </row>
    <row customHeight="1" ht="30" r="42" spans="1:15" x14ac:dyDescent="0.2">
      <c r="A42" s="4" t="s">
        <v>8</v>
      </c>
      <c r="B42" s="4" t="str">
        <f>VLOOKUP(C42,[2]实际数据字典!A:H,6,FALSE)</f>
        <v>财务</v>
      </c>
      <c r="C42" s="5" t="s">
        <v>166</v>
      </c>
      <c r="D42" s="6" t="str">
        <f>VLOOKUP(C42,[2]实际数据字典!A:H,2,FALSE)</f>
        <v>税务</v>
      </c>
      <c r="E42" s="6" t="str">
        <f>VLOOKUP(C42,[2]实际数据字典!A:H,3,FALSE)</f>
        <v>申报缴纳印花税</v>
      </c>
      <c r="F42" s="6" t="str">
        <f>VLOOKUP(C42,[2]实际数据字典!A:H,4,FALSE)</f>
        <v>确定印花税应缴金额</v>
      </c>
      <c r="G42" s="4" t="s">
        <v>8</v>
      </c>
      <c r="H42" s="4" t="str">
        <f>VLOOKUP(I42,[2]实际数据字典!A:H,6,FALSE)</f>
        <v>财务</v>
      </c>
      <c r="I42" s="13" t="s">
        <v>167</v>
      </c>
      <c r="J42" s="6" t="str">
        <f>VLOOKUP(I42,[2]实际数据字典!A:H,2,FALSE)</f>
        <v>税务</v>
      </c>
      <c r="K42" s="6" t="str">
        <f>VLOOKUP(I42,[2]实际数据字典!A:H,3,FALSE)</f>
        <v>申报缴纳印花税</v>
      </c>
      <c r="L42" s="6" t="str">
        <f>VLOOKUP(I42,[2]实际数据字典!A:H,4,FALSE)</f>
        <v>申报缴纳印花税</v>
      </c>
      <c r="M42" s="6" t="s">
        <v>12</v>
      </c>
      <c r="N42" s="4">
        <v>1</v>
      </c>
    </row>
    <row customHeight="1" ht="30" r="43" spans="1:15" x14ac:dyDescent="0.2">
      <c r="A43" s="4" t="s">
        <v>8</v>
      </c>
      <c r="B43" s="4" t="str">
        <f>VLOOKUP(C43,[2]实际数据字典!A:H,6,FALSE)</f>
        <v>财务</v>
      </c>
      <c r="C43" s="5" t="s">
        <v>167</v>
      </c>
      <c r="D43" s="6" t="str">
        <f>VLOOKUP(C43,[2]实际数据字典!A:H,2,FALSE)</f>
        <v>税务</v>
      </c>
      <c r="E43" s="6" t="str">
        <f>VLOOKUP(C43,[2]实际数据字典!A:H,3,FALSE)</f>
        <v>申报缴纳印花税</v>
      </c>
      <c r="F43" s="6" t="str">
        <f>VLOOKUP(C43,[2]实际数据字典!A:H,4,FALSE)</f>
        <v>申报缴纳印花税</v>
      </c>
      <c r="G43" s="4" t="s">
        <v>8</v>
      </c>
      <c r="H43" s="4" t="str">
        <f>VLOOKUP(I43,[2]实际数据字典!A:H,6,FALSE)</f>
        <v>财务</v>
      </c>
      <c r="I43" s="13" t="s">
        <v>142</v>
      </c>
      <c r="J43" s="6" t="str">
        <f>VLOOKUP(I43,[2]实际数据字典!A:H,2,FALSE)</f>
        <v>会计核算</v>
      </c>
      <c r="K43" s="6" t="str">
        <f>VLOOKUP(I43,[2]实际数据字典!A:H,3,FALSE)</f>
        <v>会计要素核算</v>
      </c>
      <c r="L43" s="6" t="str">
        <f>VLOOKUP(I43,[2]实际数据字典!A:H,4,FALSE)</f>
        <v>负债类科目核算</v>
      </c>
      <c r="M43" s="6" t="s">
        <v>136</v>
      </c>
      <c r="N43" s="4">
        <v>1</v>
      </c>
    </row>
    <row customHeight="1" ht="30" r="44" spans="1:15" x14ac:dyDescent="0.2">
      <c r="A44" s="4" t="s">
        <v>8</v>
      </c>
      <c r="B44" s="4" t="str">
        <f>VLOOKUP(C44,[2]实际数据字典!A:H,6,FALSE)</f>
        <v>财务</v>
      </c>
      <c r="C44" s="5" t="s">
        <v>169</v>
      </c>
      <c r="D44" s="6" t="str">
        <f>VLOOKUP(C44,[2]实际数据字典!A:H,2,FALSE)</f>
        <v>税务</v>
      </c>
      <c r="E44" s="6" t="str">
        <f>VLOOKUP(C44,[2]实际数据字典!A:H,3,FALSE)</f>
        <v>缴纳车船税</v>
      </c>
      <c r="F44" s="6" t="str">
        <f>VLOOKUP(C44,[2]实际数据字典!A:H,4,FALSE)</f>
        <v>缴纳车船使用税</v>
      </c>
      <c r="G44" s="4" t="s">
        <v>8</v>
      </c>
      <c r="H44" s="4" t="str">
        <f>VLOOKUP(I44,[2]实际数据字典!A:H,6,FALSE)</f>
        <v>财务</v>
      </c>
      <c r="I44" s="13" t="s">
        <v>142</v>
      </c>
      <c r="J44" s="6" t="str">
        <f>VLOOKUP(I44,[2]实际数据字典!A:H,2,FALSE)</f>
        <v>会计核算</v>
      </c>
      <c r="K44" s="6" t="str">
        <f>VLOOKUP(I44,[2]实际数据字典!A:H,3,FALSE)</f>
        <v>会计要素核算</v>
      </c>
      <c r="L44" s="6" t="str">
        <f>VLOOKUP(I44,[2]实际数据字典!A:H,4,FALSE)</f>
        <v>负债类科目核算</v>
      </c>
      <c r="M44" s="6" t="s">
        <v>12</v>
      </c>
      <c r="N44" s="4">
        <v>1</v>
      </c>
    </row>
    <row customHeight="1" ht="30" r="45" spans="1:15" x14ac:dyDescent="0.2">
      <c r="A45" s="4" t="s">
        <v>8</v>
      </c>
      <c r="B45" s="4" t="str">
        <f>VLOOKUP(C45,[2]实际数据字典!A:H,6,FALSE)</f>
        <v>财务</v>
      </c>
      <c r="C45" s="5" t="s">
        <v>170</v>
      </c>
      <c r="D45" s="6" t="str">
        <f>VLOOKUP(C45,[2]实际数据字典!A:H,2,FALSE)</f>
        <v>税务</v>
      </c>
      <c r="E45" s="6" t="str">
        <f>VLOOKUP(C45,[2]实际数据字典!A:H,3,FALSE)</f>
        <v>申报缴纳房产税</v>
      </c>
      <c r="F45" s="6" t="str">
        <f>VLOOKUP(C45,[2]实际数据字典!A:H,4,FALSE)</f>
        <v>确定应缴房产税金额</v>
      </c>
      <c r="G45" s="4" t="s">
        <v>8</v>
      </c>
      <c r="H45" s="4" t="str">
        <f>VLOOKUP(I45,[2]实际数据字典!A:H,6,FALSE)</f>
        <v>财务</v>
      </c>
      <c r="I45" s="13" t="s">
        <v>171</v>
      </c>
      <c r="J45" s="6" t="str">
        <f>VLOOKUP(I45,[2]实际数据字典!A:H,2,FALSE)</f>
        <v>税务</v>
      </c>
      <c r="K45" s="6" t="str">
        <f>VLOOKUP(I45,[2]实际数据字典!A:H,3,FALSE)</f>
        <v>申报缴纳房产税</v>
      </c>
      <c r="L45" s="6" t="str">
        <f>VLOOKUP(I45,[2]实际数据字典!A:H,4,FALSE)</f>
        <v>申报缴纳房产税</v>
      </c>
      <c r="M45" s="6" t="s">
        <v>12</v>
      </c>
      <c r="N45" s="4">
        <v>1</v>
      </c>
    </row>
    <row customHeight="1" ht="30" r="46" spans="1:15" x14ac:dyDescent="0.2">
      <c r="A46" s="4" t="s">
        <v>8</v>
      </c>
      <c r="B46" s="4" t="str">
        <f>VLOOKUP(C46,[2]实际数据字典!A:H,6,FALSE)</f>
        <v>财务</v>
      </c>
      <c r="C46" s="5" t="s">
        <v>171</v>
      </c>
      <c r="D46" s="6" t="str">
        <f>VLOOKUP(C46,[2]实际数据字典!A:H,2,FALSE)</f>
        <v>税务</v>
      </c>
      <c r="E46" s="6" t="str">
        <f>VLOOKUP(C46,[2]实际数据字典!A:H,3,FALSE)</f>
        <v>申报缴纳房产税</v>
      </c>
      <c r="F46" s="6" t="str">
        <f>VLOOKUP(C46,[2]实际数据字典!A:H,4,FALSE)</f>
        <v>申报缴纳房产税</v>
      </c>
      <c r="G46" s="4" t="s">
        <v>8</v>
      </c>
      <c r="H46" s="4" t="str">
        <f>VLOOKUP(I46,[2]实际数据字典!A:H,6,FALSE)</f>
        <v>财务</v>
      </c>
      <c r="I46" s="13" t="s">
        <v>142</v>
      </c>
      <c r="J46" s="6" t="str">
        <f>VLOOKUP(I46,[2]实际数据字典!A:H,2,FALSE)</f>
        <v>会计核算</v>
      </c>
      <c r="K46" s="6" t="str">
        <f>VLOOKUP(I46,[2]实际数据字典!A:H,3,FALSE)</f>
        <v>会计要素核算</v>
      </c>
      <c r="L46" s="6" t="str">
        <f>VLOOKUP(I46,[2]实际数据字典!A:H,4,FALSE)</f>
        <v>负债类科目核算</v>
      </c>
      <c r="M46" s="6" t="s">
        <v>12</v>
      </c>
      <c r="N46" s="4">
        <v>1</v>
      </c>
    </row>
    <row customHeight="1" ht="30" r="47" spans="1:15" x14ac:dyDescent="0.2">
      <c r="A47" s="4" t="s">
        <v>8</v>
      </c>
      <c r="B47" s="4" t="str">
        <f>VLOOKUP(C47,[2]实际数据字典!A:H,6,FALSE)</f>
        <v>财务</v>
      </c>
      <c r="C47" s="5" t="s">
        <v>172</v>
      </c>
      <c r="D47" s="6" t="str">
        <f>VLOOKUP(C47,[2]实际数据字典!A:H,2,FALSE)</f>
        <v>税务</v>
      </c>
      <c r="E47" s="6" t="str">
        <f>VLOOKUP(C47,[2]实际数据字典!A:H,3,FALSE)</f>
        <v>申报缴纳城镇土地使用税</v>
      </c>
      <c r="F47" s="6" t="str">
        <f>VLOOKUP(C47,[2]实际数据字典!A:H,4,FALSE)</f>
        <v>确定城镇土地使用税</v>
      </c>
      <c r="G47" s="4" t="s">
        <v>8</v>
      </c>
      <c r="H47" s="4" t="str">
        <f>VLOOKUP(I47,[2]实际数据字典!A:H,6,FALSE)</f>
        <v>财务</v>
      </c>
      <c r="I47" s="13" t="s">
        <v>173</v>
      </c>
      <c r="J47" s="6" t="str">
        <f>VLOOKUP(I47,[2]实际数据字典!A:H,2,FALSE)</f>
        <v>税务</v>
      </c>
      <c r="K47" s="6" t="str">
        <f>VLOOKUP(I47,[2]实际数据字典!A:H,3,FALSE)</f>
        <v>申报缴纳城镇土地使用税</v>
      </c>
      <c r="L47" s="6" t="str">
        <f>VLOOKUP(I47,[2]实际数据字典!A:H,4,FALSE)</f>
        <v>申报缴纳城镇土地使用税</v>
      </c>
      <c r="M47" s="6" t="s">
        <v>12</v>
      </c>
      <c r="N47" s="4">
        <v>1</v>
      </c>
    </row>
    <row customHeight="1" ht="30" r="48" spans="1:15" x14ac:dyDescent="0.2">
      <c r="A48" s="4" t="s">
        <v>8</v>
      </c>
      <c r="B48" s="4" t="str">
        <f>VLOOKUP(C48,[2]实际数据字典!A:H,6,FALSE)</f>
        <v>财务</v>
      </c>
      <c r="C48" s="5" t="s">
        <v>174</v>
      </c>
      <c r="D48" s="6" t="str">
        <f>VLOOKUP(C48,[2]实际数据字典!A:H,2,FALSE)</f>
        <v>出差</v>
      </c>
      <c r="E48" s="6" t="str">
        <f>VLOOKUP(C48,[2]实际数据字典!A:H,3,FALSE)</f>
        <v>出差</v>
      </c>
      <c r="F48" s="6" t="str">
        <f>VLOOKUP(C48,[2]实际数据字典!A:H,4,FALSE)</f>
        <v>出发</v>
      </c>
      <c r="G48" s="4" t="s">
        <v>8</v>
      </c>
      <c r="H48" s="4" t="str">
        <f>VLOOKUP(I48,[2]实际数据字典!A:H,6,FALSE)</f>
        <v>财务</v>
      </c>
      <c r="I48" s="13" t="s">
        <v>175</v>
      </c>
      <c r="J48" s="6" t="str">
        <f>VLOOKUP(I48,[2]实际数据字典!A:H,2,FALSE)</f>
        <v>出差</v>
      </c>
      <c r="K48" s="6" t="str">
        <f>VLOOKUP(I48,[2]实际数据字典!A:H,3,FALSE)</f>
        <v>出差</v>
      </c>
      <c r="L48" s="6" t="str">
        <f>VLOOKUP(I48,[2]实际数据字典!A:H,4,FALSE)</f>
        <v>到达住宿</v>
      </c>
      <c r="M48" s="6" t="s">
        <v>136</v>
      </c>
      <c r="N48" s="4">
        <v>1</v>
      </c>
    </row>
    <row customHeight="1" ht="30" r="49" spans="1:15" x14ac:dyDescent="0.2">
      <c r="A49" s="4" t="s">
        <v>8</v>
      </c>
      <c r="B49" s="4" t="str">
        <f>VLOOKUP(C49,[2]实际数据字典!A:H,6,FALSE)</f>
        <v>财务</v>
      </c>
      <c r="C49" s="5" t="s">
        <v>173</v>
      </c>
      <c r="D49" s="6" t="str">
        <f>VLOOKUP(C49,[2]实际数据字典!A:H,2,FALSE)</f>
        <v>税务</v>
      </c>
      <c r="E49" s="6" t="str">
        <f>VLOOKUP(C49,[2]实际数据字典!A:H,3,FALSE)</f>
        <v>申报缴纳城镇土地使用税</v>
      </c>
      <c r="F49" s="6" t="str">
        <f>VLOOKUP(C49,[2]实际数据字典!A:H,4,FALSE)</f>
        <v>申报缴纳城镇土地使用税</v>
      </c>
      <c r="G49" s="4" t="s">
        <v>8</v>
      </c>
      <c r="H49" s="4" t="str">
        <f>VLOOKUP(I49,[2]实际数据字典!A:H,6,FALSE)</f>
        <v>财务</v>
      </c>
      <c r="I49" s="13" t="s">
        <v>142</v>
      </c>
      <c r="J49" s="6" t="str">
        <f>VLOOKUP(I49,[2]实际数据字典!A:H,2,FALSE)</f>
        <v>会计核算</v>
      </c>
      <c r="K49" s="6" t="str">
        <f>VLOOKUP(I49,[2]实际数据字典!A:H,3,FALSE)</f>
        <v>会计要素核算</v>
      </c>
      <c r="L49" s="6" t="str">
        <f>VLOOKUP(I49,[2]实际数据字典!A:H,4,FALSE)</f>
        <v>负债类科目核算</v>
      </c>
      <c r="M49" s="6" t="s">
        <v>136</v>
      </c>
      <c r="N49" s="4">
        <v>1</v>
      </c>
    </row>
    <row customHeight="1" ht="30" r="50" spans="1:15" x14ac:dyDescent="0.2">
      <c r="A50" s="4" t="s">
        <v>8</v>
      </c>
      <c r="B50" s="4" t="str">
        <f>VLOOKUP(C50,[2]实际数据字典!A:H,6,FALSE)</f>
        <v>财务</v>
      </c>
      <c r="C50" s="5" t="s">
        <v>176</v>
      </c>
      <c r="D50" s="6" t="str">
        <f>VLOOKUP(C50,[2]实际数据字典!A:H,2,FALSE)</f>
        <v>税务</v>
      </c>
      <c r="E50" s="6" t="str">
        <f>VLOOKUP(C50,[2]实际数据字典!A:H,3,FALSE)</f>
        <v>代扣代缴个人所得税</v>
      </c>
      <c r="F50" s="6" t="str">
        <f>VLOOKUP(C50,[2]实际数据字典!A:H,4,FALSE)</f>
        <v>代扣个人所得税</v>
      </c>
      <c r="G50" s="4" t="s">
        <v>8</v>
      </c>
      <c r="H50" s="4" t="str">
        <f>VLOOKUP(I50,[2]实际数据字典!A:H,6,FALSE)</f>
        <v>财务</v>
      </c>
      <c r="I50" s="13" t="s">
        <v>142</v>
      </c>
      <c r="J50" s="6" t="str">
        <f>VLOOKUP(I50,[2]实际数据字典!A:H,2,FALSE)</f>
        <v>会计核算</v>
      </c>
      <c r="K50" s="6" t="str">
        <f>VLOOKUP(I50,[2]实际数据字典!A:H,3,FALSE)</f>
        <v>会计要素核算</v>
      </c>
      <c r="L50" s="6" t="str">
        <f>VLOOKUP(I50,[2]实际数据字典!A:H,4,FALSE)</f>
        <v>负债类科目核算</v>
      </c>
      <c r="M50" s="6" t="s">
        <v>12</v>
      </c>
      <c r="N50" s="4">
        <v>1</v>
      </c>
    </row>
    <row customHeight="1" ht="30" r="51" spans="1:15" x14ac:dyDescent="0.2">
      <c r="A51" s="4" t="s">
        <v>8</v>
      </c>
      <c r="B51" s="4" t="str">
        <f>VLOOKUP(C51,[2]实际数据字典!A:H,6,FALSE)</f>
        <v>财务</v>
      </c>
      <c r="C51" s="5" t="s">
        <v>177</v>
      </c>
      <c r="D51" s="6" t="str">
        <f>VLOOKUP(C51,[2]实际数据字典!A:H,2,FALSE)</f>
        <v>税务</v>
      </c>
      <c r="E51" s="6" t="str">
        <f>VLOOKUP(C51,[2]实际数据字典!A:H,3,FALSE)</f>
        <v>发票购买、领用、销号</v>
      </c>
      <c r="F51" s="6" t="str">
        <f>VLOOKUP(C51,[2]实际数据字典!A:H,4,FALSE)</f>
        <v>发票购买</v>
      </c>
      <c r="G51" s="4" t="s">
        <v>8</v>
      </c>
      <c r="H51" s="4" t="str">
        <f>VLOOKUP(I51,[2]实际数据字典!A:H,6,FALSE)</f>
        <v>财务</v>
      </c>
      <c r="I51" s="13" t="s">
        <v>178</v>
      </c>
      <c r="J51" s="6" t="str">
        <f>VLOOKUP(I51,[2]实际数据字典!A:H,2,FALSE)</f>
        <v>税务</v>
      </c>
      <c r="K51" s="6" t="str">
        <f>VLOOKUP(I51,[2]实际数据字典!A:H,3,FALSE)</f>
        <v>发票购买、领用、销号</v>
      </c>
      <c r="L51" s="6" t="str">
        <f>VLOOKUP(I51,[2]实际数据字典!A:H,4,FALSE)</f>
        <v>发票领用</v>
      </c>
      <c r="M51" s="6" t="s">
        <v>136</v>
      </c>
      <c r="N51" s="4">
        <v>1</v>
      </c>
    </row>
    <row customHeight="1" ht="30" r="52" spans="1:15" x14ac:dyDescent="0.2">
      <c r="A52" s="4" t="s">
        <v>8</v>
      </c>
      <c r="B52" s="4" t="str">
        <f>VLOOKUP(C52,[2]实际数据字典!A:H,6,FALSE)</f>
        <v>财务</v>
      </c>
      <c r="C52" s="5" t="s">
        <v>178</v>
      </c>
      <c r="D52" s="6" t="str">
        <f>VLOOKUP(C52,[2]实际数据字典!A:H,2,FALSE)</f>
        <v>税务</v>
      </c>
      <c r="E52" s="6" t="str">
        <f>VLOOKUP(C52,[2]实际数据字典!A:H,3,FALSE)</f>
        <v>发票购买、领用、销号</v>
      </c>
      <c r="F52" s="6" t="str">
        <f>VLOOKUP(C52,[2]实际数据字典!A:H,4,FALSE)</f>
        <v>发票领用</v>
      </c>
      <c r="G52" s="4" t="s">
        <v>8</v>
      </c>
      <c r="H52" s="4" t="str">
        <f>VLOOKUP(I52,[2]实际数据字典!A:H,6,FALSE)</f>
        <v>财务</v>
      </c>
      <c r="I52" s="13" t="s">
        <v>179</v>
      </c>
      <c r="J52" s="6" t="str">
        <f>VLOOKUP(I52,[2]实际数据字典!A:H,2,FALSE)</f>
        <v>税务</v>
      </c>
      <c r="K52" s="6" t="str">
        <f>VLOOKUP(I52,[2]实际数据字典!A:H,3,FALSE)</f>
        <v>发票购买、领用、销号</v>
      </c>
      <c r="L52" s="6" t="str">
        <f>VLOOKUP(I52,[2]实际数据字典!A:H,4,FALSE)</f>
        <v>发票销号</v>
      </c>
      <c r="M52" s="6" t="s">
        <v>12</v>
      </c>
      <c r="N52" s="4">
        <v>1</v>
      </c>
    </row>
    <row customHeight="1" ht="30" r="53" spans="1:15" x14ac:dyDescent="0.2">
      <c r="A53" s="4" t="s">
        <v>8</v>
      </c>
      <c r="B53" s="4" t="str">
        <f>VLOOKUP(C53,[2]实际数据字典!A:H,6,FALSE)</f>
        <v>财务</v>
      </c>
      <c r="C53" s="5" t="s">
        <v>180</v>
      </c>
      <c r="D53" s="6" t="str">
        <f>VLOOKUP(C53,[2]实际数据字典!A:H,2,FALSE)</f>
        <v>融资</v>
      </c>
      <c r="E53" s="6" t="str">
        <f>VLOOKUP(C53,[2]实际数据字典!A:H,3,FALSE)</f>
        <v>确定融资方案</v>
      </c>
      <c r="F53" s="6" t="str">
        <f>VLOOKUP(C53,[2]实际数据字典!A:H,4,FALSE)</f>
        <v>确定融资方案</v>
      </c>
      <c r="G53" s="4" t="s">
        <v>8</v>
      </c>
      <c r="H53" s="4" t="str">
        <f>VLOOKUP(I53,[2]实际数据字典!A:H,6,FALSE)</f>
        <v>财务</v>
      </c>
      <c r="I53" s="13" t="s">
        <v>181</v>
      </c>
      <c r="J53" s="6" t="str">
        <f>VLOOKUP(I53,[2]实际数据字典!A:H,2,FALSE)</f>
        <v>融资</v>
      </c>
      <c r="K53" s="6" t="str">
        <f>VLOOKUP(I53,[2]实际数据字典!A:H,3,FALSE)</f>
        <v>公司债券</v>
      </c>
      <c r="L53" s="6" t="str">
        <f>VLOOKUP(I53,[2]实际数据字典!A:H,4,FALSE)</f>
        <v>借入本金</v>
      </c>
      <c r="M53" s="6" t="s">
        <v>12</v>
      </c>
      <c r="N53" s="4">
        <v>1</v>
      </c>
    </row>
    <row customHeight="1" ht="30" r="54" spans="1:15" x14ac:dyDescent="0.2">
      <c r="A54" s="4" t="s">
        <v>8</v>
      </c>
      <c r="B54" s="4" t="str">
        <f>VLOOKUP(C54,[2]实际数据字典!A:H,6,FALSE)</f>
        <v>财务</v>
      </c>
      <c r="C54" s="5" t="s">
        <v>180</v>
      </c>
      <c r="D54" s="6" t="str">
        <f>VLOOKUP(C54,[2]实际数据字典!A:H,2,FALSE)</f>
        <v>融资</v>
      </c>
      <c r="E54" s="6" t="str">
        <f>VLOOKUP(C54,[2]实际数据字典!A:H,3,FALSE)</f>
        <v>确定融资方案</v>
      </c>
      <c r="F54" s="6" t="str">
        <f>VLOOKUP(C54,[2]实际数据字典!A:H,4,FALSE)</f>
        <v>确定融资方案</v>
      </c>
      <c r="G54" s="4" t="s">
        <v>8</v>
      </c>
      <c r="H54" s="4" t="str">
        <f>VLOOKUP(I54,[2]实际数据字典!A:H,6,FALSE)</f>
        <v>财务</v>
      </c>
      <c r="I54" s="13" t="s">
        <v>183</v>
      </c>
      <c r="J54" s="6" t="str">
        <f>VLOOKUP(I54,[2]实际数据字典!A:H,2,FALSE)</f>
        <v>融资</v>
      </c>
      <c r="K54" s="6" t="str">
        <f>VLOOKUP(I54,[2]实际数据字典!A:H,3,FALSE)</f>
        <v>委托借款</v>
      </c>
      <c r="L54" s="6" t="str">
        <f>VLOOKUP(I54,[2]实际数据字典!A:H,4,FALSE)</f>
        <v>借入本金</v>
      </c>
      <c r="M54" s="6" t="s">
        <v>12</v>
      </c>
      <c r="N54" s="4">
        <v>1</v>
      </c>
    </row>
    <row customHeight="1" ht="30" r="55" spans="1:15" x14ac:dyDescent="0.2">
      <c r="A55" s="4" t="s">
        <v>8</v>
      </c>
      <c r="B55" s="4" t="str">
        <f>VLOOKUP(C55,[2]实际数据字典!A:H,6,FALSE)</f>
        <v>财务</v>
      </c>
      <c r="C55" s="5" t="s">
        <v>180</v>
      </c>
      <c r="D55" s="6" t="str">
        <f>VLOOKUP(C55,[2]实际数据字典!A:H,2,FALSE)</f>
        <v>融资</v>
      </c>
      <c r="E55" s="6" t="str">
        <f>VLOOKUP(C55,[2]实际数据字典!A:H,3,FALSE)</f>
        <v>确定融资方案</v>
      </c>
      <c r="F55" s="6" t="str">
        <f>VLOOKUP(C55,[2]实际数据字典!A:H,4,FALSE)</f>
        <v>确定融资方案</v>
      </c>
      <c r="G55" s="4" t="s">
        <v>8</v>
      </c>
      <c r="H55" s="4" t="str">
        <f>VLOOKUP(I55,[2]实际数据字典!A:H,6,FALSE)</f>
        <v>财务</v>
      </c>
      <c r="I55" s="13" t="s">
        <v>185</v>
      </c>
      <c r="J55" s="6" t="str">
        <f>VLOOKUP(I55,[2]实际数据字典!A:H,2,FALSE)</f>
        <v>融资</v>
      </c>
      <c r="K55" s="6" t="str">
        <f>VLOOKUP(I55,[2]实际数据字典!A:H,3,FALSE)</f>
        <v>金融机构借款</v>
      </c>
      <c r="L55" s="6" t="str">
        <f>VLOOKUP(I55,[2]实际数据字典!A:H,4,FALSE)</f>
        <v>借入本金</v>
      </c>
      <c r="M55" s="6" t="s">
        <v>12</v>
      </c>
      <c r="N55" s="4">
        <v>1</v>
      </c>
    </row>
    <row customHeight="1" ht="30" r="56" spans="1:15" x14ac:dyDescent="0.2">
      <c r="A56" s="4" t="s">
        <v>8</v>
      </c>
      <c r="B56" s="4" t="str">
        <f>VLOOKUP(C56,[2]实际数据字典!A:H,6,FALSE)</f>
        <v>财务</v>
      </c>
      <c r="C56" s="5" t="s">
        <v>180</v>
      </c>
      <c r="D56" s="6" t="str">
        <f>VLOOKUP(C56,[2]实际数据字典!A:H,2,FALSE)</f>
        <v>融资</v>
      </c>
      <c r="E56" s="6" t="str">
        <f>VLOOKUP(C56,[2]实际数据字典!A:H,3,FALSE)</f>
        <v>确定融资方案</v>
      </c>
      <c r="F56" s="6" t="str">
        <f>VLOOKUP(C56,[2]实际数据字典!A:H,4,FALSE)</f>
        <v>确定融资方案</v>
      </c>
      <c r="G56" s="4" t="s">
        <v>8</v>
      </c>
      <c r="H56" s="4" t="str">
        <f>VLOOKUP(I56,[2]实际数据字典!A:H,6,FALSE)</f>
        <v>财务</v>
      </c>
      <c r="I56" s="13" t="s">
        <v>186</v>
      </c>
      <c r="J56" s="6" t="str">
        <f>VLOOKUP(I56,[2]实际数据字典!A:H,2,FALSE)</f>
        <v>融资</v>
      </c>
      <c r="K56" s="6" t="str">
        <f>VLOOKUP(I56,[2]实际数据字典!A:H,3,FALSE)</f>
        <v>融资租赁</v>
      </c>
      <c r="L56" s="6" t="str">
        <f>VLOOKUP(I56,[2]实际数据字典!A:H,4,FALSE)</f>
        <v>借入本金</v>
      </c>
      <c r="M56" s="6" t="s">
        <v>12</v>
      </c>
      <c r="N56" s="4">
        <v>1</v>
      </c>
    </row>
    <row customHeight="1" ht="30" r="57" spans="1:15" x14ac:dyDescent="0.2">
      <c r="A57" s="4" t="s">
        <v>8</v>
      </c>
      <c r="B57" s="4" t="str">
        <f>VLOOKUP(C57,[2]实际数据字典!A:H,6,FALSE)</f>
        <v>财务</v>
      </c>
      <c r="C57" s="5" t="s">
        <v>181</v>
      </c>
      <c r="D57" s="6" t="str">
        <f>VLOOKUP(C57,[2]实际数据字典!A:H,2,FALSE)</f>
        <v>融资</v>
      </c>
      <c r="E57" s="6" t="str">
        <f>VLOOKUP(C57,[2]实际数据字典!A:H,3,FALSE)</f>
        <v>公司债券</v>
      </c>
      <c r="F57" s="6" t="str">
        <f>VLOOKUP(C57,[2]实际数据字典!A:H,4,FALSE)</f>
        <v>借入本金</v>
      </c>
      <c r="G57" s="4" t="s">
        <v>8</v>
      </c>
      <c r="H57" s="4" t="str">
        <f>VLOOKUP(I57,[2]实际数据字典!A:H,6,FALSE)</f>
        <v>财务</v>
      </c>
      <c r="I57" s="13" t="s">
        <v>142</v>
      </c>
      <c r="J57" s="6" t="str">
        <f>VLOOKUP(I57,[2]实际数据字典!A:H,2,FALSE)</f>
        <v>会计核算</v>
      </c>
      <c r="K57" s="6" t="str">
        <f>VLOOKUP(I57,[2]实际数据字典!A:H,3,FALSE)</f>
        <v>会计要素核算</v>
      </c>
      <c r="L57" s="6" t="str">
        <f>VLOOKUP(I57,[2]实际数据字典!A:H,4,FALSE)</f>
        <v>负债类科目核算</v>
      </c>
      <c r="M57" s="6" t="s">
        <v>12</v>
      </c>
      <c r="N57" s="4">
        <v>1</v>
      </c>
    </row>
    <row customHeight="1" ht="30" r="58" spans="1:15" x14ac:dyDescent="0.2">
      <c r="A58" s="4" t="s">
        <v>8</v>
      </c>
      <c r="B58" s="4" t="str">
        <f>VLOOKUP(C58,[2]实际数据字典!A:H,6,FALSE)</f>
        <v>财务</v>
      </c>
      <c r="C58" s="5" t="s">
        <v>183</v>
      </c>
      <c r="D58" s="6" t="str">
        <f>VLOOKUP(C58,[2]实际数据字典!A:H,2,FALSE)</f>
        <v>融资</v>
      </c>
      <c r="E58" s="6" t="str">
        <f>VLOOKUP(C58,[2]实际数据字典!A:H,3,FALSE)</f>
        <v>委托借款</v>
      </c>
      <c r="F58" s="6" t="str">
        <f>VLOOKUP(C58,[2]实际数据字典!A:H,4,FALSE)</f>
        <v>借入本金</v>
      </c>
      <c r="G58" s="4" t="s">
        <v>8</v>
      </c>
      <c r="H58" s="4" t="str">
        <f>VLOOKUP(I58,[2]实际数据字典!A:H,6,FALSE)</f>
        <v>财务</v>
      </c>
      <c r="I58" s="13" t="s">
        <v>142</v>
      </c>
      <c r="J58" s="6" t="str">
        <f>VLOOKUP(I58,[2]实际数据字典!A:H,2,FALSE)</f>
        <v>会计核算</v>
      </c>
      <c r="K58" s="6" t="str">
        <f>VLOOKUP(I58,[2]实际数据字典!A:H,3,FALSE)</f>
        <v>会计要素核算</v>
      </c>
      <c r="L58" s="6" t="str">
        <f>VLOOKUP(I58,[2]实际数据字典!A:H,4,FALSE)</f>
        <v>负债类科目核算</v>
      </c>
      <c r="M58" s="6" t="s">
        <v>12</v>
      </c>
      <c r="N58" s="4">
        <v>1</v>
      </c>
    </row>
    <row customHeight="1" ht="30" r="59" spans="1:15" x14ac:dyDescent="0.2">
      <c r="A59" s="4" t="s">
        <v>8</v>
      </c>
      <c r="B59" s="4" t="str">
        <f>VLOOKUP(C59,[2]实际数据字典!A:H,6,FALSE)</f>
        <v>财务</v>
      </c>
      <c r="C59" s="5" t="s">
        <v>175</v>
      </c>
      <c r="D59" s="6" t="str">
        <f>VLOOKUP(C59,[2]实际数据字典!A:H,2,FALSE)</f>
        <v>出差</v>
      </c>
      <c r="E59" s="6" t="str">
        <f>VLOOKUP(C59,[2]实际数据字典!A:H,3,FALSE)</f>
        <v>出差</v>
      </c>
      <c r="F59" s="6" t="str">
        <f>VLOOKUP(C59,[2]实际数据字典!A:H,4,FALSE)</f>
        <v>到达住宿</v>
      </c>
      <c r="G59" s="4" t="s">
        <v>8</v>
      </c>
      <c r="H59" s="4" t="str">
        <f>VLOOKUP(I59,[2]实际数据字典!A:H,6,FALSE)</f>
        <v>财务</v>
      </c>
      <c r="I59" s="13" t="s">
        <v>187</v>
      </c>
      <c r="J59" s="6" t="str">
        <f>VLOOKUP(I59,[2]实际数据字典!A:H,2,FALSE)</f>
        <v>出差</v>
      </c>
      <c r="K59" s="6" t="str">
        <f>VLOOKUP(I59,[2]实际数据字典!A:H,3,FALSE)</f>
        <v>出差</v>
      </c>
      <c r="L59" s="6" t="str">
        <f>VLOOKUP(I59,[2]实际数据字典!A:H,4,FALSE)</f>
        <v>返回</v>
      </c>
      <c r="M59" s="6" t="s">
        <v>12</v>
      </c>
      <c r="N59" s="4">
        <v>1</v>
      </c>
    </row>
    <row customFormat="1" customHeight="1" ht="30" r="60" s="14" spans="1:15" x14ac:dyDescent="0.2">
      <c r="A60" s="4" t="s">
        <v>8</v>
      </c>
      <c r="B60" s="4" t="str">
        <f>VLOOKUP(C60,[2]实际数据字典!A:H,6,FALSE)</f>
        <v>财务</v>
      </c>
      <c r="C60" s="5" t="s">
        <v>185</v>
      </c>
      <c r="D60" s="6" t="str">
        <f>VLOOKUP(C60,[2]实际数据字典!A:H,2,FALSE)</f>
        <v>融资</v>
      </c>
      <c r="E60" s="6" t="str">
        <f>VLOOKUP(C60,[2]实际数据字典!A:H,3,FALSE)</f>
        <v>金融机构借款</v>
      </c>
      <c r="F60" s="6" t="str">
        <f>VLOOKUP(C60,[2]实际数据字典!A:H,4,FALSE)</f>
        <v>借入本金</v>
      </c>
      <c r="G60" s="4" t="s">
        <v>8</v>
      </c>
      <c r="H60" s="4" t="str">
        <f>VLOOKUP(I60,[2]实际数据字典!A:H,6,FALSE)</f>
        <v>财务</v>
      </c>
      <c r="I60" s="13" t="s">
        <v>142</v>
      </c>
      <c r="J60" s="6" t="str">
        <f>VLOOKUP(I60,[2]实际数据字典!A:H,2,FALSE)</f>
        <v>会计核算</v>
      </c>
      <c r="K60" s="6" t="str">
        <f>VLOOKUP(I60,[2]实际数据字典!A:H,3,FALSE)</f>
        <v>会计要素核算</v>
      </c>
      <c r="L60" s="6" t="str">
        <f>VLOOKUP(I60,[2]实际数据字典!A:H,4,FALSE)</f>
        <v>负债类科目核算</v>
      </c>
      <c r="M60" s="6" t="s">
        <v>12</v>
      </c>
      <c r="N60" s="4">
        <v>1</v>
      </c>
      <c r="O60"/>
    </row>
    <row customHeight="1" ht="30" r="61" spans="1:15" x14ac:dyDescent="0.2">
      <c r="A61" s="4" t="s">
        <v>8</v>
      </c>
      <c r="B61" s="4" t="str">
        <f>VLOOKUP(C61,[2]实际数据字典!A:H,6,FALSE)</f>
        <v>财务</v>
      </c>
      <c r="C61" s="5" t="s">
        <v>186</v>
      </c>
      <c r="D61" s="6" t="str">
        <f>VLOOKUP(C61,[2]实际数据字典!A:H,2,FALSE)</f>
        <v>融资</v>
      </c>
      <c r="E61" s="6" t="str">
        <f>VLOOKUP(C61,[2]实际数据字典!A:H,3,FALSE)</f>
        <v>融资租赁</v>
      </c>
      <c r="F61" s="6" t="str">
        <f>VLOOKUP(C61,[2]实际数据字典!A:H,4,FALSE)</f>
        <v>借入本金</v>
      </c>
      <c r="G61" s="4" t="s">
        <v>8</v>
      </c>
      <c r="H61" s="4" t="str">
        <f>VLOOKUP(I61,[2]实际数据字典!A:H,6,FALSE)</f>
        <v>财务</v>
      </c>
      <c r="I61" s="13" t="s">
        <v>142</v>
      </c>
      <c r="J61" s="6" t="str">
        <f>VLOOKUP(I61,[2]实际数据字典!A:H,2,FALSE)</f>
        <v>会计核算</v>
      </c>
      <c r="K61" s="6" t="str">
        <f>VLOOKUP(I61,[2]实际数据字典!A:H,3,FALSE)</f>
        <v>会计要素核算</v>
      </c>
      <c r="L61" s="6" t="str">
        <f>VLOOKUP(I61,[2]实际数据字典!A:H,4,FALSE)</f>
        <v>负债类科目核算</v>
      </c>
      <c r="M61" s="6" t="s">
        <v>136</v>
      </c>
      <c r="N61" s="4">
        <v>1</v>
      </c>
    </row>
    <row customHeight="1" ht="30" r="62" spans="1:15" x14ac:dyDescent="0.2">
      <c r="A62" s="4" t="s">
        <v>15</v>
      </c>
      <c r="B62" s="4" t="str">
        <f>VLOOKUP(C62,[2]实际数据字典!A:H,6,FALSE)</f>
        <v>财务</v>
      </c>
      <c r="C62" s="5" t="s">
        <v>188</v>
      </c>
      <c r="D62" s="6" t="str">
        <f>VLOOKUP(C62,[2]实际数据字典!A:H,2,FALSE)</f>
        <v>产权变动</v>
      </c>
      <c r="E62" s="6" t="str">
        <f>VLOOKUP(C62,[2]实际数据字典!A:H,3,FALSE)</f>
        <v>股权投资</v>
      </c>
      <c r="F62" s="6" t="str">
        <f>VLOOKUP(C62,[2]实际数据字典!A:H,4,FALSE)</f>
        <v>价值评估</v>
      </c>
      <c r="G62" s="4" t="s">
        <v>15</v>
      </c>
      <c r="H62" s="4" t="str">
        <f>VLOOKUP(I62,[2]实际数据字典!A:H,6,FALSE)</f>
        <v>财务</v>
      </c>
      <c r="I62" s="13" t="s">
        <v>189</v>
      </c>
      <c r="J62" s="6" t="str">
        <f>VLOOKUP(I62,[2]实际数据字典!A:H,2,FALSE)</f>
        <v>产权变动</v>
      </c>
      <c r="K62" s="6" t="str">
        <f>VLOOKUP(I62,[2]实际数据字典!A:H,3,FALSE)</f>
        <v>股权投资</v>
      </c>
      <c r="L62" s="6" t="str">
        <f>VLOOKUP(I62,[2]实际数据字典!A:H,4,FALSE)</f>
        <v>支付投资款项</v>
      </c>
      <c r="M62" s="6" t="s">
        <v>12</v>
      </c>
      <c r="N62" s="4">
        <v>1</v>
      </c>
      <c r="O62" s="14"/>
    </row>
    <row customHeight="1" ht="30" r="63" spans="1:15" x14ac:dyDescent="0.2">
      <c r="A63" s="4" t="s">
        <v>15</v>
      </c>
      <c r="B63" s="4" t="str">
        <f>VLOOKUP(C63,[2]实际数据字典!A:H,6,FALSE)</f>
        <v>财务</v>
      </c>
      <c r="C63" s="5" t="s">
        <v>190</v>
      </c>
      <c r="D63" s="6" t="str">
        <f>VLOOKUP(C63,[2]实际数据字典!A:H,2,FALSE)</f>
        <v>资产保险</v>
      </c>
      <c r="E63" s="6" t="str">
        <f>VLOOKUP(C63,[2]实际数据字典!A:H,3,FALSE)</f>
        <v>资产投保</v>
      </c>
      <c r="F63" s="6" t="str">
        <f>VLOOKUP(C63,[2]实际数据字典!A:H,4,FALSE)</f>
        <v>提出投保需求</v>
      </c>
      <c r="G63" s="4" t="s">
        <v>15</v>
      </c>
      <c r="H63" s="4" t="str">
        <f>VLOOKUP(I63,[2]实际数据字典!A:H,6,FALSE)</f>
        <v>财务</v>
      </c>
      <c r="I63" s="13" t="s">
        <v>191</v>
      </c>
      <c r="J63" s="6" t="str">
        <f>VLOOKUP(I63,[2]实际数据字典!A:H,2,FALSE)</f>
        <v>资产保险</v>
      </c>
      <c r="K63" s="6" t="str">
        <f>VLOOKUP(I63,[2]实际数据字典!A:H,3,FALSE)</f>
        <v>资产投保</v>
      </c>
      <c r="L63" s="6" t="str">
        <f>VLOOKUP(I63,[2]实际数据字典!A:H,4,FALSE)</f>
        <v>签定保险合同</v>
      </c>
      <c r="M63" s="6" t="s">
        <v>12</v>
      </c>
      <c r="N63" s="4">
        <v>1</v>
      </c>
    </row>
    <row customHeight="1" ht="30" r="64" spans="1:15" x14ac:dyDescent="0.2">
      <c r="A64" s="4" t="s">
        <v>15</v>
      </c>
      <c r="B64" s="4" t="str">
        <f>VLOOKUP(C64,[2]实际数据字典!A:H,6,FALSE)</f>
        <v>财务</v>
      </c>
      <c r="C64" s="5" t="s">
        <v>191</v>
      </c>
      <c r="D64" s="6" t="str">
        <f>VLOOKUP(C64,[2]实际数据字典!A:H,2,FALSE)</f>
        <v>资产保险</v>
      </c>
      <c r="E64" s="6" t="str">
        <f>VLOOKUP(C64,[2]实际数据字典!A:H,3,FALSE)</f>
        <v>资产投保</v>
      </c>
      <c r="F64" s="6" t="str">
        <f>VLOOKUP(C64,[2]实际数据字典!A:H,4,FALSE)</f>
        <v>签定保险合同</v>
      </c>
      <c r="G64" s="4" t="s">
        <v>8</v>
      </c>
      <c r="H64" s="4" t="str">
        <f>VLOOKUP(I64,[2]实际数据字典!A:H,6,FALSE)</f>
        <v>物资</v>
      </c>
      <c r="I64" s="8" t="s">
        <v>161</v>
      </c>
      <c r="J64" s="6" t="str">
        <f>VLOOKUP(I64,[2]实际数据字典!A:H,2,FALSE)</f>
        <v>采购供应物资</v>
      </c>
      <c r="K64" s="6" t="str">
        <f>VLOOKUP(I64,[2]实际数据字典!A:H,3,FALSE)</f>
        <v>物资（服务）采购需求</v>
      </c>
      <c r="L64" s="6" t="str">
        <f>VLOOKUP(I64,[2]实际数据字典!A:H,4,FALSE)</f>
        <v>项目物资（服务）采购需求</v>
      </c>
      <c r="M64" s="6" t="s">
        <v>12</v>
      </c>
      <c r="N64" s="4">
        <v>1</v>
      </c>
    </row>
    <row customHeight="1" ht="30" r="65" spans="1:15" x14ac:dyDescent="0.2">
      <c r="A65" s="4" t="s">
        <v>15</v>
      </c>
      <c r="B65" s="4" t="str">
        <f>VLOOKUP(C65,[2]实际数据字典!A:H,6,FALSE)</f>
        <v>财务</v>
      </c>
      <c r="C65" s="5" t="s">
        <v>192</v>
      </c>
      <c r="D65" s="6" t="str">
        <f>VLOOKUP(C65,[2]实际数据字典!A:H,2,FALSE)</f>
        <v>资产保险</v>
      </c>
      <c r="E65" s="6" t="str">
        <f>VLOOKUP(C65,[2]实际数据字典!A:H,3,FALSE)</f>
        <v>资产投保</v>
      </c>
      <c r="F65" s="6" t="str">
        <f>VLOOKUP(C65,[2]实际数据字典!A:H,4,FALSE)</f>
        <v>办理正式投保</v>
      </c>
      <c r="G65" s="4" t="s">
        <v>8</v>
      </c>
      <c r="H65" s="4" t="str">
        <f>VLOOKUP(I65,[2]实际数据字典!A:H,6,FALSE)</f>
        <v>财务</v>
      </c>
      <c r="I65" s="13" t="s">
        <v>145</v>
      </c>
      <c r="J65" s="6" t="str">
        <f>VLOOKUP(I65,[2]实际数据字典!A:H,2,FALSE)</f>
        <v>会计核算</v>
      </c>
      <c r="K65" s="6" t="str">
        <f>VLOOKUP(I65,[2]实际数据字典!A:H,3,FALSE)</f>
        <v>会计要素核算</v>
      </c>
      <c r="L65" s="6" t="str">
        <f>VLOOKUP(I65,[2]实际数据字典!A:H,4,FALSE)</f>
        <v>资产类科目核算</v>
      </c>
      <c r="M65" s="6" t="s">
        <v>12</v>
      </c>
      <c r="N65" s="4">
        <v>1</v>
      </c>
    </row>
    <row customHeight="1" ht="30" r="66" spans="1:15" x14ac:dyDescent="0.2">
      <c r="A66" s="4" t="s">
        <v>15</v>
      </c>
      <c r="B66" s="4" t="str">
        <f>VLOOKUP(C66,[2]实际数据字典!A:H,6,FALSE)</f>
        <v>财务</v>
      </c>
      <c r="C66" s="5" t="s">
        <v>191</v>
      </c>
      <c r="D66" s="6" t="str">
        <f>VLOOKUP(C66,[2]实际数据字典!A:H,2,FALSE)</f>
        <v>资产保险</v>
      </c>
      <c r="E66" s="6" t="str">
        <f>VLOOKUP(C66,[2]实际数据字典!A:H,3,FALSE)</f>
        <v>资产投保</v>
      </c>
      <c r="F66" s="6" t="str">
        <f>VLOOKUP(C66,[2]实际数据字典!A:H,4,FALSE)</f>
        <v>签定保险合同</v>
      </c>
      <c r="G66" s="4" t="s">
        <v>15</v>
      </c>
      <c r="H66" s="4" t="str">
        <f>VLOOKUP(I66,[2]实际数据字典!A:H,6,FALSE)</f>
        <v>财务</v>
      </c>
      <c r="I66" s="13" t="s">
        <v>192</v>
      </c>
      <c r="J66" s="6" t="str">
        <f>VLOOKUP(I66,[2]实际数据字典!A:H,2,FALSE)</f>
        <v>资产保险</v>
      </c>
      <c r="K66" s="6" t="str">
        <f>VLOOKUP(I66,[2]实际数据字典!A:H,3,FALSE)</f>
        <v>资产投保</v>
      </c>
      <c r="L66" s="6" t="str">
        <f>VLOOKUP(I66,[2]实际数据字典!A:H,4,FALSE)</f>
        <v>办理正式投保</v>
      </c>
      <c r="M66" s="6" t="s">
        <v>136</v>
      </c>
      <c r="N66" s="4">
        <v>1</v>
      </c>
    </row>
    <row customHeight="1" ht="30" r="67" spans="1:15" x14ac:dyDescent="0.2">
      <c r="A67" s="4" t="s">
        <v>15</v>
      </c>
      <c r="B67" s="4" t="str">
        <f>VLOOKUP(C67,[2]实际数据字典!A:H,6,FALSE)</f>
        <v>财务</v>
      </c>
      <c r="C67" s="5" t="s">
        <v>193</v>
      </c>
      <c r="D67" s="6" t="str">
        <f>VLOOKUP(C67,[2]实际数据字典!A:H,2,FALSE)</f>
        <v>资产保险</v>
      </c>
      <c r="E67" s="6" t="str">
        <f>VLOOKUP(C67,[2]实际数据字典!A:H,3,FALSE)</f>
        <v>保险索赔</v>
      </c>
      <c r="F67" s="6" t="str">
        <f>VLOOKUP(C67,[2]实际数据字典!A:H,4,FALSE)</f>
        <v>出险报案</v>
      </c>
      <c r="G67" s="4" t="s">
        <v>15</v>
      </c>
      <c r="H67" s="4" t="str">
        <f>VLOOKUP(I67,[2]实际数据字典!A:H,6,FALSE)</f>
        <v>财务</v>
      </c>
      <c r="I67" s="13" t="s">
        <v>194</v>
      </c>
      <c r="J67" s="6" t="str">
        <f>VLOOKUP(I67,[2]实际数据字典!A:H,2,FALSE)</f>
        <v>资产保险</v>
      </c>
      <c r="K67" s="6" t="str">
        <f>VLOOKUP(I67,[2]实际数据字典!A:H,3,FALSE)</f>
        <v>保险索赔</v>
      </c>
      <c r="L67" s="6" t="str">
        <f>VLOOKUP(I67,[2]实际数据字典!A:H,4,FALSE)</f>
        <v>准备索赔资料</v>
      </c>
      <c r="M67" s="6" t="s">
        <v>12</v>
      </c>
      <c r="N67" s="4">
        <v>1</v>
      </c>
    </row>
    <row customHeight="1" ht="30" r="68" spans="1:15" x14ac:dyDescent="0.2">
      <c r="A68" s="4" t="s">
        <v>8</v>
      </c>
      <c r="B68" s="4" t="str">
        <f>VLOOKUP(C68,[2]实际数据字典!A:H,6,FALSE)</f>
        <v>财务</v>
      </c>
      <c r="C68" s="5" t="s">
        <v>187</v>
      </c>
      <c r="D68" s="6" t="str">
        <f>VLOOKUP(C68,[2]实际数据字典!A:H,2,FALSE)</f>
        <v>出差</v>
      </c>
      <c r="E68" s="6" t="str">
        <f>VLOOKUP(C68,[2]实际数据字典!A:H,3,FALSE)</f>
        <v>出差</v>
      </c>
      <c r="F68" s="6" t="str">
        <f>VLOOKUP(C68,[2]实际数据字典!A:H,4,FALSE)</f>
        <v>返回</v>
      </c>
      <c r="G68" s="4" t="s">
        <v>8</v>
      </c>
      <c r="H68" s="4" t="str">
        <f>VLOOKUP(I68,[2]实际数据字典!A:H,6,FALSE)</f>
        <v>财务</v>
      </c>
      <c r="I68" s="13" t="s">
        <v>195</v>
      </c>
      <c r="J68" s="6" t="str">
        <f>VLOOKUP(I68,[2]实际数据字典!A:H,2,FALSE)</f>
        <v>出差</v>
      </c>
      <c r="K68" s="6" t="str">
        <f>VLOOKUP(I68,[2]实际数据字典!A:H,3,FALSE)</f>
        <v>出差</v>
      </c>
      <c r="L68" s="6" t="str">
        <f>VLOOKUP(I68,[2]实际数据字典!A:H,4,FALSE)</f>
        <v>差旅款项结算</v>
      </c>
      <c r="M68" s="6" t="s">
        <v>12</v>
      </c>
      <c r="N68" s="4">
        <v>1</v>
      </c>
    </row>
    <row customHeight="1" ht="30" r="69" spans="1:15" x14ac:dyDescent="0.2">
      <c r="A69" s="4" t="s">
        <v>15</v>
      </c>
      <c r="B69" s="4" t="str">
        <f>VLOOKUP(C69,[2]实际数据字典!A:H,6,FALSE)</f>
        <v>财务</v>
      </c>
      <c r="C69" s="5" t="s">
        <v>196</v>
      </c>
      <c r="D69" s="6" t="str">
        <f>VLOOKUP(C69,[2]实际数据字典!A:H,2,FALSE)</f>
        <v>资产保险</v>
      </c>
      <c r="E69" s="6" t="str">
        <f>VLOOKUP(C69,[2]实际数据字典!A:H,3,FALSE)</f>
        <v>保险索赔</v>
      </c>
      <c r="F69" s="6" t="str">
        <f>VLOOKUP(C69,[2]实际数据字典!A:H,4,FALSE)</f>
        <v>收取保险赔款</v>
      </c>
      <c r="G69" s="4" t="s">
        <v>8</v>
      </c>
      <c r="H69" s="4" t="str">
        <f>VLOOKUP(I69,[2]实际数据字典!A:H,6,FALSE)</f>
        <v>财务</v>
      </c>
      <c r="I69" s="13" t="s">
        <v>145</v>
      </c>
      <c r="J69" s="6" t="str">
        <f>VLOOKUP(I69,[2]实际数据字典!A:H,2,FALSE)</f>
        <v>会计核算</v>
      </c>
      <c r="K69" s="6" t="str">
        <f>VLOOKUP(I69,[2]实际数据字典!A:H,3,FALSE)</f>
        <v>会计要素核算</v>
      </c>
      <c r="L69" s="6" t="str">
        <f>VLOOKUP(I69,[2]实际数据字典!A:H,4,FALSE)</f>
        <v>资产类科目核算</v>
      </c>
      <c r="M69" s="6" t="s">
        <v>12</v>
      </c>
      <c r="N69" s="4">
        <v>1</v>
      </c>
    </row>
    <row customFormat="1" customHeight="1" ht="30" r="70" s="15" spans="1:15" x14ac:dyDescent="0.2">
      <c r="A70" s="4" t="s">
        <v>15</v>
      </c>
      <c r="B70" s="4" t="str">
        <f>VLOOKUP(C70,[2]实际数据字典!A:H,6,FALSE)</f>
        <v>财务</v>
      </c>
      <c r="C70" s="5" t="s">
        <v>194</v>
      </c>
      <c r="D70" s="6" t="str">
        <f>VLOOKUP(C70,[2]实际数据字典!A:H,2,FALSE)</f>
        <v>资产保险</v>
      </c>
      <c r="E70" s="6" t="str">
        <f>VLOOKUP(C70,[2]实际数据字典!A:H,3,FALSE)</f>
        <v>保险索赔</v>
      </c>
      <c r="F70" s="6" t="str">
        <f>VLOOKUP(C70,[2]实际数据字典!A:H,4,FALSE)</f>
        <v>准备索赔资料</v>
      </c>
      <c r="G70" s="4" t="s">
        <v>15</v>
      </c>
      <c r="H70" s="4" t="str">
        <f>VLOOKUP(I70,[2]实际数据字典!A:H,6,FALSE)</f>
        <v>财务</v>
      </c>
      <c r="I70" s="13" t="s">
        <v>196</v>
      </c>
      <c r="J70" s="6" t="str">
        <f>VLOOKUP(I70,[2]实际数据字典!A:H,2,FALSE)</f>
        <v>资产保险</v>
      </c>
      <c r="K70" s="6" t="str">
        <f>VLOOKUP(I70,[2]实际数据字典!A:H,3,FALSE)</f>
        <v>保险索赔</v>
      </c>
      <c r="L70" s="6" t="str">
        <f>VLOOKUP(I70,[2]实际数据字典!A:H,4,FALSE)</f>
        <v>收取保险赔款</v>
      </c>
      <c r="M70" s="6" t="s">
        <v>12</v>
      </c>
      <c r="N70" s="4">
        <v>1</v>
      </c>
      <c r="O70"/>
    </row>
    <row customHeight="1" ht="30" r="71" spans="1:15" x14ac:dyDescent="0.2">
      <c r="A71" s="4" t="s">
        <v>15</v>
      </c>
      <c r="B71" s="4" t="str">
        <f>VLOOKUP(C71,[2]实际数据字典!A:H,6,FALSE)</f>
        <v>财务</v>
      </c>
      <c r="C71" s="5" t="s">
        <v>197</v>
      </c>
      <c r="D71" s="6" t="str">
        <f>VLOOKUP(C71,[2]实际数据字典!A:H,2,FALSE)</f>
        <v>产权变动</v>
      </c>
      <c r="E71" s="6" t="str">
        <f>VLOOKUP(C71,[2]实际数据字典!A:H,3,FALSE)</f>
        <v>股权投资</v>
      </c>
      <c r="F71" s="6" t="str">
        <f>VLOOKUP(C71,[2]实际数据字典!A:H,4,FALSE)</f>
        <v>尽职调查</v>
      </c>
      <c r="G71" s="4" t="s">
        <v>15</v>
      </c>
      <c r="H71" s="4" t="str">
        <f>VLOOKUP(I71,[2]实际数据字典!A:H,6,FALSE)</f>
        <v>财务</v>
      </c>
      <c r="I71" s="13" t="s">
        <v>198</v>
      </c>
      <c r="J71" s="6" t="str">
        <f>VLOOKUP(I71,[2]实际数据字典!A:H,2,FALSE)</f>
        <v>产权变动</v>
      </c>
      <c r="K71" s="6" t="str">
        <f>VLOOKUP(I71,[2]实际数据字典!A:H,3,FALSE)</f>
        <v>股权投资</v>
      </c>
      <c r="L71" s="6" t="str">
        <f>VLOOKUP(I71,[2]实际数据字典!A:H,4,FALSE)</f>
        <v>可行性研究</v>
      </c>
      <c r="M71" s="6" t="s">
        <v>12</v>
      </c>
      <c r="N71" s="4">
        <v>1</v>
      </c>
    </row>
    <row customFormat="1" customHeight="1" ht="30" r="72" s="14" spans="1:15" x14ac:dyDescent="0.2">
      <c r="A72" s="4" t="s">
        <v>15</v>
      </c>
      <c r="B72" s="4" t="str">
        <f>VLOOKUP(C72,[2]实际数据字典!A:H,6,FALSE)</f>
        <v>财务</v>
      </c>
      <c r="C72" s="5" t="s">
        <v>198</v>
      </c>
      <c r="D72" s="6" t="str">
        <f>VLOOKUP(C72,[2]实际数据字典!A:H,2,FALSE)</f>
        <v>产权变动</v>
      </c>
      <c r="E72" s="6" t="str">
        <f>VLOOKUP(C72,[2]实际数据字典!A:H,3,FALSE)</f>
        <v>股权投资</v>
      </c>
      <c r="F72" s="6" t="str">
        <f>VLOOKUP(C72,[2]实际数据字典!A:H,4,FALSE)</f>
        <v>可行性研究</v>
      </c>
      <c r="G72" s="4" t="s">
        <v>15</v>
      </c>
      <c r="H72" s="4" t="str">
        <f>VLOOKUP(I72,[2]实际数据字典!A:H,6,FALSE)</f>
        <v>财务</v>
      </c>
      <c r="I72" s="13" t="s">
        <v>188</v>
      </c>
      <c r="J72" s="6" t="str">
        <f>VLOOKUP(I72,[2]实际数据字典!A:H,2,FALSE)</f>
        <v>产权变动</v>
      </c>
      <c r="K72" s="6" t="str">
        <f>VLOOKUP(I72,[2]实际数据字典!A:H,3,FALSE)</f>
        <v>股权投资</v>
      </c>
      <c r="L72" s="6" t="str">
        <f>VLOOKUP(I72,[2]实际数据字典!A:H,4,FALSE)</f>
        <v>价值评估</v>
      </c>
      <c r="M72" s="6" t="s">
        <v>136</v>
      </c>
      <c r="N72" s="4">
        <v>1</v>
      </c>
      <c r="O72"/>
    </row>
    <row customHeight="1" ht="30" r="73" spans="1:15" x14ac:dyDescent="0.2">
      <c r="A73" s="4" t="s">
        <v>15</v>
      </c>
      <c r="B73" s="4" t="str">
        <f>VLOOKUP(C73,[2]实际数据字典!A:H,6,FALSE)</f>
        <v>财务</v>
      </c>
      <c r="C73" s="5" t="s">
        <v>189</v>
      </c>
      <c r="D73" s="6" t="str">
        <f>VLOOKUP(C73,[2]实际数据字典!A:H,2,FALSE)</f>
        <v>产权变动</v>
      </c>
      <c r="E73" s="6" t="str">
        <f>VLOOKUP(C73,[2]实际数据字典!A:H,3,FALSE)</f>
        <v>股权投资</v>
      </c>
      <c r="F73" s="6" t="str">
        <f>VLOOKUP(C73,[2]实际数据字典!A:H,4,FALSE)</f>
        <v>支付投资款项</v>
      </c>
      <c r="G73" s="4" t="s">
        <v>8</v>
      </c>
      <c r="H73" s="4" t="str">
        <f>VLOOKUP(I73,[2]实际数据字典!A:H,6,FALSE)</f>
        <v>财务</v>
      </c>
      <c r="I73" s="13" t="s">
        <v>145</v>
      </c>
      <c r="J73" s="6" t="str">
        <f>VLOOKUP(I73,[2]实际数据字典!A:H,2,FALSE)</f>
        <v>会计核算</v>
      </c>
      <c r="K73" s="6" t="str">
        <f>VLOOKUP(I73,[2]实际数据字典!A:H,3,FALSE)</f>
        <v>会计要素核算</v>
      </c>
      <c r="L73" s="6" t="str">
        <f>VLOOKUP(I73,[2]实际数据字典!A:H,4,FALSE)</f>
        <v>资产类科目核算</v>
      </c>
      <c r="M73" s="6" t="s">
        <v>136</v>
      </c>
      <c r="N73" s="4">
        <v>1</v>
      </c>
    </row>
    <row customHeight="1" ht="30" r="74" spans="1:15" x14ac:dyDescent="0.2">
      <c r="A74" s="4" t="s">
        <v>15</v>
      </c>
      <c r="B74" s="4" t="str">
        <f>VLOOKUP(C74,[2]实际数据字典!A:H,6,FALSE)</f>
        <v>财务</v>
      </c>
      <c r="C74" s="5" t="s">
        <v>199</v>
      </c>
      <c r="D74" s="6" t="str">
        <f>VLOOKUP(C74,[2]实际数据字典!A:H,2,FALSE)</f>
        <v>产权变动</v>
      </c>
      <c r="E74" s="6" t="str">
        <f>VLOOKUP(C74,[2]实际数据字典!A:H,3,FALSE)</f>
        <v>产权转让</v>
      </c>
      <c r="F74" s="6" t="str">
        <f>VLOOKUP(C74,[2]实际数据字典!A:H,4,FALSE)</f>
        <v>确定产权转让需求</v>
      </c>
      <c r="G74" s="4" t="s">
        <v>15</v>
      </c>
      <c r="H74" s="4" t="str">
        <f>VLOOKUP(I74,[2]实际数据字典!A:H,6,FALSE)</f>
        <v>财务</v>
      </c>
      <c r="I74" s="13" t="s">
        <v>200</v>
      </c>
      <c r="J74" s="6" t="str">
        <f>VLOOKUP(I74,[2]实际数据字典!A:H,2,FALSE)</f>
        <v>产权变动</v>
      </c>
      <c r="K74" s="6" t="str">
        <f>VLOOKUP(I74,[2]实际数据字典!A:H,3,FALSE)</f>
        <v>产权转让</v>
      </c>
      <c r="L74" s="6" t="str">
        <f>VLOOKUP(I74,[2]实际数据字典!A:H,4,FALSE)</f>
        <v>价值评估</v>
      </c>
      <c r="M74" s="6" t="s">
        <v>136</v>
      </c>
      <c r="N74" s="4">
        <v>1</v>
      </c>
    </row>
    <row customHeight="1" ht="30" r="75" spans="1:15" x14ac:dyDescent="0.2">
      <c r="A75" s="4" t="s">
        <v>15</v>
      </c>
      <c r="B75" s="4" t="str">
        <f>VLOOKUP(C75,[2]实际数据字典!A:H,6,FALSE)</f>
        <v>财务</v>
      </c>
      <c r="C75" s="5" t="s">
        <v>200</v>
      </c>
      <c r="D75" s="6" t="str">
        <f>VLOOKUP(C75,[2]实际数据字典!A:H,2,FALSE)</f>
        <v>产权变动</v>
      </c>
      <c r="E75" s="6" t="str">
        <f>VLOOKUP(C75,[2]实际数据字典!A:H,3,FALSE)</f>
        <v>产权转让</v>
      </c>
      <c r="F75" s="6" t="str">
        <f>VLOOKUP(C75,[2]实际数据字典!A:H,4,FALSE)</f>
        <v>价值评估</v>
      </c>
      <c r="G75" s="4" t="s">
        <v>15</v>
      </c>
      <c r="H75" s="4" t="str">
        <f>VLOOKUP(I75,[2]实际数据字典!A:H,6,FALSE)</f>
        <v>财务</v>
      </c>
      <c r="I75" s="13" t="s">
        <v>201</v>
      </c>
      <c r="J75" s="6" t="str">
        <f>VLOOKUP(I75,[2]实际数据字典!A:H,2,FALSE)</f>
        <v>产权变动</v>
      </c>
      <c r="K75" s="6" t="str">
        <f>VLOOKUP(I75,[2]实际数据字典!A:H,3,FALSE)</f>
        <v>产权转让</v>
      </c>
      <c r="L75" s="6" t="str">
        <f>VLOOKUP(I75,[2]实际数据字典!A:H,4,FALSE)</f>
        <v>组织实施转让</v>
      </c>
      <c r="M75" s="6" t="s">
        <v>12</v>
      </c>
      <c r="N75" s="4">
        <v>1</v>
      </c>
    </row>
    <row customHeight="1" ht="30" r="76" spans="1:15" x14ac:dyDescent="0.2">
      <c r="A76" s="4" t="s">
        <v>15</v>
      </c>
      <c r="B76" s="4" t="str">
        <f>VLOOKUP(C76,[2]实际数据字典!A:H,6,FALSE)</f>
        <v>财务</v>
      </c>
      <c r="C76" s="5" t="s">
        <v>201</v>
      </c>
      <c r="D76" s="6" t="str">
        <f>VLOOKUP(C76,[2]实际数据字典!A:H,2,FALSE)</f>
        <v>产权变动</v>
      </c>
      <c r="E76" s="6" t="str">
        <f>VLOOKUP(C76,[2]实际数据字典!A:H,3,FALSE)</f>
        <v>产权转让</v>
      </c>
      <c r="F76" s="6" t="str">
        <f>VLOOKUP(C76,[2]实际数据字典!A:H,4,FALSE)</f>
        <v>组织实施转让</v>
      </c>
      <c r="G76" s="4" t="s">
        <v>8</v>
      </c>
      <c r="H76" s="4" t="str">
        <f>VLOOKUP(I76,[2]实际数据字典!A:H,6,FALSE)</f>
        <v>财务</v>
      </c>
      <c r="I76" s="13" t="s">
        <v>145</v>
      </c>
      <c r="J76" s="6" t="str">
        <f>VLOOKUP(I76,[2]实际数据字典!A:H,2,FALSE)</f>
        <v>会计核算</v>
      </c>
      <c r="K76" s="6" t="str">
        <f>VLOOKUP(I76,[2]实际数据字典!A:H,3,FALSE)</f>
        <v>会计要素核算</v>
      </c>
      <c r="L76" s="6" t="str">
        <f>VLOOKUP(I76,[2]实际数据字典!A:H,4,FALSE)</f>
        <v>资产类科目核算</v>
      </c>
      <c r="M76" s="6" t="s">
        <v>12</v>
      </c>
      <c r="N76" s="4">
        <v>1</v>
      </c>
    </row>
    <row customHeight="1" ht="30" r="77" spans="1:15" x14ac:dyDescent="0.2">
      <c r="A77" s="4" t="s">
        <v>8</v>
      </c>
      <c r="B77" s="4" t="str">
        <f>VLOOKUP(C77,[2]实际数据字典!A:H,6,FALSE)</f>
        <v>财务</v>
      </c>
      <c r="C77" s="5" t="s">
        <v>195</v>
      </c>
      <c r="D77" s="6" t="str">
        <f>VLOOKUP(C77,[2]实际数据字典!A:H,2,FALSE)</f>
        <v>出差</v>
      </c>
      <c r="E77" s="6" t="str">
        <f>VLOOKUP(C77,[2]实际数据字典!A:H,3,FALSE)</f>
        <v>出差</v>
      </c>
      <c r="F77" s="6" t="str">
        <f>VLOOKUP(C77,[2]实际数据字典!A:H,4,FALSE)</f>
        <v>差旅款项结算</v>
      </c>
      <c r="G77" s="4" t="s">
        <v>8</v>
      </c>
      <c r="H77" s="4" t="str">
        <f>VLOOKUP(I77,[2]实际数据字典!A:H,6,FALSE)</f>
        <v>财务</v>
      </c>
      <c r="I77" s="13" t="s">
        <v>151</v>
      </c>
      <c r="J77" s="6" t="str">
        <f>VLOOKUP(I77,[2]实际数据字典!A:H,2,FALSE)</f>
        <v>会计核算</v>
      </c>
      <c r="K77" s="6" t="str">
        <f>VLOOKUP(I77,[2]实际数据字典!A:H,3,FALSE)</f>
        <v>会计要素核算</v>
      </c>
      <c r="L77" s="6" t="str">
        <f>VLOOKUP(I77,[2]实际数据字典!A:H,4,FALSE)</f>
        <v>成本类科目核算</v>
      </c>
      <c r="M77" s="6" t="s">
        <v>12</v>
      </c>
      <c r="N77" s="4">
        <v>1</v>
      </c>
    </row>
    <row customHeight="1" ht="30" r="78" spans="1:15" x14ac:dyDescent="0.2">
      <c r="A78" s="4" t="s">
        <v>15</v>
      </c>
      <c r="B78" s="4" t="str">
        <f>VLOOKUP(C78,[2]实际数据字典!A:H,6,FALSE)</f>
        <v>财务</v>
      </c>
      <c r="C78" s="5" t="s">
        <v>202</v>
      </c>
      <c r="D78" s="6" t="str">
        <f>VLOOKUP(C78,[2]实际数据字典!A:H,2,FALSE)</f>
        <v>产权变动</v>
      </c>
      <c r="E78" s="6" t="str">
        <f>VLOOKUP(C78,[2]实际数据字典!A:H,3,FALSE)</f>
        <v>产权划转</v>
      </c>
      <c r="F78" s="6" t="str">
        <f>VLOOKUP(C78,[2]实际数据字典!A:H,4,FALSE)</f>
        <v>确定产权划转需求</v>
      </c>
      <c r="G78" s="4" t="s">
        <v>15</v>
      </c>
      <c r="H78" s="4" t="str">
        <f>VLOOKUP(I78,[2]实际数据字典!A:H,6,FALSE)</f>
        <v>财务</v>
      </c>
      <c r="I78" s="13" t="s">
        <v>203</v>
      </c>
      <c r="J78" s="6" t="str">
        <f>VLOOKUP(I78,[2]实际数据字典!A:H,2,FALSE)</f>
        <v>产权变动</v>
      </c>
      <c r="K78" s="6" t="str">
        <f>VLOOKUP(I78,[2]实际数据字典!A:H,3,FALSE)</f>
        <v>产权划转</v>
      </c>
      <c r="L78" s="6" t="str">
        <f>VLOOKUP(I78,[2]实际数据字典!A:H,4,FALSE)</f>
        <v>划转审计</v>
      </c>
      <c r="M78" s="6" t="s">
        <v>12</v>
      </c>
      <c r="N78" s="4">
        <v>1</v>
      </c>
    </row>
    <row customHeight="1" ht="30" r="79" spans="1:15" x14ac:dyDescent="0.2">
      <c r="A79" s="4" t="s">
        <v>15</v>
      </c>
      <c r="B79" s="4" t="str">
        <f>VLOOKUP(C79,[2]实际数据字典!A:H,6,FALSE)</f>
        <v>财务</v>
      </c>
      <c r="C79" s="5" t="s">
        <v>203</v>
      </c>
      <c r="D79" s="6" t="str">
        <f>VLOOKUP(C79,[2]实际数据字典!A:H,2,FALSE)</f>
        <v>产权变动</v>
      </c>
      <c r="E79" s="6" t="str">
        <f>VLOOKUP(C79,[2]实际数据字典!A:H,3,FALSE)</f>
        <v>产权划转</v>
      </c>
      <c r="F79" s="6" t="str">
        <f>VLOOKUP(C79,[2]实际数据字典!A:H,4,FALSE)</f>
        <v>划转审计</v>
      </c>
      <c r="G79" s="4" t="s">
        <v>15</v>
      </c>
      <c r="H79" s="4" t="str">
        <f>VLOOKUP(I79,[2]实际数据字典!A:H,6,FALSE)</f>
        <v>财务</v>
      </c>
      <c r="I79" s="13" t="s">
        <v>204</v>
      </c>
      <c r="J79" s="6" t="str">
        <f>VLOOKUP(I79,[2]实际数据字典!A:H,2,FALSE)</f>
        <v>产权变动</v>
      </c>
      <c r="K79" s="6" t="str">
        <f>VLOOKUP(I79,[2]实际数据字典!A:H,3,FALSE)</f>
        <v>产权划转</v>
      </c>
      <c r="L79" s="6" t="str">
        <f>VLOOKUP(I79,[2]实际数据字典!A:H,4,FALSE)</f>
        <v>实施划转</v>
      </c>
      <c r="M79" s="6" t="s">
        <v>12</v>
      </c>
      <c r="N79" s="4">
        <v>1</v>
      </c>
    </row>
    <row customHeight="1" ht="30" r="80" spans="1:15" x14ac:dyDescent="0.2">
      <c r="A80" s="4" t="s">
        <v>15</v>
      </c>
      <c r="B80" s="4" t="str">
        <f>VLOOKUP(C80,[2]实际数据字典!A:H,6,FALSE)</f>
        <v>财务</v>
      </c>
      <c r="C80" s="5" t="s">
        <v>204</v>
      </c>
      <c r="D80" s="6" t="str">
        <f>VLOOKUP(C80,[2]实际数据字典!A:H,2,FALSE)</f>
        <v>产权变动</v>
      </c>
      <c r="E80" s="6" t="str">
        <f>VLOOKUP(C80,[2]实际数据字典!A:H,3,FALSE)</f>
        <v>产权划转</v>
      </c>
      <c r="F80" s="6" t="str">
        <f>VLOOKUP(C80,[2]实际数据字典!A:H,4,FALSE)</f>
        <v>实施划转</v>
      </c>
      <c r="G80" s="4" t="s">
        <v>8</v>
      </c>
      <c r="H80" s="4" t="str">
        <f>VLOOKUP(I80,[2]实际数据字典!A:H,6,FALSE)</f>
        <v>财务</v>
      </c>
      <c r="I80" s="13" t="s">
        <v>145</v>
      </c>
      <c r="J80" s="6" t="str">
        <f>VLOOKUP(I80,[2]实际数据字典!A:H,2,FALSE)</f>
        <v>会计核算</v>
      </c>
      <c r="K80" s="6" t="str">
        <f>VLOOKUP(I80,[2]实际数据字典!A:H,3,FALSE)</f>
        <v>会计要素核算</v>
      </c>
      <c r="L80" s="6" t="str">
        <f>VLOOKUP(I80,[2]实际数据字典!A:H,4,FALSE)</f>
        <v>资产类科目核算</v>
      </c>
      <c r="M80" s="6" t="s">
        <v>12</v>
      </c>
      <c r="N80" s="4">
        <v>1</v>
      </c>
    </row>
    <row customHeight="1" ht="30" r="81" spans="1:14" x14ac:dyDescent="0.2">
      <c r="A81" s="4" t="s">
        <v>15</v>
      </c>
      <c r="B81" s="4" t="str">
        <f>VLOOKUP(C81,[2]实际数据字典!A:H,6,FALSE)</f>
        <v>财务</v>
      </c>
      <c r="C81" s="5" t="s">
        <v>205</v>
      </c>
      <c r="D81" s="6" t="str">
        <f>VLOOKUP(C81,[2]实际数据字典!A:H,2,FALSE)</f>
        <v>财产处置</v>
      </c>
      <c r="E81" s="6" t="str">
        <f>VLOOKUP(C81,[2]实际数据字典!A:H,3,FALSE)</f>
        <v>财产报废</v>
      </c>
      <c r="F81" s="6" t="str">
        <f>VLOOKUP(C81,[2]实际数据字典!A:H,4,FALSE)</f>
        <v>拆除实物</v>
      </c>
      <c r="G81" s="4" t="s">
        <v>15</v>
      </c>
      <c r="H81" s="4" t="str">
        <f>VLOOKUP(I81,[2]实际数据字典!A:H,6,FALSE)</f>
        <v>财务</v>
      </c>
      <c r="I81" s="13" t="s">
        <v>206</v>
      </c>
      <c r="J81" s="6" t="str">
        <f>VLOOKUP(I81,[2]实际数据字典!A:H,2,FALSE)</f>
        <v>财产处置</v>
      </c>
      <c r="K81" s="6" t="str">
        <f>VLOOKUP(I81,[2]实际数据字典!A:H,3,FALSE)</f>
        <v>财产报废</v>
      </c>
      <c r="L81" s="6" t="str">
        <f>VLOOKUP(I81,[2]实际数据字典!A:H,4,FALSE)</f>
        <v>确定报废</v>
      </c>
      <c r="M81" s="6" t="s">
        <v>12</v>
      </c>
      <c r="N81" s="4">
        <v>1</v>
      </c>
    </row>
    <row customHeight="1" ht="30" r="82" spans="1:14" x14ac:dyDescent="0.2">
      <c r="A82" s="4" t="s">
        <v>15</v>
      </c>
      <c r="B82" s="4" t="str">
        <f>VLOOKUP(C82,[2]实际数据字典!A:H,6,FALSE)</f>
        <v>财务</v>
      </c>
      <c r="C82" s="5" t="s">
        <v>206</v>
      </c>
      <c r="D82" s="6" t="str">
        <f>VLOOKUP(C82,[2]实际数据字典!A:H,2,FALSE)</f>
        <v>财产处置</v>
      </c>
      <c r="E82" s="6" t="str">
        <f>VLOOKUP(C82,[2]实际数据字典!A:H,3,FALSE)</f>
        <v>财产报废</v>
      </c>
      <c r="F82" s="6" t="str">
        <f>VLOOKUP(C82,[2]实际数据字典!A:H,4,FALSE)</f>
        <v>确定报废</v>
      </c>
      <c r="G82" s="4" t="s">
        <v>15</v>
      </c>
      <c r="H82" s="4" t="str">
        <f>VLOOKUP(I82,[2]实际数据字典!A:H,6,FALSE)</f>
        <v>财务</v>
      </c>
      <c r="I82" s="13" t="s">
        <v>207</v>
      </c>
      <c r="J82" s="6" t="str">
        <f>VLOOKUP(I82,[2]实际数据字典!A:H,2,FALSE)</f>
        <v>财产处置</v>
      </c>
      <c r="K82" s="6" t="str">
        <f>VLOOKUP(I82,[2]实际数据字典!A:H,3,FALSE)</f>
        <v>财产报废</v>
      </c>
      <c r="L82" s="6" t="str">
        <f>VLOOKUP(I82,[2]实际数据字典!A:H,4,FALSE)</f>
        <v>废旧实物移交</v>
      </c>
      <c r="M82" s="6" t="s">
        <v>136</v>
      </c>
      <c r="N82" s="4">
        <v>1</v>
      </c>
    </row>
    <row customHeight="1" ht="30" r="83" spans="1:14" x14ac:dyDescent="0.2">
      <c r="A83" s="4" t="s">
        <v>15</v>
      </c>
      <c r="B83" s="4" t="str">
        <f>VLOOKUP(C83,[2]实际数据字典!A:H,6,FALSE)</f>
        <v>财务</v>
      </c>
      <c r="C83" s="5" t="s">
        <v>207</v>
      </c>
      <c r="D83" s="6" t="str">
        <f>VLOOKUP(C83,[2]实际数据字典!A:H,2,FALSE)</f>
        <v>财产处置</v>
      </c>
      <c r="E83" s="6" t="str">
        <f>VLOOKUP(C83,[2]实际数据字典!A:H,3,FALSE)</f>
        <v>财产报废</v>
      </c>
      <c r="F83" s="6" t="str">
        <f>VLOOKUP(C83,[2]实际数据字典!A:H,4,FALSE)</f>
        <v>废旧实物移交</v>
      </c>
      <c r="G83" s="4" t="s">
        <v>15</v>
      </c>
      <c r="H83" s="4" t="str">
        <f>VLOOKUP(I83,[2]实际数据字典!A:H,6,FALSE)</f>
        <v>财务</v>
      </c>
      <c r="I83" s="13" t="s">
        <v>208</v>
      </c>
      <c r="J83" s="6" t="str">
        <f>VLOOKUP(I83,[2]实际数据字典!A:H,2,FALSE)</f>
        <v>财产处置</v>
      </c>
      <c r="K83" s="6" t="str">
        <f>VLOOKUP(I83,[2]实际数据字典!A:H,3,FALSE)</f>
        <v>财产报废</v>
      </c>
      <c r="L83" s="6" t="str">
        <f>VLOOKUP(I83,[2]实际数据字典!A:H,4,FALSE)</f>
        <v>废旧物资竞价</v>
      </c>
      <c r="M83" s="6" t="s">
        <v>136</v>
      </c>
      <c r="N83" s="4">
        <v>1</v>
      </c>
    </row>
    <row customHeight="1" ht="30" r="84" spans="1:14" x14ac:dyDescent="0.2">
      <c r="A84" s="4" t="s">
        <v>15</v>
      </c>
      <c r="B84" s="4" t="str">
        <f>VLOOKUP(C84,[2]实际数据字典!A:H,6,FALSE)</f>
        <v>财务</v>
      </c>
      <c r="C84" s="5" t="s">
        <v>208</v>
      </c>
      <c r="D84" s="6" t="str">
        <f>VLOOKUP(C84,[2]实际数据字典!A:H,2,FALSE)</f>
        <v>财产处置</v>
      </c>
      <c r="E84" s="6" t="str">
        <f>VLOOKUP(C84,[2]实际数据字典!A:H,3,FALSE)</f>
        <v>财产报废</v>
      </c>
      <c r="F84" s="6" t="str">
        <f>VLOOKUP(C84,[2]实际数据字典!A:H,4,FALSE)</f>
        <v>废旧物资竞价</v>
      </c>
      <c r="G84" s="4" t="s">
        <v>15</v>
      </c>
      <c r="H84" s="4" t="str">
        <f>VLOOKUP(I84,[2]实际数据字典!A:H,6,FALSE)</f>
        <v>财务</v>
      </c>
      <c r="I84" s="13" t="s">
        <v>209</v>
      </c>
      <c r="J84" s="6" t="str">
        <f>VLOOKUP(I84,[2]实际数据字典!A:H,2,FALSE)</f>
        <v>财产处置</v>
      </c>
      <c r="K84" s="6" t="str">
        <f>VLOOKUP(I84,[2]实际数据字典!A:H,3,FALSE)</f>
        <v>财产报废</v>
      </c>
      <c r="L84" s="6" t="str">
        <f>VLOOKUP(I84,[2]实际数据字典!A:H,4,FALSE)</f>
        <v>废旧物资处置款回收</v>
      </c>
      <c r="M84" s="6" t="s">
        <v>136</v>
      </c>
      <c r="N84" s="4">
        <v>1</v>
      </c>
    </row>
    <row customHeight="1" ht="30" r="85" spans="1:14" x14ac:dyDescent="0.2">
      <c r="A85" s="4" t="s">
        <v>15</v>
      </c>
      <c r="B85" s="4" t="str">
        <f>VLOOKUP(C85,[2]实际数据字典!A:H,6,FALSE)</f>
        <v>财务</v>
      </c>
      <c r="C85" s="5" t="s">
        <v>210</v>
      </c>
      <c r="D85" s="6" t="str">
        <f>VLOOKUP(C85,[2]实际数据字典!A:H,2,FALSE)</f>
        <v>财产处置</v>
      </c>
      <c r="E85" s="6" t="str">
        <f>VLOOKUP(C85,[2]实际数据字典!A:H,3,FALSE)</f>
        <v>财产转让</v>
      </c>
      <c r="F85" s="6" t="str">
        <f>VLOOKUP(C85,[2]实际数据字典!A:H,4,FALSE)</f>
        <v>确定转让</v>
      </c>
      <c r="G85" s="4" t="s">
        <v>15</v>
      </c>
      <c r="H85" s="4" t="str">
        <f>VLOOKUP(I85,[2]实际数据字典!A:H,6,FALSE)</f>
        <v>财务</v>
      </c>
      <c r="I85" s="13" t="s">
        <v>211</v>
      </c>
      <c r="J85" s="6" t="str">
        <f>VLOOKUP(I85,[2]实际数据字典!A:H,2,FALSE)</f>
        <v>财产处置</v>
      </c>
      <c r="K85" s="6" t="str">
        <f>VLOOKUP(I85,[2]实际数据字典!A:H,3,FALSE)</f>
        <v>财产转让</v>
      </c>
      <c r="L85" s="6" t="str">
        <f>VLOOKUP(I85,[2]实际数据字典!A:H,4,FALSE)</f>
        <v>拆除实物</v>
      </c>
      <c r="M85" s="6" t="s">
        <v>136</v>
      </c>
      <c r="N85" s="4">
        <v>1</v>
      </c>
    </row>
    <row customHeight="1" ht="30" r="86" spans="1:14" x14ac:dyDescent="0.2">
      <c r="A86" s="4" t="s">
        <v>8</v>
      </c>
      <c r="B86" s="4" t="str">
        <f>VLOOKUP(C86,[2]实际数据字典!A:H,6,FALSE)</f>
        <v>财务</v>
      </c>
      <c r="C86" s="5" t="s">
        <v>212</v>
      </c>
      <c r="D86" s="6" t="str">
        <f>VLOOKUP(C86,[2]实际数据字典!A:H,2,FALSE)</f>
        <v>税务</v>
      </c>
      <c r="E86" s="6" t="str">
        <f>VLOOKUP(C86,[2]实际数据字典!A:H,3,FALSE)</f>
        <v>申报缴纳增值税</v>
      </c>
      <c r="F86" s="6" t="str">
        <f>VLOOKUP(C86,[2]实际数据字典!A:H,4,FALSE)</f>
        <v>确定增值税应交税额</v>
      </c>
      <c r="G86" s="4" t="s">
        <v>8</v>
      </c>
      <c r="H86" s="4" t="str">
        <f>VLOOKUP(I86,[2]实际数据字典!A:H,6,FALSE)</f>
        <v>财务</v>
      </c>
      <c r="I86" s="13" t="s">
        <v>213</v>
      </c>
      <c r="J86" s="6" t="str">
        <f>VLOOKUP(I86,[2]实际数据字典!A:H,2,FALSE)</f>
        <v>税务</v>
      </c>
      <c r="K86" s="6" t="str">
        <f>VLOOKUP(I86,[2]实际数据字典!A:H,3,FALSE)</f>
        <v>申报缴纳增值税</v>
      </c>
      <c r="L86" s="6" t="str">
        <f>VLOOKUP(I86,[2]实际数据字典!A:H,4,FALSE)</f>
        <v>申报缴纳增值税预征税</v>
      </c>
      <c r="M86" s="6" t="s">
        <v>12</v>
      </c>
      <c r="N86" s="4">
        <v>1</v>
      </c>
    </row>
    <row customHeight="1" ht="30" r="87" spans="1:14" x14ac:dyDescent="0.2">
      <c r="A87" s="4" t="s">
        <v>15</v>
      </c>
      <c r="B87" s="4" t="str">
        <f>VLOOKUP(C87,[2]实际数据字典!A:H,6,FALSE)</f>
        <v>财务</v>
      </c>
      <c r="C87" s="5" t="s">
        <v>211</v>
      </c>
      <c r="D87" s="6" t="str">
        <f>VLOOKUP(C87,[2]实际数据字典!A:H,2,FALSE)</f>
        <v>财产处置</v>
      </c>
      <c r="E87" s="6" t="str">
        <f>VLOOKUP(C87,[2]实际数据字典!A:H,3,FALSE)</f>
        <v>财产转让</v>
      </c>
      <c r="F87" s="6" t="str">
        <f>VLOOKUP(C87,[2]实际数据字典!A:H,4,FALSE)</f>
        <v>拆除实物</v>
      </c>
      <c r="G87" s="4" t="s">
        <v>15</v>
      </c>
      <c r="H87" s="4" t="str">
        <f>VLOOKUP(I87,[2]实际数据字典!A:H,6,FALSE)</f>
        <v>财务</v>
      </c>
      <c r="I87" s="13" t="s">
        <v>214</v>
      </c>
      <c r="J87" s="6" t="str">
        <f>VLOOKUP(I87,[2]实际数据字典!A:H,2,FALSE)</f>
        <v>财产处置</v>
      </c>
      <c r="K87" s="6" t="str">
        <f>VLOOKUP(I87,[2]实际数据字典!A:H,3,FALSE)</f>
        <v>财产转让</v>
      </c>
      <c r="L87" s="6" t="str">
        <f>VLOOKUP(I87,[2]实际数据字典!A:H,4,FALSE)</f>
        <v>资产评估</v>
      </c>
      <c r="M87" s="6" t="s">
        <v>12</v>
      </c>
      <c r="N87" s="4">
        <v>1</v>
      </c>
    </row>
    <row customHeight="1" ht="30" r="88" spans="1:14" x14ac:dyDescent="0.2">
      <c r="A88" s="4" t="s">
        <v>15</v>
      </c>
      <c r="B88" s="4" t="str">
        <f>VLOOKUP(C88,[2]实际数据字典!A:H,6,FALSE)</f>
        <v>财务</v>
      </c>
      <c r="C88" s="5" t="s">
        <v>214</v>
      </c>
      <c r="D88" s="6" t="str">
        <f>VLOOKUP(C88,[2]实际数据字典!A:H,2,FALSE)</f>
        <v>财产处置</v>
      </c>
      <c r="E88" s="6" t="str">
        <f>VLOOKUP(C88,[2]实际数据字典!A:H,3,FALSE)</f>
        <v>财产转让</v>
      </c>
      <c r="F88" s="6" t="str">
        <f>VLOOKUP(C88,[2]实际数据字典!A:H,4,FALSE)</f>
        <v>资产评估</v>
      </c>
      <c r="G88" s="4" t="s">
        <v>15</v>
      </c>
      <c r="H88" s="4" t="str">
        <f>VLOOKUP(I88,[2]实际数据字典!A:H,6,FALSE)</f>
        <v>财务</v>
      </c>
      <c r="I88" s="13" t="s">
        <v>215</v>
      </c>
      <c r="J88" s="6" t="str">
        <f>VLOOKUP(I88,[2]实际数据字典!A:H,2,FALSE)</f>
        <v>财产处置</v>
      </c>
      <c r="K88" s="6" t="str">
        <f>VLOOKUP(I88,[2]实际数据字典!A:H,3,FALSE)</f>
        <v>财产转让</v>
      </c>
      <c r="L88" s="6" t="str">
        <f>VLOOKUP(I88,[2]实际数据字典!A:H,4,FALSE)</f>
        <v>组织实施转让</v>
      </c>
      <c r="M88" s="6" t="s">
        <v>12</v>
      </c>
      <c r="N88" s="4">
        <v>1</v>
      </c>
    </row>
    <row customHeight="1" ht="30" r="89" spans="1:14" x14ac:dyDescent="0.2">
      <c r="A89" s="4" t="s">
        <v>15</v>
      </c>
      <c r="B89" s="4" t="str">
        <f>VLOOKUP(C89,[2]实际数据字典!A:H,6,FALSE)</f>
        <v>财务</v>
      </c>
      <c r="C89" s="5" t="s">
        <v>215</v>
      </c>
      <c r="D89" s="6" t="str">
        <f>VLOOKUP(C89,[2]实际数据字典!A:H,2,FALSE)</f>
        <v>财产处置</v>
      </c>
      <c r="E89" s="6" t="str">
        <f>VLOOKUP(C89,[2]实际数据字典!A:H,3,FALSE)</f>
        <v>财产转让</v>
      </c>
      <c r="F89" s="6" t="str">
        <f>VLOOKUP(C89,[2]实际数据字典!A:H,4,FALSE)</f>
        <v>组织实施转让</v>
      </c>
      <c r="G89" s="4" t="s">
        <v>15</v>
      </c>
      <c r="H89" s="4" t="str">
        <f>VLOOKUP(I89,[2]实际数据字典!A:H,6,FALSE)</f>
        <v>财务</v>
      </c>
      <c r="I89" s="13" t="s">
        <v>216</v>
      </c>
      <c r="J89" s="6" t="str">
        <f>VLOOKUP(I89,[2]实际数据字典!A:H,2,FALSE)</f>
        <v>财产处置</v>
      </c>
      <c r="K89" s="6" t="str">
        <f>VLOOKUP(I89,[2]实际数据字典!A:H,3,FALSE)</f>
        <v>财产转让</v>
      </c>
      <c r="L89" s="6" t="str">
        <f>VLOOKUP(I89,[2]实际数据字典!A:H,4,FALSE)</f>
        <v>收取转让收入</v>
      </c>
      <c r="M89" s="6" t="s">
        <v>12</v>
      </c>
      <c r="N89" s="4">
        <v>1</v>
      </c>
    </row>
    <row customHeight="1" ht="30" r="90" spans="1:14" x14ac:dyDescent="0.2">
      <c r="A90" s="4" t="s">
        <v>15</v>
      </c>
      <c r="B90" s="4" t="str">
        <f>VLOOKUP(C90,[2]实际数据字典!A:H,6,FALSE)</f>
        <v>财务</v>
      </c>
      <c r="C90" s="5" t="s">
        <v>216</v>
      </c>
      <c r="D90" s="6" t="str">
        <f>VLOOKUP(C90,[2]实际数据字典!A:H,2,FALSE)</f>
        <v>财产处置</v>
      </c>
      <c r="E90" s="6" t="str">
        <f>VLOOKUP(C90,[2]实际数据字典!A:H,3,FALSE)</f>
        <v>财产转让</v>
      </c>
      <c r="F90" s="6" t="str">
        <f>VLOOKUP(C90,[2]实际数据字典!A:H,4,FALSE)</f>
        <v>收取转让收入</v>
      </c>
      <c r="G90" s="4" t="s">
        <v>8</v>
      </c>
      <c r="H90" s="4" t="str">
        <f>VLOOKUP(I90,[2]实际数据字典!A:H,6,FALSE)</f>
        <v>财务</v>
      </c>
      <c r="I90" s="13" t="s">
        <v>153</v>
      </c>
      <c r="J90" s="6" t="str">
        <f>VLOOKUP(I90,[2]实际数据字典!A:H,2,FALSE)</f>
        <v>会计核算</v>
      </c>
      <c r="K90" s="6" t="str">
        <f>VLOOKUP(I90,[2]实际数据字典!A:H,3,FALSE)</f>
        <v>会计要素核算</v>
      </c>
      <c r="L90" s="6" t="str">
        <f>VLOOKUP(I90,[2]实际数据字典!A:H,4,FALSE)</f>
        <v>损益类科目核算</v>
      </c>
      <c r="M90" s="6" t="s">
        <v>12</v>
      </c>
      <c r="N90" s="4">
        <v>1</v>
      </c>
    </row>
    <row customHeight="1" ht="30" r="91" spans="1:14" x14ac:dyDescent="0.2">
      <c r="A91" s="4" t="s">
        <v>15</v>
      </c>
      <c r="B91" s="4" t="str">
        <f>VLOOKUP(C91,[2]实际数据字典!A:H,6,FALSE)</f>
        <v>财务</v>
      </c>
      <c r="C91" s="5" t="s">
        <v>217</v>
      </c>
      <c r="D91" s="6" t="str">
        <f>VLOOKUP(C91,[2]实际数据字典!A:H,2,FALSE)</f>
        <v>财产处置</v>
      </c>
      <c r="E91" s="6" t="str">
        <f>VLOOKUP(C91,[2]实际数据字典!A:H,3,FALSE)</f>
        <v>财产调拨</v>
      </c>
      <c r="F91" s="6" t="str">
        <f>VLOOKUP(C91,[2]实际数据字典!A:H,4,FALSE)</f>
        <v>拆除实物</v>
      </c>
      <c r="G91" s="4" t="s">
        <v>15</v>
      </c>
      <c r="H91" s="4" t="str">
        <f>VLOOKUP(I91,[2]实际数据字典!A:H,6,FALSE)</f>
        <v>财务</v>
      </c>
      <c r="I91" s="13" t="s">
        <v>218</v>
      </c>
      <c r="J91" s="6" t="str">
        <f>VLOOKUP(I91,[2]实际数据字典!A:H,2,FALSE)</f>
        <v>财产处置</v>
      </c>
      <c r="K91" s="6" t="str">
        <f>VLOOKUP(I91,[2]实际数据字典!A:H,3,FALSE)</f>
        <v>财产调拨</v>
      </c>
      <c r="L91" s="6" t="str">
        <f>VLOOKUP(I91,[2]实际数据字典!A:H,4,FALSE)</f>
        <v>确认调拨需求</v>
      </c>
      <c r="M91" s="6" t="s">
        <v>12</v>
      </c>
      <c r="N91" s="4">
        <v>1</v>
      </c>
    </row>
    <row customHeight="1" ht="30" r="92" spans="1:14" x14ac:dyDescent="0.2">
      <c r="A92" s="4" t="s">
        <v>15</v>
      </c>
      <c r="B92" s="4" t="str">
        <f>VLOOKUP(C92,[2]实际数据字典!A:H,6,FALSE)</f>
        <v>财务</v>
      </c>
      <c r="C92" s="5" t="s">
        <v>218</v>
      </c>
      <c r="D92" s="6" t="str">
        <f>VLOOKUP(C92,[2]实际数据字典!A:H,2,FALSE)</f>
        <v>财产处置</v>
      </c>
      <c r="E92" s="6" t="str">
        <f>VLOOKUP(C92,[2]实际数据字典!A:H,3,FALSE)</f>
        <v>财产调拨</v>
      </c>
      <c r="F92" s="6" t="str">
        <f>VLOOKUP(C92,[2]实际数据字典!A:H,4,FALSE)</f>
        <v>确认调拨需求</v>
      </c>
      <c r="G92" s="4" t="s">
        <v>15</v>
      </c>
      <c r="H92" s="4" t="str">
        <f>VLOOKUP(I92,[2]实际数据字典!A:H,6,FALSE)</f>
        <v>财务</v>
      </c>
      <c r="I92" s="13" t="s">
        <v>219</v>
      </c>
      <c r="J92" s="6" t="str">
        <f>VLOOKUP(I92,[2]实际数据字典!A:H,2,FALSE)</f>
        <v>财产处置</v>
      </c>
      <c r="K92" s="6" t="str">
        <f>VLOOKUP(I92,[2]实际数据字典!A:H,3,FALSE)</f>
        <v>财产调拨</v>
      </c>
      <c r="L92" s="6" t="str">
        <f>VLOOKUP(I92,[2]实际数据字典!A:H,4,FALSE)</f>
        <v>组织实施调拨</v>
      </c>
      <c r="M92" s="6" t="s">
        <v>12</v>
      </c>
      <c r="N92" s="4">
        <v>1</v>
      </c>
    </row>
    <row customHeight="1" ht="30" r="93" spans="1:14" x14ac:dyDescent="0.2">
      <c r="A93" s="4" t="s">
        <v>15</v>
      </c>
      <c r="B93" s="4" t="str">
        <f>VLOOKUP(C93,[2]实际数据字典!A:H,6,FALSE)</f>
        <v>财务</v>
      </c>
      <c r="C93" s="5" t="s">
        <v>219</v>
      </c>
      <c r="D93" s="6" t="str">
        <f>VLOOKUP(C93,[2]实际数据字典!A:H,2,FALSE)</f>
        <v>财产处置</v>
      </c>
      <c r="E93" s="6" t="str">
        <f>VLOOKUP(C93,[2]实际数据字典!A:H,3,FALSE)</f>
        <v>财产调拨</v>
      </c>
      <c r="F93" s="6" t="str">
        <f>VLOOKUP(C93,[2]实际数据字典!A:H,4,FALSE)</f>
        <v>组织实施调拨</v>
      </c>
      <c r="G93" s="4" t="s">
        <v>8</v>
      </c>
      <c r="H93" s="4" t="str">
        <f>VLOOKUP(I93,[2]实际数据字典!A:H,6,FALSE)</f>
        <v>财务</v>
      </c>
      <c r="I93" s="13" t="s">
        <v>153</v>
      </c>
      <c r="J93" s="6" t="str">
        <f>VLOOKUP(I93,[2]实际数据字典!A:H,2,FALSE)</f>
        <v>会计核算</v>
      </c>
      <c r="K93" s="6" t="str">
        <f>VLOOKUP(I93,[2]实际数据字典!A:H,3,FALSE)</f>
        <v>会计要素核算</v>
      </c>
      <c r="L93" s="6" t="str">
        <f>VLOOKUP(I93,[2]实际数据字典!A:H,4,FALSE)</f>
        <v>损益类科目核算</v>
      </c>
      <c r="M93" s="6" t="s">
        <v>12</v>
      </c>
      <c r="N93" s="4">
        <v>1</v>
      </c>
    </row>
    <row customHeight="1" ht="30" r="94" spans="1:14" x14ac:dyDescent="0.2">
      <c r="A94" s="4" t="s">
        <v>15</v>
      </c>
      <c r="B94" s="4" t="str">
        <f>VLOOKUP(C94,[2]实际数据字典!A:H,6,FALSE)</f>
        <v>财务</v>
      </c>
      <c r="C94" s="5" t="s">
        <v>219</v>
      </c>
      <c r="D94" s="6" t="str">
        <f>VLOOKUP(C94,[2]实际数据字典!A:H,2,FALSE)</f>
        <v>财产处置</v>
      </c>
      <c r="E94" s="6" t="str">
        <f>VLOOKUP(C94,[2]实际数据字典!A:H,3,FALSE)</f>
        <v>财产调拨</v>
      </c>
      <c r="F94" s="6" t="str">
        <f>VLOOKUP(C94,[2]实际数据字典!A:H,4,FALSE)</f>
        <v>组织实施调拨</v>
      </c>
      <c r="G94" s="4" t="s">
        <v>15</v>
      </c>
      <c r="H94" s="4" t="str">
        <f>VLOOKUP(I94,[2]实际数据字典!A:H,6,FALSE)</f>
        <v>运检</v>
      </c>
      <c r="I94" s="8" t="s">
        <v>220</v>
      </c>
      <c r="J94" s="6" t="str">
        <f>VLOOKUP(I94,[2]实际数据字典!A:H,2,FALSE)</f>
        <v>设备接收</v>
      </c>
      <c r="K94" s="6" t="str">
        <f>VLOOKUP(I94,[2]实际数据字典!A:H,3,FALSE)</f>
        <v>设备接收</v>
      </c>
      <c r="L94" s="6" t="str">
        <f>VLOOKUP(I94,[2]实际数据字典!A:H,4,FALSE)</f>
        <v>设备接收</v>
      </c>
      <c r="M94" s="6" t="s">
        <v>221</v>
      </c>
      <c r="N94" s="4">
        <v>1</v>
      </c>
    </row>
    <row customHeight="1" ht="30" r="95" spans="1:14" x14ac:dyDescent="0.2">
      <c r="A95" s="4" t="s">
        <v>8</v>
      </c>
      <c r="B95" s="4" t="str">
        <f>VLOOKUP(C95,[2]实际数据字典!A:H,6,FALSE)</f>
        <v>财务</v>
      </c>
      <c r="C95" s="5" t="s">
        <v>222</v>
      </c>
      <c r="D95" s="6" t="str">
        <f>VLOOKUP(C95,[2]实际数据字典!A:H,2,FALSE)</f>
        <v>财产处置</v>
      </c>
      <c r="E95" s="6" t="str">
        <f>VLOOKUP(C95,[2]实际数据字典!A:H,3,FALSE)</f>
        <v>资产清查</v>
      </c>
      <c r="F95" s="6" t="str">
        <f>VLOOKUP(C95,[2]实际数据字典!A:H,4,FALSE)</f>
        <v>制定清查方案</v>
      </c>
      <c r="G95" s="4" t="s">
        <v>8</v>
      </c>
      <c r="H95" s="4" t="str">
        <f>VLOOKUP(I95,[2]实际数据字典!A:H,6,FALSE)</f>
        <v>财务</v>
      </c>
      <c r="I95" s="13" t="s">
        <v>223</v>
      </c>
      <c r="J95" s="6" t="str">
        <f>VLOOKUP(I95,[2]实际数据字典!A:H,2,FALSE)</f>
        <v>财产处置</v>
      </c>
      <c r="K95" s="6" t="str">
        <f>VLOOKUP(I95,[2]实际数据字典!A:H,3,FALSE)</f>
        <v>资产清查</v>
      </c>
      <c r="L95" s="6" t="str">
        <f>VLOOKUP(I95,[2]实际数据字典!A:H,4,FALSE)</f>
        <v>开展实物盘点</v>
      </c>
      <c r="M95" s="6" t="s">
        <v>224</v>
      </c>
      <c r="N95" s="4">
        <v>1</v>
      </c>
    </row>
    <row customHeight="1" ht="30" r="96" spans="1:14" x14ac:dyDescent="0.2">
      <c r="A96" s="4" t="s">
        <v>8</v>
      </c>
      <c r="B96" s="4" t="str">
        <f>VLOOKUP(C96,[2]实际数据字典!A:H,6,FALSE)</f>
        <v>财务</v>
      </c>
      <c r="C96" s="5" t="s">
        <v>223</v>
      </c>
      <c r="D96" s="6" t="str">
        <f>VLOOKUP(C96,[2]实际数据字典!A:H,2,FALSE)</f>
        <v>财产处置</v>
      </c>
      <c r="E96" s="6" t="str">
        <f>VLOOKUP(C96,[2]实际数据字典!A:H,3,FALSE)</f>
        <v>资产清查</v>
      </c>
      <c r="F96" s="6" t="str">
        <f>VLOOKUP(C96,[2]实际数据字典!A:H,4,FALSE)</f>
        <v>开展实物盘点</v>
      </c>
      <c r="G96" s="4" t="s">
        <v>8</v>
      </c>
      <c r="H96" s="4" t="str">
        <f>VLOOKUP(I96,[2]实际数据字典!A:H,6,FALSE)</f>
        <v>财务</v>
      </c>
      <c r="I96" s="13" t="s">
        <v>225</v>
      </c>
      <c r="J96" s="6" t="str">
        <f>VLOOKUP(I96,[2]实际数据字典!A:H,2,FALSE)</f>
        <v>财产处置</v>
      </c>
      <c r="K96" s="6" t="str">
        <f>VLOOKUP(I96,[2]实际数据字典!A:H,3,FALSE)</f>
        <v>资产清查</v>
      </c>
      <c r="L96" s="6" t="str">
        <f>VLOOKUP(I96,[2]实际数据字典!A:H,4,FALSE)</f>
        <v>编制清查报告</v>
      </c>
      <c r="M96" s="6" t="s">
        <v>12</v>
      </c>
      <c r="N96" s="4">
        <v>1</v>
      </c>
    </row>
    <row customHeight="1" ht="30" r="97" spans="1:14" x14ac:dyDescent="0.2">
      <c r="A97" s="4" t="s">
        <v>8</v>
      </c>
      <c r="B97" s="4" t="str">
        <f>VLOOKUP(C97,[2]实际数据字典!A:H,6,FALSE)</f>
        <v>财务</v>
      </c>
      <c r="C97" s="5" t="s">
        <v>225</v>
      </c>
      <c r="D97" s="6" t="str">
        <f>VLOOKUP(C97,[2]实际数据字典!A:H,2,FALSE)</f>
        <v>财产处置</v>
      </c>
      <c r="E97" s="6" t="str">
        <f>VLOOKUP(C97,[2]实际数据字典!A:H,3,FALSE)</f>
        <v>资产清查</v>
      </c>
      <c r="F97" s="6" t="str">
        <f>VLOOKUP(C97,[2]实际数据字典!A:H,4,FALSE)</f>
        <v>编制清查报告</v>
      </c>
      <c r="G97" s="4" t="s">
        <v>8</v>
      </c>
      <c r="H97" s="4" t="str">
        <f>VLOOKUP(I97,[2]实际数据字典!A:H,6,FALSE)</f>
        <v>财务</v>
      </c>
      <c r="I97" s="13" t="s">
        <v>226</v>
      </c>
      <c r="J97" s="6" t="str">
        <f>VLOOKUP(I97,[2]实际数据字典!A:H,2,FALSE)</f>
        <v>财产处置</v>
      </c>
      <c r="K97" s="6" t="str">
        <f>VLOOKUP(I97,[2]实际数据字典!A:H,3,FALSE)</f>
        <v>资产清查</v>
      </c>
      <c r="L97" s="6" t="str">
        <f>VLOOKUP(I97,[2]实际数据字典!A:H,4,FALSE)</f>
        <v>进行账务处理</v>
      </c>
      <c r="M97" s="6" t="s">
        <v>12</v>
      </c>
      <c r="N97" s="4">
        <v>1</v>
      </c>
    </row>
    <row customHeight="1" ht="30" r="98" spans="1:14" x14ac:dyDescent="0.2">
      <c r="A98" s="4" t="s">
        <v>8</v>
      </c>
      <c r="B98" s="4" t="str">
        <f>VLOOKUP(C98,[2]实际数据字典!A:H,6,FALSE)</f>
        <v>财务</v>
      </c>
      <c r="C98" s="5" t="s">
        <v>213</v>
      </c>
      <c r="D98" s="6" t="str">
        <f>VLOOKUP(C98,[2]实际数据字典!A:H,2,FALSE)</f>
        <v>税务</v>
      </c>
      <c r="E98" s="6" t="str">
        <f>VLOOKUP(C98,[2]实际数据字典!A:H,3,FALSE)</f>
        <v>申报缴纳增值税</v>
      </c>
      <c r="F98" s="6" t="str">
        <f>VLOOKUP(C98,[2]实际数据字典!A:H,4,FALSE)</f>
        <v>申报缴纳增值税预征税</v>
      </c>
      <c r="G98" s="4" t="s">
        <v>8</v>
      </c>
      <c r="H98" s="4" t="str">
        <f>VLOOKUP(I98,[2]实际数据字典!A:H,6,FALSE)</f>
        <v>财务</v>
      </c>
      <c r="I98" s="13" t="s">
        <v>142</v>
      </c>
      <c r="J98" s="6" t="str">
        <f>VLOOKUP(I98,[2]实际数据字典!A:H,2,FALSE)</f>
        <v>会计核算</v>
      </c>
      <c r="K98" s="6" t="str">
        <f>VLOOKUP(I98,[2]实际数据字典!A:H,3,FALSE)</f>
        <v>会计要素核算</v>
      </c>
      <c r="L98" s="6" t="str">
        <f>VLOOKUP(I98,[2]实际数据字典!A:H,4,FALSE)</f>
        <v>负债类科目核算</v>
      </c>
      <c r="M98" s="6" t="s">
        <v>12</v>
      </c>
      <c r="N98" s="4">
        <v>1</v>
      </c>
    </row>
    <row customHeight="1" ht="30" r="99" spans="1:14" x14ac:dyDescent="0.2">
      <c r="A99" s="4" t="s">
        <v>8</v>
      </c>
      <c r="B99" s="4" t="str">
        <f>VLOOKUP(C99,[2]实际数据字典!A:H,6,FALSE)</f>
        <v>财务</v>
      </c>
      <c r="C99" s="5" t="s">
        <v>226</v>
      </c>
      <c r="D99" s="6" t="str">
        <f>VLOOKUP(C99,[2]实际数据字典!A:H,2,FALSE)</f>
        <v>财产处置</v>
      </c>
      <c r="E99" s="6" t="str">
        <f>VLOOKUP(C99,[2]实际数据字典!A:H,3,FALSE)</f>
        <v>资产清查</v>
      </c>
      <c r="F99" s="6" t="str">
        <f>VLOOKUP(C99,[2]实际数据字典!A:H,4,FALSE)</f>
        <v>进行账务处理</v>
      </c>
      <c r="G99" s="4" t="s">
        <v>8</v>
      </c>
      <c r="H99" s="4" t="str">
        <f>VLOOKUP(I99,[2]实际数据字典!A:H,6,FALSE)</f>
        <v>财务</v>
      </c>
      <c r="I99" s="13" t="s">
        <v>227</v>
      </c>
      <c r="J99" s="6" t="str">
        <f>VLOOKUP(I99,[2]实际数据字典!A:H,2,FALSE)</f>
        <v>财产处置</v>
      </c>
      <c r="K99" s="6" t="str">
        <f>VLOOKUP(I99,[2]实际数据字典!A:H,3,FALSE)</f>
        <v>资产清查</v>
      </c>
      <c r="L99" s="6" t="str">
        <f>VLOOKUP(I99,[2]实际数据字典!A:H,4,FALSE)</f>
        <v>整改设备台帐</v>
      </c>
      <c r="M99" s="6" t="s">
        <v>12</v>
      </c>
      <c r="N99" s="4">
        <v>1</v>
      </c>
    </row>
    <row customHeight="1" ht="30" r="100" spans="1:14" x14ac:dyDescent="0.2">
      <c r="A100" s="4" t="s">
        <v>8</v>
      </c>
      <c r="B100" s="4" t="str">
        <f>VLOOKUP(C100,[2]实际数据字典!A:H,6,FALSE)</f>
        <v>财务</v>
      </c>
      <c r="C100" s="5" t="s">
        <v>146</v>
      </c>
      <c r="D100" s="6" t="str">
        <f>VLOOKUP(C100,[2]实际数据字典!A:H,2,FALSE)</f>
        <v>资金</v>
      </c>
      <c r="E100" s="6" t="str">
        <f>VLOOKUP(C100,[2]实际数据字典!A:H,3,FALSE)</f>
        <v>资金流转</v>
      </c>
      <c r="F100" s="6" t="str">
        <f>VLOOKUP(C100,[2]实际数据字典!A:H,4,FALSE)</f>
        <v>内部资金流转</v>
      </c>
      <c r="G100" s="4" t="s">
        <v>8</v>
      </c>
      <c r="H100" s="4" t="str">
        <f>VLOOKUP(I100,[2]实际数据字典!A:H,6,FALSE)</f>
        <v>财务</v>
      </c>
      <c r="I100" s="13" t="s">
        <v>229</v>
      </c>
      <c r="J100" s="6" t="str">
        <f>VLOOKUP(I100,[2]实际数据字典!A:H,2,FALSE)</f>
        <v>资金</v>
      </c>
      <c r="K100" s="6" t="str">
        <f>VLOOKUP(I100,[2]实际数据字典!A:H,3,FALSE)</f>
        <v>银行对账</v>
      </c>
      <c r="L100" s="6" t="str">
        <f>VLOOKUP(I100,[2]实际数据字典!A:H,4,FALSE)</f>
        <v>银行对账</v>
      </c>
      <c r="M100" s="6" t="s">
        <v>12</v>
      </c>
      <c r="N100" s="4">
        <v>1</v>
      </c>
    </row>
    <row customHeight="1" ht="30" r="101" spans="1:14" x14ac:dyDescent="0.2">
      <c r="A101" s="4" t="s">
        <v>8</v>
      </c>
      <c r="B101" s="4" t="str">
        <f>VLOOKUP(C101,[2]实际数据字典!A:H,6,FALSE)</f>
        <v>财务</v>
      </c>
      <c r="C101" s="5" t="s">
        <v>140</v>
      </c>
      <c r="D101" s="6" t="str">
        <f>VLOOKUP(C101,[2]实际数据字典!A:H,2,FALSE)</f>
        <v>资金</v>
      </c>
      <c r="E101" s="6" t="str">
        <f>VLOOKUP(C101,[2]实际数据字典!A:H,3,FALSE)</f>
        <v>资金流转</v>
      </c>
      <c r="F101" s="6" t="str">
        <f>VLOOKUP(C101,[2]实际数据字典!A:H,4,FALSE)</f>
        <v>外部资金流转</v>
      </c>
      <c r="G101" s="4" t="s">
        <v>8</v>
      </c>
      <c r="H101" s="4" t="str">
        <f>VLOOKUP(I101,[2]实际数据字典!A:H,6,FALSE)</f>
        <v>财务</v>
      </c>
      <c r="I101" s="13" t="s">
        <v>229</v>
      </c>
      <c r="J101" s="6" t="str">
        <f>VLOOKUP(I101,[2]实际数据字典!A:H,2,FALSE)</f>
        <v>资金</v>
      </c>
      <c r="K101" s="6" t="str">
        <f>VLOOKUP(I101,[2]实际数据字典!A:H,3,FALSE)</f>
        <v>银行对账</v>
      </c>
      <c r="L101" s="6" t="str">
        <f>VLOOKUP(I101,[2]实际数据字典!A:H,4,FALSE)</f>
        <v>银行对账</v>
      </c>
      <c r="M101" s="6" t="s">
        <v>12</v>
      </c>
      <c r="N101" s="4">
        <v>1</v>
      </c>
    </row>
    <row customHeight="1" ht="30" r="102" spans="1:14" x14ac:dyDescent="0.2">
      <c r="A102" s="4" t="s">
        <v>8</v>
      </c>
      <c r="B102" s="4" t="str">
        <f>VLOOKUP(C102,[2]实际数据字典!A:H,6,FALSE)</f>
        <v>财务</v>
      </c>
      <c r="C102" s="5" t="s">
        <v>230</v>
      </c>
      <c r="D102" s="6" t="str">
        <f>VLOOKUP(C102,[2]实际数据字典!A:H,2,FALSE)</f>
        <v>税务</v>
      </c>
      <c r="E102" s="6" t="str">
        <f>VLOOKUP(C102,[2]实际数据字典!A:H,3,FALSE)</f>
        <v>申报缴纳增值税</v>
      </c>
      <c r="F102" s="6" t="str">
        <f>VLOOKUP(C102,[2]实际数据字典!A:H,4,FALSE)</f>
        <v>申报缴纳缴纳增值税清算金额</v>
      </c>
      <c r="G102" s="4" t="s">
        <v>8</v>
      </c>
      <c r="H102" s="4" t="str">
        <f>VLOOKUP(I102,[2]实际数据字典!A:H,6,FALSE)</f>
        <v>财务</v>
      </c>
      <c r="I102" s="13" t="s">
        <v>142</v>
      </c>
      <c r="J102" s="6" t="str">
        <f>VLOOKUP(I102,[2]实际数据字典!A:H,2,FALSE)</f>
        <v>会计核算</v>
      </c>
      <c r="K102" s="6" t="str">
        <f>VLOOKUP(I102,[2]实际数据字典!A:H,3,FALSE)</f>
        <v>会计要素核算</v>
      </c>
      <c r="L102" s="6" t="str">
        <f>VLOOKUP(I102,[2]实际数据字典!A:H,4,FALSE)</f>
        <v>负债类科目核算</v>
      </c>
      <c r="M102" s="6" t="s">
        <v>12</v>
      </c>
      <c r="N102" s="4">
        <v>1</v>
      </c>
    </row>
    <row customHeight="1" ht="30" r="103" spans="1:14" x14ac:dyDescent="0.2">
      <c r="A103" s="4" t="s">
        <v>8</v>
      </c>
      <c r="B103" s="4" t="str">
        <f>VLOOKUP(C103,[2]实际数据字典!A:H,6,FALSE)</f>
        <v>财务</v>
      </c>
      <c r="C103" s="5" t="s">
        <v>231</v>
      </c>
      <c r="D103" s="6" t="str">
        <f>VLOOKUP(C103,[2]实际数据字典!A:H,2,FALSE)</f>
        <v>税务</v>
      </c>
      <c r="E103" s="6" t="str">
        <f>VLOOKUP(C103,[2]实际数据字典!A:H,3,FALSE)</f>
        <v>申报缴纳城建税、教育费附加及地方教育费附加</v>
      </c>
      <c r="F103" s="6" t="str">
        <f>VLOOKUP(C103,[2]实际数据字典!A:H,4,FALSE)</f>
        <v>确定城建税、教育费附加及地方教育费附加金额</v>
      </c>
      <c r="G103" s="4" t="s">
        <v>8</v>
      </c>
      <c r="H103" s="4" t="str">
        <f>VLOOKUP(I103,[2]实际数据字典!A:H,6,FALSE)</f>
        <v>财务</v>
      </c>
      <c r="I103" s="13" t="s">
        <v>141</v>
      </c>
      <c r="J103" s="6" t="str">
        <f>VLOOKUP(I103,[2]实际数据字典!A:H,2,FALSE)</f>
        <v>税务</v>
      </c>
      <c r="K103" s="6" t="str">
        <f>VLOOKUP(I103,[2]实际数据字典!A:H,3,FALSE)</f>
        <v>申报缴纳城建税、教育费附加及地方教育费附加</v>
      </c>
      <c r="L103" s="6" t="str">
        <f>VLOOKUP(I103,[2]实际数据字典!A:H,4,FALSE)</f>
        <v>申报缴纳城建税、教育费附加及地方教育费附加预征额</v>
      </c>
      <c r="M103" s="6" t="s">
        <v>12</v>
      </c>
      <c r="N103" s="4">
        <v>1</v>
      </c>
    </row>
    <row customHeight="1" ht="30" r="104" spans="1:14" x14ac:dyDescent="0.2">
      <c r="A104" s="4" t="s">
        <v>8</v>
      </c>
      <c r="B104" s="4" t="str">
        <f>VLOOKUP(C104,[2]实际数据字典!A:H,6,FALSE)</f>
        <v>财务</v>
      </c>
      <c r="C104" s="5" t="s">
        <v>232</v>
      </c>
      <c r="D104" s="6" t="str">
        <f>VLOOKUP(C104,[2]实际数据字典!A:H,2,FALSE)</f>
        <v>财务资产金融类供应商</v>
      </c>
      <c r="E104" s="6" t="str">
        <f>VLOOKUP(C104,[2]实际数据字典!A:H,3,FALSE)</f>
        <v>财务资产金融类供应商</v>
      </c>
      <c r="F104" s="6" t="str">
        <f>VLOOKUP(C104,[2]实际数据字典!A:H,4,FALSE)</f>
        <v>年报审计供应商</v>
      </c>
      <c r="G104" s="4" t="s">
        <v>8</v>
      </c>
      <c r="H104" s="4" t="str">
        <f>VLOOKUP(I104,[2]实际数据字典!A:H,6,FALSE)</f>
        <v>物资</v>
      </c>
      <c r="I104" s="13" t="s">
        <v>156</v>
      </c>
      <c r="J104" s="6" t="str">
        <f>VLOOKUP(I104,[2]实际数据字典!A:H,2,FALSE)</f>
        <v>采购供应物资</v>
      </c>
      <c r="K104" s="6" t="str">
        <f>VLOOKUP(I104,[2]实际数据字典!A:H,3,FALSE)</f>
        <v>确定物资（服务）供应商</v>
      </c>
      <c r="L104" s="6" t="str">
        <f>VLOOKUP(I104,[2]实际数据字典!A:H,4,FALSE)</f>
        <v>物资（服务）招标/采购文件内容</v>
      </c>
      <c r="M104" s="6" t="s">
        <v>12</v>
      </c>
      <c r="N104" s="4">
        <v>1</v>
      </c>
    </row>
    <row customHeight="1" ht="30" r="105" spans="1:14" x14ac:dyDescent="0.2">
      <c r="A105" s="4" t="s">
        <v>8</v>
      </c>
      <c r="B105" s="4" t="str">
        <f>VLOOKUP(C105,[2]实际数据字典!A:H,6,FALSE)</f>
        <v>财务</v>
      </c>
      <c r="C105" s="5" t="s">
        <v>232</v>
      </c>
      <c r="D105" s="6" t="str">
        <f>VLOOKUP(C105,[2]实际数据字典!A:H,2,FALSE)</f>
        <v>财务资产金融类供应商</v>
      </c>
      <c r="E105" s="6" t="str">
        <f>VLOOKUP(C105,[2]实际数据字典!A:H,3,FALSE)</f>
        <v>财务资产金融类供应商</v>
      </c>
      <c r="F105" s="6" t="str">
        <f>VLOOKUP(C105,[2]实际数据字典!A:H,4,FALSE)</f>
        <v>年报审计供应商</v>
      </c>
      <c r="G105" s="4" t="s">
        <v>8</v>
      </c>
      <c r="H105" s="4" t="str">
        <f>VLOOKUP(I105,[2]实际数据字典!A:H,6,FALSE)</f>
        <v>物资</v>
      </c>
      <c r="I105" s="13" t="s">
        <v>157</v>
      </c>
      <c r="J105" s="6" t="str">
        <f>VLOOKUP(I105,[2]实际数据字典!A:H,2,FALSE)</f>
        <v>采购供应物资</v>
      </c>
      <c r="K105" s="6" t="str">
        <f>VLOOKUP(I105,[2]实际数据字典!A:H,3,FALSE)</f>
        <v>确定物资（服务）供应商</v>
      </c>
      <c r="L105" s="6" t="str">
        <f>VLOOKUP(I105,[2]实际数据字典!A:H,4,FALSE)</f>
        <v>物资（服务）发标/邀请</v>
      </c>
      <c r="M105" s="6" t="s">
        <v>12</v>
      </c>
      <c r="N105" s="4">
        <v>1</v>
      </c>
    </row>
    <row customHeight="1" ht="30" r="106" spans="1:14" x14ac:dyDescent="0.2">
      <c r="A106" s="4" t="s">
        <v>8</v>
      </c>
      <c r="B106" s="4" t="str">
        <f>VLOOKUP(C106,[2]实际数据字典!A:H,6,FALSE)</f>
        <v>财务</v>
      </c>
      <c r="C106" s="5" t="s">
        <v>232</v>
      </c>
      <c r="D106" s="6" t="str">
        <f>VLOOKUP(C106,[2]实际数据字典!A:H,2,FALSE)</f>
        <v>财务资产金融类供应商</v>
      </c>
      <c r="E106" s="6" t="str">
        <f>VLOOKUP(C106,[2]实际数据字典!A:H,3,FALSE)</f>
        <v>财务资产金融类供应商</v>
      </c>
      <c r="F106" s="6" t="str">
        <f>VLOOKUP(C106,[2]实际数据字典!A:H,4,FALSE)</f>
        <v>年报审计供应商</v>
      </c>
      <c r="G106" s="4" t="s">
        <v>8</v>
      </c>
      <c r="H106" s="4" t="str">
        <f>VLOOKUP(I106,[2]实际数据字典!A:H,6,FALSE)</f>
        <v>物资</v>
      </c>
      <c r="I106" s="13" t="s">
        <v>158</v>
      </c>
      <c r="J106" s="6" t="str">
        <f>VLOOKUP(I106,[2]实际数据字典!A:H,2,FALSE)</f>
        <v>采购供应物资</v>
      </c>
      <c r="K106" s="6" t="str">
        <f>VLOOKUP(I106,[2]实际数据字典!A:H,3,FALSE)</f>
        <v>确定物资（服务）供应商</v>
      </c>
      <c r="L106" s="6" t="str">
        <f>VLOOKUP(I106,[2]实际数据字典!A:H,4,FALSE)</f>
        <v>物资（服务）评标/谈判</v>
      </c>
      <c r="M106" s="6" t="s">
        <v>12</v>
      </c>
      <c r="N106" s="4">
        <v>1</v>
      </c>
    </row>
    <row customHeight="1" ht="30" r="107" spans="1:14" x14ac:dyDescent="0.2">
      <c r="A107" s="4" t="s">
        <v>8</v>
      </c>
      <c r="B107" s="4" t="str">
        <f>VLOOKUP(C107,[2]实际数据字典!A:H,6,FALSE)</f>
        <v>财务</v>
      </c>
      <c r="C107" s="5" t="s">
        <v>232</v>
      </c>
      <c r="D107" s="6" t="str">
        <f>VLOOKUP(C107,[2]实际数据字典!A:H,2,FALSE)</f>
        <v>财务资产金融类供应商</v>
      </c>
      <c r="E107" s="6" t="str">
        <f>VLOOKUP(C107,[2]实际数据字典!A:H,3,FALSE)</f>
        <v>财务资产金融类供应商</v>
      </c>
      <c r="F107" s="6" t="str">
        <f>VLOOKUP(C107,[2]实际数据字典!A:H,4,FALSE)</f>
        <v>年报审计供应商</v>
      </c>
      <c r="G107" s="4" t="s">
        <v>8</v>
      </c>
      <c r="H107" s="4" t="str">
        <f>VLOOKUP(I107,[2]实际数据字典!A:H,6,FALSE)</f>
        <v>物资</v>
      </c>
      <c r="I107" s="13" t="s">
        <v>159</v>
      </c>
      <c r="J107" s="6" t="str">
        <f>VLOOKUP(I107,[2]实际数据字典!A:H,2,FALSE)</f>
        <v>采购供应物资</v>
      </c>
      <c r="K107" s="6" t="str">
        <f>VLOOKUP(I107,[2]实际数据字典!A:H,3,FALSE)</f>
        <v>确定物资（服务）供应商</v>
      </c>
      <c r="L107" s="6" t="str">
        <f>VLOOKUP(I107,[2]实际数据字典!A:H,4,FALSE)</f>
        <v>物资（服务）定标/成交</v>
      </c>
      <c r="M107" s="6" t="s">
        <v>12</v>
      </c>
      <c r="N107" s="4">
        <v>1</v>
      </c>
    </row>
    <row customHeight="1" ht="30" r="108" spans="1:14" x14ac:dyDescent="0.2">
      <c r="A108" s="4" t="s">
        <v>8</v>
      </c>
      <c r="B108" s="4" t="str">
        <f>VLOOKUP(C108,[2]实际数据字典!A:H,6,FALSE)</f>
        <v>财务</v>
      </c>
      <c r="C108" s="5" t="s">
        <v>232</v>
      </c>
      <c r="D108" s="6" t="str">
        <f>VLOOKUP(C108,[2]实际数据字典!A:H,2,FALSE)</f>
        <v>财务资产金融类供应商</v>
      </c>
      <c r="E108" s="6" t="str">
        <f>VLOOKUP(C108,[2]实际数据字典!A:H,3,FALSE)</f>
        <v>财务资产金融类供应商</v>
      </c>
      <c r="F108" s="6" t="str">
        <f>VLOOKUP(C108,[2]实际数据字典!A:H,4,FALSE)</f>
        <v>年报审计供应商</v>
      </c>
      <c r="G108" s="4" t="s">
        <v>8</v>
      </c>
      <c r="H108" s="4" t="str">
        <f>VLOOKUP(I108,[2]实际数据字典!A:H,6,FALSE)</f>
        <v>物资</v>
      </c>
      <c r="I108" s="13" t="s">
        <v>160</v>
      </c>
      <c r="J108" s="6" t="str">
        <f>VLOOKUP(I108,[2]实际数据字典!A:H,2,FALSE)</f>
        <v>采购供应物资</v>
      </c>
      <c r="K108" s="6" t="str">
        <f>VLOOKUP(I108,[2]实际数据字典!A:H,3,FALSE)</f>
        <v>确定物资（服务）供应商</v>
      </c>
      <c r="L108" s="6" t="str">
        <f>VLOOKUP(I108,[2]实际数据字典!A:H,4,FALSE)</f>
        <v>签订合同</v>
      </c>
      <c r="M108" s="6" t="s">
        <v>12</v>
      </c>
      <c r="N108" s="4">
        <v>1</v>
      </c>
    </row>
    <row customHeight="1" ht="30" r="109" spans="1:14" x14ac:dyDescent="0.2">
      <c r="A109" s="4" t="s">
        <v>8</v>
      </c>
      <c r="B109" s="4" t="str">
        <f>VLOOKUP(C109,[2]实际数据字典!A:H,6,FALSE)</f>
        <v>财务</v>
      </c>
      <c r="C109" s="5" t="s">
        <v>232</v>
      </c>
      <c r="D109" s="6" t="str">
        <f>VLOOKUP(C109,[2]实际数据字典!A:H,2,FALSE)</f>
        <v>财务资产金融类供应商</v>
      </c>
      <c r="E109" s="6" t="str">
        <f>VLOOKUP(C109,[2]实际数据字典!A:H,3,FALSE)</f>
        <v>财务资产金融类供应商</v>
      </c>
      <c r="F109" s="6" t="str">
        <f>VLOOKUP(C109,[2]实际数据字典!A:H,4,FALSE)</f>
        <v>年报审计供应商</v>
      </c>
      <c r="G109" s="4" t="s">
        <v>8</v>
      </c>
      <c r="H109" s="4" t="str">
        <f>VLOOKUP(I109,[2]实际数据字典!A:H,6,FALSE)</f>
        <v>物资</v>
      </c>
      <c r="I109" s="8" t="s">
        <v>161</v>
      </c>
      <c r="J109" s="6" t="str">
        <f>VLOOKUP(I109,[2]实际数据字典!A:H,2,FALSE)</f>
        <v>采购供应物资</v>
      </c>
      <c r="K109" s="6" t="str">
        <f>VLOOKUP(I109,[2]实际数据字典!A:H,3,FALSE)</f>
        <v>物资（服务）采购需求</v>
      </c>
      <c r="L109" s="6" t="str">
        <f>VLOOKUP(I109,[2]实际数据字典!A:H,4,FALSE)</f>
        <v>项目物资（服务）采购需求</v>
      </c>
      <c r="M109" s="6" t="s">
        <v>12</v>
      </c>
      <c r="N109" s="4">
        <v>1</v>
      </c>
    </row>
    <row customHeight="1" ht="30" r="110" spans="1:14" x14ac:dyDescent="0.2">
      <c r="A110" s="4" t="s">
        <v>8</v>
      </c>
      <c r="B110" s="4" t="str">
        <f>VLOOKUP(C110,[2]实际数据字典!A:H,6,FALSE)</f>
        <v>财务</v>
      </c>
      <c r="C110" s="5" t="s">
        <v>234</v>
      </c>
      <c r="D110" s="6" t="str">
        <f>VLOOKUP(C110,[2]实际数据字典!A:H,2,FALSE)</f>
        <v>财务资产金融类供应商</v>
      </c>
      <c r="E110" s="6" t="str">
        <f>VLOOKUP(C110,[2]实际数据字典!A:H,3,FALSE)</f>
        <v>财务资产金融类供应商</v>
      </c>
      <c r="F110" s="6" t="str">
        <f>VLOOKUP(C110,[2]实际数据字典!A:H,4,FALSE)</f>
        <v>银行供应商</v>
      </c>
      <c r="G110" s="4" t="s">
        <v>8</v>
      </c>
      <c r="H110" s="4" t="str">
        <f>VLOOKUP(I110,[2]实际数据字典!A:H,6,FALSE)</f>
        <v>物资</v>
      </c>
      <c r="I110" s="13" t="s">
        <v>156</v>
      </c>
      <c r="J110" s="6" t="str">
        <f>VLOOKUP(I110,[2]实际数据字典!A:H,2,FALSE)</f>
        <v>采购供应物资</v>
      </c>
      <c r="K110" s="6" t="str">
        <f>VLOOKUP(I110,[2]实际数据字典!A:H,3,FALSE)</f>
        <v>确定物资（服务）供应商</v>
      </c>
      <c r="L110" s="6" t="str">
        <f>VLOOKUP(I110,[2]实际数据字典!A:H,4,FALSE)</f>
        <v>物资（服务）招标/采购文件内容</v>
      </c>
      <c r="M110" s="6" t="s">
        <v>12</v>
      </c>
      <c r="N110" s="4">
        <v>1</v>
      </c>
    </row>
    <row customHeight="1" ht="30" r="111" spans="1:14" x14ac:dyDescent="0.2">
      <c r="A111" s="4" t="s">
        <v>8</v>
      </c>
      <c r="B111" s="4" t="str">
        <f>VLOOKUP(C111,[2]实际数据字典!A:H,6,FALSE)</f>
        <v>财务</v>
      </c>
      <c r="C111" s="5" t="s">
        <v>234</v>
      </c>
      <c r="D111" s="6" t="str">
        <f>VLOOKUP(C111,[2]实际数据字典!A:H,2,FALSE)</f>
        <v>财务资产金融类供应商</v>
      </c>
      <c r="E111" s="6" t="str">
        <f>VLOOKUP(C111,[2]实际数据字典!A:H,3,FALSE)</f>
        <v>财务资产金融类供应商</v>
      </c>
      <c r="F111" s="6" t="str">
        <f>VLOOKUP(C111,[2]实际数据字典!A:H,4,FALSE)</f>
        <v>银行供应商</v>
      </c>
      <c r="G111" s="4" t="s">
        <v>8</v>
      </c>
      <c r="H111" s="4" t="str">
        <f>VLOOKUP(I111,[2]实际数据字典!A:H,6,FALSE)</f>
        <v>物资</v>
      </c>
      <c r="I111" s="13" t="s">
        <v>157</v>
      </c>
      <c r="J111" s="6" t="str">
        <f>VLOOKUP(I111,[2]实际数据字典!A:H,2,FALSE)</f>
        <v>采购供应物资</v>
      </c>
      <c r="K111" s="6" t="str">
        <f>VLOOKUP(I111,[2]实际数据字典!A:H,3,FALSE)</f>
        <v>确定物资（服务）供应商</v>
      </c>
      <c r="L111" s="6" t="str">
        <f>VLOOKUP(I111,[2]实际数据字典!A:H,4,FALSE)</f>
        <v>物资（服务）发标/邀请</v>
      </c>
      <c r="M111" s="6" t="s">
        <v>12</v>
      </c>
      <c r="N111" s="4">
        <v>1</v>
      </c>
    </row>
    <row customHeight="1" ht="30" r="112" spans="1:14" x14ac:dyDescent="0.2">
      <c r="A112" s="4" t="s">
        <v>8</v>
      </c>
      <c r="B112" s="4" t="str">
        <f>VLOOKUP(C112,[2]实际数据字典!A:H,6,FALSE)</f>
        <v>财务</v>
      </c>
      <c r="C112" s="5" t="s">
        <v>234</v>
      </c>
      <c r="D112" s="6" t="str">
        <f>VLOOKUP(C112,[2]实际数据字典!A:H,2,FALSE)</f>
        <v>财务资产金融类供应商</v>
      </c>
      <c r="E112" s="6" t="str">
        <f>VLOOKUP(C112,[2]实际数据字典!A:H,3,FALSE)</f>
        <v>财务资产金融类供应商</v>
      </c>
      <c r="F112" s="6" t="str">
        <f>VLOOKUP(C112,[2]实际数据字典!A:H,4,FALSE)</f>
        <v>银行供应商</v>
      </c>
      <c r="G112" s="4" t="s">
        <v>8</v>
      </c>
      <c r="H112" s="4" t="str">
        <f>VLOOKUP(I112,[2]实际数据字典!A:H,6,FALSE)</f>
        <v>物资</v>
      </c>
      <c r="I112" s="13" t="s">
        <v>158</v>
      </c>
      <c r="J112" s="6" t="str">
        <f>VLOOKUP(I112,[2]实际数据字典!A:H,2,FALSE)</f>
        <v>采购供应物资</v>
      </c>
      <c r="K112" s="6" t="str">
        <f>VLOOKUP(I112,[2]实际数据字典!A:H,3,FALSE)</f>
        <v>确定物资（服务）供应商</v>
      </c>
      <c r="L112" s="6" t="str">
        <f>VLOOKUP(I112,[2]实际数据字典!A:H,4,FALSE)</f>
        <v>物资（服务）评标/谈判</v>
      </c>
      <c r="M112" s="6" t="s">
        <v>12</v>
      </c>
      <c r="N112" s="4">
        <v>1</v>
      </c>
    </row>
    <row customHeight="1" ht="30" r="113" spans="1:14" x14ac:dyDescent="0.2">
      <c r="A113" s="4" t="s">
        <v>8</v>
      </c>
      <c r="B113" s="4" t="str">
        <f>VLOOKUP(C113,[2]实际数据字典!A:H,6,FALSE)</f>
        <v>财务</v>
      </c>
      <c r="C113" s="5" t="s">
        <v>234</v>
      </c>
      <c r="D113" s="6" t="str">
        <f>VLOOKUP(C113,[2]实际数据字典!A:H,2,FALSE)</f>
        <v>财务资产金融类供应商</v>
      </c>
      <c r="E113" s="6" t="str">
        <f>VLOOKUP(C113,[2]实际数据字典!A:H,3,FALSE)</f>
        <v>财务资产金融类供应商</v>
      </c>
      <c r="F113" s="6" t="str">
        <f>VLOOKUP(C113,[2]实际数据字典!A:H,4,FALSE)</f>
        <v>银行供应商</v>
      </c>
      <c r="G113" s="4" t="s">
        <v>8</v>
      </c>
      <c r="H113" s="4" t="str">
        <f>VLOOKUP(I113,[2]实际数据字典!A:H,6,FALSE)</f>
        <v>物资</v>
      </c>
      <c r="I113" s="13" t="s">
        <v>159</v>
      </c>
      <c r="J113" s="6" t="str">
        <f>VLOOKUP(I113,[2]实际数据字典!A:H,2,FALSE)</f>
        <v>采购供应物资</v>
      </c>
      <c r="K113" s="6" t="str">
        <f>VLOOKUP(I113,[2]实际数据字典!A:H,3,FALSE)</f>
        <v>确定物资（服务）供应商</v>
      </c>
      <c r="L113" s="6" t="str">
        <f>VLOOKUP(I113,[2]实际数据字典!A:H,4,FALSE)</f>
        <v>物资（服务）定标/成交</v>
      </c>
      <c r="M113" s="6" t="s">
        <v>12</v>
      </c>
      <c r="N113" s="4">
        <v>1</v>
      </c>
    </row>
    <row customHeight="1" ht="30" r="114" spans="1:14" x14ac:dyDescent="0.2">
      <c r="A114" s="4" t="s">
        <v>8</v>
      </c>
      <c r="B114" s="4" t="str">
        <f>VLOOKUP(C114,[2]实际数据字典!A:H,6,FALSE)</f>
        <v>财务</v>
      </c>
      <c r="C114" s="5" t="s">
        <v>234</v>
      </c>
      <c r="D114" s="6" t="str">
        <f>VLOOKUP(C114,[2]实际数据字典!A:H,2,FALSE)</f>
        <v>财务资产金融类供应商</v>
      </c>
      <c r="E114" s="6" t="str">
        <f>VLOOKUP(C114,[2]实际数据字典!A:H,3,FALSE)</f>
        <v>财务资产金融类供应商</v>
      </c>
      <c r="F114" s="6" t="str">
        <f>VLOOKUP(C114,[2]实际数据字典!A:H,4,FALSE)</f>
        <v>银行供应商</v>
      </c>
      <c r="G114" s="4" t="s">
        <v>8</v>
      </c>
      <c r="H114" s="4" t="str">
        <f>VLOOKUP(I114,[2]实际数据字典!A:H,6,FALSE)</f>
        <v>物资</v>
      </c>
      <c r="I114" s="13" t="s">
        <v>160</v>
      </c>
      <c r="J114" s="6" t="str">
        <f>VLOOKUP(I114,[2]实际数据字典!A:H,2,FALSE)</f>
        <v>采购供应物资</v>
      </c>
      <c r="K114" s="6" t="str">
        <f>VLOOKUP(I114,[2]实际数据字典!A:H,3,FALSE)</f>
        <v>确定物资（服务）供应商</v>
      </c>
      <c r="L114" s="6" t="str">
        <f>VLOOKUP(I114,[2]实际数据字典!A:H,4,FALSE)</f>
        <v>签订合同</v>
      </c>
      <c r="M114" s="6" t="s">
        <v>12</v>
      </c>
      <c r="N114" s="4">
        <v>1</v>
      </c>
    </row>
    <row customHeight="1" ht="30" r="115" spans="1:14" x14ac:dyDescent="0.2">
      <c r="A115" s="4" t="s">
        <v>8</v>
      </c>
      <c r="B115" s="4" t="str">
        <f>VLOOKUP(C115,[2]实际数据字典!A:H,6,FALSE)</f>
        <v>财务</v>
      </c>
      <c r="C115" s="5" t="s">
        <v>235</v>
      </c>
      <c r="D115" s="6" t="str">
        <f>VLOOKUP(C115,[2]实际数据字典!A:H,2,FALSE)</f>
        <v>财务资产金融类供应商</v>
      </c>
      <c r="E115" s="6" t="str">
        <f>VLOOKUP(C115,[2]实际数据字典!A:H,3,FALSE)</f>
        <v>财务资产金融类供应商</v>
      </c>
      <c r="F115" s="6" t="str">
        <f>VLOOKUP(C115,[2]实际数据字典!A:H,4,FALSE)</f>
        <v>其他供应商</v>
      </c>
      <c r="G115" s="4" t="s">
        <v>8</v>
      </c>
      <c r="H115" s="4" t="str">
        <f>VLOOKUP(I115,[2]实际数据字典!A:H,6,FALSE)</f>
        <v>物资</v>
      </c>
      <c r="I115" s="13" t="s">
        <v>156</v>
      </c>
      <c r="J115" s="6" t="str">
        <f>VLOOKUP(I115,[2]实际数据字典!A:H,2,FALSE)</f>
        <v>采购供应物资</v>
      </c>
      <c r="K115" s="6" t="str">
        <f>VLOOKUP(I115,[2]实际数据字典!A:H,3,FALSE)</f>
        <v>确定物资（服务）供应商</v>
      </c>
      <c r="L115" s="6" t="str">
        <f>VLOOKUP(I115,[2]实际数据字典!A:H,4,FALSE)</f>
        <v>物资（服务）招标/采购文件内容</v>
      </c>
      <c r="M115" s="6" t="s">
        <v>12</v>
      </c>
      <c r="N115" s="4">
        <v>1</v>
      </c>
    </row>
    <row customHeight="1" ht="30" r="116" spans="1:14" x14ac:dyDescent="0.2">
      <c r="A116" s="4" t="s">
        <v>8</v>
      </c>
      <c r="B116" s="4" t="str">
        <f>VLOOKUP(C116,[2]实际数据字典!A:H,6,FALSE)</f>
        <v>财务</v>
      </c>
      <c r="C116" s="5" t="s">
        <v>235</v>
      </c>
      <c r="D116" s="6" t="str">
        <f>VLOOKUP(C116,[2]实际数据字典!A:H,2,FALSE)</f>
        <v>财务资产金融类供应商</v>
      </c>
      <c r="E116" s="6" t="str">
        <f>VLOOKUP(C116,[2]实际数据字典!A:H,3,FALSE)</f>
        <v>财务资产金融类供应商</v>
      </c>
      <c r="F116" s="6" t="str">
        <f>VLOOKUP(C116,[2]实际数据字典!A:H,4,FALSE)</f>
        <v>其他供应商</v>
      </c>
      <c r="G116" s="4" t="s">
        <v>8</v>
      </c>
      <c r="H116" s="4" t="str">
        <f>VLOOKUP(I116,[2]实际数据字典!A:H,6,FALSE)</f>
        <v>物资</v>
      </c>
      <c r="I116" s="13" t="s">
        <v>157</v>
      </c>
      <c r="J116" s="6" t="str">
        <f>VLOOKUP(I116,[2]实际数据字典!A:H,2,FALSE)</f>
        <v>采购供应物资</v>
      </c>
      <c r="K116" s="6" t="str">
        <f>VLOOKUP(I116,[2]实际数据字典!A:H,3,FALSE)</f>
        <v>确定物资（服务）供应商</v>
      </c>
      <c r="L116" s="6" t="str">
        <f>VLOOKUP(I116,[2]实际数据字典!A:H,4,FALSE)</f>
        <v>物资（服务）发标/邀请</v>
      </c>
      <c r="M116" s="6" t="s">
        <v>12</v>
      </c>
      <c r="N116" s="4">
        <v>1</v>
      </c>
    </row>
    <row customHeight="1" ht="30" r="117" spans="1:14" x14ac:dyDescent="0.2">
      <c r="A117" s="4" t="s">
        <v>8</v>
      </c>
      <c r="B117" s="4" t="str">
        <f>VLOOKUP(C117,[2]实际数据字典!A:H,6,FALSE)</f>
        <v>财务</v>
      </c>
      <c r="C117" s="5" t="s">
        <v>235</v>
      </c>
      <c r="D117" s="6" t="str">
        <f>VLOOKUP(C117,[2]实际数据字典!A:H,2,FALSE)</f>
        <v>财务资产金融类供应商</v>
      </c>
      <c r="E117" s="6" t="str">
        <f>VLOOKUP(C117,[2]实际数据字典!A:H,3,FALSE)</f>
        <v>财务资产金融类供应商</v>
      </c>
      <c r="F117" s="6" t="str">
        <f>VLOOKUP(C117,[2]实际数据字典!A:H,4,FALSE)</f>
        <v>其他供应商</v>
      </c>
      <c r="G117" s="4" t="s">
        <v>8</v>
      </c>
      <c r="H117" s="4" t="str">
        <f>VLOOKUP(I117,[2]实际数据字典!A:H,6,FALSE)</f>
        <v>物资</v>
      </c>
      <c r="I117" s="13" t="s">
        <v>158</v>
      </c>
      <c r="J117" s="6" t="str">
        <f>VLOOKUP(I117,[2]实际数据字典!A:H,2,FALSE)</f>
        <v>采购供应物资</v>
      </c>
      <c r="K117" s="6" t="str">
        <f>VLOOKUP(I117,[2]实际数据字典!A:H,3,FALSE)</f>
        <v>确定物资（服务）供应商</v>
      </c>
      <c r="L117" s="6" t="str">
        <f>VLOOKUP(I117,[2]实际数据字典!A:H,4,FALSE)</f>
        <v>物资（服务）评标/谈判</v>
      </c>
      <c r="M117" s="6" t="s">
        <v>12</v>
      </c>
      <c r="N117" s="4">
        <v>1</v>
      </c>
    </row>
    <row customHeight="1" ht="30" r="118" spans="1:14" x14ac:dyDescent="0.2">
      <c r="A118" s="4" t="s">
        <v>8</v>
      </c>
      <c r="B118" s="4" t="str">
        <f>VLOOKUP(C118,[2]实际数据字典!A:H,6,FALSE)</f>
        <v>财务</v>
      </c>
      <c r="C118" s="5" t="s">
        <v>235</v>
      </c>
      <c r="D118" s="6" t="str">
        <f>VLOOKUP(C118,[2]实际数据字典!A:H,2,FALSE)</f>
        <v>财务资产金融类供应商</v>
      </c>
      <c r="E118" s="6" t="str">
        <f>VLOOKUP(C118,[2]实际数据字典!A:H,3,FALSE)</f>
        <v>财务资产金融类供应商</v>
      </c>
      <c r="F118" s="6" t="str">
        <f>VLOOKUP(C118,[2]实际数据字典!A:H,4,FALSE)</f>
        <v>其他供应商</v>
      </c>
      <c r="G118" s="4" t="s">
        <v>8</v>
      </c>
      <c r="H118" s="4" t="str">
        <f>VLOOKUP(I118,[2]实际数据字典!A:H,6,FALSE)</f>
        <v>物资</v>
      </c>
      <c r="I118" s="13" t="s">
        <v>159</v>
      </c>
      <c r="J118" s="6" t="str">
        <f>VLOOKUP(I118,[2]实际数据字典!A:H,2,FALSE)</f>
        <v>采购供应物资</v>
      </c>
      <c r="K118" s="6" t="str">
        <f>VLOOKUP(I118,[2]实际数据字典!A:H,3,FALSE)</f>
        <v>确定物资（服务）供应商</v>
      </c>
      <c r="L118" s="6" t="str">
        <f>VLOOKUP(I118,[2]实际数据字典!A:H,4,FALSE)</f>
        <v>物资（服务）定标/成交</v>
      </c>
      <c r="M118" s="6" t="s">
        <v>12</v>
      </c>
      <c r="N118" s="4">
        <v>1</v>
      </c>
    </row>
    <row customHeight="1" ht="30" r="119" spans="1:14" x14ac:dyDescent="0.2">
      <c r="A119" s="4" t="s">
        <v>8</v>
      </c>
      <c r="B119" s="4" t="str">
        <f>VLOOKUP(C119,[2]实际数据字典!A:H,6,FALSE)</f>
        <v>财务</v>
      </c>
      <c r="C119" s="5" t="s">
        <v>235</v>
      </c>
      <c r="D119" s="6" t="str">
        <f>VLOOKUP(C119,[2]实际数据字典!A:H,2,FALSE)</f>
        <v>财务资产金融类供应商</v>
      </c>
      <c r="E119" s="6" t="str">
        <f>VLOOKUP(C119,[2]实际数据字典!A:H,3,FALSE)</f>
        <v>财务资产金融类供应商</v>
      </c>
      <c r="F119" s="6" t="str">
        <f>VLOOKUP(C119,[2]实际数据字典!A:H,4,FALSE)</f>
        <v>其他供应商</v>
      </c>
      <c r="G119" s="4" t="s">
        <v>8</v>
      </c>
      <c r="H119" s="4" t="str">
        <f>VLOOKUP(I119,[2]实际数据字典!A:H,6,FALSE)</f>
        <v>物资</v>
      </c>
      <c r="I119" s="13" t="s">
        <v>160</v>
      </c>
      <c r="J119" s="6" t="str">
        <f>VLOOKUP(I119,[2]实际数据字典!A:H,2,FALSE)</f>
        <v>采购供应物资</v>
      </c>
      <c r="K119" s="6" t="str">
        <f>VLOOKUP(I119,[2]实际数据字典!A:H,3,FALSE)</f>
        <v>确定物资（服务）供应商</v>
      </c>
      <c r="L119" s="6" t="str">
        <f>VLOOKUP(I119,[2]实际数据字典!A:H,4,FALSE)</f>
        <v>签订合同</v>
      </c>
      <c r="M119" s="6" t="s">
        <v>12</v>
      </c>
      <c r="N119" s="4">
        <v>1</v>
      </c>
    </row>
    <row customHeight="1" ht="30" r="120" spans="1:14" x14ac:dyDescent="0.2">
      <c r="A120" s="4" t="s">
        <v>8</v>
      </c>
      <c r="B120" s="4" t="str">
        <f>VLOOKUP(C120,[2]实际数据字典!A:H,6,FALSE)</f>
        <v>财务</v>
      </c>
      <c r="C120" s="5" t="s">
        <v>235</v>
      </c>
      <c r="D120" s="6" t="str">
        <f>VLOOKUP(C120,[2]实际数据字典!A:H,2,FALSE)</f>
        <v>财务资产金融类供应商</v>
      </c>
      <c r="E120" s="6" t="str">
        <f>VLOOKUP(C120,[2]实际数据字典!A:H,3,FALSE)</f>
        <v>财务资产金融类供应商</v>
      </c>
      <c r="F120" s="6" t="str">
        <f>VLOOKUP(C120,[2]实际数据字典!A:H,4,FALSE)</f>
        <v>其他供应商</v>
      </c>
      <c r="G120" s="4" t="s">
        <v>8</v>
      </c>
      <c r="H120" s="4" t="str">
        <f>VLOOKUP(I120,[2]实际数据字典!A:H,6,FALSE)</f>
        <v>物资</v>
      </c>
      <c r="I120" s="8" t="s">
        <v>161</v>
      </c>
      <c r="J120" s="6" t="str">
        <f>VLOOKUP(I120,[2]实际数据字典!A:H,2,FALSE)</f>
        <v>采购供应物资</v>
      </c>
      <c r="K120" s="6" t="str">
        <f>VLOOKUP(I120,[2]实际数据字典!A:H,3,FALSE)</f>
        <v>物资（服务）采购需求</v>
      </c>
      <c r="L120" s="6" t="str">
        <f>VLOOKUP(I120,[2]实际数据字典!A:H,4,FALSE)</f>
        <v>项目物资（服务）采购需求</v>
      </c>
      <c r="M120" s="6" t="s">
        <v>12</v>
      </c>
      <c r="N120" s="4">
        <v>1</v>
      </c>
    </row>
    <row customHeight="1" ht="30" r="121" spans="1:14" x14ac:dyDescent="0.2">
      <c r="A121" s="4" t="s">
        <v>17</v>
      </c>
      <c r="B121" s="4" t="str">
        <f>VLOOKUP(C121,[2]实际数据字典!A:H,6,FALSE)</f>
        <v>财务</v>
      </c>
      <c r="C121" s="5" t="s">
        <v>236</v>
      </c>
      <c r="D121" s="6" t="str">
        <f>VLOOKUP(C121,[2]实际数据字典!A:H,2,FALSE)</f>
        <v>管理咨询</v>
      </c>
      <c r="E121" s="6" t="str">
        <f>VLOOKUP(C121,[2]实际数据字典!A:H,3,FALSE)</f>
        <v>管理咨询项目</v>
      </c>
      <c r="F121" s="6" t="str">
        <f>VLOOKUP(C121,[2]实际数据字典!A:H,4,FALSE)</f>
        <v>提出咨询业务需求</v>
      </c>
      <c r="G121" s="4" t="s">
        <v>17</v>
      </c>
      <c r="H121" s="4" t="str">
        <f>VLOOKUP(I121,[2]实际数据字典!A:H,6,FALSE)</f>
        <v>财务</v>
      </c>
      <c r="I121" s="13" t="s">
        <v>237</v>
      </c>
      <c r="J121" s="6" t="str">
        <f>VLOOKUP(I121,[2]实际数据字典!A:H,2,FALSE)</f>
        <v>管理咨询</v>
      </c>
      <c r="K121" s="6" t="str">
        <f>VLOOKUP(I121,[2]实际数据字典!A:H,3,FALSE)</f>
        <v>管理咨询项目</v>
      </c>
      <c r="L121" s="6" t="str">
        <f>VLOOKUP(I121,[2]实际数据字典!A:H,4,FALSE)</f>
        <v>咨询服务采购</v>
      </c>
      <c r="M121" s="6" t="s">
        <v>12</v>
      </c>
      <c r="N121" s="4">
        <v>1</v>
      </c>
    </row>
    <row customHeight="1" ht="30" r="122" spans="1:14" x14ac:dyDescent="0.2">
      <c r="A122" s="4" t="s">
        <v>17</v>
      </c>
      <c r="B122" s="4" t="str">
        <f>VLOOKUP(C122,[2]实际数据字典!A:H,6,FALSE)</f>
        <v>财务</v>
      </c>
      <c r="C122" s="5" t="s">
        <v>236</v>
      </c>
      <c r="D122" s="6" t="str">
        <f>VLOOKUP(C122,[2]实际数据字典!A:H,2,FALSE)</f>
        <v>管理咨询</v>
      </c>
      <c r="E122" s="6" t="str">
        <f>VLOOKUP(C122,[2]实际数据字典!A:H,3,FALSE)</f>
        <v>管理咨询项目</v>
      </c>
      <c r="F122" s="6" t="str">
        <f>VLOOKUP(C122,[2]实际数据字典!A:H,4,FALSE)</f>
        <v>提出咨询业务需求</v>
      </c>
      <c r="G122" s="4" t="s">
        <v>8</v>
      </c>
      <c r="H122" s="4" t="str">
        <f>VLOOKUP(I122,[2]实际数据字典!A:H,6,FALSE)</f>
        <v>物资</v>
      </c>
      <c r="I122" s="8" t="s">
        <v>161</v>
      </c>
      <c r="J122" s="6" t="str">
        <f>VLOOKUP(I122,[2]实际数据字典!A:H,2,FALSE)</f>
        <v>采购供应物资</v>
      </c>
      <c r="K122" s="6" t="str">
        <f>VLOOKUP(I122,[2]实际数据字典!A:H,3,FALSE)</f>
        <v>物资（服务）采购需求</v>
      </c>
      <c r="L122" s="6" t="str">
        <f>VLOOKUP(I122,[2]实际数据字典!A:H,4,FALSE)</f>
        <v>项目物资（服务）采购需求</v>
      </c>
      <c r="M122" s="6" t="s">
        <v>12</v>
      </c>
      <c r="N122" s="4">
        <v>1</v>
      </c>
    </row>
    <row customHeight="1" ht="30" r="123" spans="1:14" x14ac:dyDescent="0.2">
      <c r="A123" s="4" t="s">
        <v>17</v>
      </c>
      <c r="B123" s="4" t="str">
        <f>VLOOKUP(C123,[2]实际数据字典!A:H,6,FALSE)</f>
        <v>财务</v>
      </c>
      <c r="C123" s="5" t="s">
        <v>237</v>
      </c>
      <c r="D123" s="6" t="str">
        <f>VLOOKUP(C123,[2]实际数据字典!A:H,2,FALSE)</f>
        <v>管理咨询</v>
      </c>
      <c r="E123" s="6" t="str">
        <f>VLOOKUP(C123,[2]实际数据字典!A:H,3,FALSE)</f>
        <v>管理咨询项目</v>
      </c>
      <c r="F123" s="6" t="str">
        <f>VLOOKUP(C123,[2]实际数据字典!A:H,4,FALSE)</f>
        <v>咨询服务采购</v>
      </c>
      <c r="G123" s="4" t="s">
        <v>8</v>
      </c>
      <c r="H123" s="4" t="str">
        <f>VLOOKUP(I123,[2]实际数据字典!A:H,6,FALSE)</f>
        <v>物资</v>
      </c>
      <c r="I123" s="13" t="s">
        <v>156</v>
      </c>
      <c r="J123" s="6" t="str">
        <f>VLOOKUP(I123,[2]实际数据字典!A:H,2,FALSE)</f>
        <v>采购供应物资</v>
      </c>
      <c r="K123" s="6" t="str">
        <f>VLOOKUP(I123,[2]实际数据字典!A:H,3,FALSE)</f>
        <v>确定物资（服务）供应商</v>
      </c>
      <c r="L123" s="6" t="str">
        <f>VLOOKUP(I123,[2]实际数据字典!A:H,4,FALSE)</f>
        <v>物资（服务）招标/采购文件内容</v>
      </c>
      <c r="M123" s="6" t="s">
        <v>12</v>
      </c>
      <c r="N123" s="4">
        <v>1</v>
      </c>
    </row>
    <row customHeight="1" ht="30" r="124" spans="1:14" x14ac:dyDescent="0.2">
      <c r="A124" s="4" t="s">
        <v>17</v>
      </c>
      <c r="B124" s="4" t="str">
        <f>VLOOKUP(C124,[2]实际数据字典!A:H,6,FALSE)</f>
        <v>财务</v>
      </c>
      <c r="C124" s="5" t="s">
        <v>237</v>
      </c>
      <c r="D124" s="6" t="str">
        <f>VLOOKUP(C124,[2]实际数据字典!A:H,2,FALSE)</f>
        <v>管理咨询</v>
      </c>
      <c r="E124" s="6" t="str">
        <f>VLOOKUP(C124,[2]实际数据字典!A:H,3,FALSE)</f>
        <v>管理咨询项目</v>
      </c>
      <c r="F124" s="6" t="str">
        <f>VLOOKUP(C124,[2]实际数据字典!A:H,4,FALSE)</f>
        <v>咨询服务采购</v>
      </c>
      <c r="G124" s="4" t="s">
        <v>8</v>
      </c>
      <c r="H124" s="4" t="str">
        <f>VLOOKUP(I124,[2]实际数据字典!A:H,6,FALSE)</f>
        <v>物资</v>
      </c>
      <c r="I124" s="13" t="s">
        <v>157</v>
      </c>
      <c r="J124" s="6" t="str">
        <f>VLOOKUP(I124,[2]实际数据字典!A:H,2,FALSE)</f>
        <v>采购供应物资</v>
      </c>
      <c r="K124" s="6" t="str">
        <f>VLOOKUP(I124,[2]实际数据字典!A:H,3,FALSE)</f>
        <v>确定物资（服务）供应商</v>
      </c>
      <c r="L124" s="6" t="str">
        <f>VLOOKUP(I124,[2]实际数据字典!A:H,4,FALSE)</f>
        <v>物资（服务）发标/邀请</v>
      </c>
      <c r="M124" s="6" t="s">
        <v>12</v>
      </c>
      <c r="N124" s="4">
        <v>1</v>
      </c>
    </row>
    <row customHeight="1" ht="30" r="125" spans="1:14" x14ac:dyDescent="0.2">
      <c r="A125" s="4" t="s">
        <v>17</v>
      </c>
      <c r="B125" s="4" t="str">
        <f>VLOOKUP(C125,[2]实际数据字典!A:H,6,FALSE)</f>
        <v>财务</v>
      </c>
      <c r="C125" s="5" t="s">
        <v>237</v>
      </c>
      <c r="D125" s="6" t="str">
        <f>VLOOKUP(C125,[2]实际数据字典!A:H,2,FALSE)</f>
        <v>管理咨询</v>
      </c>
      <c r="E125" s="6" t="str">
        <f>VLOOKUP(C125,[2]实际数据字典!A:H,3,FALSE)</f>
        <v>管理咨询项目</v>
      </c>
      <c r="F125" s="6" t="str">
        <f>VLOOKUP(C125,[2]实际数据字典!A:H,4,FALSE)</f>
        <v>咨询服务采购</v>
      </c>
      <c r="G125" s="4" t="s">
        <v>8</v>
      </c>
      <c r="H125" s="4" t="str">
        <f>VLOOKUP(I125,[2]实际数据字典!A:H,6,FALSE)</f>
        <v>物资</v>
      </c>
      <c r="I125" s="13" t="s">
        <v>158</v>
      </c>
      <c r="J125" s="6" t="str">
        <f>VLOOKUP(I125,[2]实际数据字典!A:H,2,FALSE)</f>
        <v>采购供应物资</v>
      </c>
      <c r="K125" s="6" t="str">
        <f>VLOOKUP(I125,[2]实际数据字典!A:H,3,FALSE)</f>
        <v>确定物资（服务）供应商</v>
      </c>
      <c r="L125" s="6" t="str">
        <f>VLOOKUP(I125,[2]实际数据字典!A:H,4,FALSE)</f>
        <v>物资（服务）评标/谈判</v>
      </c>
      <c r="M125" s="6" t="s">
        <v>12</v>
      </c>
      <c r="N125" s="4">
        <v>1</v>
      </c>
    </row>
    <row customHeight="1" ht="30" r="126" spans="1:14" x14ac:dyDescent="0.2">
      <c r="A126" s="4" t="s">
        <v>17</v>
      </c>
      <c r="B126" s="4" t="str">
        <f>VLOOKUP(C126,[2]实际数据字典!A:H,6,FALSE)</f>
        <v>财务</v>
      </c>
      <c r="C126" s="5" t="s">
        <v>237</v>
      </c>
      <c r="D126" s="6" t="str">
        <f>VLOOKUP(C126,[2]实际数据字典!A:H,2,FALSE)</f>
        <v>管理咨询</v>
      </c>
      <c r="E126" s="6" t="str">
        <f>VLOOKUP(C126,[2]实际数据字典!A:H,3,FALSE)</f>
        <v>管理咨询项目</v>
      </c>
      <c r="F126" s="6" t="str">
        <f>VLOOKUP(C126,[2]实际数据字典!A:H,4,FALSE)</f>
        <v>咨询服务采购</v>
      </c>
      <c r="G126" s="4" t="s">
        <v>8</v>
      </c>
      <c r="H126" s="4" t="str">
        <f>VLOOKUP(I126,[2]实际数据字典!A:H,6,FALSE)</f>
        <v>物资</v>
      </c>
      <c r="I126" s="13" t="s">
        <v>159</v>
      </c>
      <c r="J126" s="6" t="str">
        <f>VLOOKUP(I126,[2]实际数据字典!A:H,2,FALSE)</f>
        <v>采购供应物资</v>
      </c>
      <c r="K126" s="6" t="str">
        <f>VLOOKUP(I126,[2]实际数据字典!A:H,3,FALSE)</f>
        <v>确定物资（服务）供应商</v>
      </c>
      <c r="L126" s="6" t="str">
        <f>VLOOKUP(I126,[2]实际数据字典!A:H,4,FALSE)</f>
        <v>物资（服务）定标/成交</v>
      </c>
      <c r="M126" s="6" t="s">
        <v>12</v>
      </c>
      <c r="N126" s="4">
        <v>1</v>
      </c>
    </row>
    <row customHeight="1" ht="30" r="127" spans="1:14" x14ac:dyDescent="0.2">
      <c r="A127" s="4" t="s">
        <v>17</v>
      </c>
      <c r="B127" s="4" t="str">
        <f>VLOOKUP(C127,[2]实际数据字典!A:H,6,FALSE)</f>
        <v>财务</v>
      </c>
      <c r="C127" s="5" t="s">
        <v>237</v>
      </c>
      <c r="D127" s="6" t="str">
        <f>VLOOKUP(C127,[2]实际数据字典!A:H,2,FALSE)</f>
        <v>管理咨询</v>
      </c>
      <c r="E127" s="6" t="str">
        <f>VLOOKUP(C127,[2]实际数据字典!A:H,3,FALSE)</f>
        <v>管理咨询项目</v>
      </c>
      <c r="F127" s="6" t="str">
        <f>VLOOKUP(C127,[2]实际数据字典!A:H,4,FALSE)</f>
        <v>咨询服务采购</v>
      </c>
      <c r="G127" s="4" t="s">
        <v>8</v>
      </c>
      <c r="H127" s="4" t="str">
        <f>VLOOKUP(I127,[2]实际数据字典!A:H,6,FALSE)</f>
        <v>物资</v>
      </c>
      <c r="I127" s="13" t="s">
        <v>160</v>
      </c>
      <c r="J127" s="6" t="str">
        <f>VLOOKUP(I127,[2]实际数据字典!A:H,2,FALSE)</f>
        <v>采购供应物资</v>
      </c>
      <c r="K127" s="6" t="str">
        <f>VLOOKUP(I127,[2]实际数据字典!A:H,3,FALSE)</f>
        <v>确定物资（服务）供应商</v>
      </c>
      <c r="L127" s="6" t="str">
        <f>VLOOKUP(I127,[2]实际数据字典!A:H,4,FALSE)</f>
        <v>签订合同</v>
      </c>
      <c r="M127" s="6" t="s">
        <v>12</v>
      </c>
      <c r="N127" s="4">
        <v>1</v>
      </c>
    </row>
    <row customHeight="1" ht="30" r="128" spans="1:14" x14ac:dyDescent="0.2">
      <c r="A128" s="4" t="s">
        <v>10</v>
      </c>
      <c r="B128" s="4" t="str">
        <f>VLOOKUP(C128,[2]实际数据字典!A:H,6,FALSE)</f>
        <v>调控</v>
      </c>
      <c r="C128" s="5" t="s">
        <v>258</v>
      </c>
      <c r="D128" s="6" t="str">
        <f>VLOOKUP(C128,[2]实际数据字典!A:H,2,FALSE)</f>
        <v>安排电网运行方式</v>
      </c>
      <c r="E128" s="6" t="str">
        <f>VLOOKUP(C128,[2]实际数据字典!A:H,3,FALSE)</f>
        <v>*发电机组并网调度</v>
      </c>
      <c r="F128" s="6" t="str">
        <f>VLOOKUP(C128,[2]实际数据字典!A:H,4,FALSE)</f>
        <v>签订并网调度协议</v>
      </c>
      <c r="G128" s="4" t="s">
        <v>10</v>
      </c>
      <c r="H128" s="4" t="str">
        <f>VLOOKUP(I128,[2]实际数据字典!A:H,6,FALSE)</f>
        <v>调控</v>
      </c>
      <c r="I128" s="8" t="s">
        <v>259</v>
      </c>
      <c r="J128" s="6" t="str">
        <f>VLOOKUP(I128,[2]实际数据字典!A:H,2,FALSE)</f>
        <v>安排电网运行方式</v>
      </c>
      <c r="K128" s="6" t="str">
        <f>VLOOKUP(I128,[2]实际数据字典!A:H,3,FALSE)</f>
        <v>*发电机组并网调度</v>
      </c>
      <c r="L128" s="6" t="str">
        <f>VLOOKUP(I128,[2]实际数据字典!A:H,4,FALSE)</f>
        <v>新机组并网调度调试</v>
      </c>
      <c r="M128" s="6" t="s">
        <v>12</v>
      </c>
      <c r="N128" s="4">
        <v>1</v>
      </c>
    </row>
    <row customHeight="1" ht="30" r="129" spans="1:15" x14ac:dyDescent="0.2">
      <c r="A129" s="4" t="s">
        <v>10</v>
      </c>
      <c r="B129" s="4" t="str">
        <f>VLOOKUP(C129,[2]实际数据字典!A:H,6,FALSE)</f>
        <v>调控</v>
      </c>
      <c r="C129" s="5" t="s">
        <v>260</v>
      </c>
      <c r="D129" s="6" t="str">
        <f>VLOOKUP(C129,[2]实际数据字典!A:H,2,FALSE)</f>
        <v>安排电网运行方式</v>
      </c>
      <c r="E129" s="6" t="str">
        <f>VLOOKUP(C129,[2]实际数据字典!A:H,3,FALSE)</f>
        <v>拟定电能平衡计划</v>
      </c>
      <c r="F129" s="6" t="str">
        <f>VLOOKUP(C129,[2]实际数据字典!A:H,4,FALSE)</f>
        <v>确定年度/月度电力平衡需求</v>
      </c>
      <c r="G129" s="4" t="s">
        <v>10</v>
      </c>
      <c r="H129" s="4" t="str">
        <f>VLOOKUP(I129,[2]实际数据字典!A:H,6,FALSE)</f>
        <v>调控</v>
      </c>
      <c r="I129" s="8" t="s">
        <v>261</v>
      </c>
      <c r="J129" s="6" t="str">
        <f>VLOOKUP(I129,[2]实际数据字典!A:H,2,FALSE)</f>
        <v>安排电网运行方式</v>
      </c>
      <c r="K129" s="6" t="str">
        <f>VLOOKUP(I129,[2]实际数据字典!A:H,3,FALSE)</f>
        <v>拟定电能平衡计划</v>
      </c>
      <c r="L129" s="6" t="str">
        <f>VLOOKUP(I129,[2]实际数据字典!A:H,4,FALSE)</f>
        <v>确定电能平衡计划</v>
      </c>
      <c r="M129" s="6" t="s">
        <v>12</v>
      </c>
      <c r="N129" s="4">
        <v>1</v>
      </c>
    </row>
    <row customHeight="1" ht="30" r="130" spans="1:15" x14ac:dyDescent="0.2">
      <c r="A130" s="4" t="s">
        <v>10</v>
      </c>
      <c r="B130" s="4" t="str">
        <f>VLOOKUP(C130,[2]实际数据字典!A:H,6,FALSE)</f>
        <v>调控</v>
      </c>
      <c r="C130" s="5" t="s">
        <v>262</v>
      </c>
      <c r="D130" s="6" t="str">
        <f>VLOOKUP(C130,[2]实际数据字典!A:H,2,FALSE)</f>
        <v>安排电网运行方式</v>
      </c>
      <c r="E130" s="6" t="str">
        <f>VLOOKUP(C130,[2]实际数据字典!A:H,3,FALSE)</f>
        <v>拟定电能平衡计划</v>
      </c>
      <c r="F130" s="6" t="str">
        <f>VLOOKUP(C130,[2]实际数据字典!A:H,4,FALSE)</f>
        <v>确定日电能平衡需求</v>
      </c>
      <c r="G130" s="4" t="s">
        <v>10</v>
      </c>
      <c r="H130" s="4" t="str">
        <f>VLOOKUP(I130,[2]实际数据字典!A:H,6,FALSE)</f>
        <v>调控</v>
      </c>
      <c r="I130" s="8" t="s">
        <v>261</v>
      </c>
      <c r="J130" s="6" t="str">
        <f>VLOOKUP(I130,[2]实际数据字典!A:H,2,FALSE)</f>
        <v>安排电网运行方式</v>
      </c>
      <c r="K130" s="6" t="str">
        <f>VLOOKUP(I130,[2]实际数据字典!A:H,3,FALSE)</f>
        <v>拟定电能平衡计划</v>
      </c>
      <c r="L130" s="6" t="str">
        <f>VLOOKUP(I130,[2]实际数据字典!A:H,4,FALSE)</f>
        <v>确定电能平衡计划</v>
      </c>
      <c r="M130" s="6" t="s">
        <v>12</v>
      </c>
      <c r="N130" s="4">
        <v>1</v>
      </c>
    </row>
    <row customHeight="1" ht="30" r="131" spans="1:15" x14ac:dyDescent="0.2">
      <c r="A131" s="4" t="s">
        <v>10</v>
      </c>
      <c r="B131" s="4" t="str">
        <f>VLOOKUP(C131,[2]实际数据字典!A:H,6,FALSE)</f>
        <v>调控</v>
      </c>
      <c r="C131" s="5" t="s">
        <v>26</v>
      </c>
      <c r="D131" s="6" t="str">
        <f>VLOOKUP(C131,[2]实际数据字典!A:H,2,FALSE)</f>
        <v>实时电力调度</v>
      </c>
      <c r="E131" s="6" t="str">
        <f>VLOOKUP(C131,[2]实际数据字典!A:H,3,FALSE)</f>
        <v>监控电网状态</v>
      </c>
      <c r="F131" s="6" t="str">
        <f>VLOOKUP(C131,[2]实际数据字典!A:H,4,FALSE)</f>
        <v>监控和调整电压</v>
      </c>
      <c r="G131" s="4" t="s">
        <v>15</v>
      </c>
      <c r="H131" s="4" t="str">
        <f>VLOOKUP(I131,[2]实际数据字典!A:H,6,FALSE)</f>
        <v>运检</v>
      </c>
      <c r="I131" s="8" t="s">
        <v>263</v>
      </c>
      <c r="J131" s="6" t="str">
        <f>VLOOKUP(I131,[2]实际数据字典!A:H,2,FALSE)</f>
        <v>设备维护</v>
      </c>
      <c r="K131" s="6" t="str">
        <f>VLOOKUP(I131,[2]实际数据字典!A:H,3,FALSE)</f>
        <v>设备维护</v>
      </c>
      <c r="L131" s="6" t="str">
        <f>VLOOKUP(I131,[2]实际数据字典!A:H,4,FALSE)</f>
        <v>设备维护</v>
      </c>
      <c r="M131" s="6" t="s">
        <v>12</v>
      </c>
      <c r="N131" s="4">
        <v>1</v>
      </c>
      <c r="O131" s="14"/>
    </row>
    <row customHeight="1" ht="30" r="132" spans="1:15" x14ac:dyDescent="0.2">
      <c r="A132" s="4" t="s">
        <v>10</v>
      </c>
      <c r="B132" s="4" t="str">
        <f>VLOOKUP(C132,[2]实际数据字典!A:H,6,FALSE)</f>
        <v>调控</v>
      </c>
      <c r="C132" s="5" t="s">
        <v>264</v>
      </c>
      <c r="D132" s="6" t="str">
        <f>VLOOKUP(C132,[2]实际数据字典!A:H,2,FALSE)</f>
        <v>实时电力调度</v>
      </c>
      <c r="E132" s="6" t="str">
        <f>VLOOKUP(C132,[2]实际数据字典!A:H,3,FALSE)</f>
        <v>监控电网状态</v>
      </c>
      <c r="F132" s="6" t="str">
        <f>VLOOKUP(C132,[2]实际数据字典!A:H,4,FALSE)</f>
        <v>监控和调整功率</v>
      </c>
      <c r="G132" s="4" t="s">
        <v>10</v>
      </c>
      <c r="H132" s="4" t="str">
        <f>VLOOKUP(I132,[2]实际数据字典!A:H,6,FALSE)</f>
        <v>交易</v>
      </c>
      <c r="I132" s="8" t="s">
        <v>265</v>
      </c>
      <c r="J132" s="6" t="str">
        <f>VLOOKUP(I132,[2]实际数据字典!A:H,2,FALSE)</f>
        <v>购电</v>
      </c>
      <c r="K132" s="6" t="str">
        <f>VLOOKUP(I132,[2]实际数据字典!A:H,3,FALSE)</f>
        <v>结算</v>
      </c>
      <c r="L132" s="6" t="str">
        <f>VLOOKUP(I132,[2]实际数据字典!A:H,4,FALSE)</f>
        <v>核算电量电费</v>
      </c>
      <c r="M132" s="6" t="s">
        <v>12</v>
      </c>
      <c r="N132" s="4">
        <v>1</v>
      </c>
    </row>
    <row customHeight="1" ht="30" r="133" spans="1:15" x14ac:dyDescent="0.2">
      <c r="A133" s="4" t="s">
        <v>10</v>
      </c>
      <c r="B133" s="4" t="str">
        <f>VLOOKUP(C133,[2]实际数据字典!A:H,6,FALSE)</f>
        <v>调控</v>
      </c>
      <c r="C133" s="5" t="s">
        <v>266</v>
      </c>
      <c r="D133" s="6" t="str">
        <f>VLOOKUP(C133,[2]实际数据字典!A:H,2,FALSE)</f>
        <v>实时电力调度</v>
      </c>
      <c r="E133" s="6" t="str">
        <f>VLOOKUP(C133,[2]实际数据字典!A:H,3,FALSE)</f>
        <v>实施紧急控制</v>
      </c>
      <c r="F133" s="6" t="str">
        <f>VLOOKUP(C133,[2]实际数据字典!A:H,4,FALSE)</f>
        <v>处理电网事故</v>
      </c>
      <c r="G133" s="4" t="s">
        <v>15</v>
      </c>
      <c r="H133" s="4" t="str">
        <f>VLOOKUP(I133,[2]实际数据字典!A:H,6,FALSE)</f>
        <v>运检</v>
      </c>
      <c r="I133" s="8" t="s">
        <v>267</v>
      </c>
      <c r="J133" s="6" t="str">
        <f>VLOOKUP(I133,[2]实际数据字典!A:H,2,FALSE)</f>
        <v>故障抢修</v>
      </c>
      <c r="K133" s="6" t="str">
        <f>VLOOKUP(I133,[2]实际数据字典!A:H,3,FALSE)</f>
        <v>故障巡查</v>
      </c>
      <c r="L133" s="6" t="str">
        <f>VLOOKUP(I133,[2]实际数据字典!A:H,4,FALSE)</f>
        <v>故障巡查</v>
      </c>
      <c r="M133" s="6" t="s">
        <v>12</v>
      </c>
      <c r="N133" s="4">
        <v>1</v>
      </c>
    </row>
    <row customHeight="1" ht="30" r="134" spans="1:15" x14ac:dyDescent="0.2">
      <c r="A134" s="4" t="s">
        <v>10</v>
      </c>
      <c r="B134" s="4" t="str">
        <f>VLOOKUP(C134,[2]实际数据字典!A:H,6,FALSE)</f>
        <v>调控</v>
      </c>
      <c r="C134" s="5" t="s">
        <v>266</v>
      </c>
      <c r="D134" s="6" t="str">
        <f>VLOOKUP(C134,[2]实际数据字典!A:H,2,FALSE)</f>
        <v>实时电力调度</v>
      </c>
      <c r="E134" s="6" t="str">
        <f>VLOOKUP(C134,[2]实际数据字典!A:H,3,FALSE)</f>
        <v>实施紧急控制</v>
      </c>
      <c r="F134" s="6" t="str">
        <f>VLOOKUP(C134,[2]实际数据字典!A:H,4,FALSE)</f>
        <v>处理电网事故</v>
      </c>
      <c r="G134" s="4" t="s">
        <v>15</v>
      </c>
      <c r="H134" s="4" t="str">
        <f>VLOOKUP(I134,[2]实际数据字典!A:H,6,FALSE)</f>
        <v>运检</v>
      </c>
      <c r="I134" s="8" t="s">
        <v>268</v>
      </c>
      <c r="J134" s="6" t="str">
        <f>VLOOKUP(I134,[2]实际数据字典!A:H,2,FALSE)</f>
        <v>故障抢修</v>
      </c>
      <c r="K134" s="6" t="str">
        <f>VLOOKUP(I134,[2]实际数据字典!A:H,3,FALSE)</f>
        <v>故障发现</v>
      </c>
      <c r="L134" s="6" t="str">
        <f>VLOOKUP(I134,[2]实际数据字典!A:H,4,FALSE)</f>
        <v>故障发现（运行）</v>
      </c>
      <c r="M134" s="6" t="s">
        <v>12</v>
      </c>
      <c r="N134" s="4">
        <v>1</v>
      </c>
    </row>
    <row customHeight="1" ht="30" r="135" spans="1:15" x14ac:dyDescent="0.2">
      <c r="A135" s="4" t="s">
        <v>10</v>
      </c>
      <c r="B135" s="4" t="str">
        <f>VLOOKUP(C135,[2]实际数据字典!A:H,6,FALSE)</f>
        <v>调控</v>
      </c>
      <c r="C135" s="5" t="s">
        <v>266</v>
      </c>
      <c r="D135" s="6" t="str">
        <f>VLOOKUP(C135,[2]实际数据字典!A:H,2,FALSE)</f>
        <v>实时电力调度</v>
      </c>
      <c r="E135" s="6" t="str">
        <f>VLOOKUP(C135,[2]实际数据字典!A:H,3,FALSE)</f>
        <v>实施紧急控制</v>
      </c>
      <c r="F135" s="6" t="str">
        <f>VLOOKUP(C135,[2]实际数据字典!A:H,4,FALSE)</f>
        <v>处理电网事故</v>
      </c>
      <c r="G135" s="4" t="s">
        <v>15</v>
      </c>
      <c r="H135" s="4" t="str">
        <f>VLOOKUP(I135,[2]实际数据字典!A:H,6,FALSE)</f>
        <v>运检</v>
      </c>
      <c r="I135" s="8" t="s">
        <v>267</v>
      </c>
      <c r="J135" s="6" t="str">
        <f>VLOOKUP(I135,[2]实际数据字典!A:H,2,FALSE)</f>
        <v>故障抢修</v>
      </c>
      <c r="K135" s="6" t="str">
        <f>VLOOKUP(I135,[2]实际数据字典!A:H,3,FALSE)</f>
        <v>故障巡查</v>
      </c>
      <c r="L135" s="6" t="str">
        <f>VLOOKUP(I135,[2]实际数据字典!A:H,4,FALSE)</f>
        <v>故障巡查</v>
      </c>
      <c r="M135" s="6" t="s">
        <v>12</v>
      </c>
      <c r="N135" s="4">
        <v>1</v>
      </c>
    </row>
    <row customHeight="1" ht="30" r="136" spans="1:15" x14ac:dyDescent="0.2">
      <c r="A136" s="4" t="s">
        <v>10</v>
      </c>
      <c r="B136" s="4" t="str">
        <f>VLOOKUP(C136,[2]实际数据字典!A:H,6,FALSE)</f>
        <v>调控</v>
      </c>
      <c r="C136" s="5" t="s">
        <v>266</v>
      </c>
      <c r="D136" s="6" t="str">
        <f>VLOOKUP(C136,[2]实际数据字典!A:H,2,FALSE)</f>
        <v>实时电力调度</v>
      </c>
      <c r="E136" s="6" t="str">
        <f>VLOOKUP(C136,[2]实际数据字典!A:H,3,FALSE)</f>
        <v>实施紧急控制</v>
      </c>
      <c r="F136" s="6" t="str">
        <f>VLOOKUP(C136,[2]实际数据字典!A:H,4,FALSE)</f>
        <v>处理电网事故</v>
      </c>
      <c r="G136" s="4" t="s">
        <v>15</v>
      </c>
      <c r="H136" s="4" t="str">
        <f>VLOOKUP(I136,[2]实际数据字典!A:H,6,FALSE)</f>
        <v>运检</v>
      </c>
      <c r="I136" s="8" t="s">
        <v>269</v>
      </c>
      <c r="J136" s="6" t="str">
        <f>VLOOKUP(I136,[2]实际数据字典!A:H,2,FALSE)</f>
        <v>故障抢修</v>
      </c>
      <c r="K136" s="6" t="str">
        <f>VLOOKUP(I136,[2]实际数据字典!A:H,3,FALSE)</f>
        <v>故障隔离</v>
      </c>
      <c r="L136" s="6" t="str">
        <f>VLOOKUP(I136,[2]实际数据字典!A:H,4,FALSE)</f>
        <v>故障隔离</v>
      </c>
      <c r="M136" s="6" t="s">
        <v>12</v>
      </c>
      <c r="N136" s="4">
        <v>1</v>
      </c>
    </row>
    <row customHeight="1" ht="30" r="137" spans="1:15" x14ac:dyDescent="0.2">
      <c r="A137" s="4" t="s">
        <v>10</v>
      </c>
      <c r="B137" s="4" t="str">
        <f>VLOOKUP(C137,[2]实际数据字典!A:H,6,FALSE)</f>
        <v>调控</v>
      </c>
      <c r="C137" s="5" t="s">
        <v>270</v>
      </c>
      <c r="D137" s="6" t="str">
        <f>VLOOKUP(C137,[2]实际数据字典!A:H,2,FALSE)</f>
        <v>安排电网运行方式</v>
      </c>
      <c r="E137" s="6" t="str">
        <f>VLOOKUP(C137,[2]实际数据字典!A:H,3,FALSE)</f>
        <v>拟定电网控制措施</v>
      </c>
      <c r="F137" s="6" t="str">
        <f>VLOOKUP(C137,[2]实际数据字典!A:H,4,FALSE)</f>
        <v xml:space="preserve"> 制定无功平衡和电压控制措施</v>
      </c>
      <c r="G137" s="4" t="s">
        <v>10</v>
      </c>
      <c r="H137" s="4" t="str">
        <f>VLOOKUP(I137,[2]实际数据字典!A:H,6,FALSE)</f>
        <v>调控</v>
      </c>
      <c r="I137" s="8" t="s">
        <v>26</v>
      </c>
      <c r="J137" s="6" t="str">
        <f>VLOOKUP(I137,[2]实际数据字典!A:H,2,FALSE)</f>
        <v>实时电力调度</v>
      </c>
      <c r="K137" s="6" t="str">
        <f>VLOOKUP(I137,[2]实际数据字典!A:H,3,FALSE)</f>
        <v>监控电网状态</v>
      </c>
      <c r="L137" s="6" t="str">
        <f>VLOOKUP(I137,[2]实际数据字典!A:H,4,FALSE)</f>
        <v>监控和调整电压</v>
      </c>
      <c r="M137" s="6" t="s">
        <v>12</v>
      </c>
      <c r="N137" s="4">
        <v>1</v>
      </c>
    </row>
    <row customHeight="1" ht="30" r="138" spans="1:15" x14ac:dyDescent="0.2">
      <c r="A138" s="4" t="s">
        <v>10</v>
      </c>
      <c r="B138" s="4" t="str">
        <f>VLOOKUP(C138,[2]实际数据字典!A:H,6,FALSE)</f>
        <v>调控</v>
      </c>
      <c r="C138" s="5" t="s">
        <v>271</v>
      </c>
      <c r="D138" s="6" t="str">
        <f>VLOOKUP(C138,[2]实际数据字典!A:H,2,FALSE)</f>
        <v>安排电网运行方式</v>
      </c>
      <c r="E138" s="6" t="str">
        <f>VLOOKUP(C138,[2]实际数据字典!A:H,3,FALSE)</f>
        <v>拟定电网控制措施</v>
      </c>
      <c r="F138" s="6" t="str">
        <f>VLOOKUP(C138,[2]实际数据字典!A:H,4,FALSE)</f>
        <v>制定紧急控制措施</v>
      </c>
      <c r="G138" s="4" t="s">
        <v>10</v>
      </c>
      <c r="H138" s="4" t="str">
        <f>VLOOKUP(I138,[2]实际数据字典!A:H,6,FALSE)</f>
        <v>调控</v>
      </c>
      <c r="I138" s="8" t="s">
        <v>272</v>
      </c>
      <c r="J138" s="6" t="str">
        <f>VLOOKUP(I138,[2]实际数据字典!A:H,2,FALSE)</f>
        <v>实时电力调度</v>
      </c>
      <c r="K138" s="6" t="str">
        <f>VLOOKUP(I138,[2]实际数据字典!A:H,3,FALSE)</f>
        <v>实施紧急控制</v>
      </c>
      <c r="L138" s="6" t="str">
        <f>VLOOKUP(I138,[2]实际数据字典!A:H,4,FALSE)</f>
        <v>实施拉闸限电</v>
      </c>
      <c r="M138" s="6" t="s">
        <v>12</v>
      </c>
      <c r="N138" s="4">
        <v>1</v>
      </c>
    </row>
    <row customHeight="1" ht="30" r="139" spans="1:15" x14ac:dyDescent="0.2">
      <c r="A139" s="4" t="s">
        <v>15</v>
      </c>
      <c r="B139" s="4" t="str">
        <f>VLOOKUP(C139,[2]实际数据字典!A:H,6,FALSE)</f>
        <v>规划</v>
      </c>
      <c r="C139" s="5" t="s">
        <v>273</v>
      </c>
      <c r="D139" s="6" t="str">
        <f>VLOOKUP(C139,[2]实际数据字典!A:H,2,FALSE)</f>
        <v>项目前期</v>
      </c>
      <c r="E139" s="6" t="str">
        <f>VLOOKUP(C139,[2]实际数据字典!A:H,3,FALSE)</f>
        <v>电网基建项目前期</v>
      </c>
      <c r="F139" s="6" t="str">
        <f>VLOOKUP(C139,[2]实际数据字典!A:H,4,FALSE)</f>
        <v>提出500kV以上跨省跨区（含特高压）项目需求</v>
      </c>
      <c r="G139" s="4" t="s">
        <v>15</v>
      </c>
      <c r="H139" s="4" t="str">
        <f>VLOOKUP(I139,[2]实际数据字典!A:H,6,FALSE)</f>
        <v>规划</v>
      </c>
      <c r="I139" s="8" t="s">
        <v>274</v>
      </c>
      <c r="J139" s="6" t="str">
        <f>VLOOKUP(I139,[2]实际数据字典!A:H,2,FALSE)</f>
        <v>项目前期</v>
      </c>
      <c r="K139" s="6" t="str">
        <f>VLOOKUP(I139,[2]实际数据字典!A:H,3,FALSE)</f>
        <v>电网基建项目前期</v>
      </c>
      <c r="L139" s="6" t="str">
        <f>VLOOKUP(I139,[2]实际数据字典!A:H,4,FALSE)</f>
        <v>纳入项目规划库</v>
      </c>
      <c r="M139" s="6" t="s">
        <v>12</v>
      </c>
      <c r="N139" s="4">
        <v>1</v>
      </c>
    </row>
    <row customHeight="1" ht="30" r="140" spans="1:15" x14ac:dyDescent="0.2">
      <c r="A140" s="4" t="s">
        <v>15</v>
      </c>
      <c r="B140" s="4" t="str">
        <f>VLOOKUP(C140,[2]实际数据字典!A:H,6,FALSE)</f>
        <v>规划</v>
      </c>
      <c r="C140" s="5" t="s">
        <v>275</v>
      </c>
      <c r="D140" s="6" t="str">
        <f>VLOOKUP(C140,[2]实际数据字典!A:H,2,FALSE)</f>
        <v>项目前期</v>
      </c>
      <c r="E140" s="6" t="str">
        <f>VLOOKUP(C140,[2]实际数据字典!A:H,3,FALSE)</f>
        <v>小型基建项目前期</v>
      </c>
      <c r="F140" s="6" t="str">
        <f>VLOOKUP(C140,[2]实际数据字典!A:H,4,FALSE)</f>
        <v>确定项目建议书</v>
      </c>
      <c r="G140" s="4" t="s">
        <v>15</v>
      </c>
      <c r="H140" s="4" t="str">
        <f>VLOOKUP(I140,[2]实际数据字典!A:H,6,FALSE)</f>
        <v>规划</v>
      </c>
      <c r="I140" s="8" t="s">
        <v>276</v>
      </c>
      <c r="J140" s="6" t="str">
        <f>VLOOKUP(I140,[2]实际数据字典!A:H,2,FALSE)</f>
        <v>项目前期</v>
      </c>
      <c r="K140" s="6" t="str">
        <f>VLOOKUP(I140,[2]实际数据字典!A:H,3,FALSE)</f>
        <v>小型基建项目前期</v>
      </c>
      <c r="L140" s="6" t="str">
        <f>VLOOKUP(I140,[2]实际数据字典!A:H,4,FALSE)</f>
        <v>纳入项目储备库</v>
      </c>
      <c r="M140" s="6" t="s">
        <v>12</v>
      </c>
      <c r="N140" s="4">
        <v>1</v>
      </c>
    </row>
    <row customHeight="1" ht="30" r="141" spans="1:15" x14ac:dyDescent="0.2">
      <c r="A141" s="4" t="s">
        <v>15</v>
      </c>
      <c r="B141" s="4" t="str">
        <f>VLOOKUP(C141,[2]实际数据字典!A:H,6,FALSE)</f>
        <v>规划</v>
      </c>
      <c r="C141" s="5" t="s">
        <v>276</v>
      </c>
      <c r="D141" s="6" t="str">
        <f>VLOOKUP(C141,[2]实际数据字典!A:H,2,FALSE)</f>
        <v>项目前期</v>
      </c>
      <c r="E141" s="6" t="str">
        <f>VLOOKUP(C141,[2]实际数据字典!A:H,3,FALSE)</f>
        <v>小型基建项目前期</v>
      </c>
      <c r="F141" s="6" t="str">
        <f>VLOOKUP(C141,[2]实际数据字典!A:H,4,FALSE)</f>
        <v>纳入项目储备库</v>
      </c>
      <c r="G141" s="4" t="s">
        <v>17</v>
      </c>
      <c r="H141" s="4" t="str">
        <f>VLOOKUP(I141,[2]实际数据字典!A:H,6,FALSE)</f>
        <v>规划</v>
      </c>
      <c r="I141" s="8" t="s">
        <v>277</v>
      </c>
      <c r="J141" s="6" t="str">
        <f>VLOOKUP(I141,[2]实际数据字典!A:H,2,FALSE)</f>
        <v>综合计划与预算</v>
      </c>
      <c r="K141" s="6" t="str">
        <f>VLOOKUP(I141,[2]实际数据字典!A:H,3,FALSE)</f>
        <v>*综合计划</v>
      </c>
      <c r="L141" s="6" t="str">
        <f>VLOOKUP(I141,[2]实际数据字典!A:H,4,FALSE)</f>
        <v>*综合计划下达</v>
      </c>
      <c r="M141" s="6" t="s">
        <v>12</v>
      </c>
      <c r="N141" s="4">
        <v>1</v>
      </c>
    </row>
    <row customHeight="1" ht="30" r="142" spans="1:15" x14ac:dyDescent="0.2">
      <c r="A142" s="4" t="s">
        <v>15</v>
      </c>
      <c r="B142" s="4" t="str">
        <f>VLOOKUP(C142,[2]实际数据字典!A:H,6,FALSE)</f>
        <v>规划</v>
      </c>
      <c r="C142" s="5" t="s">
        <v>276</v>
      </c>
      <c r="D142" s="6" t="str">
        <f>VLOOKUP(C142,[2]实际数据字典!A:H,2,FALSE)</f>
        <v>项目前期</v>
      </c>
      <c r="E142" s="6" t="str">
        <f>VLOOKUP(C142,[2]实际数据字典!A:H,3,FALSE)</f>
        <v>小型基建项目前期</v>
      </c>
      <c r="F142" s="6" t="str">
        <f>VLOOKUP(C142,[2]实际数据字典!A:H,4,FALSE)</f>
        <v>纳入项目储备库</v>
      </c>
      <c r="G142" s="4" t="s">
        <v>15</v>
      </c>
      <c r="H142" s="4" t="str">
        <f>VLOOKUP(I142,[2]实际数据字典!A:H,6,FALSE)</f>
        <v>后勤</v>
      </c>
      <c r="I142" s="8" t="s">
        <v>278</v>
      </c>
      <c r="J142" s="6" t="str">
        <f>VLOOKUP(I142,[2]实际数据字典!A:H,2,FALSE)</f>
        <v>小型基建</v>
      </c>
      <c r="K142" s="6" t="str">
        <f>VLOOKUP(I142,[2]实际数据字典!A:H,3,FALSE)</f>
        <v>工程前期</v>
      </c>
      <c r="L142" s="6" t="str">
        <f>VLOOKUP(I142,[2]实际数据字典!A:H,4,FALSE)</f>
        <v>用地手续办理</v>
      </c>
      <c r="M142" s="6" t="s">
        <v>12</v>
      </c>
      <c r="N142" s="4">
        <v>1</v>
      </c>
      <c r="O142" s="14"/>
    </row>
    <row customHeight="1" ht="30" r="143" spans="1:15" x14ac:dyDescent="0.2">
      <c r="A143" s="4" t="s">
        <v>15</v>
      </c>
      <c r="B143" s="4" t="str">
        <f>VLOOKUP(C143,[2]实际数据字典!A:H,6,FALSE)</f>
        <v>规划</v>
      </c>
      <c r="C143" s="5" t="s">
        <v>279</v>
      </c>
      <c r="D143" s="6" t="str">
        <f>VLOOKUP(C143,[2]实际数据字典!A:H,2,FALSE)</f>
        <v>项目前期</v>
      </c>
      <c r="E143" s="6" t="str">
        <f>VLOOKUP(C143,[2]实际数据字典!A:H,3,FALSE)</f>
        <v>生产技改、生产大修、非生产技改、非生产大修、营销、科技、信息化、教育培训、零购、管理咨询项目前期</v>
      </c>
      <c r="F143" s="6" t="str">
        <f>VLOOKUP(C143,[2]实际数据字典!A:H,4,FALSE)</f>
        <v>提出项目需求</v>
      </c>
      <c r="G143" s="4" t="s">
        <v>15</v>
      </c>
      <c r="H143" s="4" t="str">
        <f>VLOOKUP(I143,[2]实际数据字典!A:H,6,FALSE)</f>
        <v>规划</v>
      </c>
      <c r="I143" s="8" t="s">
        <v>280</v>
      </c>
      <c r="J143" s="6" t="str">
        <f>VLOOKUP(I143,[2]实际数据字典!A:H,2,FALSE)</f>
        <v>项目前期</v>
      </c>
      <c r="K143" s="6" t="str">
        <f>VLOOKUP(I143,[2]实际数据字典!A:H,3,FALSE)</f>
        <v>生产技改、生产大修、非生产技改、非生产大修、营销、科技、信息化、教育培训、零购、管理咨询项目前期</v>
      </c>
      <c r="L143" s="6" t="str">
        <f>VLOOKUP(I143,[2]实际数据字典!A:H,4,FALSE)</f>
        <v>进行可行性研究</v>
      </c>
      <c r="M143" s="6" t="s">
        <v>12</v>
      </c>
      <c r="N143" s="4">
        <v>1</v>
      </c>
    </row>
    <row customHeight="1" ht="30" r="144" spans="1:15" x14ac:dyDescent="0.2">
      <c r="A144" s="4" t="s">
        <v>15</v>
      </c>
      <c r="B144" s="4" t="str">
        <f>VLOOKUP(C144,[2]实际数据字典!A:H,6,FALSE)</f>
        <v>规划</v>
      </c>
      <c r="C144" s="5" t="s">
        <v>280</v>
      </c>
      <c r="D144" s="6" t="str">
        <f>VLOOKUP(C144,[2]实际数据字典!A:H,2,FALSE)</f>
        <v>项目前期</v>
      </c>
      <c r="E144" s="6" t="str">
        <f>VLOOKUP(C144,[2]实际数据字典!A:H,3,FALSE)</f>
        <v>生产技改、生产大修、非生产技改、非生产大修、营销、科技、信息化、教育培训、零购、管理咨询项目前期</v>
      </c>
      <c r="F144" s="6" t="str">
        <f>VLOOKUP(C144,[2]实际数据字典!A:H,4,FALSE)</f>
        <v>进行可行性研究</v>
      </c>
      <c r="G144" s="4" t="s">
        <v>15</v>
      </c>
      <c r="H144" s="4" t="str">
        <f>VLOOKUP(I144,[2]实际数据字典!A:H,6,FALSE)</f>
        <v>规划</v>
      </c>
      <c r="I144" s="8" t="s">
        <v>281</v>
      </c>
      <c r="J144" s="6" t="str">
        <f>VLOOKUP(I144,[2]实际数据字典!A:H,2,FALSE)</f>
        <v>项目前期</v>
      </c>
      <c r="K144" s="6" t="str">
        <f>VLOOKUP(I144,[2]实际数据字典!A:H,3,FALSE)</f>
        <v>生产技改、生产大修、非生产技改、非生产大修、营销、科技、信息化、教育培训、零购、管理咨询项目前期</v>
      </c>
      <c r="L144" s="6" t="str">
        <f>VLOOKUP(I144,[2]实际数据字典!A:H,4,FALSE)</f>
        <v>纳入项目储备库</v>
      </c>
      <c r="M144" s="6" t="s">
        <v>12</v>
      </c>
      <c r="N144" s="4">
        <v>1</v>
      </c>
    </row>
    <row customHeight="1" ht="30" r="145" spans="1:15" x14ac:dyDescent="0.2">
      <c r="A145" s="4" t="s">
        <v>15</v>
      </c>
      <c r="B145" s="4" t="str">
        <f>VLOOKUP(C145,[2]实际数据字典!A:H,6,FALSE)</f>
        <v>规划</v>
      </c>
      <c r="C145" s="5" t="s">
        <v>281</v>
      </c>
      <c r="D145" s="6" t="str">
        <f>VLOOKUP(C145,[2]实际数据字典!A:H,2,FALSE)</f>
        <v>项目前期</v>
      </c>
      <c r="E145" s="6" t="str">
        <f>VLOOKUP(C145,[2]实际数据字典!A:H,3,FALSE)</f>
        <v>生产技改、生产大修、非生产技改、非生产大修、营销、科技、信息化、教育培训、零购、管理咨询项目前期</v>
      </c>
      <c r="F145" s="6" t="str">
        <f>VLOOKUP(C145,[2]实际数据字典!A:H,4,FALSE)</f>
        <v>纳入项目储备库</v>
      </c>
      <c r="G145" s="4" t="s">
        <v>17</v>
      </c>
      <c r="H145" s="4" t="str">
        <f>VLOOKUP(I145,[2]实际数据字典!A:H,6,FALSE)</f>
        <v>规划</v>
      </c>
      <c r="I145" s="8" t="s">
        <v>277</v>
      </c>
      <c r="J145" s="6" t="str">
        <f>VLOOKUP(I145,[2]实际数据字典!A:H,2,FALSE)</f>
        <v>综合计划与预算</v>
      </c>
      <c r="K145" s="6" t="str">
        <f>VLOOKUP(I145,[2]实际数据字典!A:H,3,FALSE)</f>
        <v>*综合计划</v>
      </c>
      <c r="L145" s="6" t="str">
        <f>VLOOKUP(I145,[2]实际数据字典!A:H,4,FALSE)</f>
        <v>*综合计划下达</v>
      </c>
      <c r="M145" s="6" t="s">
        <v>12</v>
      </c>
      <c r="N145" s="4">
        <v>1</v>
      </c>
    </row>
    <row customHeight="1" ht="30" r="146" spans="1:15" x14ac:dyDescent="0.2">
      <c r="A146" s="4" t="s">
        <v>15</v>
      </c>
      <c r="B146" s="4" t="str">
        <f>VLOOKUP(C146,[2]实际数据字典!A:H,6,FALSE)</f>
        <v>规划</v>
      </c>
      <c r="C146" s="5" t="s">
        <v>282</v>
      </c>
      <c r="D146" s="6" t="str">
        <f>VLOOKUP(C146,[2]实际数据字典!A:H,2,FALSE)</f>
        <v>项目前期</v>
      </c>
      <c r="E146" s="6" t="str">
        <f>VLOOKUP(C146,[2]实际数据字典!A:H,3,FALSE)</f>
        <v>电源接入电网项目前期</v>
      </c>
      <c r="F146" s="6" t="str">
        <f>VLOOKUP(C146,[2]实际数据字典!A:H,4,FALSE)</f>
        <v>提出项目前期需求</v>
      </c>
      <c r="G146" s="4" t="s">
        <v>15</v>
      </c>
      <c r="H146" s="4" t="str">
        <f>VLOOKUP(I146,[2]实际数据字典!A:H,6,FALSE)</f>
        <v>规划</v>
      </c>
      <c r="I146" s="8" t="s">
        <v>283</v>
      </c>
      <c r="J146" s="6" t="str">
        <f>VLOOKUP(I146,[2]实际数据字典!A:H,2,FALSE)</f>
        <v>项目前期</v>
      </c>
      <c r="K146" s="6" t="str">
        <f>VLOOKUP(I146,[2]实际数据字典!A:H,3,FALSE)</f>
        <v>电源接入电网项目前期</v>
      </c>
      <c r="L146" s="6" t="str">
        <f>VLOOKUP(I146,[2]实际数据字典!A:H,4,FALSE)</f>
        <v>确定电源接入电网方案</v>
      </c>
      <c r="M146" s="6" t="s">
        <v>12</v>
      </c>
      <c r="N146" s="4">
        <v>1</v>
      </c>
    </row>
    <row customHeight="1" ht="30" r="147" spans="1:15" x14ac:dyDescent="0.2">
      <c r="A147" s="4" t="s">
        <v>15</v>
      </c>
      <c r="B147" s="4" t="str">
        <f>VLOOKUP(C147,[2]实际数据字典!A:H,6,FALSE)</f>
        <v>规划</v>
      </c>
      <c r="C147" s="5" t="s">
        <v>283</v>
      </c>
      <c r="D147" s="6" t="str">
        <f>VLOOKUP(C147,[2]实际数据字典!A:H,2,FALSE)</f>
        <v>项目前期</v>
      </c>
      <c r="E147" s="6" t="str">
        <f>VLOOKUP(C147,[2]实际数据字典!A:H,3,FALSE)</f>
        <v>电源接入电网项目前期</v>
      </c>
      <c r="F147" s="6" t="str">
        <f>VLOOKUP(C147,[2]实际数据字典!A:H,4,FALSE)</f>
        <v>确定电源接入电网方案</v>
      </c>
      <c r="G147" s="4" t="s">
        <v>15</v>
      </c>
      <c r="H147" s="4" t="str">
        <f>VLOOKUP(I147,[2]实际数据字典!A:H,6,FALSE)</f>
        <v>规划</v>
      </c>
      <c r="I147" s="8" t="s">
        <v>284</v>
      </c>
      <c r="J147" s="6" t="str">
        <f>VLOOKUP(I147,[2]实际数据字典!A:H,2,FALSE)</f>
        <v>项目前期</v>
      </c>
      <c r="K147" s="6" t="str">
        <f>VLOOKUP(I147,[2]实际数据字典!A:H,3,FALSE)</f>
        <v>电网基建项目前期</v>
      </c>
      <c r="L147" s="6" t="str">
        <f>VLOOKUP(I147,[2]实际数据字典!A:H,4,FALSE)</f>
        <v>获取项目核准</v>
      </c>
      <c r="M147" s="6" t="s">
        <v>12</v>
      </c>
      <c r="N147" s="4">
        <v>1</v>
      </c>
    </row>
    <row customHeight="1" ht="30" r="148" spans="1:15" x14ac:dyDescent="0.2">
      <c r="A148" s="4" t="s">
        <v>15</v>
      </c>
      <c r="B148" s="4" t="str">
        <f>VLOOKUP(C148,[2]实际数据字典!A:H,6,FALSE)</f>
        <v>规划</v>
      </c>
      <c r="C148" s="5" t="s">
        <v>285</v>
      </c>
      <c r="D148" s="6" t="str">
        <f>VLOOKUP(C148,[2]实际数据字典!A:H,2,FALSE)</f>
        <v>项目前期</v>
      </c>
      <c r="E148" s="6" t="str">
        <f>VLOOKUP(C148,[2]实际数据字典!A:H,3,FALSE)</f>
        <v>分布式电源接入电网项目前期</v>
      </c>
      <c r="F148" s="6" t="str">
        <f>VLOOKUP(C148,[2]实际数据字典!A:H,4,FALSE)</f>
        <v>提出项目前期需求</v>
      </c>
      <c r="G148" s="4" t="s">
        <v>15</v>
      </c>
      <c r="H148" s="4" t="str">
        <f>VLOOKUP(I148,[2]实际数据字典!A:H,6,FALSE)</f>
        <v>规划</v>
      </c>
      <c r="I148" s="8" t="s">
        <v>286</v>
      </c>
      <c r="J148" s="6" t="str">
        <f>VLOOKUP(I148,[2]实际数据字典!A:H,2,FALSE)</f>
        <v>项目前期</v>
      </c>
      <c r="K148" s="6" t="str">
        <f>VLOOKUP(I148,[2]实际数据字典!A:H,3,FALSE)</f>
        <v>分布式电源接入电网项目前期</v>
      </c>
      <c r="L148" s="6" t="str">
        <f>VLOOKUP(I148,[2]实际数据字典!A:H,4,FALSE)</f>
        <v>确定接入电网方案</v>
      </c>
      <c r="M148" s="6" t="s">
        <v>12</v>
      </c>
      <c r="N148" s="4">
        <v>1</v>
      </c>
    </row>
    <row customHeight="1" ht="30" r="149" spans="1:15" x14ac:dyDescent="0.2">
      <c r="A149" s="4" t="s">
        <v>15</v>
      </c>
      <c r="B149" s="4" t="str">
        <f>VLOOKUP(C149,[2]实际数据字典!A:H,6,FALSE)</f>
        <v>规划</v>
      </c>
      <c r="C149" s="5" t="s">
        <v>286</v>
      </c>
      <c r="D149" s="6" t="str">
        <f>VLOOKUP(C149,[2]实际数据字典!A:H,2,FALSE)</f>
        <v>项目前期</v>
      </c>
      <c r="E149" s="6" t="str">
        <f>VLOOKUP(C149,[2]实际数据字典!A:H,3,FALSE)</f>
        <v>分布式电源接入电网项目前期</v>
      </c>
      <c r="F149" s="6" t="str">
        <f>VLOOKUP(C149,[2]实际数据字典!A:H,4,FALSE)</f>
        <v>确定接入电网方案</v>
      </c>
      <c r="G149" s="4" t="s">
        <v>21</v>
      </c>
      <c r="H149" s="4" t="str">
        <f>VLOOKUP(I149,[2]实际数据字典!A:H,6,FALSE)</f>
        <v>营销</v>
      </c>
      <c r="I149" s="8" t="s">
        <v>287</v>
      </c>
      <c r="J149" s="6" t="str">
        <f>VLOOKUP(I149,[2]实际数据字典!A:H,2,FALSE)</f>
        <v>分布式电源并网接入</v>
      </c>
      <c r="K149" s="6" t="str">
        <f>VLOOKUP(I149,[2]实际数据字典!A:H,3,FALSE)</f>
        <v>确定接入方案</v>
      </c>
      <c r="L149" s="6" t="str">
        <f>VLOOKUP(I149,[2]实际数据字典!A:H,4,FALSE)</f>
        <v>答复接入方案</v>
      </c>
      <c r="M149" s="6" t="s">
        <v>12</v>
      </c>
      <c r="N149" s="4">
        <v>1</v>
      </c>
    </row>
    <row customHeight="1" ht="30" r="150" spans="1:15" x14ac:dyDescent="0.2">
      <c r="A150" s="4" t="s">
        <v>15</v>
      </c>
      <c r="B150" s="4" t="str">
        <f>VLOOKUP(C150,[2]实际数据字典!A:H,6,FALSE)</f>
        <v>规划</v>
      </c>
      <c r="C150" s="5" t="s">
        <v>288</v>
      </c>
      <c r="D150" s="6" t="str">
        <f>VLOOKUP(C150,[2]实际数据字典!A:H,2,FALSE)</f>
        <v>项目前期</v>
      </c>
      <c r="E150" s="6" t="str">
        <f>VLOOKUP(C150,[2]实际数据字典!A:H,3,FALSE)</f>
        <v>用户接入电网项目前期</v>
      </c>
      <c r="F150" s="6" t="str">
        <f>VLOOKUP(C150,[2]实际数据字典!A:H,4,FALSE)</f>
        <v>提出项目前期需求</v>
      </c>
      <c r="G150" s="4" t="s">
        <v>15</v>
      </c>
      <c r="H150" s="4" t="str">
        <f>VLOOKUP(I150,[2]实际数据字典!A:H,6,FALSE)</f>
        <v>规划</v>
      </c>
      <c r="I150" s="8" t="s">
        <v>289</v>
      </c>
      <c r="J150" s="6" t="str">
        <f>VLOOKUP(I150,[2]实际数据字典!A:H,2,FALSE)</f>
        <v>项目前期</v>
      </c>
      <c r="K150" s="6" t="str">
        <f>VLOOKUP(I150,[2]实际数据字典!A:H,3,FALSE)</f>
        <v>用户接入电网项目前期</v>
      </c>
      <c r="L150" s="6" t="str">
        <f>VLOOKUP(I150,[2]实际数据字典!A:H,4,FALSE)</f>
        <v>确定接入电网方案</v>
      </c>
      <c r="M150" s="6" t="s">
        <v>12</v>
      </c>
      <c r="N150" s="4">
        <v>1</v>
      </c>
    </row>
    <row customHeight="1" ht="30" r="151" spans="1:15" x14ac:dyDescent="0.2">
      <c r="A151" s="4" t="s">
        <v>15</v>
      </c>
      <c r="B151" s="4" t="str">
        <f>VLOOKUP(C151,[2]实际数据字典!A:H,6,FALSE)</f>
        <v>规划</v>
      </c>
      <c r="C151" s="5" t="s">
        <v>290</v>
      </c>
      <c r="D151" s="6" t="str">
        <f>VLOOKUP(C151,[2]实际数据字典!A:H,2,FALSE)</f>
        <v>项目前期</v>
      </c>
      <c r="E151" s="6" t="str">
        <f>VLOOKUP(C151,[2]实际数据字典!A:H,3,FALSE)</f>
        <v>电网基建项目前期</v>
      </c>
      <c r="F151" s="6" t="str">
        <f>VLOOKUP(C151,[2]实际数据字典!A:H,4,FALSE)</f>
        <v>提出500千伏及跨地市220千伏项目需求</v>
      </c>
      <c r="G151" s="4" t="s">
        <v>15</v>
      </c>
      <c r="H151" s="4" t="str">
        <f>VLOOKUP(I151,[2]实际数据字典!A:H,6,FALSE)</f>
        <v>规划</v>
      </c>
      <c r="I151" s="8" t="s">
        <v>274</v>
      </c>
      <c r="J151" s="6" t="str">
        <f>VLOOKUP(I151,[2]实际数据字典!A:H,2,FALSE)</f>
        <v>项目前期</v>
      </c>
      <c r="K151" s="6" t="str">
        <f>VLOOKUP(I151,[2]实际数据字典!A:H,3,FALSE)</f>
        <v>电网基建项目前期</v>
      </c>
      <c r="L151" s="6" t="str">
        <f>VLOOKUP(I151,[2]实际数据字典!A:H,4,FALSE)</f>
        <v>纳入项目规划库</v>
      </c>
      <c r="M151" s="6" t="s">
        <v>12</v>
      </c>
      <c r="N151" s="4">
        <v>1</v>
      </c>
    </row>
    <row customHeight="1" ht="30" r="152" spans="1:15" x14ac:dyDescent="0.2">
      <c r="A152" s="4" t="s">
        <v>15</v>
      </c>
      <c r="B152" s="4" t="str">
        <f>VLOOKUP(C152,[2]实际数据字典!A:H,6,FALSE)</f>
        <v>规划</v>
      </c>
      <c r="C152" s="5" t="s">
        <v>289</v>
      </c>
      <c r="D152" s="6" t="str">
        <f>VLOOKUP(C152,[2]实际数据字典!A:H,2,FALSE)</f>
        <v>项目前期</v>
      </c>
      <c r="E152" s="6" t="str">
        <f>VLOOKUP(C152,[2]实际数据字典!A:H,3,FALSE)</f>
        <v>用户接入电网项目前期</v>
      </c>
      <c r="F152" s="6" t="str">
        <f>VLOOKUP(C152,[2]实际数据字典!A:H,4,FALSE)</f>
        <v>确定接入电网方案</v>
      </c>
      <c r="G152" s="4" t="s">
        <v>21</v>
      </c>
      <c r="H152" s="4" t="str">
        <f>VLOOKUP(I152,[2]实际数据字典!A:H,6,FALSE)</f>
        <v>营销</v>
      </c>
      <c r="I152" s="8" t="s">
        <v>291</v>
      </c>
      <c r="J152" s="6" t="str">
        <f>VLOOKUP(I152,[2]实际数据字典!A:H,2,FALSE)</f>
        <v>新装及增容</v>
      </c>
      <c r="K152" s="6" t="str">
        <f>VLOOKUP(I152,[2]实际数据字典!A:H,3,FALSE)</f>
        <v>确定供电方案</v>
      </c>
      <c r="L152" s="6" t="str">
        <f>VLOOKUP(I152,[2]实际数据字典!A:H,4,FALSE)</f>
        <v>供电方案答复</v>
      </c>
      <c r="M152" s="6" t="s">
        <v>12</v>
      </c>
      <c r="N152" s="4">
        <v>1</v>
      </c>
    </row>
    <row customHeight="1" ht="30" r="153" spans="1:15" x14ac:dyDescent="0.2">
      <c r="A153" s="4" t="s">
        <v>17</v>
      </c>
      <c r="B153" s="4" t="str">
        <f>VLOOKUP(C153,[2]实际数据字典!A:H,6,FALSE)</f>
        <v>规划</v>
      </c>
      <c r="C153" s="5" t="s">
        <v>292</v>
      </c>
      <c r="D153" s="6" t="str">
        <f>VLOOKUP(C153,[2]实际数据字典!A:H,2,FALSE)</f>
        <v>公司规划</v>
      </c>
      <c r="E153" s="6" t="str">
        <f>VLOOKUP(C153,[2]实际数据字典!A:H,3,FALSE)</f>
        <v>电网规划</v>
      </c>
      <c r="F153" s="6" t="str">
        <f>VLOOKUP(C153,[2]实际数据字典!A:H,4,FALSE)</f>
        <v>电网规划</v>
      </c>
      <c r="G153" s="4" t="s">
        <v>15</v>
      </c>
      <c r="H153" s="4" t="str">
        <f>VLOOKUP(I153,[2]实际数据字典!A:H,6,FALSE)</f>
        <v>规划</v>
      </c>
      <c r="I153" s="8" t="s">
        <v>274</v>
      </c>
      <c r="J153" s="6" t="str">
        <f>VLOOKUP(I153,[2]实际数据字典!A:H,2,FALSE)</f>
        <v>项目前期</v>
      </c>
      <c r="K153" s="6" t="str">
        <f>VLOOKUP(I153,[2]实际数据字典!A:H,3,FALSE)</f>
        <v>电网基建项目前期</v>
      </c>
      <c r="L153" s="6" t="str">
        <f>VLOOKUP(I153,[2]实际数据字典!A:H,4,FALSE)</f>
        <v>纳入项目规划库</v>
      </c>
      <c r="M153" s="6" t="s">
        <v>12</v>
      </c>
      <c r="N153" s="4">
        <v>1</v>
      </c>
    </row>
    <row customHeight="1" ht="30" r="154" spans="1:15" x14ac:dyDescent="0.2">
      <c r="A154" s="4" t="s">
        <v>17</v>
      </c>
      <c r="B154" s="4" t="str">
        <f>VLOOKUP(C154,[2]实际数据字典!A:H,6,FALSE)</f>
        <v>规划</v>
      </c>
      <c r="C154" s="5" t="s">
        <v>277</v>
      </c>
      <c r="D154" s="6" t="str">
        <f>VLOOKUP(C154,[2]实际数据字典!A:H,2,FALSE)</f>
        <v>综合计划与预算</v>
      </c>
      <c r="E154" s="6" t="str">
        <f>VLOOKUP(C154,[2]实际数据字典!A:H,3,FALSE)</f>
        <v>*综合计划</v>
      </c>
      <c r="F154" s="6" t="str">
        <f>VLOOKUP(C154,[2]实际数据字典!A:H,4,FALSE)</f>
        <v>*综合计划下达</v>
      </c>
      <c r="G154" s="4" t="s">
        <v>15</v>
      </c>
      <c r="H154" s="4" t="str">
        <f>VLOOKUP(I154,[2]实际数据字典!A:H,6,FALSE)</f>
        <v>建设</v>
      </c>
      <c r="I154" s="8" t="s">
        <v>293</v>
      </c>
      <c r="J154" s="6" t="str">
        <f>VLOOKUP(I154,[2]实际数据字典!A:H,2,FALSE)</f>
        <v>电网建设</v>
      </c>
      <c r="K154" s="6" t="str">
        <f>VLOOKUP(I154,[2]实际数据字典!A:H,3,FALSE)</f>
        <v>工程前期</v>
      </c>
      <c r="L154" s="6" t="str">
        <f>VLOOKUP(I154,[2]实际数据字典!A:H,4,FALSE)</f>
        <v>行政手续办理</v>
      </c>
      <c r="M154" s="6" t="s">
        <v>12</v>
      </c>
      <c r="N154" s="4">
        <v>1</v>
      </c>
      <c r="O154" s="14"/>
    </row>
    <row customHeight="1" ht="30" r="155" spans="1:15" x14ac:dyDescent="0.2">
      <c r="A155" s="4" t="s">
        <v>17</v>
      </c>
      <c r="B155" s="4" t="str">
        <f>VLOOKUP(C155,[2]实际数据字典!A:H,6,FALSE)</f>
        <v>规划</v>
      </c>
      <c r="C155" s="5" t="s">
        <v>277</v>
      </c>
      <c r="D155" s="6" t="str">
        <f>VLOOKUP(C155,[2]实际数据字典!A:H,2,FALSE)</f>
        <v>综合计划与预算</v>
      </c>
      <c r="E155" s="6" t="str">
        <f>VLOOKUP(C155,[2]实际数据字典!A:H,3,FALSE)</f>
        <v>*综合计划</v>
      </c>
      <c r="F155" s="6" t="str">
        <f>VLOOKUP(C155,[2]实际数据字典!A:H,4,FALSE)</f>
        <v>*综合计划下达</v>
      </c>
      <c r="G155" s="4" t="s">
        <v>8</v>
      </c>
      <c r="H155" s="4" t="str">
        <f>VLOOKUP(I155,[2]实际数据字典!A:H,6,FALSE)</f>
        <v>人资</v>
      </c>
      <c r="I155" s="8" t="s">
        <v>294</v>
      </c>
      <c r="J155" s="6" t="str">
        <f>VLOOKUP(I155,[2]实际数据字典!A:H,2,FALSE)</f>
        <v>员工培训与人才鉴定</v>
      </c>
      <c r="K155" s="6" t="str">
        <f>VLOOKUP(I155,[2]实际数据字典!A:H,3,FALSE)</f>
        <v>确认培训需求及结算费用</v>
      </c>
      <c r="L155" s="6" t="str">
        <f>VLOOKUP(I155,[2]实际数据字典!A:H,4,FALSE)</f>
        <v>确认培训需求及结算费用</v>
      </c>
      <c r="M155" s="6" t="s">
        <v>12</v>
      </c>
      <c r="N155" s="4">
        <v>1</v>
      </c>
      <c r="O155" s="14"/>
    </row>
    <row customHeight="1" ht="30" r="156" spans="1:15" x14ac:dyDescent="0.2">
      <c r="A156" s="4" t="s">
        <v>17</v>
      </c>
      <c r="B156" s="4" t="str">
        <f>VLOOKUP(C156,[2]实际数据字典!A:H,6,FALSE)</f>
        <v>规划</v>
      </c>
      <c r="C156" s="5" t="s">
        <v>277</v>
      </c>
      <c r="D156" s="6" t="str">
        <f>VLOOKUP(C156,[2]实际数据字典!A:H,2,FALSE)</f>
        <v>综合计划与预算</v>
      </c>
      <c r="E156" s="6" t="str">
        <f>VLOOKUP(C156,[2]实际数据字典!A:H,3,FALSE)</f>
        <v>*综合计划</v>
      </c>
      <c r="F156" s="6" t="str">
        <f>VLOOKUP(C156,[2]实际数据字典!A:H,4,FALSE)</f>
        <v>*综合计划下达</v>
      </c>
      <c r="G156" s="4" t="s">
        <v>17</v>
      </c>
      <c r="H156" s="4" t="str">
        <f>VLOOKUP(I156,[2]实际数据字典!A:H,6,FALSE)</f>
        <v>科技</v>
      </c>
      <c r="I156" s="8" t="s">
        <v>295</v>
      </c>
      <c r="J156" s="6" t="str">
        <f>VLOOKUP(I156,[2]实际数据字典!A:H,2,FALSE)</f>
        <v>科研课题研究</v>
      </c>
      <c r="K156" s="6" t="str">
        <f>VLOOKUP(I156,[2]实际数据字典!A:H,3,FALSE)</f>
        <v>科研实施</v>
      </c>
      <c r="L156" s="6" t="str">
        <f>VLOOKUP(I156,[2]实际数据字典!A:H,4,FALSE)</f>
        <v>确定科研队伍</v>
      </c>
      <c r="M156" s="6" t="s">
        <v>12</v>
      </c>
      <c r="N156" s="4">
        <v>1</v>
      </c>
    </row>
    <row customHeight="1" ht="30" r="157" spans="1:15" x14ac:dyDescent="0.2">
      <c r="A157" s="4" t="s">
        <v>17</v>
      </c>
      <c r="B157" s="4" t="str">
        <f>VLOOKUP(C157,[2]实际数据字典!A:H,6,FALSE)</f>
        <v>规划</v>
      </c>
      <c r="C157" s="5" t="s">
        <v>277</v>
      </c>
      <c r="D157" s="6" t="str">
        <f>VLOOKUP(C157,[2]实际数据字典!A:H,2,FALSE)</f>
        <v>综合计划与预算</v>
      </c>
      <c r="E157" s="6" t="str">
        <f>VLOOKUP(C157,[2]实际数据字典!A:H,3,FALSE)</f>
        <v>*综合计划</v>
      </c>
      <c r="F157" s="6" t="str">
        <f>VLOOKUP(C157,[2]实际数据字典!A:H,4,FALSE)</f>
        <v>*综合计划下达</v>
      </c>
      <c r="G157" s="4" t="s">
        <v>15</v>
      </c>
      <c r="H157" s="4" t="str">
        <f>VLOOKUP(I157,[2]实际数据字典!A:H,6,FALSE)</f>
        <v>信通</v>
      </c>
      <c r="I157" s="8" t="s">
        <v>296</v>
      </c>
      <c r="J157" s="6" t="str">
        <f>VLOOKUP(I157,[2]实际数据字典!A:H,2,FALSE)</f>
        <v>信息化建设</v>
      </c>
      <c r="K157" s="6" t="str">
        <f>VLOOKUP(I157,[2]实际数据字典!A:H,3,FALSE)</f>
        <v>建设准备</v>
      </c>
      <c r="L157" s="6" t="str">
        <f>VLOOKUP(I157,[2]实际数据字典!A:H,4,FALSE)</f>
        <v>设计服务采购</v>
      </c>
      <c r="M157" s="6" t="s">
        <v>12</v>
      </c>
      <c r="N157" s="4">
        <v>1</v>
      </c>
    </row>
    <row customHeight="1" ht="30" r="158" spans="1:15" x14ac:dyDescent="0.2">
      <c r="A158" s="4" t="s">
        <v>17</v>
      </c>
      <c r="B158" s="4" t="str">
        <f>VLOOKUP(C158,[2]实际数据字典!A:H,6,FALSE)</f>
        <v>规划</v>
      </c>
      <c r="C158" s="5" t="s">
        <v>277</v>
      </c>
      <c r="D158" s="6" t="str">
        <f>VLOOKUP(C158,[2]实际数据字典!A:H,2,FALSE)</f>
        <v>综合计划与预算</v>
      </c>
      <c r="E158" s="6" t="str">
        <f>VLOOKUP(C158,[2]实际数据字典!A:H,3,FALSE)</f>
        <v>*综合计划</v>
      </c>
      <c r="F158" s="6" t="str">
        <f>VLOOKUP(C158,[2]实际数据字典!A:H,4,FALSE)</f>
        <v>*综合计划下达</v>
      </c>
      <c r="G158" s="4" t="s">
        <v>15</v>
      </c>
      <c r="H158" s="4" t="str">
        <f>VLOOKUP(I158,[2]实际数据字典!A:H,6,FALSE)</f>
        <v>信通</v>
      </c>
      <c r="I158" s="8" t="s">
        <v>297</v>
      </c>
      <c r="J158" s="6" t="str">
        <f>VLOOKUP(I158,[2]实际数据字典!A:H,2,FALSE)</f>
        <v>通信建设</v>
      </c>
      <c r="K158" s="6" t="str">
        <f>VLOOKUP(I158,[2]实际数据字典!A:H,3,FALSE)</f>
        <v>工程前期</v>
      </c>
      <c r="L158" s="6" t="str">
        <f>VLOOKUP(I158,[2]实际数据字典!A:H,4,FALSE)</f>
        <v>工程设计服务采购</v>
      </c>
      <c r="M158" s="6" t="s">
        <v>12</v>
      </c>
      <c r="N158" s="4">
        <v>1</v>
      </c>
    </row>
    <row customHeight="1" ht="30" r="159" spans="1:15" x14ac:dyDescent="0.2">
      <c r="A159" s="4" t="s">
        <v>17</v>
      </c>
      <c r="B159" s="4" t="str">
        <f>VLOOKUP(C159,[2]实际数据字典!A:H,6,FALSE)</f>
        <v>规划</v>
      </c>
      <c r="C159" s="5" t="s">
        <v>277</v>
      </c>
      <c r="D159" s="6" t="str">
        <f>VLOOKUP(C159,[2]实际数据字典!A:H,2,FALSE)</f>
        <v>综合计划与预算</v>
      </c>
      <c r="E159" s="6" t="str">
        <f>VLOOKUP(C159,[2]实际数据字典!A:H,3,FALSE)</f>
        <v>*综合计划</v>
      </c>
      <c r="F159" s="6" t="str">
        <f>VLOOKUP(C159,[2]实际数据字典!A:H,4,FALSE)</f>
        <v>*综合计划下达</v>
      </c>
      <c r="G159" s="4" t="s">
        <v>10</v>
      </c>
      <c r="H159" s="4" t="str">
        <f>VLOOKUP(I159,[2]实际数据字典!A:H,6,FALSE)</f>
        <v>交易</v>
      </c>
      <c r="I159" s="8" t="s">
        <v>298</v>
      </c>
      <c r="J159" s="6" t="str">
        <f>VLOOKUP(I159,[2]实际数据字典!A:H,2,FALSE)</f>
        <v>购电</v>
      </c>
      <c r="K159" s="6" t="str">
        <f>VLOOKUP(I159,[2]实际数据字典!A:H,3,FALSE)</f>
        <v>★制定年度购电计划</v>
      </c>
      <c r="L159" s="6" t="str">
        <f>VLOOKUP(I159,[2]实际数据字典!A:H,4,FALSE)</f>
        <v>★制定年度购电计划</v>
      </c>
      <c r="M159" s="6" t="s">
        <v>12</v>
      </c>
      <c r="N159" s="4">
        <v>1</v>
      </c>
    </row>
    <row customHeight="1" ht="30" r="160" spans="1:15" x14ac:dyDescent="0.2">
      <c r="A160" s="4" t="s">
        <v>17</v>
      </c>
      <c r="B160" s="4" t="str">
        <f>VLOOKUP(C160,[2]实际数据字典!A:H,6,FALSE)</f>
        <v>规划</v>
      </c>
      <c r="C160" s="5" t="s">
        <v>277</v>
      </c>
      <c r="D160" s="6" t="str">
        <f>VLOOKUP(C160,[2]实际数据字典!A:H,2,FALSE)</f>
        <v>综合计划与预算</v>
      </c>
      <c r="E160" s="6" t="str">
        <f>VLOOKUP(C160,[2]实际数据字典!A:H,3,FALSE)</f>
        <v>*综合计划</v>
      </c>
      <c r="F160" s="6" t="str">
        <f>VLOOKUP(C160,[2]实际数据字典!A:H,4,FALSE)</f>
        <v>*综合计划下达</v>
      </c>
      <c r="G160" s="4" t="s">
        <v>10</v>
      </c>
      <c r="H160" s="4" t="str">
        <f>VLOOKUP(I160,[2]实际数据字典!A:H,6,FALSE)</f>
        <v>调控</v>
      </c>
      <c r="I160" s="8" t="s">
        <v>260</v>
      </c>
      <c r="J160" s="6" t="str">
        <f>VLOOKUP(I160,[2]实际数据字典!A:H,2,FALSE)</f>
        <v>安排电网运行方式</v>
      </c>
      <c r="K160" s="6" t="str">
        <f>VLOOKUP(I160,[2]实际数据字典!A:H,3,FALSE)</f>
        <v>拟定电能平衡计划</v>
      </c>
      <c r="L160" s="6" t="str">
        <f>VLOOKUP(I160,[2]实际数据字典!A:H,4,FALSE)</f>
        <v>确定年度/月度电力平衡需求</v>
      </c>
      <c r="M160" s="6" t="s">
        <v>12</v>
      </c>
      <c r="N160" s="4">
        <v>1</v>
      </c>
    </row>
    <row customHeight="1" ht="30" r="161" spans="1:21" x14ac:dyDescent="0.2">
      <c r="A161" s="4" t="s">
        <v>17</v>
      </c>
      <c r="B161" s="4" t="str">
        <f>VLOOKUP(C161,[2]实际数据字典!A:H,6,FALSE)</f>
        <v>规划</v>
      </c>
      <c r="C161" s="5" t="s">
        <v>277</v>
      </c>
      <c r="D161" s="6" t="str">
        <f>VLOOKUP(C161,[2]实际数据字典!A:H,2,FALSE)</f>
        <v>综合计划与预算</v>
      </c>
      <c r="E161" s="6" t="str">
        <f>VLOOKUP(C161,[2]实际数据字典!A:H,3,FALSE)</f>
        <v>*综合计划</v>
      </c>
      <c r="F161" s="6" t="str">
        <f>VLOOKUP(C161,[2]实际数据字典!A:H,4,FALSE)</f>
        <v>*综合计划下达</v>
      </c>
      <c r="G161" s="4" t="s">
        <v>15</v>
      </c>
      <c r="H161" s="4" t="str">
        <f>VLOOKUP(I161,[2]实际数据字典!A:H,6,FALSE)</f>
        <v>运检</v>
      </c>
      <c r="I161" s="8" t="s">
        <v>299</v>
      </c>
      <c r="J161" s="6" t="str">
        <f>VLOOKUP(I161,[2]实际数据字典!A:H,2,FALSE)</f>
        <v>设备检修</v>
      </c>
      <c r="K161" s="6" t="str">
        <f>VLOOKUP(I161,[2]实际数据字典!A:H,3,FALSE)</f>
        <v>状态评价</v>
      </c>
      <c r="L161" s="6" t="str">
        <f>VLOOKUP(I161,[2]实际数据字典!A:H,4,FALSE)</f>
        <v>状态评价</v>
      </c>
      <c r="M161" s="6" t="s">
        <v>12</v>
      </c>
      <c r="N161" s="4">
        <v>1</v>
      </c>
      <c r="O161" s="14"/>
    </row>
    <row customHeight="1" ht="30" r="162" spans="1:21" x14ac:dyDescent="0.2">
      <c r="A162" s="4" t="s">
        <v>17</v>
      </c>
      <c r="B162" s="4" t="str">
        <f>VLOOKUP(C162,[2]实际数据字典!A:H,6,FALSE)</f>
        <v>规划</v>
      </c>
      <c r="C162" s="5" t="s">
        <v>277</v>
      </c>
      <c r="D162" s="6" t="str">
        <f>VLOOKUP(C162,[2]实际数据字典!A:H,2,FALSE)</f>
        <v>综合计划与预算</v>
      </c>
      <c r="E162" s="6" t="str">
        <f>VLOOKUP(C162,[2]实际数据字典!A:H,3,FALSE)</f>
        <v>*综合计划</v>
      </c>
      <c r="F162" s="6" t="str">
        <f>VLOOKUP(C162,[2]实际数据字典!A:H,4,FALSE)</f>
        <v>*综合计划下达</v>
      </c>
      <c r="G162" s="4" t="s">
        <v>15</v>
      </c>
      <c r="H162" s="4" t="str">
        <f>VLOOKUP(I162,[2]实际数据字典!A:H,6,FALSE)</f>
        <v>营销</v>
      </c>
      <c r="I162" s="8" t="s">
        <v>300</v>
      </c>
      <c r="J162" s="6" t="str">
        <f>VLOOKUP(I162,[2]实际数据字典!A:H,2,FALSE)</f>
        <v>电能计量</v>
      </c>
      <c r="K162" s="6" t="str">
        <f>VLOOKUP(I162,[2]实际数据字典!A:H,3,FALSE)</f>
        <v>计量设备采购配置</v>
      </c>
      <c r="L162" s="6" t="str">
        <f>VLOOKUP(I162,[2]实际数据字典!A:H,4,FALSE)</f>
        <v>提出计量设备需求</v>
      </c>
      <c r="M162" s="6" t="s">
        <v>12</v>
      </c>
      <c r="N162" s="4">
        <v>1</v>
      </c>
      <c r="O162" s="14"/>
    </row>
    <row customHeight="1" ht="30" r="163" spans="1:21" x14ac:dyDescent="0.2">
      <c r="A163" s="4" t="s">
        <v>17</v>
      </c>
      <c r="B163" s="4" t="str">
        <f>VLOOKUP(C163,[2]实际数据字典!A:H,6,FALSE)</f>
        <v>规划</v>
      </c>
      <c r="C163" s="5" t="s">
        <v>277</v>
      </c>
      <c r="D163" s="6" t="str">
        <f>VLOOKUP(C163,[2]实际数据字典!A:H,2,FALSE)</f>
        <v>综合计划与预算</v>
      </c>
      <c r="E163" s="6" t="str">
        <f>VLOOKUP(C163,[2]实际数据字典!A:H,3,FALSE)</f>
        <v>*综合计划</v>
      </c>
      <c r="F163" s="6" t="str">
        <f>VLOOKUP(C163,[2]实际数据字典!A:H,4,FALSE)</f>
        <v>*综合计划下达</v>
      </c>
      <c r="G163" s="4" t="s">
        <v>17</v>
      </c>
      <c r="H163" s="4" t="str">
        <f>VLOOKUP(I163,[2]实际数据字典!A:H,6,FALSE)</f>
        <v>财务</v>
      </c>
      <c r="I163" s="8" t="s">
        <v>236</v>
      </c>
      <c r="J163" s="6" t="str">
        <f>VLOOKUP(I163,[2]实际数据字典!A:H,2,FALSE)</f>
        <v>管理咨询</v>
      </c>
      <c r="K163" s="6" t="str">
        <f>VLOOKUP(I163,[2]实际数据字典!A:H,3,FALSE)</f>
        <v>管理咨询项目</v>
      </c>
      <c r="L163" s="6" t="str">
        <f>VLOOKUP(I163,[2]实际数据字典!A:H,4,FALSE)</f>
        <v>提出咨询业务需求</v>
      </c>
      <c r="M163" s="6" t="s">
        <v>12</v>
      </c>
      <c r="N163" s="4">
        <v>1</v>
      </c>
    </row>
    <row customHeight="1" ht="30" r="164" spans="1:21" x14ac:dyDescent="0.2">
      <c r="A164" s="4" t="s">
        <v>17</v>
      </c>
      <c r="B164" s="4" t="str">
        <f>VLOOKUP(C164,[2]实际数据字典!A:H,6,FALSE)</f>
        <v>规划</v>
      </c>
      <c r="C164" s="5" t="s">
        <v>277</v>
      </c>
      <c r="D164" s="6" t="str">
        <f>VLOOKUP(C164,[2]实际数据字典!A:H,2,FALSE)</f>
        <v>综合计划与预算</v>
      </c>
      <c r="E164" s="6" t="str">
        <f>VLOOKUP(C164,[2]实际数据字典!A:H,3,FALSE)</f>
        <v>*综合计划</v>
      </c>
      <c r="F164" s="6" t="str">
        <f>VLOOKUP(C164,[2]实际数据字典!A:H,4,FALSE)</f>
        <v>*综合计划下达</v>
      </c>
      <c r="G164" s="4" t="s">
        <v>15</v>
      </c>
      <c r="H164" s="4" t="str">
        <f>VLOOKUP(I164,[2]实际数据字典!A:H,6,FALSE)</f>
        <v>后勤</v>
      </c>
      <c r="I164" s="16" t="s">
        <v>301</v>
      </c>
      <c r="J164" s="6" t="str">
        <f>VLOOKUP(I164,[2]实际数据字典!A:H,2,FALSE)</f>
        <v>房屋建筑物的改造与维修业务</v>
      </c>
      <c r="K164" s="6" t="str">
        <f>VLOOKUP(I164,[2]实际数据字典!A:H,3,FALSE)</f>
        <v>工程实施</v>
      </c>
      <c r="L164" s="6" t="str">
        <f>VLOOKUP(I164,[2]实际数据字典!A:H,4,FALSE)</f>
        <v>设计监理招标采购</v>
      </c>
      <c r="M164" s="6" t="s">
        <v>12</v>
      </c>
      <c r="N164" s="4">
        <v>1</v>
      </c>
      <c r="O164" s="14"/>
    </row>
    <row customHeight="1" ht="30" r="165" spans="1:21" x14ac:dyDescent="0.2">
      <c r="A165" s="4" t="s">
        <v>17</v>
      </c>
      <c r="B165" s="4" t="str">
        <f>VLOOKUP(C165,[2]实际数据字典!A:H,6,FALSE)</f>
        <v>规划</v>
      </c>
      <c r="C165" s="5" t="s">
        <v>277</v>
      </c>
      <c r="D165" s="6" t="str">
        <f>VLOOKUP(C165,[2]实际数据字典!A:H,2,FALSE)</f>
        <v>综合计划与预算</v>
      </c>
      <c r="E165" s="6" t="str">
        <f>VLOOKUP(C165,[2]实际数据字典!A:H,3,FALSE)</f>
        <v>*综合计划</v>
      </c>
      <c r="F165" s="6" t="str">
        <f>VLOOKUP(C165,[2]实际数据字典!A:H,4,FALSE)</f>
        <v>*综合计划下达</v>
      </c>
      <c r="G165" s="4" t="s">
        <v>15</v>
      </c>
      <c r="H165" s="4" t="str">
        <f>VLOOKUP(I165,[2]实际数据字典!A:H,6,FALSE)</f>
        <v>后勤</v>
      </c>
      <c r="I165" s="16" t="s">
        <v>302</v>
      </c>
      <c r="J165" s="6" t="str">
        <f>VLOOKUP(I165,[2]实际数据字典!A:H,2,FALSE)</f>
        <v>小型基建</v>
      </c>
      <c r="K165" s="6" t="str">
        <f>VLOOKUP(I165,[2]实际数据字典!A:H,3,FALSE)</f>
        <v>工程前期</v>
      </c>
      <c r="L165" s="6" t="str">
        <f>VLOOKUP(I165,[2]实际数据字典!A:H,4,FALSE)</f>
        <v>设计监理招标采购</v>
      </c>
      <c r="M165" s="6" t="s">
        <v>12</v>
      </c>
      <c r="N165" s="4">
        <v>1</v>
      </c>
      <c r="O165" s="14"/>
    </row>
    <row customHeight="1" ht="30" r="166" spans="1:21" x14ac:dyDescent="0.2">
      <c r="A166" s="4" t="s">
        <v>17</v>
      </c>
      <c r="B166" s="4" t="str">
        <f>VLOOKUP(C166,[2]实际数据字典!A:H,6,FALSE)</f>
        <v>规划</v>
      </c>
      <c r="C166" s="5" t="s">
        <v>277</v>
      </c>
      <c r="D166" s="6" t="str">
        <f>VLOOKUP(C166,[2]实际数据字典!A:H,2,FALSE)</f>
        <v>综合计划与预算</v>
      </c>
      <c r="E166" s="6" t="str">
        <f>VLOOKUP(C166,[2]实际数据字典!A:H,3,FALSE)</f>
        <v>*综合计划</v>
      </c>
      <c r="F166" s="6" t="str">
        <f>VLOOKUP(C166,[2]实际数据字典!A:H,4,FALSE)</f>
        <v>*综合计划下达</v>
      </c>
      <c r="G166" s="4" t="s">
        <v>15</v>
      </c>
      <c r="H166" s="4" t="str">
        <f>VLOOKUP(I166,[2]实际数据字典!A:H,6,FALSE)</f>
        <v>后勤</v>
      </c>
      <c r="I166" s="8" t="s">
        <v>303</v>
      </c>
      <c r="J166" s="6" t="str">
        <f>VLOOKUP(I166,[2]实际数据字典!A:H,2,FALSE)</f>
        <v>车辆配置、维修与报废</v>
      </c>
      <c r="K166" s="6" t="str">
        <f>VLOOKUP(I166,[2]实际数据字典!A:H,3,FALSE)</f>
        <v>配置车辆</v>
      </c>
      <c r="L166" s="6" t="str">
        <f>VLOOKUP(I166,[2]实际数据字典!A:H,4,FALSE)</f>
        <v>车辆购置</v>
      </c>
      <c r="M166" s="6" t="s">
        <v>12</v>
      </c>
      <c r="N166" s="4">
        <v>1</v>
      </c>
    </row>
    <row customHeight="1" ht="30" r="167" spans="1:21" x14ac:dyDescent="0.2">
      <c r="A167" s="4" t="s">
        <v>17</v>
      </c>
      <c r="B167" s="4" t="str">
        <f>VLOOKUP(C167,[2]实际数据字典!A:H,6,FALSE)</f>
        <v>规划</v>
      </c>
      <c r="C167" s="5" t="s">
        <v>277</v>
      </c>
      <c r="D167" s="6" t="str">
        <f>VLOOKUP(C167,[2]实际数据字典!A:H,2,FALSE)</f>
        <v>综合计划与预算</v>
      </c>
      <c r="E167" s="6" t="str">
        <f>VLOOKUP(C167,[2]实际数据字典!A:H,3,FALSE)</f>
        <v>*综合计划</v>
      </c>
      <c r="F167" s="6" t="str">
        <f>VLOOKUP(C167,[2]实际数据字典!A:H,4,FALSE)</f>
        <v>*综合计划下达</v>
      </c>
      <c r="G167" s="4" t="s">
        <v>15</v>
      </c>
      <c r="H167" s="4" t="str">
        <f>VLOOKUP(I167,[2]实际数据字典!A:H,6,FALSE)</f>
        <v>运检</v>
      </c>
      <c r="I167" s="8" t="s">
        <v>304</v>
      </c>
      <c r="J167" s="6" t="str">
        <f>VLOOKUP(I167,[2]实际数据字典!A:H,2,FALSE)</f>
        <v>备品备件、材料、工器具、仪器仪表配置与维护</v>
      </c>
      <c r="K167" s="6" t="str">
        <f>VLOOKUP(I167,[2]实际数据字典!A:H,3,FALSE)</f>
        <v>提出采购申请</v>
      </c>
      <c r="L167" s="6" t="str">
        <f>VLOOKUP(I167,[2]实际数据字典!A:H,4,FALSE)</f>
        <v>提出采购申请</v>
      </c>
      <c r="M167" s="6" t="s">
        <v>12</v>
      </c>
      <c r="N167" s="4">
        <v>1</v>
      </c>
      <c r="O167" s="14"/>
      <c r="P167" s="14"/>
      <c r="Q167" s="14"/>
      <c r="R167" s="14"/>
      <c r="S167" s="14"/>
      <c r="T167" s="14"/>
      <c r="U167" s="14"/>
    </row>
    <row customHeight="1" ht="30" r="168" spans="1:21" x14ac:dyDescent="0.2">
      <c r="A168" s="4" t="s">
        <v>17</v>
      </c>
      <c r="B168" s="4" t="str">
        <f>VLOOKUP(C168,[2]实际数据字典!A:H,6,FALSE)</f>
        <v>规划</v>
      </c>
      <c r="C168" s="5" t="s">
        <v>277</v>
      </c>
      <c r="D168" s="6" t="str">
        <f>VLOOKUP(C168,[2]实际数据字典!A:H,2,FALSE)</f>
        <v>综合计划与预算</v>
      </c>
      <c r="E168" s="6" t="str">
        <f>VLOOKUP(C168,[2]实际数据字典!A:H,3,FALSE)</f>
        <v>*综合计划</v>
      </c>
      <c r="F168" s="6" t="str">
        <f>VLOOKUP(C168,[2]实际数据字典!A:H,4,FALSE)</f>
        <v>*综合计划下达</v>
      </c>
      <c r="G168" s="4" t="s">
        <v>15</v>
      </c>
      <c r="H168" s="4" t="str">
        <f>VLOOKUP(I168,[2]实际数据字典!A:H,6,FALSE)</f>
        <v>后勤</v>
      </c>
      <c r="I168" s="8" t="s">
        <v>305</v>
      </c>
      <c r="J168" s="6" t="str">
        <f>VLOOKUP(I168,[2]实际数据字典!A:H,2,FALSE)</f>
        <v>办公及相关设备配置、维修与报废</v>
      </c>
      <c r="K168" s="6" t="str">
        <f>VLOOKUP(I168,[2]实际数据字典!A:H,3,FALSE)</f>
        <v>设备配置</v>
      </c>
      <c r="L168" s="6" t="str">
        <f>VLOOKUP(I168,[2]实际数据字典!A:H,4,FALSE)</f>
        <v>设备购置</v>
      </c>
      <c r="M168" s="6" t="s">
        <v>12</v>
      </c>
      <c r="N168" s="4">
        <v>1</v>
      </c>
      <c r="O168" s="14"/>
      <c r="P168" s="14"/>
      <c r="Q168" s="14"/>
      <c r="R168" s="14"/>
      <c r="S168" s="14"/>
      <c r="T168" s="14"/>
      <c r="U168" s="14"/>
    </row>
    <row customHeight="1" ht="30" r="169" spans="1:21" x14ac:dyDescent="0.2">
      <c r="A169" s="4" t="s">
        <v>17</v>
      </c>
      <c r="B169" s="4" t="str">
        <f>VLOOKUP(C169,[2]实际数据字典!A:H,6,FALSE)</f>
        <v>规划</v>
      </c>
      <c r="C169" s="5" t="s">
        <v>277</v>
      </c>
      <c r="D169" s="6" t="str">
        <f>VLOOKUP(C169,[2]实际数据字典!A:H,2,FALSE)</f>
        <v>综合计划与预算</v>
      </c>
      <c r="E169" s="6" t="str">
        <f>VLOOKUP(C169,[2]实际数据字典!A:H,3,FALSE)</f>
        <v>*综合计划</v>
      </c>
      <c r="F169" s="6" t="str">
        <f>VLOOKUP(C169,[2]实际数据字典!A:H,4,FALSE)</f>
        <v>*综合计划下达</v>
      </c>
      <c r="G169" s="4" t="s">
        <v>15</v>
      </c>
      <c r="H169" s="4" t="str">
        <f>VLOOKUP(I169,[2]实际数据字典!A:H,6,FALSE)</f>
        <v>营销</v>
      </c>
      <c r="I169" s="5" t="s">
        <v>306</v>
      </c>
      <c r="J169" s="6" t="str">
        <f>VLOOKUP(I169,[2]实际数据字典!A:H,2,FALSE)</f>
        <v>电能计量</v>
      </c>
      <c r="K169" s="6" t="str">
        <f>VLOOKUP(I169,[2]实际数据字典!A:H,3,FALSE)</f>
        <v>计量设备采购配置</v>
      </c>
      <c r="L169" s="6" t="str">
        <f>VLOOKUP(I169,[2]实际数据字典!A:H,4,FALSE)</f>
        <v>计量设备采购</v>
      </c>
      <c r="M169" s="6" t="s">
        <v>12</v>
      </c>
      <c r="N169" s="4">
        <v>1</v>
      </c>
    </row>
    <row customHeight="1" ht="30" r="170" spans="1:21" x14ac:dyDescent="0.2">
      <c r="A170" s="4" t="s">
        <v>17</v>
      </c>
      <c r="B170" s="4" t="str">
        <f>VLOOKUP(C170,[2]实际数据字典!A:H,6,FALSE)</f>
        <v>规划</v>
      </c>
      <c r="C170" s="5" t="s">
        <v>18</v>
      </c>
      <c r="D170" s="6" t="str">
        <f>VLOOKUP(C170,[2]实际数据字典!A:H,2,FALSE)</f>
        <v>统计分析</v>
      </c>
      <c r="E170" s="6" t="str">
        <f>VLOOKUP(C170,[2]实际数据字典!A:H,3,FALSE)</f>
        <v>*电网项目后评价</v>
      </c>
      <c r="F170" s="6" t="str">
        <f>VLOOKUP(C170,[2]实际数据字典!A:H,4,FALSE)</f>
        <v>*确定后评价项目</v>
      </c>
      <c r="G170" s="4" t="s">
        <v>17</v>
      </c>
      <c r="H170" s="4" t="str">
        <f>VLOOKUP(I170,[2]实际数据字典!A:H,6,FALSE)</f>
        <v>规划</v>
      </c>
      <c r="I170" s="8" t="s">
        <v>307</v>
      </c>
      <c r="J170" s="6" t="str">
        <f>VLOOKUP(I170,[2]实际数据字典!A:H,2,FALSE)</f>
        <v>统计分析</v>
      </c>
      <c r="K170" s="6" t="str">
        <f>VLOOKUP(I170,[2]实际数据字典!A:H,3,FALSE)</f>
        <v>*电网项目后评价</v>
      </c>
      <c r="L170" s="6" t="str">
        <f>VLOOKUP(I170,[2]实际数据字典!A:H,4,FALSE)</f>
        <v>*进行后评价工作</v>
      </c>
      <c r="M170" s="6" t="s">
        <v>12</v>
      </c>
      <c r="N170" s="4">
        <v>1</v>
      </c>
    </row>
    <row customHeight="1" ht="30" r="171" spans="1:21" x14ac:dyDescent="0.2">
      <c r="A171" s="4" t="s">
        <v>15</v>
      </c>
      <c r="B171" s="4" t="str">
        <f>VLOOKUP(C171,[2]实际数据字典!A:H,6,FALSE)</f>
        <v>规划</v>
      </c>
      <c r="C171" s="5" t="s">
        <v>308</v>
      </c>
      <c r="D171" s="6" t="str">
        <f>VLOOKUP(C171,[2]实际数据字典!A:H,2,FALSE)</f>
        <v>项目前期</v>
      </c>
      <c r="E171" s="6" t="str">
        <f>VLOOKUP(C171,[2]实际数据字典!A:H,3,FALSE)</f>
        <v>电网基建项目前期</v>
      </c>
      <c r="F171" s="6" t="str">
        <f>VLOOKUP(C171,[2]实际数据字典!A:H,4,FALSE)</f>
        <v>提出35kV至220kV项目需求</v>
      </c>
      <c r="G171" s="4" t="s">
        <v>15</v>
      </c>
      <c r="H171" s="4" t="str">
        <f>VLOOKUP(I171,[2]实际数据字典!A:H,6,FALSE)</f>
        <v>规划</v>
      </c>
      <c r="I171" s="8" t="s">
        <v>274</v>
      </c>
      <c r="J171" s="6" t="str">
        <f>VLOOKUP(I171,[2]实际数据字典!A:H,2,FALSE)</f>
        <v>项目前期</v>
      </c>
      <c r="K171" s="6" t="str">
        <f>VLOOKUP(I171,[2]实际数据字典!A:H,3,FALSE)</f>
        <v>电网基建项目前期</v>
      </c>
      <c r="L171" s="6" t="str">
        <f>VLOOKUP(I171,[2]实际数据字典!A:H,4,FALSE)</f>
        <v>纳入项目规划库</v>
      </c>
      <c r="M171" s="6" t="s">
        <v>12</v>
      </c>
      <c r="N171" s="4">
        <v>1</v>
      </c>
    </row>
    <row customHeight="1" ht="30" r="172" spans="1:21" x14ac:dyDescent="0.2">
      <c r="A172" s="4" t="s">
        <v>15</v>
      </c>
      <c r="B172" s="4" t="str">
        <f>VLOOKUP(C172,[2]实际数据字典!A:H,6,FALSE)</f>
        <v>规划</v>
      </c>
      <c r="C172" s="5" t="s">
        <v>309</v>
      </c>
      <c r="D172" s="6" t="str">
        <f>VLOOKUP(C172,[2]实际数据字典!A:H,2,FALSE)</f>
        <v>项目前期</v>
      </c>
      <c r="E172" s="6" t="str">
        <f>VLOOKUP(C172,[2]实际数据字典!A:H,3,FALSE)</f>
        <v>电网基建项目前期</v>
      </c>
      <c r="F172" s="6" t="str">
        <f>VLOOKUP(C172,[2]实际数据字典!A:H,4,FALSE)</f>
        <v>提出10kV及以下项目需求</v>
      </c>
      <c r="G172" s="4" t="s">
        <v>15</v>
      </c>
      <c r="H172" s="4" t="str">
        <f>VLOOKUP(I172,[2]实际数据字典!A:H,6,FALSE)</f>
        <v>规划</v>
      </c>
      <c r="I172" s="8" t="s">
        <v>274</v>
      </c>
      <c r="J172" s="6" t="str">
        <f>VLOOKUP(I172,[2]实际数据字典!A:H,2,FALSE)</f>
        <v>项目前期</v>
      </c>
      <c r="K172" s="6" t="str">
        <f>VLOOKUP(I172,[2]实际数据字典!A:H,3,FALSE)</f>
        <v>电网基建项目前期</v>
      </c>
      <c r="L172" s="6" t="str">
        <f>VLOOKUP(I172,[2]实际数据字典!A:H,4,FALSE)</f>
        <v>纳入项目规划库</v>
      </c>
      <c r="M172" s="6" t="s">
        <v>12</v>
      </c>
      <c r="N172" s="4">
        <v>1</v>
      </c>
    </row>
    <row customHeight="1" ht="30" r="173" spans="1:21" x14ac:dyDescent="0.2">
      <c r="A173" s="4" t="s">
        <v>15</v>
      </c>
      <c r="B173" s="4" t="str">
        <f>VLOOKUP(C173,[2]实际数据字典!A:H,6,FALSE)</f>
        <v>规划</v>
      </c>
      <c r="C173" s="5" t="s">
        <v>274</v>
      </c>
      <c r="D173" s="6" t="str">
        <f>VLOOKUP(C173,[2]实际数据字典!A:H,2,FALSE)</f>
        <v>项目前期</v>
      </c>
      <c r="E173" s="6" t="str">
        <f>VLOOKUP(C173,[2]实际数据字典!A:H,3,FALSE)</f>
        <v>电网基建项目前期</v>
      </c>
      <c r="F173" s="6" t="str">
        <f>VLOOKUP(C173,[2]实际数据字典!A:H,4,FALSE)</f>
        <v>纳入项目规划库</v>
      </c>
      <c r="G173" s="4" t="s">
        <v>15</v>
      </c>
      <c r="H173" s="4" t="str">
        <f>VLOOKUP(I173,[2]实际数据字典!A:H,6,FALSE)</f>
        <v>规划</v>
      </c>
      <c r="I173" s="8" t="s">
        <v>310</v>
      </c>
      <c r="J173" s="6" t="str">
        <f>VLOOKUP(I173,[2]实际数据字典!A:H,2,FALSE)</f>
        <v>项目前期</v>
      </c>
      <c r="K173" s="6" t="str">
        <f>VLOOKUP(I173,[2]实际数据字典!A:H,3,FALSE)</f>
        <v>电网基建项目前期</v>
      </c>
      <c r="L173" s="6" t="str">
        <f>VLOOKUP(I173,[2]实际数据字典!A:H,4,FALSE)</f>
        <v>进行可行性研究</v>
      </c>
      <c r="M173" s="6" t="s">
        <v>12</v>
      </c>
      <c r="N173" s="4">
        <v>1</v>
      </c>
    </row>
    <row customHeight="1" ht="30" r="174" spans="1:21" x14ac:dyDescent="0.2">
      <c r="A174" s="4" t="s">
        <v>15</v>
      </c>
      <c r="B174" s="4" t="str">
        <f>VLOOKUP(C174,[2]实际数据字典!A:H,6,FALSE)</f>
        <v>规划</v>
      </c>
      <c r="C174" s="5" t="s">
        <v>310</v>
      </c>
      <c r="D174" s="6" t="str">
        <f>VLOOKUP(C174,[2]实际数据字典!A:H,2,FALSE)</f>
        <v>项目前期</v>
      </c>
      <c r="E174" s="6" t="str">
        <f>VLOOKUP(C174,[2]实际数据字典!A:H,3,FALSE)</f>
        <v>电网基建项目前期</v>
      </c>
      <c r="F174" s="6" t="str">
        <f>VLOOKUP(C174,[2]实际数据字典!A:H,4,FALSE)</f>
        <v>进行可行性研究</v>
      </c>
      <c r="G174" s="4" t="s">
        <v>15</v>
      </c>
      <c r="H174" s="4" t="str">
        <f>VLOOKUP(I174,[2]实际数据字典!A:H,6,FALSE)</f>
        <v>规划</v>
      </c>
      <c r="I174" s="8" t="s">
        <v>284</v>
      </c>
      <c r="J174" s="6" t="str">
        <f>VLOOKUP(I174,[2]实际数据字典!A:H,2,FALSE)</f>
        <v>项目前期</v>
      </c>
      <c r="K174" s="6" t="str">
        <f>VLOOKUP(I174,[2]实际数据字典!A:H,3,FALSE)</f>
        <v>电网基建项目前期</v>
      </c>
      <c r="L174" s="6" t="str">
        <f>VLOOKUP(I174,[2]实际数据字典!A:H,4,FALSE)</f>
        <v>获取项目核准</v>
      </c>
      <c r="M174" s="6" t="s">
        <v>12</v>
      </c>
      <c r="N174" s="4">
        <v>1</v>
      </c>
    </row>
    <row customHeight="1" ht="30" r="175" spans="1:21" x14ac:dyDescent="0.2">
      <c r="A175" s="4" t="s">
        <v>15</v>
      </c>
      <c r="B175" s="4" t="str">
        <f>VLOOKUP(C175,[2]实际数据字典!A:H,6,FALSE)</f>
        <v>规划</v>
      </c>
      <c r="C175" s="5" t="s">
        <v>284</v>
      </c>
      <c r="D175" s="6" t="str">
        <f>VLOOKUP(C175,[2]实际数据字典!A:H,2,FALSE)</f>
        <v>项目前期</v>
      </c>
      <c r="E175" s="6" t="str">
        <f>VLOOKUP(C175,[2]实际数据字典!A:H,3,FALSE)</f>
        <v>电网基建项目前期</v>
      </c>
      <c r="F175" s="6" t="str">
        <f>VLOOKUP(C175,[2]实际数据字典!A:H,4,FALSE)</f>
        <v>获取项目核准</v>
      </c>
      <c r="G175" s="4" t="s">
        <v>15</v>
      </c>
      <c r="H175" s="4" t="str">
        <f>VLOOKUP(I175,[2]实际数据字典!A:H,6,FALSE)</f>
        <v>规划</v>
      </c>
      <c r="I175" s="8" t="s">
        <v>311</v>
      </c>
      <c r="J175" s="6" t="str">
        <f>VLOOKUP(I175,[2]实际数据字典!A:H,2,FALSE)</f>
        <v>项目前期</v>
      </c>
      <c r="K175" s="6" t="str">
        <f>VLOOKUP(I175,[2]实际数据字典!A:H,3,FALSE)</f>
        <v>电网基建项目前期</v>
      </c>
      <c r="L175" s="6" t="str">
        <f>VLOOKUP(I175,[2]实际数据字典!A:H,4,FALSE)</f>
        <v>纳入项目储备库</v>
      </c>
      <c r="M175" s="6" t="s">
        <v>12</v>
      </c>
      <c r="N175" s="4">
        <v>1</v>
      </c>
    </row>
    <row customHeight="1" ht="30" r="176" spans="1:21" x14ac:dyDescent="0.2">
      <c r="A176" s="4" t="s">
        <v>15</v>
      </c>
      <c r="B176" s="4" t="str">
        <f>VLOOKUP(C176,[2]实际数据字典!A:H,6,FALSE)</f>
        <v>规划</v>
      </c>
      <c r="C176" s="5" t="s">
        <v>311</v>
      </c>
      <c r="D176" s="6" t="str">
        <f>VLOOKUP(C176,[2]实际数据字典!A:H,2,FALSE)</f>
        <v>项目前期</v>
      </c>
      <c r="E176" s="6" t="str">
        <f>VLOOKUP(C176,[2]实际数据字典!A:H,3,FALSE)</f>
        <v>电网基建项目前期</v>
      </c>
      <c r="F176" s="6" t="str">
        <f>VLOOKUP(C176,[2]实际数据字典!A:H,4,FALSE)</f>
        <v>纳入项目储备库</v>
      </c>
      <c r="G176" s="4" t="s">
        <v>17</v>
      </c>
      <c r="H176" s="4" t="str">
        <f>VLOOKUP(I176,[2]实际数据字典!A:H,6,FALSE)</f>
        <v>规划</v>
      </c>
      <c r="I176" s="8" t="s">
        <v>277</v>
      </c>
      <c r="J176" s="6" t="str">
        <f>VLOOKUP(I176,[2]实际数据字典!A:H,2,FALSE)</f>
        <v>综合计划与预算</v>
      </c>
      <c r="K176" s="6" t="str">
        <f>VLOOKUP(I176,[2]实际数据字典!A:H,3,FALSE)</f>
        <v>*综合计划</v>
      </c>
      <c r="L176" s="6" t="str">
        <f>VLOOKUP(I176,[2]实际数据字典!A:H,4,FALSE)</f>
        <v>*综合计划下达</v>
      </c>
      <c r="M176" s="6" t="s">
        <v>12</v>
      </c>
      <c r="N176" s="4">
        <v>1</v>
      </c>
    </row>
    <row customHeight="1" ht="30" r="177" spans="1:14" x14ac:dyDescent="0.2">
      <c r="A177" s="4" t="s">
        <v>15</v>
      </c>
      <c r="B177" s="4" t="str">
        <f>VLOOKUP(C177,[2]实际数据字典!A:H,6,FALSE)</f>
        <v>规划</v>
      </c>
      <c r="C177" s="5" t="s">
        <v>312</v>
      </c>
      <c r="D177" s="6" t="str">
        <f>VLOOKUP(C177,[2]实际数据字典!A:H,2,FALSE)</f>
        <v>项目前期</v>
      </c>
      <c r="E177" s="6" t="str">
        <f>VLOOKUP(C177,[2]实际数据字典!A:H,3,FALSE)</f>
        <v>小型基建项目前期</v>
      </c>
      <c r="F177" s="6" t="str">
        <f>VLOOKUP(C177,[2]实际数据字典!A:H,4,FALSE)</f>
        <v>提出项目需求</v>
      </c>
      <c r="G177" s="4" t="s">
        <v>15</v>
      </c>
      <c r="H177" s="4" t="str">
        <f>VLOOKUP(I177,[2]实际数据字典!A:H,6,FALSE)</f>
        <v>规划</v>
      </c>
      <c r="I177" s="8" t="s">
        <v>275</v>
      </c>
      <c r="J177" s="6" t="str">
        <f>VLOOKUP(I177,[2]实际数据字典!A:H,2,FALSE)</f>
        <v>项目前期</v>
      </c>
      <c r="K177" s="6" t="str">
        <f>VLOOKUP(I177,[2]实际数据字典!A:H,3,FALSE)</f>
        <v>小型基建项目前期</v>
      </c>
      <c r="L177" s="6" t="str">
        <f>VLOOKUP(I177,[2]实际数据字典!A:H,4,FALSE)</f>
        <v>确定项目建议书</v>
      </c>
      <c r="M177" s="6" t="s">
        <v>12</v>
      </c>
      <c r="N177" s="4">
        <v>1</v>
      </c>
    </row>
    <row customHeight="1" ht="30" r="178" spans="1:14" x14ac:dyDescent="0.2">
      <c r="A178" s="4" t="s">
        <v>8</v>
      </c>
      <c r="B178" s="4" t="str">
        <f>VLOOKUP(C178,[2]实际数据字典!A:H,6,FALSE)</f>
        <v>工会</v>
      </c>
      <c r="C178" s="5" t="s">
        <v>313</v>
      </c>
      <c r="D178" s="6" t="str">
        <f>VLOOKUP(C178,[2]实际数据字典!A:H,2,FALSE)</f>
        <v>集体合同</v>
      </c>
      <c r="E178" s="6" t="str">
        <f>VLOOKUP(C178,[2]实际数据字典!A:H,3,FALSE)</f>
        <v>合同生成</v>
      </c>
      <c r="F178" s="6" t="str">
        <f>VLOOKUP(C178,[2]实际数据字典!A:H,4,FALSE)</f>
        <v>合同订立</v>
      </c>
      <c r="G178" s="4" t="s">
        <v>8</v>
      </c>
      <c r="H178" s="4" t="str">
        <f>VLOOKUP(I178,[2]实际数据字典!A:H,6,FALSE)</f>
        <v>工会</v>
      </c>
      <c r="I178" s="5" t="s">
        <v>314</v>
      </c>
      <c r="J178" s="6" t="str">
        <f>VLOOKUP(I178,[2]实际数据字典!A:H,2,FALSE)</f>
        <v>集体合同</v>
      </c>
      <c r="K178" s="6" t="str">
        <f>VLOOKUP(I178,[2]实际数据字典!A:H,3,FALSE)</f>
        <v>报送审查</v>
      </c>
      <c r="L178" s="6" t="str">
        <f>VLOOKUP(I178,[2]实际数据字典!A:H,4,FALSE)</f>
        <v>报送审查</v>
      </c>
      <c r="M178" s="6" t="s">
        <v>12</v>
      </c>
      <c r="N178" s="4">
        <v>1</v>
      </c>
    </row>
    <row customHeight="1" ht="30" r="179" spans="1:14" x14ac:dyDescent="0.2">
      <c r="A179" s="4" t="s">
        <v>8</v>
      </c>
      <c r="B179" s="4" t="str">
        <f>VLOOKUP(C179,[2]实际数据字典!A:H,6,FALSE)</f>
        <v>工会</v>
      </c>
      <c r="C179" s="5" t="s">
        <v>314</v>
      </c>
      <c r="D179" s="6" t="str">
        <f>VLOOKUP(C179,[2]实际数据字典!A:H,2,FALSE)</f>
        <v>集体合同</v>
      </c>
      <c r="E179" s="6" t="str">
        <f>VLOOKUP(C179,[2]实际数据字典!A:H,3,FALSE)</f>
        <v>报送审查</v>
      </c>
      <c r="F179" s="6" t="str">
        <f>VLOOKUP(C179,[2]实际数据字典!A:H,4,FALSE)</f>
        <v>报送审查</v>
      </c>
      <c r="G179" s="4" t="s">
        <v>8</v>
      </c>
      <c r="H179" s="4" t="str">
        <f>VLOOKUP(I179,[2]实际数据字典!A:H,6,FALSE)</f>
        <v>工会</v>
      </c>
      <c r="I179" s="5" t="s">
        <v>315</v>
      </c>
      <c r="J179" s="6" t="str">
        <f>VLOOKUP(I179,[2]实际数据字典!A:H,2,FALSE)</f>
        <v>集体合同</v>
      </c>
      <c r="K179" s="6" t="str">
        <f>VLOOKUP(I179,[2]实际数据字典!A:H,3,FALSE)</f>
        <v>公布执行与监督</v>
      </c>
      <c r="L179" s="6" t="str">
        <f>VLOOKUP(I179,[2]实际数据字典!A:H,4,FALSE)</f>
        <v>合同公布</v>
      </c>
      <c r="M179" s="6" t="s">
        <v>12</v>
      </c>
      <c r="N179" s="4">
        <v>1</v>
      </c>
    </row>
    <row customHeight="1" ht="30" r="180" spans="1:14" x14ac:dyDescent="0.2">
      <c r="A180" s="4" t="s">
        <v>8</v>
      </c>
      <c r="B180" s="4" t="str">
        <f>VLOOKUP(C180,[2]实际数据字典!A:H,6,FALSE)</f>
        <v>工会</v>
      </c>
      <c r="C180" s="5" t="s">
        <v>315</v>
      </c>
      <c r="D180" s="6" t="str">
        <f>VLOOKUP(C180,[2]实际数据字典!A:H,2,FALSE)</f>
        <v>集体合同</v>
      </c>
      <c r="E180" s="6" t="str">
        <f>VLOOKUP(C180,[2]实际数据字典!A:H,3,FALSE)</f>
        <v>公布执行与监督</v>
      </c>
      <c r="F180" s="6" t="str">
        <f>VLOOKUP(C180,[2]实际数据字典!A:H,4,FALSE)</f>
        <v>合同公布</v>
      </c>
      <c r="G180" s="4" t="s">
        <v>8</v>
      </c>
      <c r="H180" s="4" t="str">
        <f>VLOOKUP(I180,[2]实际数据字典!A:H,6,FALSE)</f>
        <v>工会</v>
      </c>
      <c r="I180" s="5" t="s">
        <v>316</v>
      </c>
      <c r="J180" s="6" t="str">
        <f>VLOOKUP(I180,[2]实际数据字典!A:H,2,FALSE)</f>
        <v>集体合同</v>
      </c>
      <c r="K180" s="6" t="str">
        <f>VLOOKUP(I180,[2]实际数据字典!A:H,3,FALSE)</f>
        <v>公布执行与监督</v>
      </c>
      <c r="L180" s="6" t="str">
        <f>VLOOKUP(I180,[2]实际数据字典!A:H,4,FALSE)</f>
        <v>合同执行监督</v>
      </c>
      <c r="M180" s="6" t="s">
        <v>12</v>
      </c>
      <c r="N180" s="4">
        <v>1</v>
      </c>
    </row>
    <row customHeight="1" ht="30" r="181" spans="1:14" x14ac:dyDescent="0.2">
      <c r="A181" s="4" t="s">
        <v>8</v>
      </c>
      <c r="B181" s="4" t="str">
        <f>VLOOKUP(C181,[2]实际数据字典!A:H,6,FALSE)</f>
        <v>工会</v>
      </c>
      <c r="C181" s="5" t="s">
        <v>316</v>
      </c>
      <c r="D181" s="6" t="str">
        <f>VLOOKUP(C181,[2]实际数据字典!A:H,2,FALSE)</f>
        <v>集体合同</v>
      </c>
      <c r="E181" s="6" t="str">
        <f>VLOOKUP(C181,[2]实际数据字典!A:H,3,FALSE)</f>
        <v>公布执行与监督</v>
      </c>
      <c r="F181" s="6" t="str">
        <f>VLOOKUP(C181,[2]实际数据字典!A:H,4,FALSE)</f>
        <v>合同执行监督</v>
      </c>
      <c r="G181" s="4" t="s">
        <v>8</v>
      </c>
      <c r="H181" s="4" t="str">
        <f>VLOOKUP(I181,[2]实际数据字典!A:H,6,FALSE)</f>
        <v>工会</v>
      </c>
      <c r="I181" s="5" t="s">
        <v>317</v>
      </c>
      <c r="J181" s="6" t="str">
        <f>VLOOKUP(I181,[2]实际数据字典!A:H,2,FALSE)</f>
        <v>集体合同</v>
      </c>
      <c r="K181" s="6" t="str">
        <f>VLOOKUP(I181,[2]实际数据字典!A:H,3,FALSE)</f>
        <v>合同变更、解除、终止、续订</v>
      </c>
      <c r="L181" s="6" t="str">
        <f>VLOOKUP(I181,[2]实际数据字典!A:H,4,FALSE)</f>
        <v>合同变更、解除、终止、续订</v>
      </c>
      <c r="M181" s="6" t="s">
        <v>12</v>
      </c>
      <c r="N181" s="4">
        <v>1</v>
      </c>
    </row>
    <row customHeight="1" ht="30" r="182" spans="1:14" x14ac:dyDescent="0.2">
      <c r="A182" s="4" t="s">
        <v>15</v>
      </c>
      <c r="B182" s="4" t="str">
        <f>VLOOKUP(C182,[2]实际数据字典!A:H,6,FALSE)</f>
        <v>后勤</v>
      </c>
      <c r="C182" s="5" t="s">
        <v>318</v>
      </c>
      <c r="D182" s="6" t="str">
        <f>VLOOKUP(C182,[2]实际数据字典!A:H,2,FALSE)</f>
        <v>办公及相关设备配置、维修与报废</v>
      </c>
      <c r="E182" s="6" t="str">
        <f>VLOOKUP(C182,[2]实际数据字典!A:H,3,FALSE)</f>
        <v>设备配置</v>
      </c>
      <c r="F182" s="6" t="str">
        <f>VLOOKUP(C182,[2]实际数据字典!A:H,4,FALSE)</f>
        <v>提出设备需求</v>
      </c>
      <c r="G182" s="4" t="s">
        <v>15</v>
      </c>
      <c r="H182" s="4" t="str">
        <f>VLOOKUP(I182,[2]实际数据字典!A:H,6,FALSE)</f>
        <v>后勤</v>
      </c>
      <c r="I182" s="8" t="s">
        <v>319</v>
      </c>
      <c r="J182" s="6" t="str">
        <f>VLOOKUP(I182,[2]实际数据字典!A:H,2,FALSE)</f>
        <v>办公及相关设备配置、维修与报废</v>
      </c>
      <c r="K182" s="6" t="str">
        <f>VLOOKUP(I182,[2]实际数据字典!A:H,3,FALSE)</f>
        <v>设备配置</v>
      </c>
      <c r="L182" s="6" t="str">
        <f>VLOOKUP(I182,[2]实际数据字典!A:H,4,FALSE)</f>
        <v>确认配置方式</v>
      </c>
      <c r="M182" s="6" t="s">
        <v>12</v>
      </c>
      <c r="N182" s="4">
        <v>1</v>
      </c>
    </row>
    <row customHeight="1" ht="30" r="183" spans="1:14" x14ac:dyDescent="0.2">
      <c r="A183" s="4" t="s">
        <v>15</v>
      </c>
      <c r="B183" s="4" t="str">
        <f>VLOOKUP(C183,[2]实际数据字典!A:H,6,FALSE)</f>
        <v>后勤</v>
      </c>
      <c r="C183" s="5" t="s">
        <v>320</v>
      </c>
      <c r="D183" s="6" t="str">
        <f>VLOOKUP(C183,[2]实际数据字典!A:H,2,FALSE)</f>
        <v>办公及相关设备配置、维修与报废</v>
      </c>
      <c r="E183" s="6" t="str">
        <f>VLOOKUP(C183,[2]实际数据字典!A:H,3,FALSE)</f>
        <v>设备运行与检修</v>
      </c>
      <c r="F183" s="6" t="str">
        <f>VLOOKUP(C183,[2]实际数据字典!A:H,4,FALSE)</f>
        <v>退回设备入库</v>
      </c>
      <c r="G183" s="4" t="s">
        <v>15</v>
      </c>
      <c r="H183" s="4" t="str">
        <f>VLOOKUP(I183,[2]实际数据字典!A:H,6,FALSE)</f>
        <v>后勤</v>
      </c>
      <c r="I183" s="8" t="s">
        <v>321</v>
      </c>
      <c r="J183" s="6" t="str">
        <f>VLOOKUP(I183,[2]实际数据字典!A:H,2,FALSE)</f>
        <v>办公及相关设备配置、维修与报废</v>
      </c>
      <c r="K183" s="6" t="str">
        <f>VLOOKUP(I183,[2]实际数据字典!A:H,3,FALSE)</f>
        <v>设备运行与检修</v>
      </c>
      <c r="L183" s="6" t="str">
        <f>VLOOKUP(I183,[2]实际数据字典!A:H,4,FALSE)</f>
        <v>设备报废处置</v>
      </c>
      <c r="M183" s="6" t="s">
        <v>12</v>
      </c>
      <c r="N183" s="4">
        <v>1</v>
      </c>
    </row>
    <row customHeight="1" ht="30" r="184" spans="1:14" x14ac:dyDescent="0.2">
      <c r="A184" s="4" t="s">
        <v>17</v>
      </c>
      <c r="B184" s="4" t="str">
        <f>VLOOKUP(C184,[2]实际数据字典!A:H,6,FALSE)</f>
        <v>后勤</v>
      </c>
      <c r="C184" s="5" t="s">
        <v>322</v>
      </c>
      <c r="D184" s="6" t="str">
        <f>VLOOKUP(C184,[2]实际数据字典!A:H,2,FALSE)</f>
        <v>办公用品购置与领用</v>
      </c>
      <c r="E184" s="6" t="str">
        <f>VLOOKUP(C184,[2]实际数据字典!A:H,3,FALSE)</f>
        <v>办公用品购置</v>
      </c>
      <c r="F184" s="6" t="str">
        <f>VLOOKUP(C184,[2]实际数据字典!A:H,4,FALSE)</f>
        <v>提出办公用品需求</v>
      </c>
      <c r="G184" s="4" t="s">
        <v>17</v>
      </c>
      <c r="H184" s="4" t="str">
        <f>VLOOKUP(I184,[2]实际数据字典!A:H,6,FALSE)</f>
        <v>后勤</v>
      </c>
      <c r="I184" s="8" t="s">
        <v>323</v>
      </c>
      <c r="J184" s="6" t="str">
        <f>VLOOKUP(I184,[2]实际数据字典!A:H,2,FALSE)</f>
        <v>办公用品购置与领用</v>
      </c>
      <c r="K184" s="6" t="str">
        <f>VLOOKUP(I184,[2]实际数据字典!A:H,3,FALSE)</f>
        <v>办公用品购置</v>
      </c>
      <c r="L184" s="6" t="str">
        <f>VLOOKUP(I184,[2]实际数据字典!A:H,4,FALSE)</f>
        <v>确认配置方式</v>
      </c>
      <c r="M184" s="6" t="s">
        <v>12</v>
      </c>
      <c r="N184" s="4">
        <v>1</v>
      </c>
    </row>
    <row customHeight="1" ht="30" r="185" spans="1:14" x14ac:dyDescent="0.2">
      <c r="A185" s="4" t="s">
        <v>17</v>
      </c>
      <c r="B185" s="4" t="str">
        <f>VLOOKUP(C185,[2]实际数据字典!A:H,6,FALSE)</f>
        <v>后勤</v>
      </c>
      <c r="C185" s="5" t="s">
        <v>323</v>
      </c>
      <c r="D185" s="6" t="str">
        <f>VLOOKUP(C185,[2]实际数据字典!A:H,2,FALSE)</f>
        <v>办公用品购置与领用</v>
      </c>
      <c r="E185" s="6" t="str">
        <f>VLOOKUP(C185,[2]实际数据字典!A:H,3,FALSE)</f>
        <v>办公用品购置</v>
      </c>
      <c r="F185" s="6" t="str">
        <f>VLOOKUP(C185,[2]实际数据字典!A:H,4,FALSE)</f>
        <v>确认配置方式</v>
      </c>
      <c r="G185" s="4" t="s">
        <v>17</v>
      </c>
      <c r="H185" s="4" t="str">
        <f>VLOOKUP(I185,[2]实际数据字典!A:H,6,FALSE)</f>
        <v>后勤</v>
      </c>
      <c r="I185" s="8" t="s">
        <v>324</v>
      </c>
      <c r="J185" s="6" t="str">
        <f>VLOOKUP(I185,[2]实际数据字典!A:H,2,FALSE)</f>
        <v>办公用品购置与领用</v>
      </c>
      <c r="K185" s="6" t="str">
        <f>VLOOKUP(I185,[2]实际数据字典!A:H,3,FALSE)</f>
        <v>办公用品购置</v>
      </c>
      <c r="L185" s="6" t="str">
        <f>VLOOKUP(I185,[2]实际数据字典!A:H,4,FALSE)</f>
        <v>购置</v>
      </c>
      <c r="M185" s="6" t="s">
        <v>12</v>
      </c>
      <c r="N185" s="4">
        <v>1</v>
      </c>
    </row>
    <row customHeight="1" ht="30" r="186" spans="1:14" x14ac:dyDescent="0.2">
      <c r="A186" s="4" t="s">
        <v>17</v>
      </c>
      <c r="B186" s="4" t="str">
        <f>VLOOKUP(C186,[2]实际数据字典!A:H,6,FALSE)</f>
        <v>后勤</v>
      </c>
      <c r="C186" s="5" t="s">
        <v>323</v>
      </c>
      <c r="D186" s="6" t="str">
        <f>VLOOKUP(C186,[2]实际数据字典!A:H,2,FALSE)</f>
        <v>办公用品购置与领用</v>
      </c>
      <c r="E186" s="6" t="str">
        <f>VLOOKUP(C186,[2]实际数据字典!A:H,3,FALSE)</f>
        <v>办公用品购置</v>
      </c>
      <c r="F186" s="6" t="str">
        <f>VLOOKUP(C186,[2]实际数据字典!A:H,4,FALSE)</f>
        <v>确认配置方式</v>
      </c>
      <c r="G186" s="4" t="s">
        <v>17</v>
      </c>
      <c r="H186" s="4" t="str">
        <f>VLOOKUP(I186,[2]实际数据字典!A:H,6,FALSE)</f>
        <v>后勤</v>
      </c>
      <c r="I186" s="8" t="s">
        <v>325</v>
      </c>
      <c r="J186" s="6" t="str">
        <f>VLOOKUP(I186,[2]实际数据字典!A:H,2,FALSE)</f>
        <v>办公用品购置与领用</v>
      </c>
      <c r="K186" s="6" t="str">
        <f>VLOOKUP(I186,[2]实际数据字典!A:H,3,FALSE)</f>
        <v>办公用品领用</v>
      </c>
      <c r="L186" s="6" t="str">
        <f>VLOOKUP(I186,[2]实际数据字典!A:H,4,FALSE)</f>
        <v>领用</v>
      </c>
      <c r="M186" s="6" t="s">
        <v>12</v>
      </c>
      <c r="N186" s="4">
        <v>1</v>
      </c>
    </row>
    <row customHeight="1" ht="30" r="187" spans="1:14" x14ac:dyDescent="0.2">
      <c r="A187" s="4" t="s">
        <v>17</v>
      </c>
      <c r="B187" s="4" t="str">
        <f>VLOOKUP(C187,[2]实际数据字典!A:H,6,FALSE)</f>
        <v>后勤</v>
      </c>
      <c r="C187" s="5" t="s">
        <v>324</v>
      </c>
      <c r="D187" s="6" t="str">
        <f>VLOOKUP(C187,[2]实际数据字典!A:H,2,FALSE)</f>
        <v>办公用品购置与领用</v>
      </c>
      <c r="E187" s="6" t="str">
        <f>VLOOKUP(C187,[2]实际数据字典!A:H,3,FALSE)</f>
        <v>办公用品购置</v>
      </c>
      <c r="F187" s="6" t="str">
        <f>VLOOKUP(C187,[2]实际数据字典!A:H,4,FALSE)</f>
        <v>购置</v>
      </c>
      <c r="G187" s="4" t="s">
        <v>17</v>
      </c>
      <c r="H187" s="4" t="str">
        <f>VLOOKUP(I187,[2]实际数据字典!A:H,6,FALSE)</f>
        <v>后勤</v>
      </c>
      <c r="I187" s="8" t="s">
        <v>325</v>
      </c>
      <c r="J187" s="6" t="str">
        <f>VLOOKUP(I187,[2]实际数据字典!A:H,2,FALSE)</f>
        <v>办公用品购置与领用</v>
      </c>
      <c r="K187" s="6" t="str">
        <f>VLOOKUP(I187,[2]实际数据字典!A:H,3,FALSE)</f>
        <v>办公用品领用</v>
      </c>
      <c r="L187" s="6" t="str">
        <f>VLOOKUP(I187,[2]实际数据字典!A:H,4,FALSE)</f>
        <v>领用</v>
      </c>
      <c r="M187" s="6" t="s">
        <v>12</v>
      </c>
      <c r="N187" s="4">
        <v>1</v>
      </c>
    </row>
    <row customHeight="1" ht="30" r="188" spans="1:14" x14ac:dyDescent="0.2">
      <c r="A188" s="4" t="s">
        <v>17</v>
      </c>
      <c r="B188" s="4" t="str">
        <f>VLOOKUP(C188,[2]实际数据字典!A:H,6,FALSE)</f>
        <v>后勤</v>
      </c>
      <c r="C188" s="5" t="s">
        <v>324</v>
      </c>
      <c r="D188" s="6" t="str">
        <f>VLOOKUP(C188,[2]实际数据字典!A:H,2,FALSE)</f>
        <v>办公用品购置与领用</v>
      </c>
      <c r="E188" s="6" t="str">
        <f>VLOOKUP(C188,[2]实际数据字典!A:H,3,FALSE)</f>
        <v>办公用品购置</v>
      </c>
      <c r="F188" s="6" t="str">
        <f>VLOOKUP(C188,[2]实际数据字典!A:H,4,FALSE)</f>
        <v>购置</v>
      </c>
      <c r="G188" s="4" t="s">
        <v>8</v>
      </c>
      <c r="H188" s="4" t="str">
        <f>VLOOKUP(I188,[2]实际数据字典!A:H,6,FALSE)</f>
        <v>财务</v>
      </c>
      <c r="I188" s="8" t="s">
        <v>140</v>
      </c>
      <c r="J188" s="6" t="str">
        <f>VLOOKUP(I188,[2]实际数据字典!A:H,2,FALSE)</f>
        <v>资金</v>
      </c>
      <c r="K188" s="6" t="str">
        <f>VLOOKUP(I188,[2]实际数据字典!A:H,3,FALSE)</f>
        <v>资金流转</v>
      </c>
      <c r="L188" s="6" t="str">
        <f>VLOOKUP(I188,[2]实际数据字典!A:H,4,FALSE)</f>
        <v>外部资金流转</v>
      </c>
      <c r="M188" s="6" t="s">
        <v>12</v>
      </c>
      <c r="N188" s="4">
        <v>1</v>
      </c>
    </row>
    <row customHeight="1" ht="30" r="189" spans="1:14" x14ac:dyDescent="0.2">
      <c r="A189" s="4" t="s">
        <v>15</v>
      </c>
      <c r="B189" s="4" t="str">
        <f>VLOOKUP(C189,[2]实际数据字典!A:H,6,FALSE)</f>
        <v>后勤</v>
      </c>
      <c r="C189" s="5" t="s">
        <v>326</v>
      </c>
      <c r="D189" s="6" t="str">
        <f>VLOOKUP(C189,[2]实际数据字典!A:H,2,FALSE)</f>
        <v>车辆配置、维修与报废</v>
      </c>
      <c r="E189" s="6" t="str">
        <f>VLOOKUP(C189,[2]实际数据字典!A:H,3,FALSE)</f>
        <v>配置车辆</v>
      </c>
      <c r="F189" s="6" t="str">
        <f>VLOOKUP(C189,[2]实际数据字典!A:H,4,FALSE)</f>
        <v>提出车辆配置需求</v>
      </c>
      <c r="G189" s="4" t="s">
        <v>15</v>
      </c>
      <c r="H189" s="4" t="str">
        <f>VLOOKUP(I189,[2]实际数据字典!A:H,6,FALSE)</f>
        <v>后勤</v>
      </c>
      <c r="I189" s="8" t="s">
        <v>327</v>
      </c>
      <c r="J189" s="6" t="str">
        <f>VLOOKUP(I189,[2]实际数据字典!A:H,2,FALSE)</f>
        <v>车辆配置、维修与报废</v>
      </c>
      <c r="K189" s="6" t="str">
        <f>VLOOKUP(I189,[2]实际数据字典!A:H,3,FALSE)</f>
        <v>配置车辆</v>
      </c>
      <c r="L189" s="6" t="str">
        <f>VLOOKUP(I189,[2]实际数据字典!A:H,4,FALSE)</f>
        <v>确认配置方式</v>
      </c>
      <c r="M189" s="6" t="s">
        <v>12</v>
      </c>
      <c r="N189" s="4">
        <v>1</v>
      </c>
    </row>
    <row customHeight="1" ht="30" r="190" spans="1:14" x14ac:dyDescent="0.2">
      <c r="A190" s="4" t="s">
        <v>15</v>
      </c>
      <c r="B190" s="4" t="str">
        <f>VLOOKUP(C190,[2]实际数据字典!A:H,6,FALSE)</f>
        <v>后勤</v>
      </c>
      <c r="C190" s="5" t="s">
        <v>327</v>
      </c>
      <c r="D190" s="6" t="str">
        <f>VLOOKUP(C190,[2]实际数据字典!A:H,2,FALSE)</f>
        <v>车辆配置、维修与报废</v>
      </c>
      <c r="E190" s="6" t="str">
        <f>VLOOKUP(C190,[2]实际数据字典!A:H,3,FALSE)</f>
        <v>配置车辆</v>
      </c>
      <c r="F190" s="6" t="str">
        <f>VLOOKUP(C190,[2]实际数据字典!A:H,4,FALSE)</f>
        <v>确认配置方式</v>
      </c>
      <c r="G190" s="4" t="s">
        <v>15</v>
      </c>
      <c r="H190" s="4" t="str">
        <f>VLOOKUP(I190,[2]实际数据字典!A:H,6,FALSE)</f>
        <v>后勤</v>
      </c>
      <c r="I190" s="8" t="s">
        <v>303</v>
      </c>
      <c r="J190" s="6" t="str">
        <f>VLOOKUP(I190,[2]实际数据字典!A:H,2,FALSE)</f>
        <v>车辆配置、维修与报废</v>
      </c>
      <c r="K190" s="6" t="str">
        <f>VLOOKUP(I190,[2]实际数据字典!A:H,3,FALSE)</f>
        <v>配置车辆</v>
      </c>
      <c r="L190" s="6" t="str">
        <f>VLOOKUP(I190,[2]实际数据字典!A:H,4,FALSE)</f>
        <v>车辆购置</v>
      </c>
      <c r="M190" s="6" t="s">
        <v>12</v>
      </c>
      <c r="N190" s="4">
        <v>1</v>
      </c>
    </row>
    <row customHeight="1" ht="30" r="191" spans="1:14" x14ac:dyDescent="0.2">
      <c r="A191" s="4" t="s">
        <v>15</v>
      </c>
      <c r="B191" s="4" t="str">
        <f>VLOOKUP(C191,[2]实际数据字典!A:H,6,FALSE)</f>
        <v>后勤</v>
      </c>
      <c r="C191" s="5" t="s">
        <v>327</v>
      </c>
      <c r="D191" s="6" t="str">
        <f>VLOOKUP(C191,[2]实际数据字典!A:H,2,FALSE)</f>
        <v>车辆配置、维修与报废</v>
      </c>
      <c r="E191" s="6" t="str">
        <f>VLOOKUP(C191,[2]实际数据字典!A:H,3,FALSE)</f>
        <v>配置车辆</v>
      </c>
      <c r="F191" s="6" t="str">
        <f>VLOOKUP(C191,[2]实际数据字典!A:H,4,FALSE)</f>
        <v>确认配置方式</v>
      </c>
      <c r="G191" s="4" t="s">
        <v>15</v>
      </c>
      <c r="H191" s="4" t="str">
        <f>VLOOKUP(I191,[2]实际数据字典!A:H,6,FALSE)</f>
        <v>后勤</v>
      </c>
      <c r="I191" s="8" t="s">
        <v>328</v>
      </c>
      <c r="J191" s="6" t="str">
        <f>VLOOKUP(I191,[2]实际数据字典!A:H,2,FALSE)</f>
        <v>车辆配置、维修与报废</v>
      </c>
      <c r="K191" s="6" t="str">
        <f>VLOOKUP(I191,[2]实际数据字典!A:H,3,FALSE)</f>
        <v>配置车辆</v>
      </c>
      <c r="L191" s="6" t="str">
        <f>VLOOKUP(I191,[2]实际数据字典!A:H,4,FALSE)</f>
        <v>车辆调拨</v>
      </c>
      <c r="M191" s="6" t="s">
        <v>12</v>
      </c>
      <c r="N191" s="4">
        <v>1</v>
      </c>
    </row>
    <row customHeight="1" ht="30" r="192" spans="1:14" x14ac:dyDescent="0.2">
      <c r="A192" s="4" t="s">
        <v>15</v>
      </c>
      <c r="B192" s="4" t="str">
        <f>VLOOKUP(C192,[2]实际数据字典!A:H,6,FALSE)</f>
        <v>后勤</v>
      </c>
      <c r="C192" s="5" t="s">
        <v>327</v>
      </c>
      <c r="D192" s="6" t="str">
        <f>VLOOKUP(C192,[2]实际数据字典!A:H,2,FALSE)</f>
        <v>车辆配置、维修与报废</v>
      </c>
      <c r="E192" s="6" t="str">
        <f>VLOOKUP(C192,[2]实际数据字典!A:H,3,FALSE)</f>
        <v>配置车辆</v>
      </c>
      <c r="F192" s="6" t="str">
        <f>VLOOKUP(C192,[2]实际数据字典!A:H,4,FALSE)</f>
        <v>确认配置方式</v>
      </c>
      <c r="G192" s="4" t="s">
        <v>15</v>
      </c>
      <c r="H192" s="4" t="str">
        <f>VLOOKUP(I192,[2]实际数据字典!A:H,6,FALSE)</f>
        <v>后勤</v>
      </c>
      <c r="I192" s="8" t="s">
        <v>329</v>
      </c>
      <c r="J192" s="6" t="str">
        <f>VLOOKUP(I192,[2]实际数据字典!A:H,2,FALSE)</f>
        <v>车辆配置、维修与报废</v>
      </c>
      <c r="K192" s="6" t="str">
        <f>VLOOKUP(I192,[2]实际数据字典!A:H,3,FALSE)</f>
        <v>配置车辆</v>
      </c>
      <c r="L192" s="6" t="str">
        <f>VLOOKUP(I192,[2]实际数据字典!A:H,4,FALSE)</f>
        <v>车辆租赁</v>
      </c>
      <c r="M192" s="6" t="s">
        <v>12</v>
      </c>
      <c r="N192" s="4">
        <v>1</v>
      </c>
    </row>
    <row customHeight="1" ht="30" r="193" spans="1:14" x14ac:dyDescent="0.2">
      <c r="A193" s="4" t="s">
        <v>15</v>
      </c>
      <c r="B193" s="4" t="str">
        <f>VLOOKUP(C193,[2]实际数据字典!A:H,6,FALSE)</f>
        <v>后勤</v>
      </c>
      <c r="C193" s="5" t="s">
        <v>303</v>
      </c>
      <c r="D193" s="6" t="str">
        <f>VLOOKUP(C193,[2]实际数据字典!A:H,2,FALSE)</f>
        <v>车辆配置、维修与报废</v>
      </c>
      <c r="E193" s="6" t="str">
        <f>VLOOKUP(C193,[2]实际数据字典!A:H,3,FALSE)</f>
        <v>配置车辆</v>
      </c>
      <c r="F193" s="6" t="str">
        <f>VLOOKUP(C193,[2]实际数据字典!A:H,4,FALSE)</f>
        <v>车辆购置</v>
      </c>
      <c r="G193" s="4" t="s">
        <v>15</v>
      </c>
      <c r="H193" s="4" t="str">
        <f>VLOOKUP(I193,[2]实际数据字典!A:H,6,FALSE)</f>
        <v>后勤</v>
      </c>
      <c r="I193" s="8" t="s">
        <v>330</v>
      </c>
      <c r="J193" s="6" t="str">
        <f>VLOOKUP(I193,[2]实际数据字典!A:H,2,FALSE)</f>
        <v>车辆配置、维修与报废</v>
      </c>
      <c r="K193" s="6" t="str">
        <f>VLOOKUP(I193,[2]实际数据字典!A:H,3,FALSE)</f>
        <v>车辆使用</v>
      </c>
      <c r="L193" s="6" t="str">
        <f>VLOOKUP(I193,[2]实际数据字典!A:H,4,FALSE)</f>
        <v>车辆领用</v>
      </c>
      <c r="M193" s="6" t="s">
        <v>12</v>
      </c>
      <c r="N193" s="4">
        <v>1</v>
      </c>
    </row>
    <row customHeight="1" ht="30" r="194" spans="1:14" x14ac:dyDescent="0.2">
      <c r="A194" s="4" t="s">
        <v>15</v>
      </c>
      <c r="B194" s="4" t="str">
        <f>VLOOKUP(C194,[2]实际数据字典!A:H,6,FALSE)</f>
        <v>后勤</v>
      </c>
      <c r="C194" s="5" t="s">
        <v>303</v>
      </c>
      <c r="D194" s="6" t="str">
        <f>VLOOKUP(C194,[2]实际数据字典!A:H,2,FALSE)</f>
        <v>车辆配置、维修与报废</v>
      </c>
      <c r="E194" s="6" t="str">
        <f>VLOOKUP(C194,[2]实际数据字典!A:H,3,FALSE)</f>
        <v>配置车辆</v>
      </c>
      <c r="F194" s="6" t="str">
        <f>VLOOKUP(C194,[2]实际数据字典!A:H,4,FALSE)</f>
        <v>车辆购置</v>
      </c>
      <c r="G194" s="4" t="s">
        <v>8</v>
      </c>
      <c r="H194" s="4" t="str">
        <f>VLOOKUP(I194,[2]实际数据字典!A:H,6,FALSE)</f>
        <v>财务</v>
      </c>
      <c r="I194" s="8" t="s">
        <v>140</v>
      </c>
      <c r="J194" s="6" t="str">
        <f>VLOOKUP(I194,[2]实际数据字典!A:H,2,FALSE)</f>
        <v>资金</v>
      </c>
      <c r="K194" s="6" t="str">
        <f>VLOOKUP(I194,[2]实际数据字典!A:H,3,FALSE)</f>
        <v>资金流转</v>
      </c>
      <c r="L194" s="6" t="str">
        <f>VLOOKUP(I194,[2]实际数据字典!A:H,4,FALSE)</f>
        <v>外部资金流转</v>
      </c>
      <c r="M194" s="6" t="s">
        <v>12</v>
      </c>
      <c r="N194" s="4">
        <v>1</v>
      </c>
    </row>
    <row customHeight="1" ht="30" r="195" spans="1:14" x14ac:dyDescent="0.2">
      <c r="A195" s="4" t="s">
        <v>15</v>
      </c>
      <c r="B195" s="4" t="str">
        <f>VLOOKUP(C195,[2]实际数据字典!A:H,6,FALSE)</f>
        <v>后勤</v>
      </c>
      <c r="C195" s="5" t="s">
        <v>328</v>
      </c>
      <c r="D195" s="6" t="str">
        <f>VLOOKUP(C195,[2]实际数据字典!A:H,2,FALSE)</f>
        <v>车辆配置、维修与报废</v>
      </c>
      <c r="E195" s="6" t="str">
        <f>VLOOKUP(C195,[2]实际数据字典!A:H,3,FALSE)</f>
        <v>配置车辆</v>
      </c>
      <c r="F195" s="6" t="str">
        <f>VLOOKUP(C195,[2]实际数据字典!A:H,4,FALSE)</f>
        <v>车辆调拨</v>
      </c>
      <c r="G195" s="4" t="s">
        <v>15</v>
      </c>
      <c r="H195" s="4" t="str">
        <f>VLOOKUP(I195,[2]实际数据字典!A:H,6,FALSE)</f>
        <v>后勤</v>
      </c>
      <c r="I195" s="8" t="s">
        <v>330</v>
      </c>
      <c r="J195" s="6" t="str">
        <f>VLOOKUP(I195,[2]实际数据字典!A:H,2,FALSE)</f>
        <v>车辆配置、维修与报废</v>
      </c>
      <c r="K195" s="6" t="str">
        <f>VLOOKUP(I195,[2]实际数据字典!A:H,3,FALSE)</f>
        <v>车辆使用</v>
      </c>
      <c r="L195" s="6" t="str">
        <f>VLOOKUP(I195,[2]实际数据字典!A:H,4,FALSE)</f>
        <v>车辆领用</v>
      </c>
      <c r="M195" s="6" t="s">
        <v>12</v>
      </c>
      <c r="N195" s="4">
        <v>1</v>
      </c>
    </row>
    <row customHeight="1" ht="30" r="196" spans="1:14" x14ac:dyDescent="0.2">
      <c r="A196" s="4" t="s">
        <v>15</v>
      </c>
      <c r="B196" s="4" t="str">
        <f>VLOOKUP(C196,[2]实际数据字典!A:H,6,FALSE)</f>
        <v>后勤</v>
      </c>
      <c r="C196" s="5" t="s">
        <v>328</v>
      </c>
      <c r="D196" s="6" t="str">
        <f>VLOOKUP(C196,[2]实际数据字典!A:H,2,FALSE)</f>
        <v>车辆配置、维修与报废</v>
      </c>
      <c r="E196" s="6" t="str">
        <f>VLOOKUP(C196,[2]实际数据字典!A:H,3,FALSE)</f>
        <v>配置车辆</v>
      </c>
      <c r="F196" s="6" t="str">
        <f>VLOOKUP(C196,[2]实际数据字典!A:H,4,FALSE)</f>
        <v>车辆调拨</v>
      </c>
      <c r="G196" s="4" t="s">
        <v>15</v>
      </c>
      <c r="H196" s="4" t="str">
        <f>VLOOKUP(I196,[2]实际数据字典!A:H,6,FALSE)</f>
        <v>财务</v>
      </c>
      <c r="I196" s="8" t="s">
        <v>218</v>
      </c>
      <c r="J196" s="6" t="str">
        <f>VLOOKUP(I196,[2]实际数据字典!A:H,2,FALSE)</f>
        <v>财产处置</v>
      </c>
      <c r="K196" s="6" t="str">
        <f>VLOOKUP(I196,[2]实际数据字典!A:H,3,FALSE)</f>
        <v>财产调拨</v>
      </c>
      <c r="L196" s="6" t="str">
        <f>VLOOKUP(I196,[2]实际数据字典!A:H,4,FALSE)</f>
        <v>确认调拨需求</v>
      </c>
      <c r="M196" s="6" t="s">
        <v>12</v>
      </c>
      <c r="N196" s="4">
        <v>1</v>
      </c>
    </row>
    <row customHeight="1" ht="30" r="197" spans="1:14" x14ac:dyDescent="0.2">
      <c r="A197" s="4" t="s">
        <v>15</v>
      </c>
      <c r="B197" s="4" t="str">
        <f>VLOOKUP(C197,[2]实际数据字典!A:H,6,FALSE)</f>
        <v>后勤</v>
      </c>
      <c r="C197" s="5" t="s">
        <v>319</v>
      </c>
      <c r="D197" s="6" t="str">
        <f>VLOOKUP(C197,[2]实际数据字典!A:H,2,FALSE)</f>
        <v>办公及相关设备配置、维修与报废</v>
      </c>
      <c r="E197" s="6" t="str">
        <f>VLOOKUP(C197,[2]实际数据字典!A:H,3,FALSE)</f>
        <v>设备配置</v>
      </c>
      <c r="F197" s="6" t="str">
        <f>VLOOKUP(C197,[2]实际数据字典!A:H,4,FALSE)</f>
        <v>确认配置方式</v>
      </c>
      <c r="G197" s="4" t="s">
        <v>15</v>
      </c>
      <c r="H197" s="4" t="str">
        <f>VLOOKUP(I197,[2]实际数据字典!A:H,6,FALSE)</f>
        <v>后勤</v>
      </c>
      <c r="I197" s="8" t="s">
        <v>305</v>
      </c>
      <c r="J197" s="6" t="str">
        <f>VLOOKUP(I197,[2]实际数据字典!A:H,2,FALSE)</f>
        <v>办公及相关设备配置、维修与报废</v>
      </c>
      <c r="K197" s="6" t="str">
        <f>VLOOKUP(I197,[2]实际数据字典!A:H,3,FALSE)</f>
        <v>设备配置</v>
      </c>
      <c r="L197" s="6" t="str">
        <f>VLOOKUP(I197,[2]实际数据字典!A:H,4,FALSE)</f>
        <v>设备购置</v>
      </c>
      <c r="M197" s="6" t="s">
        <v>12</v>
      </c>
      <c r="N197" s="4">
        <v>1</v>
      </c>
    </row>
    <row customHeight="1" ht="30" r="198" spans="1:14" x14ac:dyDescent="0.2">
      <c r="A198" s="4" t="s">
        <v>15</v>
      </c>
      <c r="B198" s="4" t="str">
        <f>VLOOKUP(C198,[2]实际数据字典!A:H,6,FALSE)</f>
        <v>后勤</v>
      </c>
      <c r="C198" s="5" t="s">
        <v>319</v>
      </c>
      <c r="D198" s="6" t="str">
        <f>VLOOKUP(C198,[2]实际数据字典!A:H,2,FALSE)</f>
        <v>办公及相关设备配置、维修与报废</v>
      </c>
      <c r="E198" s="6" t="str">
        <f>VLOOKUP(C198,[2]实际数据字典!A:H,3,FALSE)</f>
        <v>设备配置</v>
      </c>
      <c r="F198" s="6" t="str">
        <f>VLOOKUP(C198,[2]实际数据字典!A:H,4,FALSE)</f>
        <v>确认配置方式</v>
      </c>
      <c r="G198" s="4" t="s">
        <v>15</v>
      </c>
      <c r="H198" s="4" t="str">
        <f>VLOOKUP(I198,[2]实际数据字典!A:H,6,FALSE)</f>
        <v>后勤</v>
      </c>
      <c r="I198" s="8" t="s">
        <v>331</v>
      </c>
      <c r="J198" s="6" t="str">
        <f>VLOOKUP(I198,[2]实际数据字典!A:H,2,FALSE)</f>
        <v>办公及相关设备配置、维修与报废</v>
      </c>
      <c r="K198" s="6" t="str">
        <f>VLOOKUP(I198,[2]实际数据字典!A:H,3,FALSE)</f>
        <v>设备配置</v>
      </c>
      <c r="L198" s="6" t="str">
        <f>VLOOKUP(I198,[2]实际数据字典!A:H,4,FALSE)</f>
        <v>设备调拨</v>
      </c>
      <c r="M198" s="6" t="s">
        <v>12</v>
      </c>
      <c r="N198" s="4">
        <v>1</v>
      </c>
    </row>
    <row customHeight="1" ht="30" r="199" spans="1:14" x14ac:dyDescent="0.2">
      <c r="A199" s="4" t="s">
        <v>15</v>
      </c>
      <c r="B199" s="4" t="str">
        <f>VLOOKUP(C199,[2]实际数据字典!A:H,6,FALSE)</f>
        <v>后勤</v>
      </c>
      <c r="C199" s="5" t="s">
        <v>319</v>
      </c>
      <c r="D199" s="6" t="str">
        <f>VLOOKUP(C199,[2]实际数据字典!A:H,2,FALSE)</f>
        <v>办公及相关设备配置、维修与报废</v>
      </c>
      <c r="E199" s="6" t="str">
        <f>VLOOKUP(C199,[2]实际数据字典!A:H,3,FALSE)</f>
        <v>设备配置</v>
      </c>
      <c r="F199" s="6" t="str">
        <f>VLOOKUP(C199,[2]实际数据字典!A:H,4,FALSE)</f>
        <v>确认配置方式</v>
      </c>
      <c r="G199" s="4" t="s">
        <v>15</v>
      </c>
      <c r="H199" s="4" t="str">
        <f>VLOOKUP(I199,[2]实际数据字典!A:H,6,FALSE)</f>
        <v>后勤</v>
      </c>
      <c r="I199" s="8" t="s">
        <v>332</v>
      </c>
      <c r="J199" s="6" t="str">
        <f>VLOOKUP(I199,[2]实际数据字典!A:H,2,FALSE)</f>
        <v>办公及相关设备配置、维修与报废</v>
      </c>
      <c r="K199" s="6" t="str">
        <f>VLOOKUP(I199,[2]实际数据字典!A:H,3,FALSE)</f>
        <v>设备运行与检修</v>
      </c>
      <c r="L199" s="6" t="str">
        <f>VLOOKUP(I199,[2]实际数据字典!A:H,4,FALSE)</f>
        <v>设备领用</v>
      </c>
      <c r="M199" s="6" t="s">
        <v>12</v>
      </c>
      <c r="N199" s="4">
        <v>1</v>
      </c>
    </row>
    <row customHeight="1" ht="30" r="200" spans="1:14" x14ac:dyDescent="0.2">
      <c r="A200" s="4" t="s">
        <v>15</v>
      </c>
      <c r="B200" s="4" t="str">
        <f>VLOOKUP(C200,[2]实际数据字典!A:H,6,FALSE)</f>
        <v>后勤</v>
      </c>
      <c r="C200" s="5" t="s">
        <v>329</v>
      </c>
      <c r="D200" s="6" t="str">
        <f>VLOOKUP(C200,[2]实际数据字典!A:H,2,FALSE)</f>
        <v>车辆配置、维修与报废</v>
      </c>
      <c r="E200" s="6" t="str">
        <f>VLOOKUP(C200,[2]实际数据字典!A:H,3,FALSE)</f>
        <v>配置车辆</v>
      </c>
      <c r="F200" s="6" t="str">
        <f>VLOOKUP(C200,[2]实际数据字典!A:H,4,FALSE)</f>
        <v>车辆租赁</v>
      </c>
      <c r="G200" s="4" t="s">
        <v>15</v>
      </c>
      <c r="H200" s="4" t="str">
        <f>VLOOKUP(I200,[2]实际数据字典!A:H,6,FALSE)</f>
        <v>后勤</v>
      </c>
      <c r="I200" s="8" t="s">
        <v>330</v>
      </c>
      <c r="J200" s="6" t="str">
        <f>VLOOKUP(I200,[2]实际数据字典!A:H,2,FALSE)</f>
        <v>车辆配置、维修与报废</v>
      </c>
      <c r="K200" s="6" t="str">
        <f>VLOOKUP(I200,[2]实际数据字典!A:H,3,FALSE)</f>
        <v>车辆使用</v>
      </c>
      <c r="L200" s="6" t="str">
        <f>VLOOKUP(I200,[2]实际数据字典!A:H,4,FALSE)</f>
        <v>车辆领用</v>
      </c>
      <c r="M200" s="6" t="s">
        <v>12</v>
      </c>
      <c r="N200" s="4">
        <v>1</v>
      </c>
    </row>
    <row customHeight="1" ht="30" r="201" spans="1:14" x14ac:dyDescent="0.2">
      <c r="A201" s="4" t="s">
        <v>15</v>
      </c>
      <c r="B201" s="4" t="str">
        <f>VLOOKUP(C201,[2]实际数据字典!A:H,6,FALSE)</f>
        <v>后勤</v>
      </c>
      <c r="C201" s="5" t="s">
        <v>329</v>
      </c>
      <c r="D201" s="6" t="str">
        <f>VLOOKUP(C201,[2]实际数据字典!A:H,2,FALSE)</f>
        <v>车辆配置、维修与报废</v>
      </c>
      <c r="E201" s="6" t="str">
        <f>VLOOKUP(C201,[2]实际数据字典!A:H,3,FALSE)</f>
        <v>配置车辆</v>
      </c>
      <c r="F201" s="6" t="str">
        <f>VLOOKUP(C201,[2]实际数据字典!A:H,4,FALSE)</f>
        <v>车辆租赁</v>
      </c>
      <c r="G201" s="4" t="s">
        <v>8</v>
      </c>
      <c r="H201" s="4" t="str">
        <f>VLOOKUP(I201,[2]实际数据字典!A:H,6,FALSE)</f>
        <v>财务</v>
      </c>
      <c r="I201" s="8" t="s">
        <v>140</v>
      </c>
      <c r="J201" s="6" t="str">
        <f>VLOOKUP(I201,[2]实际数据字典!A:H,2,FALSE)</f>
        <v>资金</v>
      </c>
      <c r="K201" s="6" t="str">
        <f>VLOOKUP(I201,[2]实际数据字典!A:H,3,FALSE)</f>
        <v>资金流转</v>
      </c>
      <c r="L201" s="6" t="str">
        <f>VLOOKUP(I201,[2]实际数据字典!A:H,4,FALSE)</f>
        <v>外部资金流转</v>
      </c>
      <c r="M201" s="6" t="s">
        <v>12</v>
      </c>
      <c r="N201" s="4">
        <v>1</v>
      </c>
    </row>
    <row customHeight="1" ht="30" r="202" spans="1:14" x14ac:dyDescent="0.2">
      <c r="A202" s="4" t="s">
        <v>15</v>
      </c>
      <c r="B202" s="4" t="str">
        <f>VLOOKUP(C202,[2]实际数据字典!A:H,6,FALSE)</f>
        <v>后勤</v>
      </c>
      <c r="C202" s="5" t="s">
        <v>330</v>
      </c>
      <c r="D202" s="6" t="str">
        <f>VLOOKUP(C202,[2]实际数据字典!A:H,2,FALSE)</f>
        <v>车辆配置、维修与报废</v>
      </c>
      <c r="E202" s="6" t="str">
        <f>VLOOKUP(C202,[2]实际数据字典!A:H,3,FALSE)</f>
        <v>车辆使用</v>
      </c>
      <c r="F202" s="6" t="str">
        <f>VLOOKUP(C202,[2]实际数据字典!A:H,4,FALSE)</f>
        <v>车辆领用</v>
      </c>
      <c r="G202" s="4" t="s">
        <v>15</v>
      </c>
      <c r="H202" s="4" t="str">
        <f>VLOOKUP(I202,[2]实际数据字典!A:H,6,FALSE)</f>
        <v>后勤</v>
      </c>
      <c r="I202" s="8" t="s">
        <v>333</v>
      </c>
      <c r="J202" s="6" t="str">
        <f>VLOOKUP(I202,[2]实际数据字典!A:H,2,FALSE)</f>
        <v>车辆配置、维修与报废</v>
      </c>
      <c r="K202" s="6" t="str">
        <f>VLOOKUP(I202,[2]实际数据字典!A:H,3,FALSE)</f>
        <v>车辆使用</v>
      </c>
      <c r="L202" s="6" t="str">
        <f>VLOOKUP(I202,[2]实际数据字典!A:H,4,FALSE)</f>
        <v>车辆GPS安装与监控</v>
      </c>
      <c r="M202" s="6" t="s">
        <v>12</v>
      </c>
      <c r="N202" s="4">
        <v>1</v>
      </c>
    </row>
    <row customHeight="1" ht="30" r="203" spans="1:14" x14ac:dyDescent="0.2">
      <c r="A203" s="4" t="s">
        <v>15</v>
      </c>
      <c r="B203" s="4" t="str">
        <f>VLOOKUP(C203,[2]实际数据字典!A:H,6,FALSE)</f>
        <v>后勤</v>
      </c>
      <c r="C203" s="5" t="s">
        <v>334</v>
      </c>
      <c r="D203" s="6" t="str">
        <f>VLOOKUP(C203,[2]实际数据字典!A:H,2,FALSE)</f>
        <v>车辆配置、维修与报废</v>
      </c>
      <c r="E203" s="6" t="str">
        <f>VLOOKUP(C203,[2]实际数据字典!A:H,3,FALSE)</f>
        <v>车辆使用</v>
      </c>
      <c r="F203" s="6" t="str">
        <f>VLOOKUP(C203,[2]实际数据字典!A:H,4,FALSE)</f>
        <v>车辆日常使用</v>
      </c>
      <c r="G203" s="4" t="s">
        <v>15</v>
      </c>
      <c r="H203" s="4" t="str">
        <f>VLOOKUP(I203,[2]实际数据字典!A:H,6,FALSE)</f>
        <v>后勤</v>
      </c>
      <c r="I203" s="8" t="s">
        <v>335</v>
      </c>
      <c r="J203" s="6" t="str">
        <f>VLOOKUP(I203,[2]实际数据字典!A:H,2,FALSE)</f>
        <v>车辆配置、维修与报废</v>
      </c>
      <c r="K203" s="6" t="str">
        <f>VLOOKUP(I203,[2]实际数据字典!A:H,3,FALSE)</f>
        <v>车辆使用</v>
      </c>
      <c r="L203" s="6" t="str">
        <f>VLOOKUP(I203,[2]实际数据字典!A:H,4,FALSE)</f>
        <v>车辆维修</v>
      </c>
      <c r="M203" s="6" t="s">
        <v>12</v>
      </c>
      <c r="N203" s="4">
        <v>1</v>
      </c>
    </row>
    <row customHeight="1" ht="30" r="204" spans="1:14" x14ac:dyDescent="0.2">
      <c r="A204" s="4" t="s">
        <v>15</v>
      </c>
      <c r="B204" s="4" t="str">
        <f>VLOOKUP(C204,[2]实际数据字典!A:H,6,FALSE)</f>
        <v>后勤</v>
      </c>
      <c r="C204" s="5" t="s">
        <v>334</v>
      </c>
      <c r="D204" s="6" t="str">
        <f>VLOOKUP(C204,[2]实际数据字典!A:H,2,FALSE)</f>
        <v>车辆配置、维修与报废</v>
      </c>
      <c r="E204" s="6" t="str">
        <f>VLOOKUP(C204,[2]实际数据字典!A:H,3,FALSE)</f>
        <v>车辆使用</v>
      </c>
      <c r="F204" s="6" t="str">
        <f>VLOOKUP(C204,[2]实际数据字典!A:H,4,FALSE)</f>
        <v>车辆日常使用</v>
      </c>
      <c r="G204" s="4" t="s">
        <v>15</v>
      </c>
      <c r="H204" s="4" t="str">
        <f>VLOOKUP(I204,[2]实际数据字典!A:H,6,FALSE)</f>
        <v>后勤</v>
      </c>
      <c r="I204" s="8" t="s">
        <v>336</v>
      </c>
      <c r="J204" s="6" t="str">
        <f>VLOOKUP(I204,[2]实际数据字典!A:H,2,FALSE)</f>
        <v>车辆配置、维修与报废</v>
      </c>
      <c r="K204" s="6" t="str">
        <f>VLOOKUP(I204,[2]实际数据字典!A:H,3,FALSE)</f>
        <v>车辆使用</v>
      </c>
      <c r="L204" s="6" t="str">
        <f>VLOOKUP(I204,[2]实际数据字典!A:H,4,FALSE)</f>
        <v>车辆封存</v>
      </c>
      <c r="M204" s="6" t="s">
        <v>12</v>
      </c>
      <c r="N204" s="4">
        <v>1</v>
      </c>
    </row>
    <row customHeight="1" ht="30" r="205" spans="1:14" x14ac:dyDescent="0.2">
      <c r="A205" s="4" t="s">
        <v>15</v>
      </c>
      <c r="B205" s="4" t="str">
        <f>VLOOKUP(C205,[2]实际数据字典!A:H,6,FALSE)</f>
        <v>后勤</v>
      </c>
      <c r="C205" s="5" t="s">
        <v>334</v>
      </c>
      <c r="D205" s="6" t="str">
        <f>VLOOKUP(C205,[2]实际数据字典!A:H,2,FALSE)</f>
        <v>车辆配置、维修与报废</v>
      </c>
      <c r="E205" s="6" t="str">
        <f>VLOOKUP(C205,[2]实际数据字典!A:H,3,FALSE)</f>
        <v>车辆使用</v>
      </c>
      <c r="F205" s="6" t="str">
        <f>VLOOKUP(C205,[2]实际数据字典!A:H,4,FALSE)</f>
        <v>车辆日常使用</v>
      </c>
      <c r="G205" s="4" t="s">
        <v>15</v>
      </c>
      <c r="H205" s="4" t="str">
        <f>VLOOKUP(I205,[2]实际数据字典!A:H,6,FALSE)</f>
        <v>后勤</v>
      </c>
      <c r="I205" s="8" t="s">
        <v>337</v>
      </c>
      <c r="J205" s="6" t="str">
        <f>VLOOKUP(I205,[2]实际数据字典!A:H,2,FALSE)</f>
        <v>车辆配置、维修与报废</v>
      </c>
      <c r="K205" s="6" t="str">
        <f>VLOOKUP(I205,[2]实际数据字典!A:H,3,FALSE)</f>
        <v>车辆使用</v>
      </c>
      <c r="L205" s="6" t="str">
        <f>VLOOKUP(I205,[2]实际数据字典!A:H,4,FALSE)</f>
        <v>车辆盘点</v>
      </c>
      <c r="M205" s="6" t="s">
        <v>12</v>
      </c>
      <c r="N205" s="4">
        <v>1</v>
      </c>
    </row>
    <row customHeight="1" ht="30" r="206" spans="1:14" x14ac:dyDescent="0.2">
      <c r="A206" s="4" t="s">
        <v>15</v>
      </c>
      <c r="B206" s="4" t="str">
        <f>VLOOKUP(C206,[2]实际数据字典!A:H,6,FALSE)</f>
        <v>后勤</v>
      </c>
      <c r="C206" s="5" t="s">
        <v>334</v>
      </c>
      <c r="D206" s="6" t="str">
        <f>VLOOKUP(C206,[2]实际数据字典!A:H,2,FALSE)</f>
        <v>车辆配置、维修与报废</v>
      </c>
      <c r="E206" s="6" t="str">
        <f>VLOOKUP(C206,[2]实际数据字典!A:H,3,FALSE)</f>
        <v>车辆使用</v>
      </c>
      <c r="F206" s="6" t="str">
        <f>VLOOKUP(C206,[2]实际数据字典!A:H,4,FALSE)</f>
        <v>车辆日常使用</v>
      </c>
      <c r="G206" s="4" t="s">
        <v>15</v>
      </c>
      <c r="H206" s="4" t="str">
        <f>VLOOKUP(I206,[2]实际数据字典!A:H,6,FALSE)</f>
        <v>后勤</v>
      </c>
      <c r="I206" s="8" t="s">
        <v>338</v>
      </c>
      <c r="J206" s="6" t="str">
        <f>VLOOKUP(I206,[2]实际数据字典!A:H,2,FALSE)</f>
        <v>车辆配置、维修与报废</v>
      </c>
      <c r="K206" s="6" t="str">
        <f>VLOOKUP(I206,[2]实际数据字典!A:H,3,FALSE)</f>
        <v>车辆退回与处理</v>
      </c>
      <c r="L206" s="6" t="str">
        <f>VLOOKUP(I206,[2]实际数据字典!A:H,4,FALSE)</f>
        <v>车辆退回</v>
      </c>
      <c r="M206" s="6" t="s">
        <v>12</v>
      </c>
      <c r="N206" s="4">
        <v>1</v>
      </c>
    </row>
    <row customHeight="1" ht="30" r="207" spans="1:14" x14ac:dyDescent="0.2">
      <c r="A207" s="4" t="s">
        <v>15</v>
      </c>
      <c r="B207" s="4" t="str">
        <f>VLOOKUP(C207,[2]实际数据字典!A:H,6,FALSE)</f>
        <v>后勤</v>
      </c>
      <c r="C207" s="5" t="s">
        <v>334</v>
      </c>
      <c r="D207" s="6" t="str">
        <f>VLOOKUP(C207,[2]实际数据字典!A:H,2,FALSE)</f>
        <v>车辆配置、维修与报废</v>
      </c>
      <c r="E207" s="6" t="str">
        <f>VLOOKUP(C207,[2]实际数据字典!A:H,3,FALSE)</f>
        <v>车辆使用</v>
      </c>
      <c r="F207" s="6" t="str">
        <f>VLOOKUP(C207,[2]实际数据字典!A:H,4,FALSE)</f>
        <v>车辆日常使用</v>
      </c>
      <c r="G207" s="4" t="s">
        <v>8</v>
      </c>
      <c r="H207" s="4" t="str">
        <f>VLOOKUP(I207,[2]实际数据字典!A:H,6,FALSE)</f>
        <v>财务</v>
      </c>
      <c r="I207" s="8" t="s">
        <v>169</v>
      </c>
      <c r="J207" s="6" t="str">
        <f>VLOOKUP(I207,[2]实际数据字典!A:H,2,FALSE)</f>
        <v>税务</v>
      </c>
      <c r="K207" s="6" t="str">
        <f>VLOOKUP(I207,[2]实际数据字典!A:H,3,FALSE)</f>
        <v>缴纳车船税</v>
      </c>
      <c r="L207" s="6" t="str">
        <f>VLOOKUP(I207,[2]实际数据字典!A:H,4,FALSE)</f>
        <v>缴纳车船使用税</v>
      </c>
      <c r="M207" s="6" t="s">
        <v>12</v>
      </c>
      <c r="N207" s="4">
        <v>1</v>
      </c>
    </row>
    <row customHeight="1" ht="30" r="208" spans="1:14" x14ac:dyDescent="0.2">
      <c r="A208" s="4" t="s">
        <v>15</v>
      </c>
      <c r="B208" s="4" t="str">
        <f>VLOOKUP(C208,[2]实际数据字典!A:H,6,FALSE)</f>
        <v>后勤</v>
      </c>
      <c r="C208" s="5" t="s">
        <v>334</v>
      </c>
      <c r="D208" s="6" t="str">
        <f>VLOOKUP(C208,[2]实际数据字典!A:H,2,FALSE)</f>
        <v>车辆配置、维修与报废</v>
      </c>
      <c r="E208" s="6" t="str">
        <f>VLOOKUP(C208,[2]实际数据字典!A:H,3,FALSE)</f>
        <v>车辆使用</v>
      </c>
      <c r="F208" s="6" t="str">
        <f>VLOOKUP(C208,[2]实际数据字典!A:H,4,FALSE)</f>
        <v>车辆日常使用</v>
      </c>
      <c r="G208" s="4" t="s">
        <v>8</v>
      </c>
      <c r="H208" s="4" t="str">
        <f>VLOOKUP(I208,[2]实际数据字典!A:H,6,FALSE)</f>
        <v>财务</v>
      </c>
      <c r="I208" s="8" t="s">
        <v>140</v>
      </c>
      <c r="J208" s="6" t="str">
        <f>VLOOKUP(I208,[2]实际数据字典!A:H,2,FALSE)</f>
        <v>资金</v>
      </c>
      <c r="K208" s="6" t="str">
        <f>VLOOKUP(I208,[2]实际数据字典!A:H,3,FALSE)</f>
        <v>资金流转</v>
      </c>
      <c r="L208" s="6" t="str">
        <f>VLOOKUP(I208,[2]实际数据字典!A:H,4,FALSE)</f>
        <v>外部资金流转</v>
      </c>
      <c r="M208" s="6" t="s">
        <v>12</v>
      </c>
      <c r="N208" s="4">
        <v>1</v>
      </c>
    </row>
    <row customHeight="1" ht="30" r="209" spans="1:21" x14ac:dyDescent="0.2">
      <c r="A209" s="4" t="s">
        <v>15</v>
      </c>
      <c r="B209" s="4" t="str">
        <f>VLOOKUP(C209,[2]实际数据字典!A:H,6,FALSE)</f>
        <v>后勤</v>
      </c>
      <c r="C209" s="5" t="s">
        <v>335</v>
      </c>
      <c r="D209" s="6" t="str">
        <f>VLOOKUP(C209,[2]实际数据字典!A:H,2,FALSE)</f>
        <v>车辆配置、维修与报废</v>
      </c>
      <c r="E209" s="6" t="str">
        <f>VLOOKUP(C209,[2]实际数据字典!A:H,3,FALSE)</f>
        <v>车辆使用</v>
      </c>
      <c r="F209" s="6" t="str">
        <f>VLOOKUP(C209,[2]实际数据字典!A:H,4,FALSE)</f>
        <v>车辆维修</v>
      </c>
      <c r="G209" s="4" t="s">
        <v>8</v>
      </c>
      <c r="H209" s="4" t="str">
        <f>VLOOKUP(I209,[2]实际数据字典!A:H,6,FALSE)</f>
        <v>财务</v>
      </c>
      <c r="I209" s="8" t="s">
        <v>140</v>
      </c>
      <c r="J209" s="6" t="str">
        <f>VLOOKUP(I209,[2]实际数据字典!A:H,2,FALSE)</f>
        <v>资金</v>
      </c>
      <c r="K209" s="6" t="str">
        <f>VLOOKUP(I209,[2]实际数据字典!A:H,3,FALSE)</f>
        <v>资金流转</v>
      </c>
      <c r="L209" s="6" t="str">
        <f>VLOOKUP(I209,[2]实际数据字典!A:H,4,FALSE)</f>
        <v>外部资金流转</v>
      </c>
      <c r="M209" s="6" t="s">
        <v>12</v>
      </c>
      <c r="N209" s="4">
        <v>1</v>
      </c>
    </row>
    <row customHeight="1" ht="30" r="210" spans="1:21" x14ac:dyDescent="0.2">
      <c r="A210" s="4" t="s">
        <v>15</v>
      </c>
      <c r="B210" s="4" t="str">
        <f>VLOOKUP(C210,[2]实际数据字典!A:H,6,FALSE)</f>
        <v>后勤</v>
      </c>
      <c r="C210" s="5" t="s">
        <v>338</v>
      </c>
      <c r="D210" s="6" t="str">
        <f>VLOOKUP(C210,[2]实际数据字典!A:H,2,FALSE)</f>
        <v>车辆配置、维修与报废</v>
      </c>
      <c r="E210" s="6" t="str">
        <f>VLOOKUP(C210,[2]实际数据字典!A:H,3,FALSE)</f>
        <v>车辆退回与处理</v>
      </c>
      <c r="F210" s="6" t="str">
        <f>VLOOKUP(C210,[2]实际数据字典!A:H,4,FALSE)</f>
        <v>车辆退回</v>
      </c>
      <c r="G210" s="4" t="s">
        <v>15</v>
      </c>
      <c r="H210" s="4" t="str">
        <f>VLOOKUP(I210,[2]实际数据字典!A:H,6,FALSE)</f>
        <v>后勤</v>
      </c>
      <c r="I210" s="8" t="s">
        <v>339</v>
      </c>
      <c r="J210" s="6" t="str">
        <f>VLOOKUP(I210,[2]实际数据字典!A:H,2,FALSE)</f>
        <v>车辆配置、维修与报废</v>
      </c>
      <c r="K210" s="6" t="str">
        <f>VLOOKUP(I210,[2]实际数据字典!A:H,3,FALSE)</f>
        <v>车辆退回与处理</v>
      </c>
      <c r="L210" s="6" t="str">
        <f>VLOOKUP(I210,[2]实际数据字典!A:H,4,FALSE)</f>
        <v>退回车辆验收</v>
      </c>
      <c r="M210" s="6" t="s">
        <v>12</v>
      </c>
      <c r="N210" s="4">
        <v>1</v>
      </c>
    </row>
    <row customHeight="1" ht="30" r="211" spans="1:21" x14ac:dyDescent="0.2">
      <c r="A211" s="4" t="s">
        <v>15</v>
      </c>
      <c r="B211" s="4" t="str">
        <f>VLOOKUP(C211,[2]实际数据字典!A:H,6,FALSE)</f>
        <v>后勤</v>
      </c>
      <c r="C211" s="5" t="s">
        <v>339</v>
      </c>
      <c r="D211" s="6" t="str">
        <f>VLOOKUP(C211,[2]实际数据字典!A:H,2,FALSE)</f>
        <v>车辆配置、维修与报废</v>
      </c>
      <c r="E211" s="6" t="str">
        <f>VLOOKUP(C211,[2]实际数据字典!A:H,3,FALSE)</f>
        <v>车辆退回与处理</v>
      </c>
      <c r="F211" s="6" t="str">
        <f>VLOOKUP(C211,[2]实际数据字典!A:H,4,FALSE)</f>
        <v>退回车辆验收</v>
      </c>
      <c r="G211" s="4" t="s">
        <v>15</v>
      </c>
      <c r="H211" s="4" t="str">
        <f>VLOOKUP(I211,[2]实际数据字典!A:H,6,FALSE)</f>
        <v>后勤</v>
      </c>
      <c r="I211" s="8" t="s">
        <v>340</v>
      </c>
      <c r="J211" s="6" t="str">
        <f>VLOOKUP(I211,[2]实际数据字典!A:H,2,FALSE)</f>
        <v>车辆配置、维修与报废</v>
      </c>
      <c r="K211" s="6" t="str">
        <f>VLOOKUP(I211,[2]实际数据字典!A:H,3,FALSE)</f>
        <v>车辆退回与处理</v>
      </c>
      <c r="L211" s="6" t="str">
        <f>VLOOKUP(I211,[2]实际数据字典!A:H,4,FALSE)</f>
        <v>退回车辆入库</v>
      </c>
      <c r="M211" s="6" t="s">
        <v>12</v>
      </c>
      <c r="N211" s="4">
        <v>1</v>
      </c>
    </row>
    <row customHeight="1" ht="30" r="212" spans="1:21" x14ac:dyDescent="0.2">
      <c r="A212" s="4" t="s">
        <v>15</v>
      </c>
      <c r="B212" s="4" t="str">
        <f>VLOOKUP(C212,[2]实际数据字典!A:H,6,FALSE)</f>
        <v>后勤</v>
      </c>
      <c r="C212" s="5" t="s">
        <v>340</v>
      </c>
      <c r="D212" s="6" t="str">
        <f>VLOOKUP(C212,[2]实际数据字典!A:H,2,FALSE)</f>
        <v>车辆配置、维修与报废</v>
      </c>
      <c r="E212" s="6" t="str">
        <f>VLOOKUP(C212,[2]实际数据字典!A:H,3,FALSE)</f>
        <v>车辆退回与处理</v>
      </c>
      <c r="F212" s="6" t="str">
        <f>VLOOKUP(C212,[2]实际数据字典!A:H,4,FALSE)</f>
        <v>退回车辆入库</v>
      </c>
      <c r="G212" s="4" t="s">
        <v>15</v>
      </c>
      <c r="H212" s="4" t="str">
        <f>VLOOKUP(I212,[2]实际数据字典!A:H,6,FALSE)</f>
        <v>后勤</v>
      </c>
      <c r="I212" s="8" t="s">
        <v>341</v>
      </c>
      <c r="J212" s="6" t="str">
        <f>VLOOKUP(I212,[2]实际数据字典!A:H,2,FALSE)</f>
        <v>车辆配置、维修与报废</v>
      </c>
      <c r="K212" s="6" t="str">
        <f>VLOOKUP(I212,[2]实际数据字典!A:H,3,FALSE)</f>
        <v>车辆退回与处理</v>
      </c>
      <c r="L212" s="6" t="str">
        <f>VLOOKUP(I212,[2]实际数据字典!A:H,4,FALSE)</f>
        <v>车辆报废处置</v>
      </c>
      <c r="M212" s="6" t="s">
        <v>12</v>
      </c>
      <c r="N212" s="4">
        <v>1</v>
      </c>
    </row>
    <row customHeight="1" ht="30" r="213" spans="1:21" x14ac:dyDescent="0.2">
      <c r="A213" s="4" t="s">
        <v>15</v>
      </c>
      <c r="B213" s="4" t="str">
        <f>VLOOKUP(C213,[2]实际数据字典!A:H,6,FALSE)</f>
        <v>后勤</v>
      </c>
      <c r="C213" s="5" t="s">
        <v>305</v>
      </c>
      <c r="D213" s="6" t="str">
        <f>VLOOKUP(C213,[2]实际数据字典!A:H,2,FALSE)</f>
        <v>办公及相关设备配置、维修与报废</v>
      </c>
      <c r="E213" s="6" t="str">
        <f>VLOOKUP(C213,[2]实际数据字典!A:H,3,FALSE)</f>
        <v>设备配置</v>
      </c>
      <c r="F213" s="6" t="str">
        <f>VLOOKUP(C213,[2]实际数据字典!A:H,4,FALSE)</f>
        <v>设备购置</v>
      </c>
      <c r="G213" s="4" t="s">
        <v>15</v>
      </c>
      <c r="H213" s="4" t="str">
        <f>VLOOKUP(I213,[2]实际数据字典!A:H,6,FALSE)</f>
        <v>后勤</v>
      </c>
      <c r="I213" s="8" t="s">
        <v>332</v>
      </c>
      <c r="J213" s="6" t="str">
        <f>VLOOKUP(I213,[2]实际数据字典!A:H,2,FALSE)</f>
        <v>办公及相关设备配置、维修与报废</v>
      </c>
      <c r="K213" s="6" t="str">
        <f>VLOOKUP(I213,[2]实际数据字典!A:H,3,FALSE)</f>
        <v>设备运行与检修</v>
      </c>
      <c r="L213" s="6" t="str">
        <f>VLOOKUP(I213,[2]实际数据字典!A:H,4,FALSE)</f>
        <v>设备领用</v>
      </c>
      <c r="M213" s="6" t="s">
        <v>12</v>
      </c>
      <c r="N213" s="4">
        <v>1</v>
      </c>
    </row>
    <row customHeight="1" ht="30" r="214" spans="1:21" x14ac:dyDescent="0.2">
      <c r="A214" s="4" t="s">
        <v>15</v>
      </c>
      <c r="B214" s="4" t="str">
        <f>VLOOKUP(C214,[2]实际数据字典!A:H,6,FALSE)</f>
        <v>后勤</v>
      </c>
      <c r="C214" s="5" t="s">
        <v>305</v>
      </c>
      <c r="D214" s="6" t="str">
        <f>VLOOKUP(C214,[2]实际数据字典!A:H,2,FALSE)</f>
        <v>办公及相关设备配置、维修与报废</v>
      </c>
      <c r="E214" s="6" t="str">
        <f>VLOOKUP(C214,[2]实际数据字典!A:H,3,FALSE)</f>
        <v>设备配置</v>
      </c>
      <c r="F214" s="6" t="str">
        <f>VLOOKUP(C214,[2]实际数据字典!A:H,4,FALSE)</f>
        <v>设备购置</v>
      </c>
      <c r="G214" s="4" t="s">
        <v>8</v>
      </c>
      <c r="H214" s="4" t="str">
        <f>VLOOKUP(I214,[2]实际数据字典!A:H,6,FALSE)</f>
        <v>财务</v>
      </c>
      <c r="I214" s="8" t="s">
        <v>140</v>
      </c>
      <c r="J214" s="6" t="str">
        <f>VLOOKUP(I214,[2]实际数据字典!A:H,2,FALSE)</f>
        <v>资金</v>
      </c>
      <c r="K214" s="6" t="str">
        <f>VLOOKUP(I214,[2]实际数据字典!A:H,3,FALSE)</f>
        <v>资金流转</v>
      </c>
      <c r="L214" s="6" t="str">
        <f>VLOOKUP(I214,[2]实际数据字典!A:H,4,FALSE)</f>
        <v>外部资金流转</v>
      </c>
      <c r="M214" s="6" t="s">
        <v>12</v>
      </c>
      <c r="N214" s="4">
        <v>1</v>
      </c>
    </row>
    <row customHeight="1" ht="30" r="215" spans="1:21" x14ac:dyDescent="0.2">
      <c r="A215" s="4" t="s">
        <v>15</v>
      </c>
      <c r="B215" s="4" t="str">
        <f>VLOOKUP(C215,[2]实际数据字典!A:H,6,FALSE)</f>
        <v>后勤</v>
      </c>
      <c r="C215" s="5" t="s">
        <v>342</v>
      </c>
      <c r="D215" s="6" t="str">
        <f>VLOOKUP(C215,[2]实际数据字典!A:H,2,FALSE)</f>
        <v>小型基建</v>
      </c>
      <c r="E215" s="6" t="str">
        <f>VLOOKUP(C215,[2]实际数据字典!A:H,3,FALSE)</f>
        <v>提出建设需求</v>
      </c>
      <c r="F215" s="6" t="str">
        <f>VLOOKUP(C215,[2]实际数据字典!A:H,4,FALSE)</f>
        <v>提出小型基建需求</v>
      </c>
      <c r="G215" s="4" t="s">
        <v>15</v>
      </c>
      <c r="H215" s="4" t="str">
        <f>VLOOKUP(I215,[2]实际数据字典!A:H,6,FALSE)</f>
        <v>规划</v>
      </c>
      <c r="I215" s="8" t="s">
        <v>312</v>
      </c>
      <c r="J215" s="6" t="str">
        <f>VLOOKUP(I215,[2]实际数据字典!A:H,2,FALSE)</f>
        <v>项目前期</v>
      </c>
      <c r="K215" s="6" t="str">
        <f>VLOOKUP(I215,[2]实际数据字典!A:H,3,FALSE)</f>
        <v>小型基建项目前期</v>
      </c>
      <c r="L215" s="6" t="str">
        <f>VLOOKUP(I215,[2]实际数据字典!A:H,4,FALSE)</f>
        <v>提出项目需求</v>
      </c>
      <c r="M215" s="6" t="s">
        <v>12</v>
      </c>
      <c r="N215" s="4">
        <v>1</v>
      </c>
    </row>
    <row customHeight="1" ht="30" r="216" spans="1:21" x14ac:dyDescent="0.2">
      <c r="A216" s="4" t="s">
        <v>15</v>
      </c>
      <c r="B216" s="4" t="str">
        <f>VLOOKUP(C216,[2]实际数据字典!A:H,6,FALSE)</f>
        <v>后勤</v>
      </c>
      <c r="C216" s="5" t="s">
        <v>278</v>
      </c>
      <c r="D216" s="6" t="str">
        <f>VLOOKUP(C216,[2]实际数据字典!A:H,2,FALSE)</f>
        <v>小型基建</v>
      </c>
      <c r="E216" s="6" t="str">
        <f>VLOOKUP(C216,[2]实际数据字典!A:H,3,FALSE)</f>
        <v>工程前期</v>
      </c>
      <c r="F216" s="6" t="str">
        <f>VLOOKUP(C216,[2]实际数据字典!A:H,4,FALSE)</f>
        <v>用地手续办理</v>
      </c>
      <c r="G216" s="4" t="s">
        <v>15</v>
      </c>
      <c r="H216" s="4" t="str">
        <f>VLOOKUP(I216,[2]实际数据字典!A:H,6,FALSE)</f>
        <v>后勤</v>
      </c>
      <c r="I216" s="8" t="s">
        <v>343</v>
      </c>
      <c r="J216" s="6" t="str">
        <f>VLOOKUP(I216,[2]实际数据字典!A:H,2,FALSE)</f>
        <v>小型基建</v>
      </c>
      <c r="K216" s="6" t="str">
        <f>VLOOKUP(I216,[2]实际数据字典!A:H,3,FALSE)</f>
        <v>工程前期</v>
      </c>
      <c r="L216" s="6" t="str">
        <f>VLOOKUP(I216,[2]实际数据字典!A:H,4,FALSE)</f>
        <v>可研设计</v>
      </c>
      <c r="M216" s="6" t="s">
        <v>12</v>
      </c>
      <c r="N216" s="4">
        <v>1</v>
      </c>
    </row>
    <row customHeight="1" ht="30" r="217" spans="1:21" x14ac:dyDescent="0.2">
      <c r="A217" s="4" t="s">
        <v>15</v>
      </c>
      <c r="B217" s="4" t="str">
        <f>VLOOKUP(C217,[2]实际数据字典!A:H,6,FALSE)</f>
        <v>后勤</v>
      </c>
      <c r="C217" s="5" t="s">
        <v>343</v>
      </c>
      <c r="D217" s="6" t="str">
        <f>VLOOKUP(C217,[2]实际数据字典!A:H,2,FALSE)</f>
        <v>小型基建</v>
      </c>
      <c r="E217" s="6" t="str">
        <f>VLOOKUP(C217,[2]实际数据字典!A:H,3,FALSE)</f>
        <v>工程前期</v>
      </c>
      <c r="F217" s="6" t="str">
        <f>VLOOKUP(C217,[2]实际数据字典!A:H,4,FALSE)</f>
        <v>可研设计</v>
      </c>
      <c r="G217" s="4" t="s">
        <v>15</v>
      </c>
      <c r="H217" s="4" t="str">
        <f>VLOOKUP(I217,[2]实际数据字典!A:H,6,FALSE)</f>
        <v>后勤</v>
      </c>
      <c r="I217" s="8" t="s">
        <v>344</v>
      </c>
      <c r="J217" s="6" t="str">
        <f>VLOOKUP(I217,[2]实际数据字典!A:H,2,FALSE)</f>
        <v>小型基建</v>
      </c>
      <c r="K217" s="6" t="str">
        <f>VLOOKUP(I217,[2]实际数据字典!A:H,3,FALSE)</f>
        <v>工程前期</v>
      </c>
      <c r="L217" s="6" t="str">
        <f>VLOOKUP(I217,[2]实际数据字典!A:H,4,FALSE)</f>
        <v>设计监理招标采购</v>
      </c>
      <c r="M217" s="6" t="s">
        <v>12</v>
      </c>
      <c r="N217" s="4">
        <v>1</v>
      </c>
    </row>
    <row customHeight="1" ht="30" r="218" spans="1:21" x14ac:dyDescent="0.2">
      <c r="A218" s="4" t="s">
        <v>15</v>
      </c>
      <c r="B218" s="4" t="str">
        <f>VLOOKUP(C218,[2]实际数据字典!A:H,6,FALSE)</f>
        <v>后勤</v>
      </c>
      <c r="C218" s="5" t="s">
        <v>344</v>
      </c>
      <c r="D218" s="6" t="str">
        <f>VLOOKUP(C218,[2]实际数据字典!A:H,2,FALSE)</f>
        <v>小型基建</v>
      </c>
      <c r="E218" s="6" t="str">
        <f>VLOOKUP(C218,[2]实际数据字典!A:H,3,FALSE)</f>
        <v>工程前期</v>
      </c>
      <c r="F218" s="6" t="str">
        <f>VLOOKUP(C218,[2]实际数据字典!A:H,4,FALSE)</f>
        <v>设计监理招标采购</v>
      </c>
      <c r="G218" s="4" t="s">
        <v>15</v>
      </c>
      <c r="H218" s="4" t="str">
        <f>VLOOKUP(I218,[2]实际数据字典!A:H,6,FALSE)</f>
        <v>后勤</v>
      </c>
      <c r="I218" s="8" t="s">
        <v>345</v>
      </c>
      <c r="J218" s="6" t="str">
        <f>VLOOKUP(I218,[2]实际数据字典!A:H,2,FALSE)</f>
        <v>小型基建</v>
      </c>
      <c r="K218" s="6" t="str">
        <f>VLOOKUP(I218,[2]实际数据字典!A:H,3,FALSE)</f>
        <v>工程前期</v>
      </c>
      <c r="L218" s="6" t="str">
        <f>VLOOKUP(I218,[2]实际数据字典!A:H,4,FALSE)</f>
        <v>工程初步设计</v>
      </c>
      <c r="M218" s="6" t="s">
        <v>12</v>
      </c>
      <c r="N218" s="4">
        <v>1</v>
      </c>
    </row>
    <row customHeight="1" ht="30" r="219" spans="1:21" x14ac:dyDescent="0.2">
      <c r="A219" s="4" t="s">
        <v>15</v>
      </c>
      <c r="B219" s="4" t="str">
        <f>VLOOKUP(C219,[2]实际数据字典!A:H,6,FALSE)</f>
        <v>后勤</v>
      </c>
      <c r="C219" s="5" t="s">
        <v>345</v>
      </c>
      <c r="D219" s="6" t="str">
        <f>VLOOKUP(C219,[2]实际数据字典!A:H,2,FALSE)</f>
        <v>小型基建</v>
      </c>
      <c r="E219" s="6" t="str">
        <f>VLOOKUP(C219,[2]实际数据字典!A:H,3,FALSE)</f>
        <v>工程前期</v>
      </c>
      <c r="F219" s="6" t="str">
        <f>VLOOKUP(C219,[2]实际数据字典!A:H,4,FALSE)</f>
        <v>工程初步设计</v>
      </c>
      <c r="G219" s="4" t="s">
        <v>15</v>
      </c>
      <c r="H219" s="4" t="str">
        <f>VLOOKUP(I219,[2]实际数据字典!A:H,6,FALSE)</f>
        <v>后勤</v>
      </c>
      <c r="I219" s="8" t="s">
        <v>346</v>
      </c>
      <c r="J219" s="6" t="str">
        <f>VLOOKUP(I219,[2]实际数据字典!A:H,2,FALSE)</f>
        <v>小型基建</v>
      </c>
      <c r="K219" s="6" t="str">
        <f>VLOOKUP(I219,[2]实际数据字典!A:H,3,FALSE)</f>
        <v>工程前期</v>
      </c>
      <c r="L219" s="6" t="str">
        <f>VLOOKUP(I219,[2]实际数据字典!A:H,4,FALSE)</f>
        <v>施工服务招标采购</v>
      </c>
      <c r="M219" s="6" t="s">
        <v>12</v>
      </c>
      <c r="N219" s="4">
        <v>1</v>
      </c>
    </row>
    <row customHeight="1" ht="30" r="220" spans="1:21" x14ac:dyDescent="0.2">
      <c r="A220" s="4" t="s">
        <v>15</v>
      </c>
      <c r="B220" s="4" t="str">
        <f>VLOOKUP(C220,[2]实际数据字典!A:H,6,FALSE)</f>
        <v>后勤</v>
      </c>
      <c r="C220" s="5" t="s">
        <v>345</v>
      </c>
      <c r="D220" s="6" t="str">
        <f>VLOOKUP(C220,[2]实际数据字典!A:H,2,FALSE)</f>
        <v>小型基建</v>
      </c>
      <c r="E220" s="6" t="str">
        <f>VLOOKUP(C220,[2]实际数据字典!A:H,3,FALSE)</f>
        <v>工程前期</v>
      </c>
      <c r="F220" s="6" t="str">
        <f>VLOOKUP(C220,[2]实际数据字典!A:H,4,FALSE)</f>
        <v>工程初步设计</v>
      </c>
      <c r="G220" s="4" t="s">
        <v>15</v>
      </c>
      <c r="H220" s="4" t="str">
        <f>VLOOKUP(I220,[2]实际数据字典!A:H,6,FALSE)</f>
        <v>后勤</v>
      </c>
      <c r="I220" s="8" t="s">
        <v>347</v>
      </c>
      <c r="J220" s="6" t="str">
        <f>VLOOKUP(I220,[2]实际数据字典!A:H,2,FALSE)</f>
        <v>小型基建</v>
      </c>
      <c r="K220" s="6" t="str">
        <f>VLOOKUP(I220,[2]实际数据字典!A:H,3,FALSE)</f>
        <v>工程建设</v>
      </c>
      <c r="L220" s="6" t="str">
        <f>VLOOKUP(I220,[2]实际数据字典!A:H,4,FALSE)</f>
        <v>工程物资采购</v>
      </c>
      <c r="M220" s="6" t="s">
        <v>12</v>
      </c>
      <c r="N220" s="4">
        <v>1</v>
      </c>
    </row>
    <row customHeight="1" ht="30" r="221" spans="1:21" x14ac:dyDescent="0.2">
      <c r="A221" s="4" t="s">
        <v>15</v>
      </c>
      <c r="B221" s="4" t="str">
        <f>VLOOKUP(C221,[2]实际数据字典!A:H,6,FALSE)</f>
        <v>后勤</v>
      </c>
      <c r="C221" s="5" t="s">
        <v>346</v>
      </c>
      <c r="D221" s="6" t="str">
        <f>VLOOKUP(C221,[2]实际数据字典!A:H,2,FALSE)</f>
        <v>小型基建</v>
      </c>
      <c r="E221" s="6" t="str">
        <f>VLOOKUP(C221,[2]实际数据字典!A:H,3,FALSE)</f>
        <v>工程前期</v>
      </c>
      <c r="F221" s="6" t="str">
        <f>VLOOKUP(C221,[2]实际数据字典!A:H,4,FALSE)</f>
        <v>施工服务招标采购</v>
      </c>
      <c r="G221" s="4" t="s">
        <v>15</v>
      </c>
      <c r="H221" s="4" t="str">
        <f>VLOOKUP(I221,[2]实际数据字典!A:H,6,FALSE)</f>
        <v>后勤</v>
      </c>
      <c r="I221" s="8" t="s">
        <v>348</v>
      </c>
      <c r="J221" s="6" t="str">
        <f>VLOOKUP(I221,[2]实际数据字典!A:H,2,FALSE)</f>
        <v>小型基建</v>
      </c>
      <c r="K221" s="6" t="str">
        <f>VLOOKUP(I221,[2]实际数据字典!A:H,3,FALSE)</f>
        <v>工程建设</v>
      </c>
      <c r="L221" s="6" t="str">
        <f>VLOOKUP(I221,[2]实际数据字典!A:H,4,FALSE)</f>
        <v>工程建设施工</v>
      </c>
      <c r="M221" s="6" t="s">
        <v>12</v>
      </c>
      <c r="N221" s="4">
        <v>1</v>
      </c>
    </row>
    <row customHeight="1" ht="30" r="222" spans="1:21" x14ac:dyDescent="0.2">
      <c r="A222" s="4" t="s">
        <v>15</v>
      </c>
      <c r="B222" s="4" t="str">
        <f>VLOOKUP(C222,[2]实际数据字典!A:H,6,FALSE)</f>
        <v>后勤</v>
      </c>
      <c r="C222" s="5" t="s">
        <v>347</v>
      </c>
      <c r="D222" s="6" t="str">
        <f>VLOOKUP(C222,[2]实际数据字典!A:H,2,FALSE)</f>
        <v>小型基建</v>
      </c>
      <c r="E222" s="6" t="str">
        <f>VLOOKUP(C222,[2]实际数据字典!A:H,3,FALSE)</f>
        <v>工程建设</v>
      </c>
      <c r="F222" s="6" t="str">
        <f>VLOOKUP(C222,[2]实际数据字典!A:H,4,FALSE)</f>
        <v>工程物资采购</v>
      </c>
      <c r="G222" s="4" t="s">
        <v>15</v>
      </c>
      <c r="H222" s="4" t="str">
        <f>VLOOKUP(I222,[2]实际数据字典!A:H,6,FALSE)</f>
        <v>后勤</v>
      </c>
      <c r="I222" s="8" t="s">
        <v>349</v>
      </c>
      <c r="J222" s="6" t="str">
        <f>VLOOKUP(I222,[2]实际数据字典!A:H,2,FALSE)</f>
        <v>小型基建</v>
      </c>
      <c r="K222" s="6" t="str">
        <f>VLOOKUP(I222,[2]实际数据字典!A:H,3,FALSE)</f>
        <v>工程建设</v>
      </c>
      <c r="L222" s="6" t="str">
        <f>VLOOKUP(I222,[2]实际数据字典!A:H,4,FALSE)</f>
        <v>工程物资出库领用</v>
      </c>
      <c r="M222" s="6" t="s">
        <v>12</v>
      </c>
      <c r="N222" s="4">
        <v>1</v>
      </c>
      <c r="O222" s="14"/>
      <c r="P222" s="14"/>
      <c r="Q222" s="14"/>
      <c r="R222" s="14"/>
      <c r="S222" s="14"/>
      <c r="T222" s="14"/>
      <c r="U222" s="14"/>
    </row>
    <row customHeight="1" ht="30" r="223" spans="1:21" x14ac:dyDescent="0.2">
      <c r="A223" s="4" t="s">
        <v>15</v>
      </c>
      <c r="B223" s="4" t="str">
        <f>VLOOKUP(C223,[2]实际数据字典!A:H,6,FALSE)</f>
        <v>后勤</v>
      </c>
      <c r="C223" s="5" t="s">
        <v>349</v>
      </c>
      <c r="D223" s="6" t="str">
        <f>VLOOKUP(C223,[2]实际数据字典!A:H,2,FALSE)</f>
        <v>小型基建</v>
      </c>
      <c r="E223" s="6" t="str">
        <f>VLOOKUP(C223,[2]实际数据字典!A:H,3,FALSE)</f>
        <v>工程建设</v>
      </c>
      <c r="F223" s="6" t="str">
        <f>VLOOKUP(C223,[2]实际数据字典!A:H,4,FALSE)</f>
        <v>工程物资出库领用</v>
      </c>
      <c r="G223" s="4" t="s">
        <v>15</v>
      </c>
      <c r="H223" s="4" t="str">
        <f>VLOOKUP(I223,[2]实际数据字典!A:H,6,FALSE)</f>
        <v>后勤</v>
      </c>
      <c r="I223" s="8" t="s">
        <v>348</v>
      </c>
      <c r="J223" s="6" t="str">
        <f>VLOOKUP(I223,[2]实际数据字典!A:H,2,FALSE)</f>
        <v>小型基建</v>
      </c>
      <c r="K223" s="6" t="str">
        <f>VLOOKUP(I223,[2]实际数据字典!A:H,3,FALSE)</f>
        <v>工程建设</v>
      </c>
      <c r="L223" s="6" t="str">
        <f>VLOOKUP(I223,[2]实际数据字典!A:H,4,FALSE)</f>
        <v>工程建设施工</v>
      </c>
      <c r="M223" s="6" t="s">
        <v>12</v>
      </c>
      <c r="N223" s="4">
        <v>1</v>
      </c>
    </row>
    <row customHeight="1" ht="30" r="224" spans="1:21" x14ac:dyDescent="0.2">
      <c r="A224" s="4" t="s">
        <v>15</v>
      </c>
      <c r="B224" s="4" t="str">
        <f>VLOOKUP(C224,[2]实际数据字典!A:H,6,FALSE)</f>
        <v>后勤</v>
      </c>
      <c r="C224" s="5" t="s">
        <v>348</v>
      </c>
      <c r="D224" s="6" t="str">
        <f>VLOOKUP(C224,[2]实际数据字典!A:H,2,FALSE)</f>
        <v>小型基建</v>
      </c>
      <c r="E224" s="6" t="str">
        <f>VLOOKUP(C224,[2]实际数据字典!A:H,3,FALSE)</f>
        <v>工程建设</v>
      </c>
      <c r="F224" s="6" t="str">
        <f>VLOOKUP(C224,[2]实际数据字典!A:H,4,FALSE)</f>
        <v>工程建设施工</v>
      </c>
      <c r="G224" s="4" t="s">
        <v>15</v>
      </c>
      <c r="H224" s="4" t="str">
        <f>VLOOKUP(I224,[2]实际数据字典!A:H,6,FALSE)</f>
        <v>后勤</v>
      </c>
      <c r="I224" s="8" t="s">
        <v>350</v>
      </c>
      <c r="J224" s="6" t="str">
        <f>VLOOKUP(I224,[2]实际数据字典!A:H,2,FALSE)</f>
        <v>小型基建</v>
      </c>
      <c r="K224" s="6" t="str">
        <f>VLOOKUP(I224,[2]实际数据字典!A:H,3,FALSE)</f>
        <v>工程建设</v>
      </c>
      <c r="L224" s="6" t="str">
        <f>VLOOKUP(I224,[2]实际数据字典!A:H,4,FALSE)</f>
        <v>工程质量安全检查</v>
      </c>
      <c r="M224" s="6" t="s">
        <v>12</v>
      </c>
      <c r="N224" s="4">
        <v>1</v>
      </c>
    </row>
    <row customHeight="1" ht="30" r="225" spans="1:21" x14ac:dyDescent="0.2">
      <c r="A225" s="4" t="s">
        <v>15</v>
      </c>
      <c r="B225" s="4" t="str">
        <f>VLOOKUP(C225,[2]实际数据字典!A:H,6,FALSE)</f>
        <v>后勤</v>
      </c>
      <c r="C225" s="5" t="s">
        <v>348</v>
      </c>
      <c r="D225" s="6" t="str">
        <f>VLOOKUP(C225,[2]实际数据字典!A:H,2,FALSE)</f>
        <v>小型基建</v>
      </c>
      <c r="E225" s="6" t="str">
        <f>VLOOKUP(C225,[2]实际数据字典!A:H,3,FALSE)</f>
        <v>工程建设</v>
      </c>
      <c r="F225" s="6" t="str">
        <f>VLOOKUP(C225,[2]实际数据字典!A:H,4,FALSE)</f>
        <v>工程建设施工</v>
      </c>
      <c r="G225" s="4" t="s">
        <v>15</v>
      </c>
      <c r="H225" s="4" t="str">
        <f>VLOOKUP(I225,[2]实际数据字典!A:H,6,FALSE)</f>
        <v>后勤</v>
      </c>
      <c r="I225" s="8" t="s">
        <v>351</v>
      </c>
      <c r="J225" s="6" t="str">
        <f>VLOOKUP(I225,[2]实际数据字典!A:H,2,FALSE)</f>
        <v>小型基建</v>
      </c>
      <c r="K225" s="6" t="str">
        <f>VLOOKUP(I225,[2]实际数据字典!A:H,3,FALSE)</f>
        <v>工程建设</v>
      </c>
      <c r="L225" s="6" t="str">
        <f>VLOOKUP(I225,[2]实际数据字典!A:H,4,FALSE)</f>
        <v>工程设计变更</v>
      </c>
      <c r="M225" s="6" t="s">
        <v>12</v>
      </c>
      <c r="N225" s="4">
        <v>1</v>
      </c>
    </row>
    <row customHeight="1" ht="30" r="226" spans="1:21" x14ac:dyDescent="0.2">
      <c r="A226" s="4" t="s">
        <v>15</v>
      </c>
      <c r="B226" s="4" t="str">
        <f>VLOOKUP(C226,[2]实际数据字典!A:H,6,FALSE)</f>
        <v>后勤</v>
      </c>
      <c r="C226" s="5" t="s">
        <v>348</v>
      </c>
      <c r="D226" s="6" t="str">
        <f>VLOOKUP(C226,[2]实际数据字典!A:H,2,FALSE)</f>
        <v>小型基建</v>
      </c>
      <c r="E226" s="6" t="str">
        <f>VLOOKUP(C226,[2]实际数据字典!A:H,3,FALSE)</f>
        <v>工程建设</v>
      </c>
      <c r="F226" s="6" t="str">
        <f>VLOOKUP(C226,[2]实际数据字典!A:H,4,FALSE)</f>
        <v>工程建设施工</v>
      </c>
      <c r="G226" s="4" t="s">
        <v>15</v>
      </c>
      <c r="H226" s="4" t="str">
        <f>VLOOKUP(I226,[2]实际数据字典!A:H,6,FALSE)</f>
        <v>后勤</v>
      </c>
      <c r="I226" s="8" t="s">
        <v>352</v>
      </c>
      <c r="J226" s="6" t="str">
        <f>VLOOKUP(I226,[2]实际数据字典!A:H,2,FALSE)</f>
        <v>小型基建</v>
      </c>
      <c r="K226" s="6" t="str">
        <f>VLOOKUP(I226,[2]实际数据字典!A:H,3,FALSE)</f>
        <v>工程建设</v>
      </c>
      <c r="L226" s="6" t="str">
        <f>VLOOKUP(I226,[2]实际数据字典!A:H,4,FALSE)</f>
        <v>工程付款</v>
      </c>
      <c r="M226" s="6" t="s">
        <v>12</v>
      </c>
      <c r="N226" s="4">
        <v>1</v>
      </c>
      <c r="O226" s="14"/>
      <c r="P226" s="14"/>
      <c r="Q226" s="14"/>
      <c r="R226" s="14"/>
      <c r="S226" s="14"/>
      <c r="T226" s="14"/>
      <c r="U226" s="14"/>
    </row>
    <row customHeight="1" ht="30" r="227" spans="1:21" x14ac:dyDescent="0.2">
      <c r="A227" s="4" t="s">
        <v>15</v>
      </c>
      <c r="B227" s="4" t="str">
        <f>VLOOKUP(C227,[2]实际数据字典!A:H,6,FALSE)</f>
        <v>后勤</v>
      </c>
      <c r="C227" s="5" t="s">
        <v>348</v>
      </c>
      <c r="D227" s="6" t="str">
        <f>VLOOKUP(C227,[2]实际数据字典!A:H,2,FALSE)</f>
        <v>小型基建</v>
      </c>
      <c r="E227" s="6" t="str">
        <f>VLOOKUP(C227,[2]实际数据字典!A:H,3,FALSE)</f>
        <v>工程建设</v>
      </c>
      <c r="F227" s="6" t="str">
        <f>VLOOKUP(C227,[2]实际数据字典!A:H,4,FALSE)</f>
        <v>工程建设施工</v>
      </c>
      <c r="G227" s="4" t="s">
        <v>15</v>
      </c>
      <c r="H227" s="4" t="str">
        <f>VLOOKUP(I227,[2]实际数据字典!A:H,6,FALSE)</f>
        <v>后勤</v>
      </c>
      <c r="I227" s="8" t="s">
        <v>353</v>
      </c>
      <c r="J227" s="6" t="str">
        <f>VLOOKUP(I227,[2]实际数据字典!A:H,2,FALSE)</f>
        <v>小型基建</v>
      </c>
      <c r="K227" s="6" t="str">
        <f>VLOOKUP(I227,[2]实际数据字典!A:H,3,FALSE)</f>
        <v>工程建设</v>
      </c>
      <c r="L227" s="6" t="str">
        <f>VLOOKUP(I227,[2]实际数据字典!A:H,4,FALSE)</f>
        <v>工程竣工验收</v>
      </c>
      <c r="M227" s="6" t="s">
        <v>12</v>
      </c>
      <c r="N227" s="4">
        <v>1</v>
      </c>
    </row>
    <row customHeight="1" ht="30" r="228" spans="1:21" x14ac:dyDescent="0.2">
      <c r="A228" s="4" t="s">
        <v>15</v>
      </c>
      <c r="B228" s="4" t="str">
        <f>VLOOKUP(C228,[2]实际数据字典!A:H,6,FALSE)</f>
        <v>后勤</v>
      </c>
      <c r="C228" s="5" t="s">
        <v>331</v>
      </c>
      <c r="D228" s="6" t="str">
        <f>VLOOKUP(C228,[2]实际数据字典!A:H,2,FALSE)</f>
        <v>办公及相关设备配置、维修与报废</v>
      </c>
      <c r="E228" s="6" t="str">
        <f>VLOOKUP(C228,[2]实际数据字典!A:H,3,FALSE)</f>
        <v>设备配置</v>
      </c>
      <c r="F228" s="6" t="str">
        <f>VLOOKUP(C228,[2]实际数据字典!A:H,4,FALSE)</f>
        <v>设备调拨</v>
      </c>
      <c r="G228" s="4" t="s">
        <v>15</v>
      </c>
      <c r="H228" s="4" t="str">
        <f>VLOOKUP(I228,[2]实际数据字典!A:H,6,FALSE)</f>
        <v>后勤</v>
      </c>
      <c r="I228" s="8" t="s">
        <v>332</v>
      </c>
      <c r="J228" s="6" t="str">
        <f>VLOOKUP(I228,[2]实际数据字典!A:H,2,FALSE)</f>
        <v>办公及相关设备配置、维修与报废</v>
      </c>
      <c r="K228" s="6" t="str">
        <f>VLOOKUP(I228,[2]实际数据字典!A:H,3,FALSE)</f>
        <v>设备运行与检修</v>
      </c>
      <c r="L228" s="6" t="str">
        <f>VLOOKUP(I228,[2]实际数据字典!A:H,4,FALSE)</f>
        <v>设备领用</v>
      </c>
      <c r="M228" s="6" t="s">
        <v>12</v>
      </c>
      <c r="N228" s="4">
        <v>1</v>
      </c>
    </row>
    <row customHeight="1" ht="30" r="229" spans="1:21" x14ac:dyDescent="0.2">
      <c r="A229" s="4" t="s">
        <v>15</v>
      </c>
      <c r="B229" s="4" t="str">
        <f>VLOOKUP(C229,[2]实际数据字典!A:H,6,FALSE)</f>
        <v>后勤</v>
      </c>
      <c r="C229" s="5" t="s">
        <v>331</v>
      </c>
      <c r="D229" s="6" t="str">
        <f>VLOOKUP(C229,[2]实际数据字典!A:H,2,FALSE)</f>
        <v>办公及相关设备配置、维修与报废</v>
      </c>
      <c r="E229" s="6" t="str">
        <f>VLOOKUP(C229,[2]实际数据字典!A:H,3,FALSE)</f>
        <v>设备配置</v>
      </c>
      <c r="F229" s="6" t="str">
        <f>VLOOKUP(C229,[2]实际数据字典!A:H,4,FALSE)</f>
        <v>设备调拨</v>
      </c>
      <c r="G229" s="4" t="s">
        <v>15</v>
      </c>
      <c r="H229" s="4" t="str">
        <f>VLOOKUP(I229,[2]实际数据字典!A:H,6,FALSE)</f>
        <v>财务</v>
      </c>
      <c r="I229" s="8" t="s">
        <v>218</v>
      </c>
      <c r="J229" s="6" t="str">
        <f>VLOOKUP(I229,[2]实际数据字典!A:H,2,FALSE)</f>
        <v>财产处置</v>
      </c>
      <c r="K229" s="6" t="str">
        <f>VLOOKUP(I229,[2]实际数据字典!A:H,3,FALSE)</f>
        <v>财产调拨</v>
      </c>
      <c r="L229" s="6" t="str">
        <f>VLOOKUP(I229,[2]实际数据字典!A:H,4,FALSE)</f>
        <v>确认调拨需求</v>
      </c>
      <c r="M229" s="6" t="s">
        <v>12</v>
      </c>
      <c r="N229" s="4">
        <v>1</v>
      </c>
    </row>
    <row customHeight="1" ht="30" r="230" spans="1:21" x14ac:dyDescent="0.2">
      <c r="A230" s="4" t="s">
        <v>15</v>
      </c>
      <c r="B230" s="4" t="str">
        <f>VLOOKUP(C230,[2]实际数据字典!A:H,6,FALSE)</f>
        <v>后勤</v>
      </c>
      <c r="C230" s="5" t="s">
        <v>352</v>
      </c>
      <c r="D230" s="6" t="str">
        <f>VLOOKUP(C230,[2]实际数据字典!A:H,2,FALSE)</f>
        <v>小型基建</v>
      </c>
      <c r="E230" s="6" t="str">
        <f>VLOOKUP(C230,[2]实际数据字典!A:H,3,FALSE)</f>
        <v>工程建设</v>
      </c>
      <c r="F230" s="6" t="str">
        <f>VLOOKUP(C230,[2]实际数据字典!A:H,4,FALSE)</f>
        <v>工程付款</v>
      </c>
      <c r="G230" s="4" t="s">
        <v>8</v>
      </c>
      <c r="H230" s="4" t="str">
        <f>VLOOKUP(I230,[2]实际数据字典!A:H,6,FALSE)</f>
        <v>财务</v>
      </c>
      <c r="I230" s="8" t="s">
        <v>140</v>
      </c>
      <c r="J230" s="6" t="str">
        <f>VLOOKUP(I230,[2]实际数据字典!A:H,2,FALSE)</f>
        <v>资金</v>
      </c>
      <c r="K230" s="6" t="str">
        <f>VLOOKUP(I230,[2]实际数据字典!A:H,3,FALSE)</f>
        <v>资金流转</v>
      </c>
      <c r="L230" s="6" t="str">
        <f>VLOOKUP(I230,[2]实际数据字典!A:H,4,FALSE)</f>
        <v>外部资金流转</v>
      </c>
      <c r="M230" s="6" t="s">
        <v>12</v>
      </c>
      <c r="N230" s="4">
        <v>1</v>
      </c>
    </row>
    <row customHeight="1" ht="30" r="231" spans="1:21" x14ac:dyDescent="0.2">
      <c r="A231" s="4" t="s">
        <v>15</v>
      </c>
      <c r="B231" s="4" t="str">
        <f>VLOOKUP(C231,[2]实际数据字典!A:H,6,FALSE)</f>
        <v>后勤</v>
      </c>
      <c r="C231" s="5" t="s">
        <v>353</v>
      </c>
      <c r="D231" s="6" t="str">
        <f>VLOOKUP(C231,[2]实际数据字典!A:H,2,FALSE)</f>
        <v>小型基建</v>
      </c>
      <c r="E231" s="6" t="str">
        <f>VLOOKUP(C231,[2]实际数据字典!A:H,3,FALSE)</f>
        <v>工程建设</v>
      </c>
      <c r="F231" s="6" t="str">
        <f>VLOOKUP(C231,[2]实际数据字典!A:H,4,FALSE)</f>
        <v>工程竣工验收</v>
      </c>
      <c r="G231" s="4" t="s">
        <v>15</v>
      </c>
      <c r="H231" s="4" t="str">
        <f>VLOOKUP(I231,[2]实际数据字典!A:H,6,FALSE)</f>
        <v>后勤</v>
      </c>
      <c r="I231" s="8" t="s">
        <v>354</v>
      </c>
      <c r="J231" s="6" t="str">
        <f>VLOOKUP(I231,[2]实际数据字典!A:H,2,FALSE)</f>
        <v>小型基建</v>
      </c>
      <c r="K231" s="6" t="str">
        <f>VLOOKUP(I231,[2]实际数据字典!A:H,3,FALSE)</f>
        <v>工程建设</v>
      </c>
      <c r="L231" s="6" t="str">
        <f>VLOOKUP(I231,[2]实际数据字典!A:H,4,FALSE)</f>
        <v>工程缺陷整改</v>
      </c>
      <c r="M231" s="6" t="s">
        <v>12</v>
      </c>
      <c r="N231" s="4">
        <v>1</v>
      </c>
    </row>
    <row customHeight="1" ht="30" r="232" spans="1:21" x14ac:dyDescent="0.2">
      <c r="A232" s="4" t="s">
        <v>15</v>
      </c>
      <c r="B232" s="4" t="str">
        <f>VLOOKUP(C232,[2]实际数据字典!A:H,6,FALSE)</f>
        <v>后勤</v>
      </c>
      <c r="C232" s="5" t="s">
        <v>353</v>
      </c>
      <c r="D232" s="6" t="str">
        <f>VLOOKUP(C232,[2]实际数据字典!A:H,2,FALSE)</f>
        <v>小型基建</v>
      </c>
      <c r="E232" s="6" t="str">
        <f>VLOOKUP(C232,[2]实际数据字典!A:H,3,FALSE)</f>
        <v>工程建设</v>
      </c>
      <c r="F232" s="6" t="str">
        <f>VLOOKUP(C232,[2]实际数据字典!A:H,4,FALSE)</f>
        <v>工程竣工验收</v>
      </c>
      <c r="G232" s="4" t="s">
        <v>15</v>
      </c>
      <c r="H232" s="4" t="str">
        <f>VLOOKUP(I232,[2]实际数据字典!A:H,6,FALSE)</f>
        <v>后勤</v>
      </c>
      <c r="I232" s="8" t="s">
        <v>355</v>
      </c>
      <c r="J232" s="6" t="str">
        <f>VLOOKUP(I232,[2]实际数据字典!A:H,2,FALSE)</f>
        <v>小型基建</v>
      </c>
      <c r="K232" s="6" t="str">
        <f>VLOOKUP(I232,[2]实际数据字典!A:H,3,FALSE)</f>
        <v>工程建设</v>
      </c>
      <c r="L232" s="6" t="str">
        <f>VLOOKUP(I232,[2]实际数据字典!A:H,4,FALSE)</f>
        <v>工程物资退库</v>
      </c>
      <c r="M232" s="6" t="s">
        <v>12</v>
      </c>
      <c r="N232" s="4">
        <v>1</v>
      </c>
      <c r="O232" s="14"/>
      <c r="P232" s="14"/>
      <c r="Q232" s="14"/>
      <c r="R232" s="14"/>
      <c r="S232" s="14"/>
      <c r="T232" s="14"/>
      <c r="U232" s="14"/>
    </row>
    <row customHeight="1" ht="30" r="233" spans="1:21" x14ac:dyDescent="0.2">
      <c r="A233" s="4" t="s">
        <v>15</v>
      </c>
      <c r="B233" s="4" t="str">
        <f>VLOOKUP(C233,[2]实际数据字典!A:H,6,FALSE)</f>
        <v>后勤</v>
      </c>
      <c r="C233" s="5" t="s">
        <v>355</v>
      </c>
      <c r="D233" s="6" t="str">
        <f>VLOOKUP(C233,[2]实际数据字典!A:H,2,FALSE)</f>
        <v>小型基建</v>
      </c>
      <c r="E233" s="6" t="str">
        <f>VLOOKUP(C233,[2]实际数据字典!A:H,3,FALSE)</f>
        <v>工程建设</v>
      </c>
      <c r="F233" s="6" t="str">
        <f>VLOOKUP(C233,[2]实际数据字典!A:H,4,FALSE)</f>
        <v>工程物资退库</v>
      </c>
      <c r="G233" s="4" t="s">
        <v>15</v>
      </c>
      <c r="H233" s="4" t="str">
        <f>VLOOKUP(I233,[2]实际数据字典!A:H,6,FALSE)</f>
        <v>后勤</v>
      </c>
      <c r="I233" s="8" t="s">
        <v>356</v>
      </c>
      <c r="J233" s="6" t="str">
        <f>VLOOKUP(I233,[2]实际数据字典!A:H,2,FALSE)</f>
        <v>小型基建</v>
      </c>
      <c r="K233" s="6" t="str">
        <f>VLOOKUP(I233,[2]实际数据字典!A:H,3,FALSE)</f>
        <v>工程结算、决算与权证办理</v>
      </c>
      <c r="L233" s="6" t="str">
        <f>VLOOKUP(I233,[2]实际数据字典!A:H,4,FALSE)</f>
        <v>工程结算</v>
      </c>
      <c r="M233" s="6" t="s">
        <v>12</v>
      </c>
      <c r="N233" s="4">
        <v>1</v>
      </c>
      <c r="O233" s="14"/>
      <c r="P233" s="14"/>
      <c r="Q233" s="14"/>
      <c r="R233" s="14"/>
      <c r="S233" s="14"/>
      <c r="T233" s="14"/>
      <c r="U233" s="14"/>
    </row>
    <row customHeight="1" ht="30" r="234" spans="1:21" x14ac:dyDescent="0.2">
      <c r="A234" s="4" t="s">
        <v>15</v>
      </c>
      <c r="B234" s="4" t="str">
        <f>VLOOKUP(C234,[2]实际数据字典!A:H,6,FALSE)</f>
        <v>后勤</v>
      </c>
      <c r="C234" s="5" t="s">
        <v>356</v>
      </c>
      <c r="D234" s="6" t="str">
        <f>VLOOKUP(C234,[2]实际数据字典!A:H,2,FALSE)</f>
        <v>小型基建</v>
      </c>
      <c r="E234" s="6" t="str">
        <f>VLOOKUP(C234,[2]实际数据字典!A:H,3,FALSE)</f>
        <v>工程结算、决算与权证办理</v>
      </c>
      <c r="F234" s="6" t="str">
        <f>VLOOKUP(C234,[2]实际数据字典!A:H,4,FALSE)</f>
        <v>工程结算</v>
      </c>
      <c r="G234" s="4" t="s">
        <v>15</v>
      </c>
      <c r="H234" s="4" t="str">
        <f>VLOOKUP(I234,[2]实际数据字典!A:H,6,FALSE)</f>
        <v>后勤</v>
      </c>
      <c r="I234" s="8" t="s">
        <v>357</v>
      </c>
      <c r="J234" s="6" t="str">
        <f>VLOOKUP(I234,[2]实际数据字典!A:H,2,FALSE)</f>
        <v>小型基建</v>
      </c>
      <c r="K234" s="6" t="str">
        <f>VLOOKUP(I234,[2]实际数据字典!A:H,3,FALSE)</f>
        <v>工程结算、决算与权证办理</v>
      </c>
      <c r="L234" s="6" t="str">
        <f>VLOOKUP(I234,[2]实际数据字典!A:H,4,FALSE)</f>
        <v>工程决算转资</v>
      </c>
      <c r="M234" s="6" t="s">
        <v>12</v>
      </c>
      <c r="N234" s="4">
        <v>1</v>
      </c>
    </row>
    <row customHeight="1" ht="30" r="235" spans="1:21" x14ac:dyDescent="0.2">
      <c r="A235" s="4" t="s">
        <v>15</v>
      </c>
      <c r="B235" s="4" t="str">
        <f>VLOOKUP(C235,[2]实际数据字典!A:H,6,FALSE)</f>
        <v>后勤</v>
      </c>
      <c r="C235" s="5" t="s">
        <v>358</v>
      </c>
      <c r="D235" s="6" t="str">
        <f>VLOOKUP(C235,[2]实际数据字典!A:H,2,FALSE)</f>
        <v>小型基建</v>
      </c>
      <c r="E235" s="6" t="str">
        <f>VLOOKUP(C235,[2]实际数据字典!A:H,3,FALSE)</f>
        <v>工程结算、决算与权证办理</v>
      </c>
      <c r="F235" s="6" t="str">
        <f>VLOOKUP(C235,[2]实际数据字典!A:H,4,FALSE)</f>
        <v>不动产登记办理</v>
      </c>
      <c r="G235" s="4" t="s">
        <v>8</v>
      </c>
      <c r="H235" s="4" t="str">
        <f>VLOOKUP(I235,[2]实际数据字典!A:H,6,FALSE)</f>
        <v>财务</v>
      </c>
      <c r="I235" s="8" t="s">
        <v>172</v>
      </c>
      <c r="J235" s="6" t="str">
        <f>VLOOKUP(I235,[2]实际数据字典!A:H,2,FALSE)</f>
        <v>税务</v>
      </c>
      <c r="K235" s="6" t="str">
        <f>VLOOKUP(I235,[2]实际数据字典!A:H,3,FALSE)</f>
        <v>申报缴纳城镇土地使用税</v>
      </c>
      <c r="L235" s="6" t="str">
        <f>VLOOKUP(I235,[2]实际数据字典!A:H,4,FALSE)</f>
        <v>确定城镇土地使用税</v>
      </c>
      <c r="M235" s="6" t="s">
        <v>12</v>
      </c>
      <c r="N235" s="4">
        <v>1</v>
      </c>
    </row>
    <row customFormat="1" customHeight="1" ht="30" r="236" s="14" spans="1:21" x14ac:dyDescent="0.2">
      <c r="A236" s="4" t="s">
        <v>15</v>
      </c>
      <c r="B236" s="4" t="str">
        <f>VLOOKUP(C236,[2]实际数据字典!A:H,6,FALSE)</f>
        <v>后勤</v>
      </c>
      <c r="C236" s="5" t="s">
        <v>357</v>
      </c>
      <c r="D236" s="6" t="str">
        <f>VLOOKUP(C236,[2]实际数据字典!A:H,2,FALSE)</f>
        <v>小型基建</v>
      </c>
      <c r="E236" s="6" t="str">
        <f>VLOOKUP(C236,[2]实际数据字典!A:H,3,FALSE)</f>
        <v>工程结算、决算与权证办理</v>
      </c>
      <c r="F236" s="6" t="str">
        <f>VLOOKUP(C236,[2]实际数据字典!A:H,4,FALSE)</f>
        <v>工程决算转资</v>
      </c>
      <c r="G236" s="4" t="s">
        <v>15</v>
      </c>
      <c r="H236" s="4" t="str">
        <f>VLOOKUP(I236,[2]实际数据字典!A:H,6,FALSE)</f>
        <v>后勤</v>
      </c>
      <c r="I236" s="8" t="s">
        <v>359</v>
      </c>
      <c r="J236" s="6" t="str">
        <f>VLOOKUP(I236,[2]实际数据字典!A:H,2,FALSE)</f>
        <v>小型基建</v>
      </c>
      <c r="K236" s="6" t="str">
        <f>VLOOKUP(I236,[2]实际数据字典!A:H,3,FALSE)</f>
        <v>工程结算、决算与权证办理</v>
      </c>
      <c r="L236" s="6" t="str">
        <f>VLOOKUP(I236,[2]实际数据字典!A:H,4,FALSE)</f>
        <v>决算审核</v>
      </c>
      <c r="M236" s="6" t="s">
        <v>12</v>
      </c>
      <c r="N236" s="4">
        <v>1</v>
      </c>
      <c r="O236"/>
      <c r="P236"/>
      <c r="Q236"/>
      <c r="R236"/>
      <c r="S236"/>
      <c r="T236"/>
      <c r="U236"/>
    </row>
    <row customFormat="1" customHeight="1" ht="30" r="237" s="14" spans="1:21" x14ac:dyDescent="0.2">
      <c r="A237" s="4" t="s">
        <v>15</v>
      </c>
      <c r="B237" s="4" t="str">
        <f>VLOOKUP(C237,[2]实际数据字典!A:H,6,FALSE)</f>
        <v>后勤</v>
      </c>
      <c r="C237" s="5" t="s">
        <v>357</v>
      </c>
      <c r="D237" s="6" t="str">
        <f>VLOOKUP(C237,[2]实际数据字典!A:H,2,FALSE)</f>
        <v>小型基建</v>
      </c>
      <c r="E237" s="6" t="str">
        <f>VLOOKUP(C237,[2]实际数据字典!A:H,3,FALSE)</f>
        <v>工程结算、决算与权证办理</v>
      </c>
      <c r="F237" s="6" t="str">
        <f>VLOOKUP(C237,[2]实际数据字典!A:H,4,FALSE)</f>
        <v>工程决算转资</v>
      </c>
      <c r="G237" s="4" t="s">
        <v>8</v>
      </c>
      <c r="H237" s="4" t="str">
        <f>VLOOKUP(I237,[2]实际数据字典!A:H,6,FALSE)</f>
        <v>财务</v>
      </c>
      <c r="I237" s="8" t="s">
        <v>170</v>
      </c>
      <c r="J237" s="6" t="str">
        <f>VLOOKUP(I237,[2]实际数据字典!A:H,2,FALSE)</f>
        <v>税务</v>
      </c>
      <c r="K237" s="6" t="str">
        <f>VLOOKUP(I237,[2]实际数据字典!A:H,3,FALSE)</f>
        <v>申报缴纳房产税</v>
      </c>
      <c r="L237" s="6" t="str">
        <f>VLOOKUP(I237,[2]实际数据字典!A:H,4,FALSE)</f>
        <v>确定应缴房产税金额</v>
      </c>
      <c r="M237" s="6" t="s">
        <v>12</v>
      </c>
      <c r="N237" s="4">
        <v>1</v>
      </c>
      <c r="O237"/>
      <c r="P237"/>
      <c r="Q237"/>
      <c r="R237"/>
      <c r="S237"/>
      <c r="T237"/>
      <c r="U237"/>
    </row>
    <row customHeight="1" ht="30" r="238" spans="1:21" x14ac:dyDescent="0.2">
      <c r="A238" s="4" t="s">
        <v>15</v>
      </c>
      <c r="B238" s="4" t="str">
        <f>VLOOKUP(C238,[2]实际数据字典!A:H,6,FALSE)</f>
        <v>后勤</v>
      </c>
      <c r="C238" s="5" t="s">
        <v>332</v>
      </c>
      <c r="D238" s="6" t="str">
        <f>VLOOKUP(C238,[2]实际数据字典!A:H,2,FALSE)</f>
        <v>办公及相关设备配置、维修与报废</v>
      </c>
      <c r="E238" s="6" t="str">
        <f>VLOOKUP(C238,[2]实际数据字典!A:H,3,FALSE)</f>
        <v>设备运行与检修</v>
      </c>
      <c r="F238" s="6" t="str">
        <f>VLOOKUP(C238,[2]实际数据字典!A:H,4,FALSE)</f>
        <v>设备领用</v>
      </c>
      <c r="G238" s="4" t="s">
        <v>15</v>
      </c>
      <c r="H238" s="4" t="str">
        <f>VLOOKUP(I238,[2]实际数据字典!A:H,6,FALSE)</f>
        <v>后勤</v>
      </c>
      <c r="I238" s="8" t="s">
        <v>360</v>
      </c>
      <c r="J238" s="6" t="str">
        <f>VLOOKUP(I238,[2]实际数据字典!A:H,2,FALSE)</f>
        <v>办公及相关设备配置、维修与报废</v>
      </c>
      <c r="K238" s="6" t="str">
        <f>VLOOKUP(I238,[2]实际数据字典!A:H,3,FALSE)</f>
        <v>设备运行与检修</v>
      </c>
      <c r="L238" s="6" t="str">
        <f>VLOOKUP(I238,[2]实际数据字典!A:H,4,FALSE)</f>
        <v>设备运行、检查与维护</v>
      </c>
      <c r="M238" s="6" t="s">
        <v>12</v>
      </c>
      <c r="N238" s="4">
        <v>1</v>
      </c>
    </row>
    <row customHeight="1" ht="30" r="239" spans="1:21" x14ac:dyDescent="0.2">
      <c r="A239" s="4" t="s">
        <v>15</v>
      </c>
      <c r="B239" s="4" t="str">
        <f>VLOOKUP(C239,[2]实际数据字典!A:H,6,FALSE)</f>
        <v>后勤</v>
      </c>
      <c r="C239" s="5" t="s">
        <v>359</v>
      </c>
      <c r="D239" s="6" t="str">
        <f>VLOOKUP(C239,[2]实际数据字典!A:H,2,FALSE)</f>
        <v>小型基建</v>
      </c>
      <c r="E239" s="6" t="str">
        <f>VLOOKUP(C239,[2]实际数据字典!A:H,3,FALSE)</f>
        <v>工程结算、决算与权证办理</v>
      </c>
      <c r="F239" s="6" t="str">
        <f>VLOOKUP(C239,[2]实际数据字典!A:H,4,FALSE)</f>
        <v>决算审核</v>
      </c>
      <c r="G239" s="4" t="s">
        <v>15</v>
      </c>
      <c r="H239" s="4" t="str">
        <f>VLOOKUP(I239,[2]实际数据字典!A:H,6,FALSE)</f>
        <v>后勤</v>
      </c>
      <c r="I239" s="8" t="s">
        <v>361</v>
      </c>
      <c r="J239" s="6" t="str">
        <f>VLOOKUP(I239,[2]实际数据字典!A:H,2,FALSE)</f>
        <v>小型基建</v>
      </c>
      <c r="K239" s="6" t="str">
        <f>VLOOKUP(I239,[2]实际数据字典!A:H,3,FALSE)</f>
        <v>工程结算、决算与权证办理</v>
      </c>
      <c r="L239" s="6" t="str">
        <f>VLOOKUP(I239,[2]实际数据字典!A:H,4,FALSE)</f>
        <v>设备资产关联清册移交</v>
      </c>
      <c r="M239" s="6" t="s">
        <v>12</v>
      </c>
      <c r="N239" s="4">
        <v>1</v>
      </c>
    </row>
    <row customFormat="1" customHeight="1" ht="30" r="240" s="14" spans="1:21" x14ac:dyDescent="0.2">
      <c r="A240" s="4" t="s">
        <v>17</v>
      </c>
      <c r="B240" s="4" t="str">
        <f>VLOOKUP(C240,[2]实际数据字典!A:H,6,FALSE)</f>
        <v>后勤</v>
      </c>
      <c r="C240" s="5" t="s">
        <v>362</v>
      </c>
      <c r="D240" s="6" t="str">
        <f>VLOOKUP(C240,[2]实际数据字典!A:H,2,FALSE)</f>
        <v>房屋租赁</v>
      </c>
      <c r="E240" s="6" t="str">
        <f>VLOOKUP(C240,[2]实际数据字典!A:H,3,FALSE)</f>
        <v>租入</v>
      </c>
      <c r="F240" s="6" t="str">
        <f>VLOOKUP(C240,[2]实际数据字典!A:H,4,FALSE)</f>
        <v>提出租赁需求</v>
      </c>
      <c r="G240" s="4" t="s">
        <v>17</v>
      </c>
      <c r="H240" s="4" t="str">
        <f>VLOOKUP(I240,[2]实际数据字典!A:H,6,FALSE)</f>
        <v>后勤</v>
      </c>
      <c r="I240" s="8" t="s">
        <v>363</v>
      </c>
      <c r="J240" s="6" t="str">
        <f>VLOOKUP(I240,[2]实际数据字典!A:H,2,FALSE)</f>
        <v>房屋租赁</v>
      </c>
      <c r="K240" s="6" t="str">
        <f>VLOOKUP(I240,[2]实际数据字典!A:H,3,FALSE)</f>
        <v>租入</v>
      </c>
      <c r="L240" s="6" t="str">
        <f>VLOOKUP(I240,[2]实际数据字典!A:H,4,FALSE)</f>
        <v>租入房屋</v>
      </c>
      <c r="M240" s="6" t="s">
        <v>12</v>
      </c>
      <c r="N240" s="4">
        <v>1</v>
      </c>
      <c r="O240"/>
      <c r="P240"/>
      <c r="Q240"/>
      <c r="R240"/>
      <c r="S240"/>
      <c r="T240"/>
      <c r="U240"/>
    </row>
    <row customHeight="1" ht="30" r="241" spans="1:14" x14ac:dyDescent="0.2">
      <c r="A241" s="4" t="s">
        <v>17</v>
      </c>
      <c r="B241" s="4" t="str">
        <f>VLOOKUP(C241,[2]实际数据字典!A:H,6,FALSE)</f>
        <v>后勤</v>
      </c>
      <c r="C241" s="5" t="s">
        <v>363</v>
      </c>
      <c r="D241" s="6" t="str">
        <f>VLOOKUP(C241,[2]实际数据字典!A:H,2,FALSE)</f>
        <v>房屋租赁</v>
      </c>
      <c r="E241" s="6" t="str">
        <f>VLOOKUP(C241,[2]实际数据字典!A:H,3,FALSE)</f>
        <v>租入</v>
      </c>
      <c r="F241" s="6" t="str">
        <f>VLOOKUP(C241,[2]实际数据字典!A:H,4,FALSE)</f>
        <v>租入房屋</v>
      </c>
      <c r="G241" s="4" t="s">
        <v>8</v>
      </c>
      <c r="H241" s="4" t="str">
        <f>VLOOKUP(I241,[2]实际数据字典!A:H,6,FALSE)</f>
        <v>财务</v>
      </c>
      <c r="I241" s="8" t="s">
        <v>140</v>
      </c>
      <c r="J241" s="6" t="str">
        <f>VLOOKUP(I241,[2]实际数据字典!A:H,2,FALSE)</f>
        <v>资金</v>
      </c>
      <c r="K241" s="6" t="str">
        <f>VLOOKUP(I241,[2]实际数据字典!A:H,3,FALSE)</f>
        <v>资金流转</v>
      </c>
      <c r="L241" s="6" t="str">
        <f>VLOOKUP(I241,[2]实际数据字典!A:H,4,FALSE)</f>
        <v>外部资金流转</v>
      </c>
      <c r="M241" s="6" t="s">
        <v>12</v>
      </c>
      <c r="N241" s="4">
        <v>1</v>
      </c>
    </row>
    <row customHeight="1" ht="30" r="242" spans="1:14" x14ac:dyDescent="0.2">
      <c r="A242" s="4" t="s">
        <v>17</v>
      </c>
      <c r="B242" s="4" t="str">
        <f>VLOOKUP(C242,[2]实际数据字典!A:H,6,FALSE)</f>
        <v>后勤</v>
      </c>
      <c r="C242" s="5" t="s">
        <v>364</v>
      </c>
      <c r="D242" s="6" t="str">
        <f>VLOOKUP(C242,[2]实际数据字典!A:H,2,FALSE)</f>
        <v>房屋租赁</v>
      </c>
      <c r="E242" s="6" t="str">
        <f>VLOOKUP(C242,[2]实际数据字典!A:H,3,FALSE)</f>
        <v>租出</v>
      </c>
      <c r="F242" s="6" t="str">
        <f>VLOOKUP(C242,[2]实际数据字典!A:H,4,FALSE)</f>
        <v>租出房屋</v>
      </c>
      <c r="G242" s="4" t="s">
        <v>8</v>
      </c>
      <c r="H242" s="4" t="str">
        <f>VLOOKUP(I242,[2]实际数据字典!A:H,6,FALSE)</f>
        <v>财务</v>
      </c>
      <c r="I242" s="8" t="s">
        <v>140</v>
      </c>
      <c r="J242" s="6" t="str">
        <f>VLOOKUP(I242,[2]实际数据字典!A:H,2,FALSE)</f>
        <v>资金</v>
      </c>
      <c r="K242" s="6" t="str">
        <f>VLOOKUP(I242,[2]实际数据字典!A:H,3,FALSE)</f>
        <v>资金流转</v>
      </c>
      <c r="L242" s="6" t="str">
        <f>VLOOKUP(I242,[2]实际数据字典!A:H,4,FALSE)</f>
        <v>外部资金流转</v>
      </c>
      <c r="M242" s="6" t="s">
        <v>12</v>
      </c>
      <c r="N242" s="4">
        <v>1</v>
      </c>
    </row>
    <row customHeight="1" ht="30" r="243" spans="1:14" x14ac:dyDescent="0.2">
      <c r="A243" s="4" t="s">
        <v>15</v>
      </c>
      <c r="B243" s="4" t="str">
        <f>VLOOKUP(C243,[2]实际数据字典!A:H,6,FALSE)</f>
        <v>后勤</v>
      </c>
      <c r="C243" s="5" t="s">
        <v>365</v>
      </c>
      <c r="D243" s="6" t="str">
        <f>VLOOKUP(C243,[2]实际数据字典!A:H,2,FALSE)</f>
        <v>房屋建筑物的改造与维修业务</v>
      </c>
      <c r="E243" s="6" t="str">
        <f>VLOOKUP(C243,[2]实际数据字典!A:H,3,FALSE)</f>
        <v>提出项目需求</v>
      </c>
      <c r="F243" s="6" t="str">
        <f>VLOOKUP(C243,[2]实际数据字典!A:H,4,FALSE)</f>
        <v>提出非生产技改、大修项目或者房屋维修的需求</v>
      </c>
      <c r="G243" s="4" t="s">
        <v>15</v>
      </c>
      <c r="H243" s="4" t="str">
        <f>VLOOKUP(I243,[2]实际数据字典!A:H,6,FALSE)</f>
        <v>后勤</v>
      </c>
      <c r="I243" s="8" t="s">
        <v>366</v>
      </c>
      <c r="J243" s="6" t="str">
        <f>VLOOKUP(I243,[2]实际数据字典!A:H,2,FALSE)</f>
        <v>房屋建筑物的改造与维修业务</v>
      </c>
      <c r="K243" s="6" t="str">
        <f>VLOOKUP(I243,[2]实际数据字典!A:H,3,FALSE)</f>
        <v>提出项目需求</v>
      </c>
      <c r="L243" s="6" t="str">
        <f>VLOOKUP(I243,[2]实际数据字典!A:H,4,FALSE)</f>
        <v>可研编制</v>
      </c>
      <c r="M243" s="6" t="s">
        <v>12</v>
      </c>
      <c r="N243" s="4">
        <v>1</v>
      </c>
    </row>
    <row customHeight="1" ht="30" r="244" spans="1:14" x14ac:dyDescent="0.2">
      <c r="A244" s="4" t="s">
        <v>15</v>
      </c>
      <c r="B244" s="4" t="str">
        <f>VLOOKUP(C244,[2]实际数据字典!A:H,6,FALSE)</f>
        <v>后勤</v>
      </c>
      <c r="C244" s="5" t="s">
        <v>366</v>
      </c>
      <c r="D244" s="6" t="str">
        <f>VLOOKUP(C244,[2]实际数据字典!A:H,2,FALSE)</f>
        <v>房屋建筑物的改造与维修业务</v>
      </c>
      <c r="E244" s="6" t="str">
        <f>VLOOKUP(C244,[2]实际数据字典!A:H,3,FALSE)</f>
        <v>提出项目需求</v>
      </c>
      <c r="F244" s="6" t="str">
        <f>VLOOKUP(C244,[2]实际数据字典!A:H,4,FALSE)</f>
        <v>可研编制</v>
      </c>
      <c r="G244" s="4" t="s">
        <v>15</v>
      </c>
      <c r="H244" s="4" t="str">
        <f>VLOOKUP(I244,[2]实际数据字典!A:H,6,FALSE)</f>
        <v>后勤</v>
      </c>
      <c r="I244" s="8" t="s">
        <v>367</v>
      </c>
      <c r="J244" s="6" t="str">
        <f>VLOOKUP(I244,[2]实际数据字典!A:H,2,FALSE)</f>
        <v>房屋建筑物的改造与维修业务</v>
      </c>
      <c r="K244" s="6" t="str">
        <f>VLOOKUP(I244,[2]实际数据字典!A:H,3,FALSE)</f>
        <v>工程实施</v>
      </c>
      <c r="L244" s="6" t="str">
        <f>VLOOKUP(I244,[2]实际数据字典!A:H,4,FALSE)</f>
        <v>设计监理招标采购</v>
      </c>
      <c r="M244" s="6" t="s">
        <v>12</v>
      </c>
      <c r="N244" s="4">
        <v>1</v>
      </c>
    </row>
    <row customHeight="1" ht="30" r="245" spans="1:14" x14ac:dyDescent="0.2">
      <c r="A245" s="4" t="s">
        <v>15</v>
      </c>
      <c r="B245" s="4" t="str">
        <f>VLOOKUP(C245,[2]实际数据字典!A:H,6,FALSE)</f>
        <v>后勤</v>
      </c>
      <c r="C245" s="5" t="s">
        <v>367</v>
      </c>
      <c r="D245" s="6" t="str">
        <f>VLOOKUP(C245,[2]实际数据字典!A:H,2,FALSE)</f>
        <v>房屋建筑物的改造与维修业务</v>
      </c>
      <c r="E245" s="6" t="str">
        <f>VLOOKUP(C245,[2]实际数据字典!A:H,3,FALSE)</f>
        <v>工程实施</v>
      </c>
      <c r="F245" s="6" t="str">
        <f>VLOOKUP(C245,[2]实际数据字典!A:H,4,FALSE)</f>
        <v>设计监理招标采购</v>
      </c>
      <c r="G245" s="4" t="s">
        <v>15</v>
      </c>
      <c r="H245" s="4" t="str">
        <f>VLOOKUP(I245,[2]实际数据字典!A:H,6,FALSE)</f>
        <v>后勤</v>
      </c>
      <c r="I245" s="8" t="s">
        <v>368</v>
      </c>
      <c r="J245" s="6" t="str">
        <f>VLOOKUP(I245,[2]实际数据字典!A:H,2,FALSE)</f>
        <v>房屋建筑物的改造与维修业务</v>
      </c>
      <c r="K245" s="6" t="str">
        <f>VLOOKUP(I245,[2]实际数据字典!A:H,3,FALSE)</f>
        <v>工程实施</v>
      </c>
      <c r="L245" s="6" t="str">
        <f>VLOOKUP(I245,[2]实际数据字典!A:H,4,FALSE)</f>
        <v>工程初步设计</v>
      </c>
      <c r="M245" s="6" t="s">
        <v>12</v>
      </c>
      <c r="N245" s="4">
        <v>1</v>
      </c>
    </row>
    <row customHeight="1" ht="30" r="246" spans="1:14" x14ac:dyDescent="0.2">
      <c r="A246" s="4" t="s">
        <v>15</v>
      </c>
      <c r="B246" s="4" t="str">
        <f>VLOOKUP(C246,[2]实际数据字典!A:H,6,FALSE)</f>
        <v>后勤</v>
      </c>
      <c r="C246" s="5" t="s">
        <v>367</v>
      </c>
      <c r="D246" s="6" t="str">
        <f>VLOOKUP(C246,[2]实际数据字典!A:H,2,FALSE)</f>
        <v>房屋建筑物的改造与维修业务</v>
      </c>
      <c r="E246" s="6" t="str">
        <f>VLOOKUP(C246,[2]实际数据字典!A:H,3,FALSE)</f>
        <v>工程实施</v>
      </c>
      <c r="F246" s="6" t="str">
        <f>VLOOKUP(C246,[2]实际数据字典!A:H,4,FALSE)</f>
        <v>设计监理招标采购</v>
      </c>
      <c r="G246" s="4" t="s">
        <v>15</v>
      </c>
      <c r="H246" s="4" t="str">
        <f>VLOOKUP(I246,[2]实际数据字典!A:H,6,FALSE)</f>
        <v>后勤</v>
      </c>
      <c r="I246" s="8" t="s">
        <v>369</v>
      </c>
      <c r="J246" s="6" t="str">
        <f>VLOOKUP(I246,[2]实际数据字典!A:H,2,FALSE)</f>
        <v>房屋建筑物的改造与维修业务</v>
      </c>
      <c r="K246" s="6" t="str">
        <f>VLOOKUP(I246,[2]实际数据字典!A:H,3,FALSE)</f>
        <v>工程实施</v>
      </c>
      <c r="L246" s="6" t="str">
        <f>VLOOKUP(I246,[2]实际数据字典!A:H,4,FALSE)</f>
        <v>工程建设施工</v>
      </c>
      <c r="M246" s="6" t="s">
        <v>12</v>
      </c>
      <c r="N246" s="4">
        <v>1</v>
      </c>
    </row>
    <row customHeight="1" ht="30" r="247" spans="1:14" x14ac:dyDescent="0.2">
      <c r="A247" s="4" t="s">
        <v>15</v>
      </c>
      <c r="B247" s="4" t="str">
        <f>VLOOKUP(C247,[2]实际数据字典!A:H,6,FALSE)</f>
        <v>后勤</v>
      </c>
      <c r="C247" s="5" t="s">
        <v>360</v>
      </c>
      <c r="D247" s="6" t="str">
        <f>VLOOKUP(C247,[2]实际数据字典!A:H,2,FALSE)</f>
        <v>办公及相关设备配置、维修与报废</v>
      </c>
      <c r="E247" s="6" t="str">
        <f>VLOOKUP(C247,[2]实际数据字典!A:H,3,FALSE)</f>
        <v>设备运行与检修</v>
      </c>
      <c r="F247" s="6" t="str">
        <f>VLOOKUP(C247,[2]实际数据字典!A:H,4,FALSE)</f>
        <v>设备运行、检查与维护</v>
      </c>
      <c r="G247" s="4" t="s">
        <v>15</v>
      </c>
      <c r="H247" s="4" t="str">
        <f>VLOOKUP(I247,[2]实际数据字典!A:H,6,FALSE)</f>
        <v>后勤</v>
      </c>
      <c r="I247" s="8" t="s">
        <v>370</v>
      </c>
      <c r="J247" s="6" t="str">
        <f>VLOOKUP(I247,[2]实际数据字典!A:H,2,FALSE)</f>
        <v>办公及相关设备配置、维修与报废</v>
      </c>
      <c r="K247" s="6" t="str">
        <f>VLOOKUP(I247,[2]实际数据字典!A:H,3,FALSE)</f>
        <v>设备运行与检修</v>
      </c>
      <c r="L247" s="6" t="str">
        <f>VLOOKUP(I247,[2]实际数据字典!A:H,4,FALSE)</f>
        <v>设备维修</v>
      </c>
      <c r="M247" s="6" t="s">
        <v>12</v>
      </c>
      <c r="N247" s="4">
        <v>1</v>
      </c>
    </row>
    <row customHeight="1" ht="30" r="248" spans="1:14" x14ac:dyDescent="0.2">
      <c r="A248" s="4" t="s">
        <v>15</v>
      </c>
      <c r="B248" s="4" t="str">
        <f>VLOOKUP(C248,[2]实际数据字典!A:H,6,FALSE)</f>
        <v>后勤</v>
      </c>
      <c r="C248" s="5" t="s">
        <v>368</v>
      </c>
      <c r="D248" s="6" t="str">
        <f>VLOOKUP(C248,[2]实际数据字典!A:H,2,FALSE)</f>
        <v>房屋建筑物的改造与维修业务</v>
      </c>
      <c r="E248" s="6" t="str">
        <f>VLOOKUP(C248,[2]实际数据字典!A:H,3,FALSE)</f>
        <v>工程实施</v>
      </c>
      <c r="F248" s="6" t="str">
        <f>VLOOKUP(C248,[2]实际数据字典!A:H,4,FALSE)</f>
        <v>工程初步设计</v>
      </c>
      <c r="G248" s="4" t="s">
        <v>15</v>
      </c>
      <c r="H248" s="4" t="str">
        <f>VLOOKUP(I248,[2]实际数据字典!A:H,6,FALSE)</f>
        <v>后勤</v>
      </c>
      <c r="I248" s="8" t="s">
        <v>371</v>
      </c>
      <c r="J248" s="6" t="str">
        <f>VLOOKUP(I248,[2]实际数据字典!A:H,2,FALSE)</f>
        <v>房屋建筑物的改造与维修业务</v>
      </c>
      <c r="K248" s="6" t="str">
        <f>VLOOKUP(I248,[2]实际数据字典!A:H,3,FALSE)</f>
        <v>工程实施</v>
      </c>
      <c r="L248" s="6" t="str">
        <f>VLOOKUP(I248,[2]实际数据字典!A:H,4,FALSE)</f>
        <v>施工服务招标采购</v>
      </c>
      <c r="M248" s="6" t="s">
        <v>12</v>
      </c>
      <c r="N248" s="4">
        <v>1</v>
      </c>
    </row>
    <row customHeight="1" ht="30" r="249" spans="1:14" x14ac:dyDescent="0.2">
      <c r="A249" s="4" t="s">
        <v>15</v>
      </c>
      <c r="B249" s="4" t="str">
        <f>VLOOKUP(C249,[2]实际数据字典!A:H,6,FALSE)</f>
        <v>后勤</v>
      </c>
      <c r="C249" s="5" t="s">
        <v>368</v>
      </c>
      <c r="D249" s="6" t="str">
        <f>VLOOKUP(C249,[2]实际数据字典!A:H,2,FALSE)</f>
        <v>房屋建筑物的改造与维修业务</v>
      </c>
      <c r="E249" s="6" t="str">
        <f>VLOOKUP(C249,[2]实际数据字典!A:H,3,FALSE)</f>
        <v>工程实施</v>
      </c>
      <c r="F249" s="6" t="str">
        <f>VLOOKUP(C249,[2]实际数据字典!A:H,4,FALSE)</f>
        <v>工程初步设计</v>
      </c>
      <c r="G249" s="4" t="s">
        <v>15</v>
      </c>
      <c r="H249" s="4" t="str">
        <f>VLOOKUP(I249,[2]实际数据字典!A:H,6,FALSE)</f>
        <v>后勤</v>
      </c>
      <c r="I249" s="8" t="s">
        <v>372</v>
      </c>
      <c r="J249" s="6" t="str">
        <f>VLOOKUP(I249,[2]实际数据字典!A:H,2,FALSE)</f>
        <v>房屋建筑物的改造与维修业务</v>
      </c>
      <c r="K249" s="6" t="str">
        <f>VLOOKUP(I249,[2]实际数据字典!A:H,3,FALSE)</f>
        <v>工程实施</v>
      </c>
      <c r="L249" s="6" t="str">
        <f>VLOOKUP(I249,[2]实际数据字典!A:H,4,FALSE)</f>
        <v>工程物资采购</v>
      </c>
      <c r="M249" s="6" t="s">
        <v>12</v>
      </c>
      <c r="N249" s="4">
        <v>1</v>
      </c>
    </row>
    <row customHeight="1" ht="30" r="250" spans="1:14" x14ac:dyDescent="0.2">
      <c r="A250" s="4" t="s">
        <v>15</v>
      </c>
      <c r="B250" s="4" t="str">
        <f>VLOOKUP(C250,[2]实际数据字典!A:H,6,FALSE)</f>
        <v>后勤</v>
      </c>
      <c r="C250" s="5" t="s">
        <v>371</v>
      </c>
      <c r="D250" s="6" t="str">
        <f>VLOOKUP(C250,[2]实际数据字典!A:H,2,FALSE)</f>
        <v>房屋建筑物的改造与维修业务</v>
      </c>
      <c r="E250" s="6" t="str">
        <f>VLOOKUP(C250,[2]实际数据字典!A:H,3,FALSE)</f>
        <v>工程实施</v>
      </c>
      <c r="F250" s="6" t="str">
        <f>VLOOKUP(C250,[2]实际数据字典!A:H,4,FALSE)</f>
        <v>施工服务招标采购</v>
      </c>
      <c r="G250" s="4" t="s">
        <v>15</v>
      </c>
      <c r="H250" s="4" t="str">
        <f>VLOOKUP(I250,[2]实际数据字典!A:H,6,FALSE)</f>
        <v>后勤</v>
      </c>
      <c r="I250" s="8" t="s">
        <v>369</v>
      </c>
      <c r="J250" s="6" t="str">
        <f>VLOOKUP(I250,[2]实际数据字典!A:H,2,FALSE)</f>
        <v>房屋建筑物的改造与维修业务</v>
      </c>
      <c r="K250" s="6" t="str">
        <f>VLOOKUP(I250,[2]实际数据字典!A:H,3,FALSE)</f>
        <v>工程实施</v>
      </c>
      <c r="L250" s="6" t="str">
        <f>VLOOKUP(I250,[2]实际数据字典!A:H,4,FALSE)</f>
        <v>工程建设施工</v>
      </c>
      <c r="M250" s="6" t="s">
        <v>12</v>
      </c>
      <c r="N250" s="4">
        <v>1</v>
      </c>
    </row>
    <row customHeight="1" ht="30" r="251" spans="1:14" x14ac:dyDescent="0.2">
      <c r="A251" s="4" t="s">
        <v>15</v>
      </c>
      <c r="B251" s="4" t="str">
        <f>VLOOKUP(C251,[2]实际数据字典!A:H,6,FALSE)</f>
        <v>后勤</v>
      </c>
      <c r="C251" s="5" t="s">
        <v>372</v>
      </c>
      <c r="D251" s="6" t="str">
        <f>VLOOKUP(C251,[2]实际数据字典!A:H,2,FALSE)</f>
        <v>房屋建筑物的改造与维修业务</v>
      </c>
      <c r="E251" s="6" t="str">
        <f>VLOOKUP(C251,[2]实际数据字典!A:H,3,FALSE)</f>
        <v>工程实施</v>
      </c>
      <c r="F251" s="6" t="str">
        <f>VLOOKUP(C251,[2]实际数据字典!A:H,4,FALSE)</f>
        <v>工程物资采购</v>
      </c>
      <c r="G251" s="4" t="s">
        <v>15</v>
      </c>
      <c r="H251" s="4" t="str">
        <f>VLOOKUP(I251,[2]实际数据字典!A:H,6,FALSE)</f>
        <v>后勤</v>
      </c>
      <c r="I251" s="8" t="s">
        <v>369</v>
      </c>
      <c r="J251" s="6" t="str">
        <f>VLOOKUP(I251,[2]实际数据字典!A:H,2,FALSE)</f>
        <v>房屋建筑物的改造与维修业务</v>
      </c>
      <c r="K251" s="6" t="str">
        <f>VLOOKUP(I251,[2]实际数据字典!A:H,3,FALSE)</f>
        <v>工程实施</v>
      </c>
      <c r="L251" s="6" t="str">
        <f>VLOOKUP(I251,[2]实际数据字典!A:H,4,FALSE)</f>
        <v>工程建设施工</v>
      </c>
      <c r="M251" s="6" t="s">
        <v>12</v>
      </c>
      <c r="N251" s="4">
        <v>1</v>
      </c>
    </row>
    <row customHeight="1" ht="30" r="252" spans="1:14" x14ac:dyDescent="0.2">
      <c r="A252" s="4" t="s">
        <v>15</v>
      </c>
      <c r="B252" s="4" t="str">
        <f>VLOOKUP(C252,[2]实际数据字典!A:H,6,FALSE)</f>
        <v>后勤</v>
      </c>
      <c r="C252" s="5" t="s">
        <v>373</v>
      </c>
      <c r="D252" s="6" t="str">
        <f>VLOOKUP(C252,[2]实际数据字典!A:H,2,FALSE)</f>
        <v>房屋建筑物的改造与维修业务</v>
      </c>
      <c r="E252" s="6" t="str">
        <f>VLOOKUP(C252,[2]实际数据字典!A:H,3,FALSE)</f>
        <v>工程实施</v>
      </c>
      <c r="F252" s="6" t="str">
        <f>VLOOKUP(C252,[2]实际数据字典!A:H,4,FALSE)</f>
        <v>工程物资出库领用</v>
      </c>
      <c r="G252" s="4" t="s">
        <v>15</v>
      </c>
      <c r="H252" s="4" t="str">
        <f>VLOOKUP(I252,[2]实际数据字典!A:H,6,FALSE)</f>
        <v>后勤</v>
      </c>
      <c r="I252" s="8" t="s">
        <v>369</v>
      </c>
      <c r="J252" s="6" t="str">
        <f>VLOOKUP(I252,[2]实际数据字典!A:H,2,FALSE)</f>
        <v>房屋建筑物的改造与维修业务</v>
      </c>
      <c r="K252" s="6" t="str">
        <f>VLOOKUP(I252,[2]实际数据字典!A:H,3,FALSE)</f>
        <v>工程实施</v>
      </c>
      <c r="L252" s="6" t="str">
        <f>VLOOKUP(I252,[2]实际数据字典!A:H,4,FALSE)</f>
        <v>工程建设施工</v>
      </c>
      <c r="M252" s="6" t="s">
        <v>12</v>
      </c>
      <c r="N252" s="4">
        <v>1</v>
      </c>
    </row>
    <row ht="30" r="253" spans="1:14" x14ac:dyDescent="0.2">
      <c r="A253" s="4" t="s">
        <v>15</v>
      </c>
      <c r="B253" s="4" t="str">
        <f>VLOOKUP(C253,[2]实际数据字典!A:H,6,FALSE)</f>
        <v>后勤</v>
      </c>
      <c r="C253" s="5" t="s">
        <v>369</v>
      </c>
      <c r="D253" s="6" t="str">
        <f>VLOOKUP(C253,[2]实际数据字典!A:H,2,FALSE)</f>
        <v>房屋建筑物的改造与维修业务</v>
      </c>
      <c r="E253" s="6" t="str">
        <f>VLOOKUP(C253,[2]实际数据字典!A:H,3,FALSE)</f>
        <v>工程实施</v>
      </c>
      <c r="F253" s="6" t="str">
        <f>VLOOKUP(C253,[2]实际数据字典!A:H,4,FALSE)</f>
        <v>工程建设施工</v>
      </c>
      <c r="G253" s="4" t="s">
        <v>15</v>
      </c>
      <c r="H253" s="4" t="str">
        <f>VLOOKUP(I253,[2]实际数据字典!A:H,6,FALSE)</f>
        <v>后勤</v>
      </c>
      <c r="I253" s="8" t="s">
        <v>374</v>
      </c>
      <c r="J253" s="6" t="str">
        <f>VLOOKUP(I253,[2]实际数据字典!A:H,2,FALSE)</f>
        <v>房屋建筑物的改造与维修业务</v>
      </c>
      <c r="K253" s="6" t="str">
        <f>VLOOKUP(I253,[2]实际数据字典!A:H,3,FALSE)</f>
        <v>工程实施</v>
      </c>
      <c r="L253" s="6" t="str">
        <f>VLOOKUP(I253,[2]实际数据字典!A:H,4,FALSE)</f>
        <v>工程质量安全检查</v>
      </c>
      <c r="M253" s="6" t="s">
        <v>12</v>
      </c>
      <c r="N253" s="4">
        <v>1</v>
      </c>
    </row>
    <row ht="30" r="254" spans="1:14" x14ac:dyDescent="0.2">
      <c r="A254" s="4" t="s">
        <v>15</v>
      </c>
      <c r="B254" s="4" t="str">
        <f>VLOOKUP(C254,[2]实际数据字典!A:H,6,FALSE)</f>
        <v>后勤</v>
      </c>
      <c r="C254" s="5" t="s">
        <v>369</v>
      </c>
      <c r="D254" s="6" t="str">
        <f>VLOOKUP(C254,[2]实际数据字典!A:H,2,FALSE)</f>
        <v>房屋建筑物的改造与维修业务</v>
      </c>
      <c r="E254" s="6" t="str">
        <f>VLOOKUP(C254,[2]实际数据字典!A:H,3,FALSE)</f>
        <v>工程实施</v>
      </c>
      <c r="F254" s="6" t="str">
        <f>VLOOKUP(C254,[2]实际数据字典!A:H,4,FALSE)</f>
        <v>工程建设施工</v>
      </c>
      <c r="G254" s="4" t="s">
        <v>15</v>
      </c>
      <c r="H254" s="4" t="str">
        <f>VLOOKUP(I254,[2]实际数据字典!A:H,6,FALSE)</f>
        <v>后勤</v>
      </c>
      <c r="I254" s="8" t="s">
        <v>375</v>
      </c>
      <c r="J254" s="6" t="str">
        <f>VLOOKUP(I254,[2]实际数据字典!A:H,2,FALSE)</f>
        <v>房屋建筑物的改造与维修业务</v>
      </c>
      <c r="K254" s="6" t="str">
        <f>VLOOKUP(I254,[2]实际数据字典!A:H,3,FALSE)</f>
        <v>工程实施</v>
      </c>
      <c r="L254" s="6" t="str">
        <f>VLOOKUP(I254,[2]实际数据字典!A:H,4,FALSE)</f>
        <v>工程设计变更</v>
      </c>
      <c r="M254" s="6" t="s">
        <v>12</v>
      </c>
      <c r="N254" s="4">
        <v>1</v>
      </c>
    </row>
    <row ht="30" r="255" spans="1:14" x14ac:dyDescent="0.2">
      <c r="A255" s="4" t="s">
        <v>15</v>
      </c>
      <c r="B255" s="4" t="str">
        <f>VLOOKUP(C255,[2]实际数据字典!A:H,6,FALSE)</f>
        <v>后勤</v>
      </c>
      <c r="C255" s="5" t="s">
        <v>369</v>
      </c>
      <c r="D255" s="6" t="str">
        <f>VLOOKUP(C255,[2]实际数据字典!A:H,2,FALSE)</f>
        <v>房屋建筑物的改造与维修业务</v>
      </c>
      <c r="E255" s="6" t="str">
        <f>VLOOKUP(C255,[2]实际数据字典!A:H,3,FALSE)</f>
        <v>工程实施</v>
      </c>
      <c r="F255" s="6" t="str">
        <f>VLOOKUP(C255,[2]实际数据字典!A:H,4,FALSE)</f>
        <v>工程建设施工</v>
      </c>
      <c r="G255" s="4" t="s">
        <v>15</v>
      </c>
      <c r="H255" s="4" t="str">
        <f>VLOOKUP(I255,[2]实际数据字典!A:H,6,FALSE)</f>
        <v>后勤</v>
      </c>
      <c r="I255" s="8" t="s">
        <v>376</v>
      </c>
      <c r="J255" s="6" t="str">
        <f>VLOOKUP(I255,[2]实际数据字典!A:H,2,FALSE)</f>
        <v>房屋建筑物的改造与维修业务</v>
      </c>
      <c r="K255" s="6" t="str">
        <f>VLOOKUP(I255,[2]实际数据字典!A:H,3,FALSE)</f>
        <v>工程实施</v>
      </c>
      <c r="L255" s="6" t="str">
        <f>VLOOKUP(I255,[2]实际数据字典!A:H,4,FALSE)</f>
        <v>工程付款</v>
      </c>
      <c r="M255" s="6" t="s">
        <v>12</v>
      </c>
      <c r="N255" s="4">
        <v>1</v>
      </c>
    </row>
    <row ht="30" r="256" spans="1:14" x14ac:dyDescent="0.2">
      <c r="A256" s="4" t="s">
        <v>15</v>
      </c>
      <c r="B256" s="4" t="str">
        <f>VLOOKUP(C256,[2]实际数据字典!A:H,6,FALSE)</f>
        <v>后勤</v>
      </c>
      <c r="C256" s="5" t="s">
        <v>369</v>
      </c>
      <c r="D256" s="6" t="str">
        <f>VLOOKUP(C256,[2]实际数据字典!A:H,2,FALSE)</f>
        <v>房屋建筑物的改造与维修业务</v>
      </c>
      <c r="E256" s="6" t="str">
        <f>VLOOKUP(C256,[2]实际数据字典!A:H,3,FALSE)</f>
        <v>工程实施</v>
      </c>
      <c r="F256" s="6" t="str">
        <f>VLOOKUP(C256,[2]实际数据字典!A:H,4,FALSE)</f>
        <v>工程建设施工</v>
      </c>
      <c r="G256" s="4" t="s">
        <v>15</v>
      </c>
      <c r="H256" s="4" t="str">
        <f>VLOOKUP(I256,[2]实际数据字典!A:H,6,FALSE)</f>
        <v>后勤</v>
      </c>
      <c r="I256" s="8" t="s">
        <v>377</v>
      </c>
      <c r="J256" s="6" t="str">
        <f>VLOOKUP(I256,[2]实际数据字典!A:H,2,FALSE)</f>
        <v>房屋建筑物的改造与维修业务</v>
      </c>
      <c r="K256" s="6" t="str">
        <f>VLOOKUP(I256,[2]实际数据字典!A:H,3,FALSE)</f>
        <v>工程实施</v>
      </c>
      <c r="L256" s="6" t="str">
        <f>VLOOKUP(I256,[2]实际数据字典!A:H,4,FALSE)</f>
        <v>工程竣工验收</v>
      </c>
      <c r="M256" s="6" t="s">
        <v>12</v>
      </c>
      <c r="N256" s="4">
        <v>1</v>
      </c>
    </row>
    <row ht="30" r="257" spans="1:14" x14ac:dyDescent="0.2">
      <c r="A257" s="4" t="s">
        <v>15</v>
      </c>
      <c r="B257" s="4" t="str">
        <f>VLOOKUP(C257,[2]实际数据字典!A:H,6,FALSE)</f>
        <v>后勤</v>
      </c>
      <c r="C257" s="5" t="s">
        <v>376</v>
      </c>
      <c r="D257" s="6" t="str">
        <f>VLOOKUP(C257,[2]实际数据字典!A:H,2,FALSE)</f>
        <v>房屋建筑物的改造与维修业务</v>
      </c>
      <c r="E257" s="6" t="str">
        <f>VLOOKUP(C257,[2]实际数据字典!A:H,3,FALSE)</f>
        <v>工程实施</v>
      </c>
      <c r="F257" s="6" t="str">
        <f>VLOOKUP(C257,[2]实际数据字典!A:H,4,FALSE)</f>
        <v>工程付款</v>
      </c>
      <c r="G257" s="4" t="s">
        <v>8</v>
      </c>
      <c r="H257" s="4" t="str">
        <f>VLOOKUP(I257,[2]实际数据字典!A:H,6,FALSE)</f>
        <v>财务</v>
      </c>
      <c r="I257" s="8" t="s">
        <v>140</v>
      </c>
      <c r="J257" s="6" t="str">
        <f>VLOOKUP(I257,[2]实际数据字典!A:H,2,FALSE)</f>
        <v>资金</v>
      </c>
      <c r="K257" s="6" t="str">
        <f>VLOOKUP(I257,[2]实际数据字典!A:H,3,FALSE)</f>
        <v>资金流转</v>
      </c>
      <c r="L257" s="6" t="str">
        <f>VLOOKUP(I257,[2]实际数据字典!A:H,4,FALSE)</f>
        <v>外部资金流转</v>
      </c>
      <c r="M257" s="6" t="s">
        <v>12</v>
      </c>
      <c r="N257" s="4">
        <v>1</v>
      </c>
    </row>
    <row ht="30" r="258" spans="1:14" x14ac:dyDescent="0.2">
      <c r="A258" s="4" t="s">
        <v>15</v>
      </c>
      <c r="B258" s="4" t="str">
        <f>VLOOKUP(C258,[2]实际数据字典!A:H,6,FALSE)</f>
        <v>后勤</v>
      </c>
      <c r="C258" s="5" t="s">
        <v>377</v>
      </c>
      <c r="D258" s="6" t="str">
        <f>VLOOKUP(C258,[2]实际数据字典!A:H,2,FALSE)</f>
        <v>房屋建筑物的改造与维修业务</v>
      </c>
      <c r="E258" s="6" t="str">
        <f>VLOOKUP(C258,[2]实际数据字典!A:H,3,FALSE)</f>
        <v>工程实施</v>
      </c>
      <c r="F258" s="6" t="str">
        <f>VLOOKUP(C258,[2]实际数据字典!A:H,4,FALSE)</f>
        <v>工程竣工验收</v>
      </c>
      <c r="G258" s="4" t="s">
        <v>15</v>
      </c>
      <c r="H258" s="4" t="str">
        <f>VLOOKUP(I258,[2]实际数据字典!A:H,6,FALSE)</f>
        <v>后勤</v>
      </c>
      <c r="I258" s="8" t="s">
        <v>378</v>
      </c>
      <c r="J258" s="6" t="str">
        <f>VLOOKUP(I258,[2]实际数据字典!A:H,2,FALSE)</f>
        <v>房屋建筑物的改造与维修业务</v>
      </c>
      <c r="K258" s="6" t="str">
        <f>VLOOKUP(I258,[2]实际数据字典!A:H,3,FALSE)</f>
        <v>工程实施</v>
      </c>
      <c r="L258" s="6" t="str">
        <f>VLOOKUP(I258,[2]实际数据字典!A:H,4,FALSE)</f>
        <v>工程缺陷整改</v>
      </c>
      <c r="M258" s="6" t="s">
        <v>12</v>
      </c>
      <c r="N258" s="4">
        <v>1</v>
      </c>
    </row>
    <row ht="45" r="259" spans="1:14" x14ac:dyDescent="0.2">
      <c r="A259" s="4" t="s">
        <v>15</v>
      </c>
      <c r="B259" s="4" t="str">
        <f>VLOOKUP(C259,[2]实际数据字典!A:H,6,FALSE)</f>
        <v>后勤</v>
      </c>
      <c r="C259" s="5" t="s">
        <v>370</v>
      </c>
      <c r="D259" s="6" t="str">
        <f>VLOOKUP(C259,[2]实际数据字典!A:H,2,FALSE)</f>
        <v>办公及相关设备配置、维修与报废</v>
      </c>
      <c r="E259" s="6" t="str">
        <f>VLOOKUP(C259,[2]实际数据字典!A:H,3,FALSE)</f>
        <v>设备运行与检修</v>
      </c>
      <c r="F259" s="6" t="str">
        <f>VLOOKUP(C259,[2]实际数据字典!A:H,4,FALSE)</f>
        <v>设备维修</v>
      </c>
      <c r="G259" s="4" t="s">
        <v>8</v>
      </c>
      <c r="H259" s="4" t="str">
        <f>VLOOKUP(I259,[2]实际数据字典!A:H,6,FALSE)</f>
        <v>财务</v>
      </c>
      <c r="I259" s="8" t="s">
        <v>140</v>
      </c>
      <c r="J259" s="6" t="str">
        <f>VLOOKUP(I259,[2]实际数据字典!A:H,2,FALSE)</f>
        <v>资金</v>
      </c>
      <c r="K259" s="6" t="str">
        <f>VLOOKUP(I259,[2]实际数据字典!A:H,3,FALSE)</f>
        <v>资金流转</v>
      </c>
      <c r="L259" s="6" t="str">
        <f>VLOOKUP(I259,[2]实际数据字典!A:H,4,FALSE)</f>
        <v>外部资金流转</v>
      </c>
      <c r="M259" s="6" t="s">
        <v>12</v>
      </c>
      <c r="N259" s="4">
        <v>1</v>
      </c>
    </row>
    <row ht="30" r="260" spans="1:14" x14ac:dyDescent="0.2">
      <c r="A260" s="4" t="s">
        <v>15</v>
      </c>
      <c r="B260" s="4" t="str">
        <f>VLOOKUP(C260,[2]实际数据字典!A:H,6,FALSE)</f>
        <v>后勤</v>
      </c>
      <c r="C260" s="5" t="s">
        <v>379</v>
      </c>
      <c r="D260" s="6" t="str">
        <f>VLOOKUP(C260,[2]实际数据字典!A:H,2,FALSE)</f>
        <v>房屋建筑物的改造与维修业务</v>
      </c>
      <c r="E260" s="6" t="str">
        <f>VLOOKUP(C260,[2]实际数据字典!A:H,3,FALSE)</f>
        <v>工程实施</v>
      </c>
      <c r="F260" s="6" t="str">
        <f>VLOOKUP(C260,[2]实际数据字典!A:H,4,FALSE)</f>
        <v>工程物资退库</v>
      </c>
      <c r="G260" s="4" t="s">
        <v>15</v>
      </c>
      <c r="H260" s="4" t="str">
        <f>VLOOKUP(I260,[2]实际数据字典!A:H,6,FALSE)</f>
        <v>后勤</v>
      </c>
      <c r="I260" s="8" t="s">
        <v>380</v>
      </c>
      <c r="J260" s="6" t="str">
        <f>VLOOKUP(I260,[2]实际数据字典!A:H,2,FALSE)</f>
        <v>房屋建筑物的改造与维修业务</v>
      </c>
      <c r="K260" s="6" t="str">
        <f>VLOOKUP(I260,[2]实际数据字典!A:H,3,FALSE)</f>
        <v>工程决算及审计</v>
      </c>
      <c r="L260" s="6" t="str">
        <f>VLOOKUP(I260,[2]实际数据字典!A:H,4,FALSE)</f>
        <v>工程结算</v>
      </c>
      <c r="M260" s="6" t="s">
        <v>12</v>
      </c>
      <c r="N260" s="4">
        <v>1</v>
      </c>
    </row>
    <row ht="30" r="261" spans="1:14" x14ac:dyDescent="0.2">
      <c r="A261" s="4" t="s">
        <v>15</v>
      </c>
      <c r="B261" s="4" t="str">
        <f>VLOOKUP(C261,[2]实际数据字典!A:H,6,FALSE)</f>
        <v>后勤</v>
      </c>
      <c r="C261" s="5" t="s">
        <v>380</v>
      </c>
      <c r="D261" s="6" t="str">
        <f>VLOOKUP(C261,[2]实际数据字典!A:H,2,FALSE)</f>
        <v>房屋建筑物的改造与维修业务</v>
      </c>
      <c r="E261" s="6" t="str">
        <f>VLOOKUP(C261,[2]实际数据字典!A:H,3,FALSE)</f>
        <v>工程决算及审计</v>
      </c>
      <c r="F261" s="6" t="str">
        <f>VLOOKUP(C261,[2]实际数据字典!A:H,4,FALSE)</f>
        <v>工程结算</v>
      </c>
      <c r="G261" s="4" t="s">
        <v>15</v>
      </c>
      <c r="H261" s="4" t="str">
        <f>VLOOKUP(I261,[2]实际数据字典!A:H,6,FALSE)</f>
        <v>后勤</v>
      </c>
      <c r="I261" s="8" t="s">
        <v>381</v>
      </c>
      <c r="J261" s="6" t="str">
        <f>VLOOKUP(I261,[2]实际数据字典!A:H,2,FALSE)</f>
        <v>房屋建筑物的改造与维修业务</v>
      </c>
      <c r="K261" s="6" t="str">
        <f>VLOOKUP(I261,[2]实际数据字典!A:H,3,FALSE)</f>
        <v>工程决算及审计</v>
      </c>
      <c r="L261" s="6" t="str">
        <f>VLOOKUP(I261,[2]实际数据字典!A:H,4,FALSE)</f>
        <v>工程决算转资</v>
      </c>
      <c r="M261" s="6" t="s">
        <v>12</v>
      </c>
      <c r="N261" s="4">
        <v>1</v>
      </c>
    </row>
    <row ht="30" r="262" spans="1:14" x14ac:dyDescent="0.2">
      <c r="A262" s="4" t="s">
        <v>15</v>
      </c>
      <c r="B262" s="4" t="str">
        <f>VLOOKUP(C262,[2]实际数据字典!A:H,6,FALSE)</f>
        <v>后勤</v>
      </c>
      <c r="C262" s="5" t="s">
        <v>381</v>
      </c>
      <c r="D262" s="6" t="str">
        <f>VLOOKUP(C262,[2]实际数据字典!A:H,2,FALSE)</f>
        <v>房屋建筑物的改造与维修业务</v>
      </c>
      <c r="E262" s="6" t="str">
        <f>VLOOKUP(C262,[2]实际数据字典!A:H,3,FALSE)</f>
        <v>工程决算及审计</v>
      </c>
      <c r="F262" s="6" t="str">
        <f>VLOOKUP(C262,[2]实际数据字典!A:H,4,FALSE)</f>
        <v>工程决算转资</v>
      </c>
      <c r="G262" s="4" t="s">
        <v>15</v>
      </c>
      <c r="H262" s="4" t="str">
        <f>VLOOKUP(I262,[2]实际数据字典!A:H,6,FALSE)</f>
        <v>后勤</v>
      </c>
      <c r="I262" s="8" t="s">
        <v>382</v>
      </c>
      <c r="J262" s="6" t="str">
        <f>VLOOKUP(I262,[2]实际数据字典!A:H,2,FALSE)</f>
        <v>房屋建筑物的改造与维修业务</v>
      </c>
      <c r="K262" s="6" t="str">
        <f>VLOOKUP(I262,[2]实际数据字典!A:H,3,FALSE)</f>
        <v>工程决算及审计</v>
      </c>
      <c r="L262" s="6" t="str">
        <f>VLOOKUP(I262,[2]实际数据字典!A:H,4,FALSE)</f>
        <v>决算审核</v>
      </c>
      <c r="M262" s="6" t="s">
        <v>12</v>
      </c>
      <c r="N262" s="4">
        <v>1</v>
      </c>
    </row>
    <row ht="30" r="263" spans="1:14" x14ac:dyDescent="0.2">
      <c r="A263" s="4" t="s">
        <v>15</v>
      </c>
      <c r="B263" s="4" t="str">
        <f>VLOOKUP(C263,[2]实际数据字典!A:H,6,FALSE)</f>
        <v>后勤</v>
      </c>
      <c r="C263" s="5" t="s">
        <v>382</v>
      </c>
      <c r="D263" s="6" t="str">
        <f>VLOOKUP(C263,[2]实际数据字典!A:H,2,FALSE)</f>
        <v>房屋建筑物的改造与维修业务</v>
      </c>
      <c r="E263" s="6" t="str">
        <f>VLOOKUP(C263,[2]实际数据字典!A:H,3,FALSE)</f>
        <v>工程决算及审计</v>
      </c>
      <c r="F263" s="6" t="str">
        <f>VLOOKUP(C263,[2]实际数据字典!A:H,4,FALSE)</f>
        <v>决算审核</v>
      </c>
      <c r="G263" s="4" t="s">
        <v>15</v>
      </c>
      <c r="H263" s="4" t="str">
        <f>VLOOKUP(I263,[2]实际数据字典!A:H,6,FALSE)</f>
        <v>后勤</v>
      </c>
      <c r="I263" s="8" t="s">
        <v>383</v>
      </c>
      <c r="J263" s="6" t="str">
        <f>VLOOKUP(I263,[2]实际数据字典!A:H,2,FALSE)</f>
        <v>房屋建筑物的改造与维修业务</v>
      </c>
      <c r="K263" s="6" t="str">
        <f>VLOOKUP(I263,[2]实际数据字典!A:H,3,FALSE)</f>
        <v>工程决算及审计</v>
      </c>
      <c r="L263" s="6" t="str">
        <f>VLOOKUP(I263,[2]实际数据字典!A:H,4,FALSE)</f>
        <v>设备资产关联清册移交</v>
      </c>
      <c r="M263" s="6" t="s">
        <v>12</v>
      </c>
      <c r="N263" s="4">
        <v>1</v>
      </c>
    </row>
    <row ht="30" r="264" spans="1:14" x14ac:dyDescent="0.2">
      <c r="A264" s="4" t="s">
        <v>17</v>
      </c>
      <c r="B264" s="4" t="str">
        <f>VLOOKUP(C264,[2]实际数据字典!A:H,6,FALSE)</f>
        <v>后勤</v>
      </c>
      <c r="C264" s="5" t="s">
        <v>384</v>
      </c>
      <c r="D264" s="6" t="str">
        <f>VLOOKUP(C264,[2]实际数据字典!A:H,2,FALSE)</f>
        <v>办公场所物业服务及保障</v>
      </c>
      <c r="E264" s="6" t="str">
        <f>VLOOKUP(C264,[2]实际数据字典!A:H,3,FALSE)</f>
        <v>物业服务</v>
      </c>
      <c r="F264" s="6" t="str">
        <f>VLOOKUP(C264,[2]实际数据字典!A:H,4,FALSE)</f>
        <v>提出物业服务需求</v>
      </c>
      <c r="G264" s="4" t="s">
        <v>17</v>
      </c>
      <c r="H264" s="4" t="str">
        <f>VLOOKUP(I264,[2]实际数据字典!A:H,6,FALSE)</f>
        <v>后勤</v>
      </c>
      <c r="I264" s="8" t="s">
        <v>385</v>
      </c>
      <c r="J264" s="6" t="str">
        <f>VLOOKUP(I264,[2]实际数据字典!A:H,2,FALSE)</f>
        <v>办公场所物业服务及保障</v>
      </c>
      <c r="K264" s="6" t="str">
        <f>VLOOKUP(I264,[2]实际数据字典!A:H,3,FALSE)</f>
        <v>物业服务</v>
      </c>
      <c r="L264" s="6" t="str">
        <f>VLOOKUP(I264,[2]实际数据字典!A:H,4,FALSE)</f>
        <v>物业服务采购</v>
      </c>
      <c r="M264" s="6" t="s">
        <v>12</v>
      </c>
      <c r="N264" s="4">
        <v>1</v>
      </c>
    </row>
    <row ht="30" r="265" spans="1:14" x14ac:dyDescent="0.2">
      <c r="A265" s="4" t="s">
        <v>17</v>
      </c>
      <c r="B265" s="4" t="str">
        <f>VLOOKUP(C265,[2]实际数据字典!A:H,6,FALSE)</f>
        <v>后勤</v>
      </c>
      <c r="C265" s="5" t="s">
        <v>384</v>
      </c>
      <c r="D265" s="6" t="str">
        <f>VLOOKUP(C265,[2]实际数据字典!A:H,2,FALSE)</f>
        <v>办公场所物业服务及保障</v>
      </c>
      <c r="E265" s="6" t="str">
        <f>VLOOKUP(C265,[2]实际数据字典!A:H,3,FALSE)</f>
        <v>物业服务</v>
      </c>
      <c r="F265" s="6" t="str">
        <f>VLOOKUP(C265,[2]实际数据字典!A:H,4,FALSE)</f>
        <v>提出物业服务需求</v>
      </c>
      <c r="G265" s="4" t="s">
        <v>8</v>
      </c>
      <c r="H265" s="4" t="str">
        <f>VLOOKUP(I265,[2]实际数据字典!A:H,6,FALSE)</f>
        <v>物资</v>
      </c>
      <c r="I265" s="8" t="s">
        <v>161</v>
      </c>
      <c r="J265" s="6" t="str">
        <f>VLOOKUP(I265,[2]实际数据字典!A:H,2,FALSE)</f>
        <v>采购供应物资</v>
      </c>
      <c r="K265" s="6" t="str">
        <f>VLOOKUP(I265,[2]实际数据字典!A:H,3,FALSE)</f>
        <v>物资（服务）采购需求</v>
      </c>
      <c r="L265" s="6" t="str">
        <f>VLOOKUP(I265,[2]实际数据字典!A:H,4,FALSE)</f>
        <v>项目物资（服务）采购需求</v>
      </c>
      <c r="M265" s="6" t="s">
        <v>12</v>
      </c>
      <c r="N265" s="4">
        <v>1</v>
      </c>
    </row>
    <row ht="30" r="266" spans="1:14" x14ac:dyDescent="0.2">
      <c r="A266" s="4" t="s">
        <v>17</v>
      </c>
      <c r="B266" s="4" t="str">
        <f>VLOOKUP(C266,[2]实际数据字典!A:H,6,FALSE)</f>
        <v>后勤</v>
      </c>
      <c r="C266" s="5" t="s">
        <v>385</v>
      </c>
      <c r="D266" s="6" t="str">
        <f>VLOOKUP(C266,[2]实际数据字典!A:H,2,FALSE)</f>
        <v>办公场所物业服务及保障</v>
      </c>
      <c r="E266" s="6" t="str">
        <f>VLOOKUP(C266,[2]实际数据字典!A:H,3,FALSE)</f>
        <v>物业服务</v>
      </c>
      <c r="F266" s="6" t="str">
        <f>VLOOKUP(C266,[2]实际数据字典!A:H,4,FALSE)</f>
        <v>物业服务采购</v>
      </c>
      <c r="G266" s="4" t="s">
        <v>8</v>
      </c>
      <c r="H266" s="4" t="str">
        <f>VLOOKUP(I266,[2]实际数据字典!A:H,6,FALSE)</f>
        <v>财务</v>
      </c>
      <c r="I266" s="8" t="s">
        <v>140</v>
      </c>
      <c r="J266" s="6" t="str">
        <f>VLOOKUP(I266,[2]实际数据字典!A:H,2,FALSE)</f>
        <v>资金</v>
      </c>
      <c r="K266" s="6" t="str">
        <f>VLOOKUP(I266,[2]实际数据字典!A:H,3,FALSE)</f>
        <v>资金流转</v>
      </c>
      <c r="L266" s="6" t="str">
        <f>VLOOKUP(I266,[2]实际数据字典!A:H,4,FALSE)</f>
        <v>外部资金流转</v>
      </c>
      <c r="M266" s="6" t="s">
        <v>12</v>
      </c>
      <c r="N266" s="4">
        <v>1</v>
      </c>
    </row>
    <row ht="45" r="267" spans="1:14" x14ac:dyDescent="0.2">
      <c r="A267" s="4" t="s">
        <v>15</v>
      </c>
      <c r="B267" s="4" t="str">
        <f>VLOOKUP(C267,[2]实际数据字典!A:H,6,FALSE)</f>
        <v>后勤</v>
      </c>
      <c r="C267" s="5" t="s">
        <v>386</v>
      </c>
      <c r="D267" s="6" t="str">
        <f>VLOOKUP(C267,[2]实际数据字典!A:H,2,FALSE)</f>
        <v>办公及相关设备配置、维修与报废</v>
      </c>
      <c r="E267" s="6" t="str">
        <f>VLOOKUP(C267,[2]实际数据字典!A:H,3,FALSE)</f>
        <v>设备运行与检修</v>
      </c>
      <c r="F267" s="6" t="str">
        <f>VLOOKUP(C267,[2]实际数据字典!A:H,4,FALSE)</f>
        <v>设备退回</v>
      </c>
      <c r="G267" s="4" t="s">
        <v>15</v>
      </c>
      <c r="H267" s="4" t="str">
        <f>VLOOKUP(I267,[2]实际数据字典!A:H,6,FALSE)</f>
        <v>后勤</v>
      </c>
      <c r="I267" s="8" t="s">
        <v>387</v>
      </c>
      <c r="J267" s="6" t="str">
        <f>VLOOKUP(I267,[2]实际数据字典!A:H,2,FALSE)</f>
        <v>办公及相关设备配置、维修与报废</v>
      </c>
      <c r="K267" s="6" t="str">
        <f>VLOOKUP(I267,[2]实际数据字典!A:H,3,FALSE)</f>
        <v>设备运行与检修</v>
      </c>
      <c r="L267" s="6" t="str">
        <f>VLOOKUP(I267,[2]实际数据字典!A:H,4,FALSE)</f>
        <v>退回设备验收</v>
      </c>
      <c r="M267" s="6" t="s">
        <v>12</v>
      </c>
      <c r="N267" s="4">
        <v>1</v>
      </c>
    </row>
    <row ht="30" r="268" spans="1:14" x14ac:dyDescent="0.2">
      <c r="A268" s="4" t="s">
        <v>17</v>
      </c>
      <c r="B268" s="4" t="str">
        <f>VLOOKUP(C268,[2]实际数据字典!A:H,6,FALSE)</f>
        <v>后勤</v>
      </c>
      <c r="C268" s="5" t="s">
        <v>388</v>
      </c>
      <c r="D268" s="6" t="str">
        <f>VLOOKUP(C268,[2]实际数据字典!A:H,2,FALSE)</f>
        <v>办公场所物业服务及保障</v>
      </c>
      <c r="E268" s="6" t="str">
        <f>VLOOKUP(C268,[2]实际数据字典!A:H,3,FALSE)</f>
        <v>水电暖与绿植配置</v>
      </c>
      <c r="F268" s="6" t="str">
        <f>VLOOKUP(C268,[2]实际数据字典!A:H,4,FALSE)</f>
        <v>配置办公场所绿植</v>
      </c>
      <c r="G268" s="4" t="s">
        <v>8</v>
      </c>
      <c r="H268" s="4" t="str">
        <f>VLOOKUP(I268,[2]实际数据字典!A:H,6,FALSE)</f>
        <v>财务</v>
      </c>
      <c r="I268" s="8" t="s">
        <v>140</v>
      </c>
      <c r="J268" s="6" t="str">
        <f>VLOOKUP(I268,[2]实际数据字典!A:H,2,FALSE)</f>
        <v>资金</v>
      </c>
      <c r="K268" s="6" t="str">
        <f>VLOOKUP(I268,[2]实际数据字典!A:H,3,FALSE)</f>
        <v>资金流转</v>
      </c>
      <c r="L268" s="6" t="str">
        <f>VLOOKUP(I268,[2]实际数据字典!A:H,4,FALSE)</f>
        <v>外部资金流转</v>
      </c>
      <c r="M268" s="6" t="s">
        <v>12</v>
      </c>
      <c r="N268" s="4">
        <v>1</v>
      </c>
    </row>
    <row ht="30" r="269" spans="1:14" x14ac:dyDescent="0.2">
      <c r="A269" s="4" t="s">
        <v>17</v>
      </c>
      <c r="B269" s="4" t="str">
        <f>VLOOKUP(C269,[2]实际数据字典!A:H,6,FALSE)</f>
        <v>后勤</v>
      </c>
      <c r="C269" s="5" t="s">
        <v>389</v>
      </c>
      <c r="D269" s="6" t="str">
        <f>VLOOKUP(C269,[2]实际数据字典!A:H,2,FALSE)</f>
        <v>办公场所物业服务及保障</v>
      </c>
      <c r="E269" s="6" t="str">
        <f>VLOOKUP(C269,[2]实际数据字典!A:H,3,FALSE)</f>
        <v>水电暖与绿植配置</v>
      </c>
      <c r="F269" s="6" t="str">
        <f>VLOOKUP(C269,[2]实际数据字典!A:H,4,FALSE)</f>
        <v>支付水、电、暖费用</v>
      </c>
      <c r="G269" s="4" t="s">
        <v>8</v>
      </c>
      <c r="H269" s="4" t="str">
        <f>VLOOKUP(I269,[2]实际数据字典!A:H,6,FALSE)</f>
        <v>财务</v>
      </c>
      <c r="I269" s="8" t="s">
        <v>140</v>
      </c>
      <c r="J269" s="6" t="str">
        <f>VLOOKUP(I269,[2]实际数据字典!A:H,2,FALSE)</f>
        <v>资金</v>
      </c>
      <c r="K269" s="6" t="str">
        <f>VLOOKUP(I269,[2]实际数据字典!A:H,3,FALSE)</f>
        <v>资金流转</v>
      </c>
      <c r="L269" s="6" t="str">
        <f>VLOOKUP(I269,[2]实际数据字典!A:H,4,FALSE)</f>
        <v>外部资金流转</v>
      </c>
      <c r="M269" s="6" t="s">
        <v>12</v>
      </c>
      <c r="N269" s="4">
        <v>1</v>
      </c>
    </row>
    <row ht="45" r="270" spans="1:14" x14ac:dyDescent="0.2">
      <c r="A270" s="4" t="s">
        <v>15</v>
      </c>
      <c r="B270" s="4" t="str">
        <f>VLOOKUP(C270,[2]实际数据字典!A:H,6,FALSE)</f>
        <v>后勤</v>
      </c>
      <c r="C270" s="5" t="s">
        <v>387</v>
      </c>
      <c r="D270" s="6" t="str">
        <f>VLOOKUP(C270,[2]实际数据字典!A:H,2,FALSE)</f>
        <v>办公及相关设备配置、维修与报废</v>
      </c>
      <c r="E270" s="6" t="str">
        <f>VLOOKUP(C270,[2]实际数据字典!A:H,3,FALSE)</f>
        <v>设备运行与检修</v>
      </c>
      <c r="F270" s="6" t="str">
        <f>VLOOKUP(C270,[2]实际数据字典!A:H,4,FALSE)</f>
        <v>退回设备验收</v>
      </c>
      <c r="G270" s="4" t="s">
        <v>15</v>
      </c>
      <c r="H270" s="4" t="str">
        <f>VLOOKUP(I270,[2]实际数据字典!A:H,6,FALSE)</f>
        <v>后勤</v>
      </c>
      <c r="I270" s="8" t="s">
        <v>320</v>
      </c>
      <c r="J270" s="6" t="str">
        <f>VLOOKUP(I270,[2]实际数据字典!A:H,2,FALSE)</f>
        <v>办公及相关设备配置、维修与报废</v>
      </c>
      <c r="K270" s="6" t="str">
        <f>VLOOKUP(I270,[2]实际数据字典!A:H,3,FALSE)</f>
        <v>设备运行与检修</v>
      </c>
      <c r="L270" s="6" t="str">
        <f>VLOOKUP(I270,[2]实际数据字典!A:H,4,FALSE)</f>
        <v>退回设备入库</v>
      </c>
      <c r="M270" s="6" t="s">
        <v>12</v>
      </c>
      <c r="N270" s="4">
        <v>1</v>
      </c>
    </row>
    <row ht="30" r="271" spans="1:14" x14ac:dyDescent="0.2">
      <c r="A271" s="4" t="s">
        <v>17</v>
      </c>
      <c r="B271" s="4" t="str">
        <f>VLOOKUP(C271,[2]实际数据字典!A:H,6,FALSE)</f>
        <v>经法</v>
      </c>
      <c r="C271" s="5" t="s">
        <v>390</v>
      </c>
      <c r="D271" s="6" t="str">
        <f>VLOOKUP(C271,[2]实际数据字典!A:H,2,FALSE)</f>
        <v>合同管理</v>
      </c>
      <c r="E271" s="6" t="str">
        <f>VLOOKUP(C271,[2]实际数据字典!A:H,3,FALSE)</f>
        <v>拟定维护统一合同文本</v>
      </c>
      <c r="F271" s="6" t="str">
        <f>VLOOKUP(C271,[2]实际数据字典!A:H,4,FALSE)</f>
        <v>拟定统一合同文本</v>
      </c>
      <c r="G271" s="4" t="s">
        <v>17</v>
      </c>
      <c r="H271" s="4" t="str">
        <f>VLOOKUP(I271,[2]实际数据字典!A:H,6,FALSE)</f>
        <v>经法</v>
      </c>
      <c r="I271" s="8" t="s">
        <v>391</v>
      </c>
      <c r="J271" s="6" t="str">
        <f>VLOOKUP(I271,[2]实际数据字典!A:H,2,FALSE)</f>
        <v>合同管理</v>
      </c>
      <c r="K271" s="6" t="str">
        <f>VLOOKUP(I271,[2]实际数据字典!A:H,3,FALSE)</f>
        <v>拟定维护统一合同文本</v>
      </c>
      <c r="L271" s="6" t="str">
        <f>VLOOKUP(I271,[2]实际数据字典!A:H,4,FALSE)</f>
        <v>维护统一合同文本</v>
      </c>
      <c r="M271" s="6" t="s">
        <v>12</v>
      </c>
      <c r="N271" s="4">
        <v>1</v>
      </c>
    </row>
    <row r="272" spans="1:14" x14ac:dyDescent="0.2">
      <c r="A272" s="4" t="s">
        <v>17</v>
      </c>
      <c r="B272" s="4" t="str">
        <f>VLOOKUP(C272,[2]实际数据字典!A:H,6,FALSE)</f>
        <v>经法</v>
      </c>
      <c r="C272" s="5" t="s">
        <v>392</v>
      </c>
      <c r="D272" s="6" t="str">
        <f>VLOOKUP(C272,[2]实际数据字典!A:H,2,FALSE)</f>
        <v>案件管理</v>
      </c>
      <c r="E272" s="6" t="str">
        <f>VLOOKUP(C272,[2]实际数据字典!A:H,3,FALSE)</f>
        <v>案件前期准备</v>
      </c>
      <c r="F272" s="6" t="str">
        <f>VLOOKUP(C272,[2]实际数据字典!A:H,4,FALSE)</f>
        <v>接收或提交法律文书</v>
      </c>
      <c r="G272" s="4" t="s">
        <v>17</v>
      </c>
      <c r="H272" s="4" t="str">
        <f>VLOOKUP(I272,[2]实际数据字典!A:H,6,FALSE)</f>
        <v>经法</v>
      </c>
      <c r="I272" s="8" t="s">
        <v>393</v>
      </c>
      <c r="J272" s="6" t="str">
        <f>VLOOKUP(I272,[2]实际数据字典!A:H,2,FALSE)</f>
        <v>案件管理</v>
      </c>
      <c r="K272" s="6" t="str">
        <f>VLOOKUP(I272,[2]实际数据字典!A:H,3,FALSE)</f>
        <v>案件前期准备</v>
      </c>
      <c r="L272" s="6" t="str">
        <f>VLOOKUP(I272,[2]实际数据字典!A:H,4,FALSE)</f>
        <v>选聘案件代理律师</v>
      </c>
      <c r="M272" s="6" t="s">
        <v>12</v>
      </c>
      <c r="N272" s="4">
        <v>1</v>
      </c>
    </row>
    <row r="273" spans="1:14" x14ac:dyDescent="0.2">
      <c r="A273" s="4" t="s">
        <v>17</v>
      </c>
      <c r="B273" s="4" t="str">
        <f>VLOOKUP(C273,[2]实际数据字典!A:H,6,FALSE)</f>
        <v>经法</v>
      </c>
      <c r="C273" s="5" t="s">
        <v>393</v>
      </c>
      <c r="D273" s="6" t="str">
        <f>VLOOKUP(C273,[2]实际数据字典!A:H,2,FALSE)</f>
        <v>案件管理</v>
      </c>
      <c r="E273" s="6" t="str">
        <f>VLOOKUP(C273,[2]实际数据字典!A:H,3,FALSE)</f>
        <v>案件前期准备</v>
      </c>
      <c r="F273" s="6" t="str">
        <f>VLOOKUP(C273,[2]实际数据字典!A:H,4,FALSE)</f>
        <v>选聘案件代理律师</v>
      </c>
      <c r="G273" s="4" t="s">
        <v>17</v>
      </c>
      <c r="H273" s="4" t="str">
        <f>VLOOKUP(I273,[2]实际数据字典!A:H,6,FALSE)</f>
        <v>经法</v>
      </c>
      <c r="I273" s="8" t="s">
        <v>394</v>
      </c>
      <c r="J273" s="6" t="str">
        <f>VLOOKUP(I273,[2]实际数据字典!A:H,2,FALSE)</f>
        <v>案件管理</v>
      </c>
      <c r="K273" s="6" t="str">
        <f>VLOOKUP(I273,[2]实际数据字典!A:H,3,FALSE)</f>
        <v>案件前期准备</v>
      </c>
      <c r="L273" s="6" t="str">
        <f>VLOOKUP(I273,[2]实际数据字典!A:H,4,FALSE)</f>
        <v>收集案件证据材料</v>
      </c>
      <c r="M273" s="6" t="s">
        <v>12</v>
      </c>
      <c r="N273" s="4">
        <v>1</v>
      </c>
    </row>
    <row r="274" spans="1:14" x14ac:dyDescent="0.2">
      <c r="A274" s="4" t="s">
        <v>17</v>
      </c>
      <c r="B274" s="4" t="str">
        <f>VLOOKUP(C274,[2]实际数据字典!A:H,6,FALSE)</f>
        <v>经法</v>
      </c>
      <c r="C274" s="5" t="s">
        <v>394</v>
      </c>
      <c r="D274" s="6" t="str">
        <f>VLOOKUP(C274,[2]实际数据字典!A:H,2,FALSE)</f>
        <v>案件管理</v>
      </c>
      <c r="E274" s="6" t="str">
        <f>VLOOKUP(C274,[2]实际数据字典!A:H,3,FALSE)</f>
        <v>案件前期准备</v>
      </c>
      <c r="F274" s="6" t="str">
        <f>VLOOKUP(C274,[2]实际数据字典!A:H,4,FALSE)</f>
        <v>收集案件证据材料</v>
      </c>
      <c r="G274" s="4" t="s">
        <v>17</v>
      </c>
      <c r="H274" s="4" t="str">
        <f>VLOOKUP(I274,[2]实际数据字典!A:H,6,FALSE)</f>
        <v>经法</v>
      </c>
      <c r="I274" s="8" t="s">
        <v>395</v>
      </c>
      <c r="J274" s="6" t="str">
        <f>VLOOKUP(I274,[2]实际数据字典!A:H,2,FALSE)</f>
        <v>案件管理</v>
      </c>
      <c r="K274" s="6" t="str">
        <f>VLOOKUP(I274,[2]实际数据字典!A:H,3,FALSE)</f>
        <v>案件处理</v>
      </c>
      <c r="L274" s="6" t="str">
        <f>VLOOKUP(I274,[2]实际数据字典!A:H,4,FALSE)</f>
        <v>处理纠纷案件</v>
      </c>
      <c r="M274" s="6" t="s">
        <v>12</v>
      </c>
      <c r="N274" s="4">
        <v>1</v>
      </c>
    </row>
    <row r="275" spans="1:14" x14ac:dyDescent="0.2">
      <c r="A275" s="4" t="s">
        <v>17</v>
      </c>
      <c r="B275" s="4" t="str">
        <f>VLOOKUP(C275,[2]实际数据字典!A:H,6,FALSE)</f>
        <v>经法</v>
      </c>
      <c r="C275" s="5" t="s">
        <v>395</v>
      </c>
      <c r="D275" s="6" t="str">
        <f>VLOOKUP(C275,[2]实际数据字典!A:H,2,FALSE)</f>
        <v>案件管理</v>
      </c>
      <c r="E275" s="6" t="str">
        <f>VLOOKUP(C275,[2]实际数据字典!A:H,3,FALSE)</f>
        <v>案件处理</v>
      </c>
      <c r="F275" s="6" t="str">
        <f>VLOOKUP(C275,[2]实际数据字典!A:H,4,FALSE)</f>
        <v>处理纠纷案件</v>
      </c>
      <c r="G275" s="4" t="s">
        <v>17</v>
      </c>
      <c r="H275" s="4" t="str">
        <f>VLOOKUP(I275,[2]实际数据字典!A:H,6,FALSE)</f>
        <v>经法</v>
      </c>
      <c r="I275" s="8" t="s">
        <v>396</v>
      </c>
      <c r="J275" s="6" t="str">
        <f>VLOOKUP(I275,[2]实际数据字典!A:H,2,FALSE)</f>
        <v>案件管理</v>
      </c>
      <c r="K275" s="6" t="str">
        <f>VLOOKUP(I275,[2]实际数据字典!A:H,3,FALSE)</f>
        <v>案件处理</v>
      </c>
      <c r="L275" s="6" t="str">
        <f>VLOOKUP(I275,[2]实际数据字典!A:H,4,FALSE)</f>
        <v>执行生效文书</v>
      </c>
      <c r="M275" s="6" t="s">
        <v>12</v>
      </c>
      <c r="N275" s="4">
        <v>1</v>
      </c>
    </row>
    <row ht="30" r="276" spans="1:14" x14ac:dyDescent="0.2">
      <c r="A276" s="4" t="s">
        <v>17</v>
      </c>
      <c r="B276" s="4" t="str">
        <f>VLOOKUP(C276,[2]实际数据字典!A:H,6,FALSE)</f>
        <v>经法</v>
      </c>
      <c r="C276" s="5" t="s">
        <v>397</v>
      </c>
      <c r="D276" s="6" t="str">
        <f>VLOOKUP(C276,[2]实际数据字典!A:H,2,FALSE)</f>
        <v>制度建设</v>
      </c>
      <c r="E276" s="6" t="str">
        <f>VLOOKUP(C276,[2]实际数据字典!A:H,3,FALSE)</f>
        <v>制定规章制度年度计划</v>
      </c>
      <c r="F276" s="6" t="str">
        <f>VLOOKUP(C276,[2]实际数据字典!A:H,4,FALSE)</f>
        <v>制定规章制度年度计划</v>
      </c>
      <c r="G276" s="4" t="s">
        <v>17</v>
      </c>
      <c r="H276" s="4" t="str">
        <f>VLOOKUP(I276,[2]实际数据字典!A:H,6,FALSE)</f>
        <v>经法</v>
      </c>
      <c r="I276" s="8" t="s">
        <v>398</v>
      </c>
      <c r="J276" s="6" t="str">
        <f>VLOOKUP(I276,[2]实际数据字典!A:H,2,FALSE)</f>
        <v>制度建设</v>
      </c>
      <c r="K276" s="6" t="str">
        <f>VLOOKUP(I276,[2]实际数据字典!A:H,3,FALSE)</f>
        <v>拟定修订规章制度</v>
      </c>
      <c r="L276" s="6" t="str">
        <f>VLOOKUP(I276,[2]实际数据字典!A:H,4,FALSE)</f>
        <v>拟定修订规章制度</v>
      </c>
      <c r="M276" s="6" t="s">
        <v>12</v>
      </c>
      <c r="N276" s="4">
        <v>1</v>
      </c>
    </row>
    <row ht="30" r="277" spans="1:14" x14ac:dyDescent="0.2">
      <c r="A277" s="4" t="s">
        <v>17</v>
      </c>
      <c r="B277" s="4" t="str">
        <f>VLOOKUP(C277,[2]实际数据字典!A:H,6,FALSE)</f>
        <v>经法</v>
      </c>
      <c r="C277" s="5" t="s">
        <v>398</v>
      </c>
      <c r="D277" s="6" t="str">
        <f>VLOOKUP(C277,[2]实际数据字典!A:H,2,FALSE)</f>
        <v>制度建设</v>
      </c>
      <c r="E277" s="6" t="str">
        <f>VLOOKUP(C277,[2]实际数据字典!A:H,3,FALSE)</f>
        <v>拟定修订规章制度</v>
      </c>
      <c r="F277" s="6" t="str">
        <f>VLOOKUP(C277,[2]实际数据字典!A:H,4,FALSE)</f>
        <v>拟定修订规章制度</v>
      </c>
      <c r="G277" s="4" t="s">
        <v>17</v>
      </c>
      <c r="H277" s="4" t="str">
        <f>VLOOKUP(I277,[2]实际数据字典!A:H,6,FALSE)</f>
        <v>经法</v>
      </c>
      <c r="I277" s="8" t="s">
        <v>399</v>
      </c>
      <c r="J277" s="6" t="str">
        <f>VLOOKUP(I277,[2]实际数据字典!A:H,2,FALSE)</f>
        <v>制度建设</v>
      </c>
      <c r="K277" s="6" t="str">
        <f>VLOOKUP(I277,[2]实际数据字典!A:H,3,FALSE)</f>
        <v>规章制度会签</v>
      </c>
      <c r="L277" s="6" t="str">
        <f>VLOOKUP(I277,[2]实际数据字典!A:H,4,FALSE)</f>
        <v>规章制度会签</v>
      </c>
      <c r="M277" s="6" t="s">
        <v>12</v>
      </c>
      <c r="N277" s="4">
        <v>1</v>
      </c>
    </row>
    <row r="278" spans="1:14" x14ac:dyDescent="0.2">
      <c r="A278" s="4" t="s">
        <v>17</v>
      </c>
      <c r="B278" s="4" t="str">
        <f>VLOOKUP(C278,[2]实际数据字典!A:H,6,FALSE)</f>
        <v>经法</v>
      </c>
      <c r="C278" s="5" t="s">
        <v>399</v>
      </c>
      <c r="D278" s="6" t="str">
        <f>VLOOKUP(C278,[2]实际数据字典!A:H,2,FALSE)</f>
        <v>制度建设</v>
      </c>
      <c r="E278" s="6" t="str">
        <f>VLOOKUP(C278,[2]实际数据字典!A:H,3,FALSE)</f>
        <v>规章制度会签</v>
      </c>
      <c r="F278" s="6" t="str">
        <f>VLOOKUP(C278,[2]实际数据字典!A:H,4,FALSE)</f>
        <v>规章制度会签</v>
      </c>
      <c r="G278" s="4" t="s">
        <v>17</v>
      </c>
      <c r="H278" s="4" t="str">
        <f>VLOOKUP(I278,[2]实际数据字典!A:H,6,FALSE)</f>
        <v>经法</v>
      </c>
      <c r="I278" s="8" t="s">
        <v>400</v>
      </c>
      <c r="J278" s="6" t="str">
        <f>VLOOKUP(I278,[2]实际数据字典!A:H,2,FALSE)</f>
        <v>制度建设</v>
      </c>
      <c r="K278" s="6" t="str">
        <f>VLOOKUP(I278,[2]实际数据字典!A:H,3,FALSE)</f>
        <v>规章制度发布</v>
      </c>
      <c r="L278" s="6" t="str">
        <f>VLOOKUP(I278,[2]实际数据字典!A:H,4,FALSE)</f>
        <v>规章制度发布</v>
      </c>
      <c r="M278" s="6" t="s">
        <v>12</v>
      </c>
      <c r="N278" s="4">
        <v>1</v>
      </c>
    </row>
    <row r="279" spans="1:14" x14ac:dyDescent="0.2">
      <c r="A279" s="4" t="s">
        <v>17</v>
      </c>
      <c r="B279" s="4" t="str">
        <f>VLOOKUP(C279,[2]实际数据字典!A:H,6,FALSE)</f>
        <v>经法</v>
      </c>
      <c r="C279" s="5" t="s">
        <v>400</v>
      </c>
      <c r="D279" s="6" t="str">
        <f>VLOOKUP(C279,[2]实际数据字典!A:H,2,FALSE)</f>
        <v>制度建设</v>
      </c>
      <c r="E279" s="6" t="str">
        <f>VLOOKUP(C279,[2]实际数据字典!A:H,3,FALSE)</f>
        <v>规章制度发布</v>
      </c>
      <c r="F279" s="6" t="str">
        <f>VLOOKUP(C279,[2]实际数据字典!A:H,4,FALSE)</f>
        <v>规章制度发布</v>
      </c>
      <c r="G279" s="4" t="s">
        <v>17</v>
      </c>
      <c r="H279" s="4" t="str">
        <f>VLOOKUP(I279,[2]实际数据字典!A:H,6,FALSE)</f>
        <v>经法</v>
      </c>
      <c r="I279" s="8" t="s">
        <v>401</v>
      </c>
      <c r="J279" s="6" t="str">
        <f>VLOOKUP(I279,[2]实际数据字典!A:H,2,FALSE)</f>
        <v>制度建设</v>
      </c>
      <c r="K279" s="6" t="str">
        <f>VLOOKUP(I279,[2]实际数据字典!A:H,3,FALSE)</f>
        <v>制度执行评估</v>
      </c>
      <c r="L279" s="6" t="str">
        <f>VLOOKUP(I279,[2]实际数据字典!A:H,4,FALSE)</f>
        <v>制度执行评估</v>
      </c>
      <c r="M279" s="6" t="s">
        <v>12</v>
      </c>
      <c r="N279" s="4">
        <v>1</v>
      </c>
    </row>
    <row r="280" spans="1:14" x14ac:dyDescent="0.2">
      <c r="A280" s="4" t="s">
        <v>17</v>
      </c>
      <c r="B280" s="4" t="str">
        <f>VLOOKUP(C280,[2]实际数据字典!A:H,6,FALSE)</f>
        <v>经法</v>
      </c>
      <c r="C280" s="5" t="s">
        <v>401</v>
      </c>
      <c r="D280" s="6" t="str">
        <f>VLOOKUP(C280,[2]实际数据字典!A:H,2,FALSE)</f>
        <v>制度建设</v>
      </c>
      <c r="E280" s="6" t="str">
        <f>VLOOKUP(C280,[2]实际数据字典!A:H,3,FALSE)</f>
        <v>制度执行评估</v>
      </c>
      <c r="F280" s="6" t="str">
        <f>VLOOKUP(C280,[2]实际数据字典!A:H,4,FALSE)</f>
        <v>制度执行评估</v>
      </c>
      <c r="G280" s="4" t="s">
        <v>17</v>
      </c>
      <c r="H280" s="4" t="str">
        <f>VLOOKUP(I280,[2]实际数据字典!A:H,6,FALSE)</f>
        <v>经法</v>
      </c>
      <c r="I280" s="8" t="s">
        <v>402</v>
      </c>
      <c r="J280" s="6" t="str">
        <f>VLOOKUP(I280,[2]实际数据字典!A:H,2,FALSE)</f>
        <v>制度建设</v>
      </c>
      <c r="K280" s="6" t="str">
        <f>VLOOKUP(I280,[2]实际数据字典!A:H,3,FALSE)</f>
        <v>制度废止</v>
      </c>
      <c r="L280" s="6" t="str">
        <f>VLOOKUP(I280,[2]实际数据字典!A:H,4,FALSE)</f>
        <v>制度废止</v>
      </c>
      <c r="M280" s="6" t="s">
        <v>12</v>
      </c>
      <c r="N280" s="4">
        <v>1</v>
      </c>
    </row>
    <row ht="30" r="281" spans="1:14" x14ac:dyDescent="0.2">
      <c r="A281" s="4" t="s">
        <v>8</v>
      </c>
      <c r="B281" s="4" t="str">
        <f>VLOOKUP(C281,[2]实际数据字典!A:H,6,FALSE)</f>
        <v>经法</v>
      </c>
      <c r="C281" s="5" t="s">
        <v>403</v>
      </c>
      <c r="D281" s="6" t="str">
        <f>VLOOKUP(C281,[2]实际数据字典!A:H,2,FALSE)</f>
        <v>法律事务供应商管理</v>
      </c>
      <c r="E281" s="6" t="str">
        <f>VLOOKUP(C281,[2]实际数据字典!A:H,3,FALSE)</f>
        <v>制定法律顾问需求计划</v>
      </c>
      <c r="F281" s="6" t="str">
        <f>VLOOKUP(C281,[2]实际数据字典!A:H,4,FALSE)</f>
        <v>制定法律顾问需求计划</v>
      </c>
      <c r="G281" s="4" t="s">
        <v>8</v>
      </c>
      <c r="H281" s="4" t="str">
        <f>VLOOKUP(I281,[2]实际数据字典!A:H,6,FALSE)</f>
        <v>经法</v>
      </c>
      <c r="I281" s="8" t="s">
        <v>404</v>
      </c>
      <c r="J281" s="6" t="str">
        <f>VLOOKUP(I281,[2]实际数据字典!A:H,2,FALSE)</f>
        <v>法律事务供应商管理</v>
      </c>
      <c r="K281" s="6" t="str">
        <f>VLOOKUP(I281,[2]实际数据字典!A:H,3,FALSE)</f>
        <v>建立外聘律师库</v>
      </c>
      <c r="L281" s="6" t="str">
        <f>VLOOKUP(I281,[2]实际数据字典!A:H,4,FALSE)</f>
        <v>建立外聘律师库</v>
      </c>
      <c r="M281" s="6" t="s">
        <v>12</v>
      </c>
      <c r="N281" s="4">
        <v>1</v>
      </c>
    </row>
    <row ht="30" r="282" spans="1:14" x14ac:dyDescent="0.2">
      <c r="A282" s="4" t="s">
        <v>8</v>
      </c>
      <c r="B282" s="4" t="str">
        <f>VLOOKUP(C282,[2]实际数据字典!A:H,6,FALSE)</f>
        <v>经法</v>
      </c>
      <c r="C282" s="5" t="s">
        <v>404</v>
      </c>
      <c r="D282" s="6" t="str">
        <f>VLOOKUP(C282,[2]实际数据字典!A:H,2,FALSE)</f>
        <v>法律事务供应商管理</v>
      </c>
      <c r="E282" s="6" t="str">
        <f>VLOOKUP(C282,[2]实际数据字典!A:H,3,FALSE)</f>
        <v>建立外聘律师库</v>
      </c>
      <c r="F282" s="6" t="str">
        <f>VLOOKUP(C282,[2]实际数据字典!A:H,4,FALSE)</f>
        <v>建立外聘律师库</v>
      </c>
      <c r="G282" s="4" t="s">
        <v>8</v>
      </c>
      <c r="H282" s="4" t="str">
        <f>VLOOKUP(I282,[2]实际数据字典!A:H,6,FALSE)</f>
        <v>经法</v>
      </c>
      <c r="I282" s="8" t="s">
        <v>405</v>
      </c>
      <c r="J282" s="6" t="str">
        <f>VLOOKUP(I282,[2]实际数据字典!A:H,2,FALSE)</f>
        <v>法律事务供应商管理</v>
      </c>
      <c r="K282" s="6" t="str">
        <f>VLOOKUP(I282,[2]实际数据字典!A:H,3,FALSE)</f>
        <v>选聘律师事务所或律师</v>
      </c>
      <c r="L282" s="6" t="str">
        <f>VLOOKUP(I282,[2]实际数据字典!A:H,4,FALSE)</f>
        <v>选聘律师事务所或律师</v>
      </c>
      <c r="M282" s="6" t="s">
        <v>12</v>
      </c>
      <c r="N282" s="4">
        <v>1</v>
      </c>
    </row>
    <row ht="30" r="283" spans="1:14" x14ac:dyDescent="0.2">
      <c r="A283" s="4" t="s">
        <v>8</v>
      </c>
      <c r="B283" s="4" t="str">
        <f>VLOOKUP(C283,[2]实际数据字典!A:H,6,FALSE)</f>
        <v>经法</v>
      </c>
      <c r="C283" s="5" t="s">
        <v>405</v>
      </c>
      <c r="D283" s="6" t="str">
        <f>VLOOKUP(C283,[2]实际数据字典!A:H,2,FALSE)</f>
        <v>法律事务供应商管理</v>
      </c>
      <c r="E283" s="6" t="str">
        <f>VLOOKUP(C283,[2]实际数据字典!A:H,3,FALSE)</f>
        <v>选聘律师事务所或律师</v>
      </c>
      <c r="F283" s="6" t="str">
        <f>VLOOKUP(C283,[2]实际数据字典!A:H,4,FALSE)</f>
        <v>选聘律师事务所或律师</v>
      </c>
      <c r="G283" s="4" t="s">
        <v>8</v>
      </c>
      <c r="H283" s="4" t="str">
        <f>VLOOKUP(I283,[2]实际数据字典!A:H,6,FALSE)</f>
        <v>经法</v>
      </c>
      <c r="I283" s="8" t="s">
        <v>406</v>
      </c>
      <c r="J283" s="6" t="str">
        <f>VLOOKUP(I283,[2]实际数据字典!A:H,2,FALSE)</f>
        <v>法律事务供应商管理</v>
      </c>
      <c r="K283" s="6" t="str">
        <f>VLOOKUP(I283,[2]实际数据字典!A:H,3,FALSE)</f>
        <v>委托合同签订、执行</v>
      </c>
      <c r="L283" s="6" t="str">
        <f>VLOOKUP(I283,[2]实际数据字典!A:H,4,FALSE)</f>
        <v>委托合同签订、执行</v>
      </c>
      <c r="M283" s="6" t="s">
        <v>12</v>
      </c>
      <c r="N283" s="4">
        <v>1</v>
      </c>
    </row>
    <row ht="30" r="284" spans="1:14" x14ac:dyDescent="0.2">
      <c r="A284" s="4" t="s">
        <v>8</v>
      </c>
      <c r="B284" s="4" t="str">
        <f>VLOOKUP(C284,[2]实际数据字典!A:H,6,FALSE)</f>
        <v>经法</v>
      </c>
      <c r="C284" s="5" t="s">
        <v>406</v>
      </c>
      <c r="D284" s="6" t="str">
        <f>VLOOKUP(C284,[2]实际数据字典!A:H,2,FALSE)</f>
        <v>法律事务供应商管理</v>
      </c>
      <c r="E284" s="6" t="str">
        <f>VLOOKUP(C284,[2]实际数据字典!A:H,3,FALSE)</f>
        <v>委托合同签订、执行</v>
      </c>
      <c r="F284" s="6" t="str">
        <f>VLOOKUP(C284,[2]实际数据字典!A:H,4,FALSE)</f>
        <v>委托合同签订、执行</v>
      </c>
      <c r="G284" s="4" t="s">
        <v>8</v>
      </c>
      <c r="H284" s="4" t="str">
        <f>VLOOKUP(I284,[2]实际数据字典!A:H,6,FALSE)</f>
        <v>经法</v>
      </c>
      <c r="I284" s="8" t="s">
        <v>407</v>
      </c>
      <c r="J284" s="6" t="str">
        <f>VLOOKUP(I284,[2]实际数据字典!A:H,2,FALSE)</f>
        <v>法律事务供应商管理</v>
      </c>
      <c r="K284" s="6" t="str">
        <f>VLOOKUP(I284,[2]实际数据字典!A:H,3,FALSE)</f>
        <v>评价监督</v>
      </c>
      <c r="L284" s="6" t="str">
        <f>VLOOKUP(I284,[2]实际数据字典!A:H,4,FALSE)</f>
        <v>评价监督</v>
      </c>
      <c r="M284" s="6" t="s">
        <v>12</v>
      </c>
      <c r="N284" s="4">
        <v>1</v>
      </c>
    </row>
    <row r="285" spans="1:14" x14ac:dyDescent="0.2">
      <c r="A285" s="4" t="s">
        <v>17</v>
      </c>
      <c r="B285" s="4" t="str">
        <f>VLOOKUP(C285,[2]实际数据字典!A:H,6,FALSE)</f>
        <v>经法</v>
      </c>
      <c r="C285" s="5" t="s">
        <v>408</v>
      </c>
      <c r="D285" s="6" t="str">
        <f>VLOOKUP(C285,[2]实际数据字典!A:H,2,FALSE)</f>
        <v>法律风险管理</v>
      </c>
      <c r="E285" s="6" t="str">
        <f>VLOOKUP(C285,[2]实际数据字典!A:H,3,FALSE)</f>
        <v>法律风险收集</v>
      </c>
      <c r="F285" s="6" t="str">
        <f>VLOOKUP(C285,[2]实际数据字典!A:H,4,FALSE)</f>
        <v>法律风险收集</v>
      </c>
      <c r="G285" s="4" t="s">
        <v>17</v>
      </c>
      <c r="H285" s="4" t="str">
        <f>VLOOKUP(I285,[2]实际数据字典!A:H,6,FALSE)</f>
        <v>经法</v>
      </c>
      <c r="I285" s="8" t="s">
        <v>409</v>
      </c>
      <c r="J285" s="6" t="str">
        <f>VLOOKUP(I285,[2]实际数据字典!A:H,2,FALSE)</f>
        <v>法律风险管理</v>
      </c>
      <c r="K285" s="6" t="str">
        <f>VLOOKUP(I285,[2]实际数据字典!A:H,3,FALSE)</f>
        <v>法律风险评估</v>
      </c>
      <c r="L285" s="6" t="str">
        <f>VLOOKUP(I285,[2]实际数据字典!A:H,4,FALSE)</f>
        <v>法律风险评估</v>
      </c>
      <c r="M285" s="6" t="s">
        <v>12</v>
      </c>
      <c r="N285" s="4">
        <v>1</v>
      </c>
    </row>
    <row ht="30" r="286" spans="1:14" x14ac:dyDescent="0.2">
      <c r="A286" s="4" t="s">
        <v>17</v>
      </c>
      <c r="B286" s="4" t="str">
        <f>VLOOKUP(C286,[2]实际数据字典!A:H,6,FALSE)</f>
        <v>经法</v>
      </c>
      <c r="C286" s="5" t="s">
        <v>409</v>
      </c>
      <c r="D286" s="6" t="str">
        <f>VLOOKUP(C286,[2]实际数据字典!A:H,2,FALSE)</f>
        <v>法律风险管理</v>
      </c>
      <c r="E286" s="6" t="str">
        <f>VLOOKUP(C286,[2]实际数据字典!A:H,3,FALSE)</f>
        <v>法律风险评估</v>
      </c>
      <c r="F286" s="6" t="str">
        <f>VLOOKUP(C286,[2]实际数据字典!A:H,4,FALSE)</f>
        <v>法律风险评估</v>
      </c>
      <c r="G286" s="4" t="s">
        <v>17</v>
      </c>
      <c r="H286" s="4" t="str">
        <f>VLOOKUP(I286,[2]实际数据字典!A:H,6,FALSE)</f>
        <v>经法</v>
      </c>
      <c r="I286" s="8" t="s">
        <v>410</v>
      </c>
      <c r="J286" s="6" t="str">
        <f>VLOOKUP(I286,[2]实际数据字典!A:H,2,FALSE)</f>
        <v>法律风险管理</v>
      </c>
      <c r="K286" s="6" t="str">
        <f>VLOOKUP(I286,[2]实际数据字典!A:H,3,FALSE)</f>
        <v>法律风险控制与处理</v>
      </c>
      <c r="L286" s="6" t="str">
        <f>VLOOKUP(I286,[2]实际数据字典!A:H,4,FALSE)</f>
        <v>法律风险控制</v>
      </c>
      <c r="M286" s="6" t="s">
        <v>12</v>
      </c>
      <c r="N286" s="4">
        <v>1</v>
      </c>
    </row>
    <row ht="30" r="287" spans="1:14" x14ac:dyDescent="0.2">
      <c r="A287" s="4" t="s">
        <v>17</v>
      </c>
      <c r="B287" s="4" t="str">
        <f>VLOOKUP(C287,[2]实际数据字典!A:H,6,FALSE)</f>
        <v>经法</v>
      </c>
      <c r="C287" s="5" t="s">
        <v>409</v>
      </c>
      <c r="D287" s="6" t="str">
        <f>VLOOKUP(C287,[2]实际数据字典!A:H,2,FALSE)</f>
        <v>法律风险管理</v>
      </c>
      <c r="E287" s="6" t="str">
        <f>VLOOKUP(C287,[2]实际数据字典!A:H,3,FALSE)</f>
        <v>法律风险评估</v>
      </c>
      <c r="F287" s="6" t="str">
        <f>VLOOKUP(C287,[2]实际数据字典!A:H,4,FALSE)</f>
        <v>法律风险评估</v>
      </c>
      <c r="G287" s="4" t="s">
        <v>17</v>
      </c>
      <c r="H287" s="4" t="str">
        <f>VLOOKUP(I287,[2]实际数据字典!A:H,6,FALSE)</f>
        <v>经法</v>
      </c>
      <c r="I287" s="8" t="s">
        <v>411</v>
      </c>
      <c r="J287" s="6" t="str">
        <f>VLOOKUP(I287,[2]实际数据字典!A:H,2,FALSE)</f>
        <v>法律风险管理</v>
      </c>
      <c r="K287" s="6" t="str">
        <f>VLOOKUP(I287,[2]实际数据字典!A:H,3,FALSE)</f>
        <v>法律风险控制与处理</v>
      </c>
      <c r="L287" s="6" t="str">
        <f>VLOOKUP(I287,[2]实际数据字典!A:H,4,FALSE)</f>
        <v>法律风险提示</v>
      </c>
      <c r="M287" s="6" t="s">
        <v>12</v>
      </c>
      <c r="N287" s="4">
        <v>1</v>
      </c>
    </row>
    <row ht="30" r="288" spans="1:14" x14ac:dyDescent="0.2">
      <c r="A288" s="4" t="s">
        <v>17</v>
      </c>
      <c r="B288" s="4" t="str">
        <f>VLOOKUP(C288,[2]实际数据字典!A:H,6,FALSE)</f>
        <v>经法</v>
      </c>
      <c r="C288" s="5" t="s">
        <v>410</v>
      </c>
      <c r="D288" s="6" t="str">
        <f>VLOOKUP(C288,[2]实际数据字典!A:H,2,FALSE)</f>
        <v>法律风险管理</v>
      </c>
      <c r="E288" s="6" t="str">
        <f>VLOOKUP(C288,[2]实际数据字典!A:H,3,FALSE)</f>
        <v>法律风险控制与处理</v>
      </c>
      <c r="F288" s="6" t="str">
        <f>VLOOKUP(C288,[2]实际数据字典!A:H,4,FALSE)</f>
        <v>法律风险控制</v>
      </c>
      <c r="G288" s="4" t="s">
        <v>17</v>
      </c>
      <c r="H288" s="4" t="str">
        <f>VLOOKUP(I288,[2]实际数据字典!A:H,6,FALSE)</f>
        <v>经法</v>
      </c>
      <c r="I288" s="8" t="s">
        <v>412</v>
      </c>
      <c r="J288" s="6" t="str">
        <f>VLOOKUP(I288,[2]实际数据字典!A:H,2,FALSE)</f>
        <v>法律风险管理</v>
      </c>
      <c r="K288" s="6" t="str">
        <f>VLOOKUP(I288,[2]实际数据字典!A:H,3,FALSE)</f>
        <v>法律风险控制与处理</v>
      </c>
      <c r="L288" s="6" t="str">
        <f>VLOOKUP(I288,[2]实际数据字典!A:H,4,FALSE)</f>
        <v>监控与改进</v>
      </c>
      <c r="M288" s="6" t="s">
        <v>12</v>
      </c>
      <c r="N288" s="4">
        <v>1</v>
      </c>
    </row>
    <row r="289" spans="1:14" x14ac:dyDescent="0.2">
      <c r="A289" s="4" t="s">
        <v>17</v>
      </c>
      <c r="B289" s="4" t="str">
        <f>VLOOKUP(C289,[2]实际数据字典!A:H,6,FALSE)</f>
        <v>经法</v>
      </c>
      <c r="C289" s="5" t="s">
        <v>413</v>
      </c>
      <c r="D289" s="6" t="str">
        <f>VLOOKUP(C289,[2]实际数据字典!A:H,2,FALSE)</f>
        <v>合同管理</v>
      </c>
      <c r="E289" s="6" t="str">
        <f>VLOOKUP(C289,[2]实际数据字典!A:H,3,FALSE)</f>
        <v>合同拟定</v>
      </c>
      <c r="F289" s="6" t="str">
        <f>VLOOKUP(C289,[2]实际数据字典!A:H,4,FALSE)</f>
        <v>拟定合同内容</v>
      </c>
      <c r="G289" s="4" t="s">
        <v>17</v>
      </c>
      <c r="H289" s="4" t="str">
        <f>VLOOKUP(I289,[2]实际数据字典!A:H,6,FALSE)</f>
        <v>经法</v>
      </c>
      <c r="I289" s="8" t="s">
        <v>414</v>
      </c>
      <c r="J289" s="6" t="str">
        <f>VLOOKUP(I289,[2]实际数据字典!A:H,2,FALSE)</f>
        <v>合同管理</v>
      </c>
      <c r="K289" s="6" t="str">
        <f>VLOOKUP(I289,[2]实际数据字典!A:H,3,FALSE)</f>
        <v>签署合同</v>
      </c>
      <c r="L289" s="6" t="str">
        <f>VLOOKUP(I289,[2]实际数据字典!A:H,4,FALSE)</f>
        <v>合同会签和授权</v>
      </c>
      <c r="M289" s="6" t="s">
        <v>12</v>
      </c>
      <c r="N289" s="4">
        <v>1</v>
      </c>
    </row>
    <row ht="30" r="290" spans="1:14" x14ac:dyDescent="0.2">
      <c r="A290" s="4" t="s">
        <v>17</v>
      </c>
      <c r="B290" s="4" t="str">
        <f>VLOOKUP(C290,[2]实际数据字典!A:H,6,FALSE)</f>
        <v>经法</v>
      </c>
      <c r="C290" s="5" t="s">
        <v>411</v>
      </c>
      <c r="D290" s="6" t="str">
        <f>VLOOKUP(C290,[2]实际数据字典!A:H,2,FALSE)</f>
        <v>法律风险管理</v>
      </c>
      <c r="E290" s="6" t="str">
        <f>VLOOKUP(C290,[2]实际数据字典!A:H,3,FALSE)</f>
        <v>法律风险控制与处理</v>
      </c>
      <c r="F290" s="6" t="str">
        <f>VLOOKUP(C290,[2]实际数据字典!A:H,4,FALSE)</f>
        <v>法律风险提示</v>
      </c>
      <c r="G290" s="4" t="s">
        <v>17</v>
      </c>
      <c r="H290" s="4" t="str">
        <f>VLOOKUP(I290,[2]实际数据字典!A:H,6,FALSE)</f>
        <v>经法</v>
      </c>
      <c r="I290" s="8" t="s">
        <v>412</v>
      </c>
      <c r="J290" s="6" t="str">
        <f>VLOOKUP(I290,[2]实际数据字典!A:H,2,FALSE)</f>
        <v>法律风险管理</v>
      </c>
      <c r="K290" s="6" t="str">
        <f>VLOOKUP(I290,[2]实际数据字典!A:H,3,FALSE)</f>
        <v>法律风险控制与处理</v>
      </c>
      <c r="L290" s="6" t="str">
        <f>VLOOKUP(I290,[2]实际数据字典!A:H,4,FALSE)</f>
        <v>监控与改进</v>
      </c>
      <c r="M290" s="6" t="s">
        <v>12</v>
      </c>
      <c r="N290" s="4">
        <v>1</v>
      </c>
    </row>
    <row ht="30" r="291" spans="1:14" x14ac:dyDescent="0.2">
      <c r="A291" s="4" t="s">
        <v>17</v>
      </c>
      <c r="B291" s="4" t="str">
        <f>VLOOKUP(C291,[2]实际数据字典!A:H,6,FALSE)</f>
        <v>经法</v>
      </c>
      <c r="C291" s="5" t="s">
        <v>415</v>
      </c>
      <c r="D291" s="6" t="str">
        <f>VLOOKUP(C291,[2]实际数据字典!A:H,2,FALSE)</f>
        <v>法律研究和宣传教育</v>
      </c>
      <c r="E291" s="6" t="str">
        <f>VLOOKUP(C291,[2]实际数据字典!A:H,3,FALSE)</f>
        <v>法律研究</v>
      </c>
      <c r="F291" s="6" t="str">
        <f>VLOOKUP(C291,[2]实际数据字典!A:H,4,FALSE)</f>
        <v>需求提报</v>
      </c>
      <c r="G291" s="4" t="s">
        <v>17</v>
      </c>
      <c r="H291" s="4" t="str">
        <f>VLOOKUP(I291,[2]实际数据字典!A:H,6,FALSE)</f>
        <v>经法</v>
      </c>
      <c r="I291" s="8" t="s">
        <v>416</v>
      </c>
      <c r="J291" s="6" t="str">
        <f>VLOOKUP(I291,[2]实际数据字典!A:H,2,FALSE)</f>
        <v>法律研究和宣传教育</v>
      </c>
      <c r="K291" s="6" t="str">
        <f>VLOOKUP(I291,[2]实际数据字典!A:H,3,FALSE)</f>
        <v>法律研究</v>
      </c>
      <c r="L291" s="6" t="str">
        <f>VLOOKUP(I291,[2]实际数据字典!A:H,4,FALSE)</f>
        <v>制订法律研究计划安排</v>
      </c>
      <c r="M291" s="6" t="s">
        <v>12</v>
      </c>
      <c r="N291" s="4">
        <v>1</v>
      </c>
    </row>
    <row ht="30" r="292" spans="1:14" x14ac:dyDescent="0.2">
      <c r="A292" s="4" t="s">
        <v>17</v>
      </c>
      <c r="B292" s="4" t="str">
        <f>VLOOKUP(C292,[2]实际数据字典!A:H,6,FALSE)</f>
        <v>经法</v>
      </c>
      <c r="C292" s="5" t="s">
        <v>416</v>
      </c>
      <c r="D292" s="6" t="str">
        <f>VLOOKUP(C292,[2]实际数据字典!A:H,2,FALSE)</f>
        <v>法律研究和宣传教育</v>
      </c>
      <c r="E292" s="6" t="str">
        <f>VLOOKUP(C292,[2]实际数据字典!A:H,3,FALSE)</f>
        <v>法律研究</v>
      </c>
      <c r="F292" s="6" t="str">
        <f>VLOOKUP(C292,[2]实际数据字典!A:H,4,FALSE)</f>
        <v>制订法律研究计划安排</v>
      </c>
      <c r="G292" s="4" t="s">
        <v>17</v>
      </c>
      <c r="H292" s="4" t="str">
        <f>VLOOKUP(I292,[2]实际数据字典!A:H,6,FALSE)</f>
        <v>经法</v>
      </c>
      <c r="I292" s="8" t="s">
        <v>417</v>
      </c>
      <c r="J292" s="6" t="str">
        <f>VLOOKUP(I292,[2]实际数据字典!A:H,2,FALSE)</f>
        <v>法律研究和宣传教育</v>
      </c>
      <c r="K292" s="6" t="str">
        <f>VLOOKUP(I292,[2]实际数据字典!A:H,3,FALSE)</f>
        <v>法律研究</v>
      </c>
      <c r="L292" s="6" t="str">
        <f>VLOOKUP(I292,[2]实际数据字典!A:H,4,FALSE)</f>
        <v>开展法律研究</v>
      </c>
      <c r="M292" s="6" t="s">
        <v>12</v>
      </c>
      <c r="N292" s="4">
        <v>1</v>
      </c>
    </row>
    <row ht="30" r="293" spans="1:14" x14ac:dyDescent="0.2">
      <c r="A293" s="4" t="s">
        <v>17</v>
      </c>
      <c r="B293" s="4" t="str">
        <f>VLOOKUP(C293,[2]实际数据字典!A:H,6,FALSE)</f>
        <v>经法</v>
      </c>
      <c r="C293" s="5" t="s">
        <v>417</v>
      </c>
      <c r="D293" s="6" t="str">
        <f>VLOOKUP(C293,[2]实际数据字典!A:H,2,FALSE)</f>
        <v>法律研究和宣传教育</v>
      </c>
      <c r="E293" s="6" t="str">
        <f>VLOOKUP(C293,[2]实际数据字典!A:H,3,FALSE)</f>
        <v>法律研究</v>
      </c>
      <c r="F293" s="6" t="str">
        <f>VLOOKUP(C293,[2]实际数据字典!A:H,4,FALSE)</f>
        <v>开展法律研究</v>
      </c>
      <c r="G293" s="4" t="s">
        <v>17</v>
      </c>
      <c r="H293" s="4" t="str">
        <f>VLOOKUP(I293,[2]实际数据字典!A:H,6,FALSE)</f>
        <v>经法</v>
      </c>
      <c r="I293" s="8" t="s">
        <v>418</v>
      </c>
      <c r="J293" s="6" t="str">
        <f>VLOOKUP(I293,[2]实际数据字典!A:H,2,FALSE)</f>
        <v>法律研究和宣传教育</v>
      </c>
      <c r="K293" s="6" t="str">
        <f>VLOOKUP(I293,[2]实际数据字典!A:H,3,FALSE)</f>
        <v>资料归档</v>
      </c>
      <c r="L293" s="6" t="str">
        <f>VLOOKUP(I293,[2]实际数据字典!A:H,4,FALSE)</f>
        <v>资料归档</v>
      </c>
      <c r="M293" s="6" t="s">
        <v>12</v>
      </c>
      <c r="N293" s="4">
        <v>1</v>
      </c>
    </row>
    <row ht="30" r="294" spans="1:14" x14ac:dyDescent="0.2">
      <c r="A294" s="4" t="s">
        <v>17</v>
      </c>
      <c r="B294" s="4" t="str">
        <f>VLOOKUP(C294,[2]实际数据字典!A:H,6,FALSE)</f>
        <v>经法</v>
      </c>
      <c r="C294" s="5" t="s">
        <v>419</v>
      </c>
      <c r="D294" s="6" t="str">
        <f>VLOOKUP(C294,[2]实际数据字典!A:H,2,FALSE)</f>
        <v>法律研究和宣传教育</v>
      </c>
      <c r="E294" s="6" t="str">
        <f>VLOOKUP(C294,[2]实际数据字典!A:H,3,FALSE)</f>
        <v>法律宣传教育</v>
      </c>
      <c r="F294" s="6" t="str">
        <f>VLOOKUP(C294,[2]实际数据字典!A:H,4,FALSE)</f>
        <v>制订法律宣传教育规划、计划</v>
      </c>
      <c r="G294" s="4" t="s">
        <v>17</v>
      </c>
      <c r="H294" s="4" t="str">
        <f>VLOOKUP(I294,[2]实际数据字典!A:H,6,FALSE)</f>
        <v>经法</v>
      </c>
      <c r="I294" s="8" t="s">
        <v>420</v>
      </c>
      <c r="J294" s="6" t="str">
        <f>VLOOKUP(I294,[2]实际数据字典!A:H,2,FALSE)</f>
        <v>法律研究和宣传教育</v>
      </c>
      <c r="K294" s="6" t="str">
        <f>VLOOKUP(I294,[2]实际数据字典!A:H,3,FALSE)</f>
        <v>法律宣传教育</v>
      </c>
      <c r="L294" s="6" t="str">
        <f>VLOOKUP(I294,[2]实际数据字典!A:H,4,FALSE)</f>
        <v>组织实施</v>
      </c>
      <c r="M294" s="6" t="s">
        <v>12</v>
      </c>
      <c r="N294" s="4">
        <v>1</v>
      </c>
    </row>
    <row r="295" spans="1:14" x14ac:dyDescent="0.2">
      <c r="A295" s="4" t="s">
        <v>17</v>
      </c>
      <c r="B295" s="4" t="str">
        <f>VLOOKUP(C295,[2]实际数据字典!A:H,6,FALSE)</f>
        <v>经法</v>
      </c>
      <c r="C295" s="5" t="s">
        <v>414</v>
      </c>
      <c r="D295" s="6" t="str">
        <f>VLOOKUP(C295,[2]实际数据字典!A:H,2,FALSE)</f>
        <v>合同管理</v>
      </c>
      <c r="E295" s="6" t="str">
        <f>VLOOKUP(C295,[2]实际数据字典!A:H,3,FALSE)</f>
        <v>签署合同</v>
      </c>
      <c r="F295" s="6" t="str">
        <f>VLOOKUP(C295,[2]实际数据字典!A:H,4,FALSE)</f>
        <v>合同会签和授权</v>
      </c>
      <c r="G295" s="4" t="s">
        <v>17</v>
      </c>
      <c r="H295" s="4" t="str">
        <f>VLOOKUP(I295,[2]实际数据字典!A:H,6,FALSE)</f>
        <v>经法</v>
      </c>
      <c r="I295" s="8" t="s">
        <v>421</v>
      </c>
      <c r="J295" s="6" t="str">
        <f>VLOOKUP(I295,[2]实际数据字典!A:H,2,FALSE)</f>
        <v>合同管理</v>
      </c>
      <c r="K295" s="6" t="str">
        <f>VLOOKUP(I295,[2]实际数据字典!A:H,3,FALSE)</f>
        <v>签署合同</v>
      </c>
      <c r="L295" s="6" t="str">
        <f>VLOOKUP(I295,[2]实际数据字典!A:H,4,FALSE)</f>
        <v>签署合同</v>
      </c>
      <c r="M295" s="6" t="s">
        <v>12</v>
      </c>
      <c r="N295" s="4">
        <v>1</v>
      </c>
    </row>
    <row r="296" spans="1:14" x14ac:dyDescent="0.2">
      <c r="A296" s="4" t="s">
        <v>17</v>
      </c>
      <c r="B296" s="4" t="str">
        <f>VLOOKUP(C296,[2]实际数据字典!A:H,6,FALSE)</f>
        <v>经法</v>
      </c>
      <c r="C296" s="5" t="s">
        <v>421</v>
      </c>
      <c r="D296" s="6" t="str">
        <f>VLOOKUP(C296,[2]实际数据字典!A:H,2,FALSE)</f>
        <v>合同管理</v>
      </c>
      <c r="E296" s="6" t="str">
        <f>VLOOKUP(C296,[2]实际数据字典!A:H,3,FALSE)</f>
        <v>签署合同</v>
      </c>
      <c r="F296" s="6" t="str">
        <f>VLOOKUP(C296,[2]实际数据字典!A:H,4,FALSE)</f>
        <v>签署合同</v>
      </c>
      <c r="G296" s="4" t="s">
        <v>17</v>
      </c>
      <c r="H296" s="4" t="str">
        <f>VLOOKUP(I296,[2]实际数据字典!A:H,6,FALSE)</f>
        <v>经法</v>
      </c>
      <c r="I296" s="8" t="s">
        <v>422</v>
      </c>
      <c r="J296" s="6" t="str">
        <f>VLOOKUP(I296,[2]实际数据字典!A:H,2,FALSE)</f>
        <v>合同管理</v>
      </c>
      <c r="K296" s="6" t="str">
        <f>VLOOKUP(I296,[2]实际数据字典!A:H,3,FALSE)</f>
        <v>合同执行</v>
      </c>
      <c r="L296" s="6" t="str">
        <f>VLOOKUP(I296,[2]实际数据字典!A:H,4,FALSE)</f>
        <v>履行合同约定</v>
      </c>
      <c r="M296" s="6" t="s">
        <v>12</v>
      </c>
      <c r="N296" s="4">
        <v>1</v>
      </c>
    </row>
    <row r="297" spans="1:14" x14ac:dyDescent="0.2">
      <c r="A297" s="4" t="s">
        <v>17</v>
      </c>
      <c r="B297" s="4" t="str">
        <f>VLOOKUP(C297,[2]实际数据字典!A:H,6,FALSE)</f>
        <v>经法</v>
      </c>
      <c r="C297" s="5" t="s">
        <v>422</v>
      </c>
      <c r="D297" s="6" t="str">
        <f>VLOOKUP(C297,[2]实际数据字典!A:H,2,FALSE)</f>
        <v>合同管理</v>
      </c>
      <c r="E297" s="6" t="str">
        <f>VLOOKUP(C297,[2]实际数据字典!A:H,3,FALSE)</f>
        <v>合同执行</v>
      </c>
      <c r="F297" s="6" t="str">
        <f>VLOOKUP(C297,[2]实际数据字典!A:H,4,FALSE)</f>
        <v>履行合同约定</v>
      </c>
      <c r="G297" s="4" t="s">
        <v>17</v>
      </c>
      <c r="H297" s="4" t="str">
        <f>VLOOKUP(I297,[2]实际数据字典!A:H,6,FALSE)</f>
        <v>经法</v>
      </c>
      <c r="I297" s="8" t="s">
        <v>423</v>
      </c>
      <c r="J297" s="6" t="str">
        <f>VLOOKUP(I297,[2]实际数据字典!A:H,2,FALSE)</f>
        <v>合同管理</v>
      </c>
      <c r="K297" s="6" t="str">
        <f>VLOOKUP(I297,[2]实际数据字典!A:H,3,FALSE)</f>
        <v>合同执行</v>
      </c>
      <c r="L297" s="6" t="str">
        <f>VLOOKUP(I297,[2]实际数据字典!A:H,4,FALSE)</f>
        <v>合同变更、转让、解除</v>
      </c>
      <c r="M297" s="6" t="s">
        <v>12</v>
      </c>
      <c r="N297" s="4">
        <v>1</v>
      </c>
    </row>
    <row r="298" spans="1:14" x14ac:dyDescent="0.2">
      <c r="A298" s="4" t="s">
        <v>17</v>
      </c>
      <c r="B298" s="4" t="str">
        <f>VLOOKUP(C298,[2]实际数据字典!A:H,6,FALSE)</f>
        <v>经法</v>
      </c>
      <c r="C298" s="5" t="s">
        <v>423</v>
      </c>
      <c r="D298" s="6" t="str">
        <f>VLOOKUP(C298,[2]实际数据字典!A:H,2,FALSE)</f>
        <v>合同管理</v>
      </c>
      <c r="E298" s="6" t="str">
        <f>VLOOKUP(C298,[2]实际数据字典!A:H,3,FALSE)</f>
        <v>合同执行</v>
      </c>
      <c r="F298" s="6" t="str">
        <f>VLOOKUP(C298,[2]实际数据字典!A:H,4,FALSE)</f>
        <v>合同变更、转让、解除</v>
      </c>
      <c r="G298" s="4" t="s">
        <v>17</v>
      </c>
      <c r="H298" s="4" t="str">
        <f>VLOOKUP(I298,[2]实际数据字典!A:H,6,FALSE)</f>
        <v>经法</v>
      </c>
      <c r="I298" s="8" t="s">
        <v>424</v>
      </c>
      <c r="J298" s="6" t="str">
        <f>VLOOKUP(I298,[2]实际数据字典!A:H,2,FALSE)</f>
        <v>合同管理</v>
      </c>
      <c r="K298" s="6" t="str">
        <f>VLOOKUP(I298,[2]实际数据字典!A:H,3,FALSE)</f>
        <v>合同执行</v>
      </c>
      <c r="L298" s="6" t="str">
        <f>VLOOKUP(I298,[2]实际数据字典!A:H,4,FALSE)</f>
        <v>合同争议解决</v>
      </c>
      <c r="M298" s="6" t="s">
        <v>12</v>
      </c>
      <c r="N298" s="4">
        <v>1</v>
      </c>
    </row>
    <row ht="30" r="299" spans="1:14" x14ac:dyDescent="0.2">
      <c r="A299" s="4" t="s">
        <v>17</v>
      </c>
      <c r="B299" s="4" t="str">
        <f>VLOOKUP(C299,[2]实际数据字典!A:H,6,FALSE)</f>
        <v xml:space="preserve">纪检监察 </v>
      </c>
      <c r="C299" s="5" t="s">
        <v>425</v>
      </c>
      <c r="D299" s="6" t="str">
        <f>VLOOKUP(C299,[2]实际数据字典!A:H,2,FALSE)</f>
        <v>效能监察</v>
      </c>
      <c r="E299" s="6" t="str">
        <f>VLOOKUP(C299,[2]实际数据字典!A:H,3,FALSE)</f>
        <v>项目立项</v>
      </c>
      <c r="F299" s="6" t="str">
        <f>VLOOKUP(C299,[2]实际数据字典!A:H,4,FALSE)</f>
        <v>下达通知书</v>
      </c>
      <c r="G299" s="4" t="s">
        <v>17</v>
      </c>
      <c r="H299" s="4" t="str">
        <f>VLOOKUP(I299,[2]实际数据字典!A:H,6,FALSE)</f>
        <v xml:space="preserve">纪检监察 </v>
      </c>
      <c r="I299" s="5" t="s">
        <v>426</v>
      </c>
      <c r="J299" s="6" t="str">
        <f>VLOOKUP(I299,[2]实际数据字典!A:H,2,FALSE)</f>
        <v>效能监察</v>
      </c>
      <c r="K299" s="6" t="str">
        <f>VLOOKUP(I299,[2]实际数据字典!A:H,3,FALSE)</f>
        <v>组织实施</v>
      </c>
      <c r="L299" s="6" t="str">
        <f>VLOOKUP(I299,[2]实际数据字典!A:H,4,FALSE)</f>
        <v>组织实施</v>
      </c>
      <c r="M299" s="6" t="s">
        <v>12</v>
      </c>
      <c r="N299" s="4">
        <v>1</v>
      </c>
    </row>
    <row ht="30" r="300" spans="1:14" x14ac:dyDescent="0.2">
      <c r="A300" s="4" t="s">
        <v>17</v>
      </c>
      <c r="B300" s="4" t="str">
        <f>VLOOKUP(C300,[2]实际数据字典!A:H,6,FALSE)</f>
        <v xml:space="preserve">纪检监察 </v>
      </c>
      <c r="C300" s="5" t="s">
        <v>426</v>
      </c>
      <c r="D300" s="6" t="str">
        <f>VLOOKUP(C300,[2]实际数据字典!A:H,2,FALSE)</f>
        <v>效能监察</v>
      </c>
      <c r="E300" s="6" t="str">
        <f>VLOOKUP(C300,[2]实际数据字典!A:H,3,FALSE)</f>
        <v>组织实施</v>
      </c>
      <c r="F300" s="6" t="str">
        <f>VLOOKUP(C300,[2]实际数据字典!A:H,4,FALSE)</f>
        <v>组织实施</v>
      </c>
      <c r="G300" s="4" t="s">
        <v>17</v>
      </c>
      <c r="H300" s="4" t="str">
        <f>VLOOKUP(I300,[2]实际数据字典!A:H,6,FALSE)</f>
        <v xml:space="preserve">纪检监察 </v>
      </c>
      <c r="I300" s="5" t="s">
        <v>427</v>
      </c>
      <c r="J300" s="6" t="str">
        <f>VLOOKUP(I300,[2]实际数据字典!A:H,2,FALSE)</f>
        <v>效能监察</v>
      </c>
      <c r="K300" s="6" t="str">
        <f>VLOOKUP(I300,[2]实际数据字典!A:H,3,FALSE)</f>
        <v>编制下发监察报告</v>
      </c>
      <c r="L300" s="6" t="str">
        <f>VLOOKUP(I300,[2]实际数据字典!A:H,4,FALSE)</f>
        <v>编制下发监察报告</v>
      </c>
      <c r="M300" s="6" t="s">
        <v>12</v>
      </c>
      <c r="N300" s="4">
        <v>1</v>
      </c>
    </row>
    <row ht="30" r="301" spans="1:14" x14ac:dyDescent="0.2">
      <c r="A301" s="4" t="s">
        <v>17</v>
      </c>
      <c r="B301" s="4" t="str">
        <f>VLOOKUP(C301,[2]实际数据字典!A:H,6,FALSE)</f>
        <v xml:space="preserve">纪检监察 </v>
      </c>
      <c r="C301" s="5" t="s">
        <v>427</v>
      </c>
      <c r="D301" s="6" t="str">
        <f>VLOOKUP(C301,[2]实际数据字典!A:H,2,FALSE)</f>
        <v>效能监察</v>
      </c>
      <c r="E301" s="6" t="str">
        <f>VLOOKUP(C301,[2]实际数据字典!A:H,3,FALSE)</f>
        <v>编制下发监察报告</v>
      </c>
      <c r="F301" s="6" t="str">
        <f>VLOOKUP(C301,[2]实际数据字典!A:H,4,FALSE)</f>
        <v>编制下发监察报告</v>
      </c>
      <c r="G301" s="4" t="s">
        <v>17</v>
      </c>
      <c r="H301" s="4" t="str">
        <f>VLOOKUP(I301,[2]实际数据字典!A:H,6,FALSE)</f>
        <v xml:space="preserve">纪检监察 </v>
      </c>
      <c r="I301" s="5" t="s">
        <v>428</v>
      </c>
      <c r="J301" s="6" t="str">
        <f>VLOOKUP(I301,[2]实际数据字典!A:H,2,FALSE)</f>
        <v>效能监察</v>
      </c>
      <c r="K301" s="6" t="str">
        <f>VLOOKUP(I301,[2]实际数据字典!A:H,3,FALSE)</f>
        <v>处理和整改</v>
      </c>
      <c r="L301" s="6" t="str">
        <f>VLOOKUP(I301,[2]实际数据字典!A:H,4,FALSE)</f>
        <v>处理和整改</v>
      </c>
      <c r="M301" s="6" t="s">
        <v>12</v>
      </c>
      <c r="N301" s="4">
        <v>1</v>
      </c>
    </row>
    <row ht="30" r="302" spans="1:14" x14ac:dyDescent="0.2">
      <c r="A302" s="4" t="s">
        <v>17</v>
      </c>
      <c r="B302" s="4" t="str">
        <f>VLOOKUP(C302,[2]实际数据字典!A:H,6,FALSE)</f>
        <v xml:space="preserve">纪检监察 </v>
      </c>
      <c r="C302" s="5" t="s">
        <v>428</v>
      </c>
      <c r="D302" s="6" t="str">
        <f>VLOOKUP(C302,[2]实际数据字典!A:H,2,FALSE)</f>
        <v>效能监察</v>
      </c>
      <c r="E302" s="6" t="str">
        <f>VLOOKUP(C302,[2]实际数据字典!A:H,3,FALSE)</f>
        <v>处理和整改</v>
      </c>
      <c r="F302" s="6" t="str">
        <f>VLOOKUP(C302,[2]实际数据字典!A:H,4,FALSE)</f>
        <v>处理和整改</v>
      </c>
      <c r="G302" s="4" t="s">
        <v>17</v>
      </c>
      <c r="H302" s="4" t="str">
        <f>VLOOKUP(I302,[2]实际数据字典!A:H,6,FALSE)</f>
        <v xml:space="preserve">纪检监察 </v>
      </c>
      <c r="I302" s="5" t="s">
        <v>429</v>
      </c>
      <c r="J302" s="6" t="str">
        <f>VLOOKUP(I302,[2]实际数据字典!A:H,2,FALSE)</f>
        <v>效能监察</v>
      </c>
      <c r="K302" s="6" t="str">
        <f>VLOOKUP(I302,[2]实际数据字典!A:H,3,FALSE)</f>
        <v>总结评审</v>
      </c>
      <c r="L302" s="6" t="str">
        <f>VLOOKUP(I302,[2]实际数据字典!A:H,4,FALSE)</f>
        <v>总结评审</v>
      </c>
      <c r="M302" s="6" t="s">
        <v>12</v>
      </c>
      <c r="N302" s="4">
        <v>1</v>
      </c>
    </row>
    <row ht="30" r="303" spans="1:14" x14ac:dyDescent="0.2">
      <c r="A303" s="4" t="s">
        <v>17</v>
      </c>
      <c r="B303" s="4" t="str">
        <f>VLOOKUP(C303,[2]实际数据字典!A:H,6,FALSE)</f>
        <v xml:space="preserve">纪检监察 </v>
      </c>
      <c r="C303" s="5" t="s">
        <v>429</v>
      </c>
      <c r="D303" s="6" t="str">
        <f>VLOOKUP(C303,[2]实际数据字典!A:H,2,FALSE)</f>
        <v>效能监察</v>
      </c>
      <c r="E303" s="6" t="str">
        <f>VLOOKUP(C303,[2]实际数据字典!A:H,3,FALSE)</f>
        <v>总结评审</v>
      </c>
      <c r="F303" s="6" t="str">
        <f>VLOOKUP(C303,[2]实际数据字典!A:H,4,FALSE)</f>
        <v>总结评审</v>
      </c>
      <c r="G303" s="4" t="s">
        <v>17</v>
      </c>
      <c r="H303" s="4" t="str">
        <f>VLOOKUP(I303,[2]实际数据字典!A:H,6,FALSE)</f>
        <v xml:space="preserve">纪检监察 </v>
      </c>
      <c r="I303" s="5" t="s">
        <v>430</v>
      </c>
      <c r="J303" s="6" t="str">
        <f>VLOOKUP(I303,[2]实际数据字典!A:H,2,FALSE)</f>
        <v>效能监察</v>
      </c>
      <c r="K303" s="6" t="str">
        <f>VLOOKUP(I303,[2]实际数据字典!A:H,3,FALSE)</f>
        <v>资料归档</v>
      </c>
      <c r="L303" s="6" t="str">
        <f>VLOOKUP(I303,[2]实际数据字典!A:H,4,FALSE)</f>
        <v>资料归档</v>
      </c>
      <c r="M303" s="6" t="s">
        <v>12</v>
      </c>
      <c r="N303" s="4">
        <v>1</v>
      </c>
    </row>
    <row ht="30" r="304" spans="1:14" x14ac:dyDescent="0.2">
      <c r="A304" s="4" t="s">
        <v>17</v>
      </c>
      <c r="B304" s="4" t="str">
        <f>VLOOKUP(C304,[2]实际数据字典!A:H,6,FALSE)</f>
        <v xml:space="preserve">纪检监察 </v>
      </c>
      <c r="C304" s="5" t="s">
        <v>431</v>
      </c>
      <c r="D304" s="6" t="str">
        <f>VLOOKUP(C304,[2]实际数据字典!A:H,2,FALSE)</f>
        <v>纠风行风建设</v>
      </c>
      <c r="E304" s="6" t="str">
        <f>VLOOKUP(C304,[2]实际数据字典!A:H,3,FALSE)</f>
        <v>明察暗访</v>
      </c>
      <c r="F304" s="6" t="str">
        <f>VLOOKUP(C304,[2]实际数据字典!A:H,4,FALSE)</f>
        <v>提出事由</v>
      </c>
      <c r="G304" s="4" t="s">
        <v>17</v>
      </c>
      <c r="H304" s="4" t="str">
        <f>VLOOKUP(I304,[2]实际数据字典!A:H,6,FALSE)</f>
        <v xml:space="preserve">纪检监察 </v>
      </c>
      <c r="I304" s="5" t="s">
        <v>432</v>
      </c>
      <c r="J304" s="6" t="str">
        <f>VLOOKUP(I304,[2]实际数据字典!A:H,2,FALSE)</f>
        <v>纠风行风建设</v>
      </c>
      <c r="K304" s="6" t="str">
        <f>VLOOKUP(I304,[2]实际数据字典!A:H,3,FALSE)</f>
        <v>明察暗访</v>
      </c>
      <c r="L304" s="6" t="str">
        <f>VLOOKUP(I304,[2]实际数据字典!A:H,4,FALSE)</f>
        <v>实施检查</v>
      </c>
      <c r="M304" s="6" t="s">
        <v>12</v>
      </c>
      <c r="N304" s="4">
        <v>1</v>
      </c>
    </row>
    <row ht="30" r="305" spans="1:21" x14ac:dyDescent="0.2">
      <c r="A305" s="4" t="s">
        <v>17</v>
      </c>
      <c r="B305" s="4" t="str">
        <f>VLOOKUP(C305,[2]实际数据字典!A:H,6,FALSE)</f>
        <v xml:space="preserve">纪检监察 </v>
      </c>
      <c r="C305" s="5" t="s">
        <v>432</v>
      </c>
      <c r="D305" s="6" t="str">
        <f>VLOOKUP(C305,[2]实际数据字典!A:H,2,FALSE)</f>
        <v>纠风行风建设</v>
      </c>
      <c r="E305" s="6" t="str">
        <f>VLOOKUP(C305,[2]实际数据字典!A:H,3,FALSE)</f>
        <v>明察暗访</v>
      </c>
      <c r="F305" s="6" t="str">
        <f>VLOOKUP(C305,[2]实际数据字典!A:H,4,FALSE)</f>
        <v>实施检查</v>
      </c>
      <c r="G305" s="4" t="s">
        <v>17</v>
      </c>
      <c r="H305" s="4" t="str">
        <f>VLOOKUP(I305,[2]实际数据字典!A:H,6,FALSE)</f>
        <v xml:space="preserve">纪检监察 </v>
      </c>
      <c r="I305" s="5" t="s">
        <v>433</v>
      </c>
      <c r="J305" s="6" t="str">
        <f>VLOOKUP(I305,[2]实际数据字典!A:H,2,FALSE)</f>
        <v>纠风行风建设</v>
      </c>
      <c r="K305" s="6" t="str">
        <f>VLOOKUP(I305,[2]实际数据字典!A:H,3,FALSE)</f>
        <v>明察暗访</v>
      </c>
      <c r="L305" s="6" t="str">
        <f>VLOOKUP(I305,[2]实际数据字典!A:H,4,FALSE)</f>
        <v>问题反馈</v>
      </c>
      <c r="M305" s="6" t="s">
        <v>12</v>
      </c>
      <c r="N305" s="4">
        <v>1</v>
      </c>
    </row>
    <row ht="30" r="306" spans="1:21" x14ac:dyDescent="0.2">
      <c r="A306" s="4" t="s">
        <v>17</v>
      </c>
      <c r="B306" s="4" t="str">
        <f>VLOOKUP(C306,[2]实际数据字典!A:H,6,FALSE)</f>
        <v xml:space="preserve">纪检监察 </v>
      </c>
      <c r="C306" s="5" t="s">
        <v>433</v>
      </c>
      <c r="D306" s="6" t="str">
        <f>VLOOKUP(C306,[2]实际数据字典!A:H,2,FALSE)</f>
        <v>纠风行风建设</v>
      </c>
      <c r="E306" s="6" t="str">
        <f>VLOOKUP(C306,[2]实际数据字典!A:H,3,FALSE)</f>
        <v>明察暗访</v>
      </c>
      <c r="F306" s="6" t="str">
        <f>VLOOKUP(C306,[2]实际数据字典!A:H,4,FALSE)</f>
        <v>问题反馈</v>
      </c>
      <c r="G306" s="4" t="s">
        <v>17</v>
      </c>
      <c r="H306" s="4" t="str">
        <f>VLOOKUP(I306,[2]实际数据字典!A:H,6,FALSE)</f>
        <v xml:space="preserve">纪检监察 </v>
      </c>
      <c r="I306" s="5" t="s">
        <v>434</v>
      </c>
      <c r="J306" s="6" t="str">
        <f>VLOOKUP(I306,[2]实际数据字典!A:H,2,FALSE)</f>
        <v>纠风行风建设</v>
      </c>
      <c r="K306" s="6" t="str">
        <f>VLOOKUP(I306,[2]实际数据字典!A:H,3,FALSE)</f>
        <v>明察暗访</v>
      </c>
      <c r="L306" s="6" t="str">
        <f>VLOOKUP(I306,[2]实际数据字典!A:H,4,FALSE)</f>
        <v>整改监督</v>
      </c>
      <c r="M306" s="6" t="s">
        <v>12</v>
      </c>
      <c r="N306" s="4">
        <v>1</v>
      </c>
    </row>
    <row ht="30" r="307" spans="1:21" x14ac:dyDescent="0.2">
      <c r="A307" s="4" t="s">
        <v>17</v>
      </c>
      <c r="B307" s="4" t="str">
        <f>VLOOKUP(C307,[2]实际数据字典!A:H,6,FALSE)</f>
        <v xml:space="preserve">纪检监察 </v>
      </c>
      <c r="C307" s="5" t="s">
        <v>434</v>
      </c>
      <c r="D307" s="6" t="str">
        <f>VLOOKUP(C307,[2]实际数据字典!A:H,2,FALSE)</f>
        <v>纠风行风建设</v>
      </c>
      <c r="E307" s="6" t="str">
        <f>VLOOKUP(C307,[2]实际数据字典!A:H,3,FALSE)</f>
        <v>明察暗访</v>
      </c>
      <c r="F307" s="6" t="str">
        <f>VLOOKUP(C307,[2]实际数据字典!A:H,4,FALSE)</f>
        <v>整改监督</v>
      </c>
      <c r="G307" s="4" t="s">
        <v>17</v>
      </c>
      <c r="H307" s="4" t="str">
        <f>VLOOKUP(I307,[2]实际数据字典!A:H,6,FALSE)</f>
        <v xml:space="preserve">纪检监察 </v>
      </c>
      <c r="I307" s="5" t="s">
        <v>435</v>
      </c>
      <c r="J307" s="6" t="str">
        <f>VLOOKUP(I307,[2]实际数据字典!A:H,2,FALSE)</f>
        <v>纠风行风建设</v>
      </c>
      <c r="K307" s="6" t="str">
        <f>VLOOKUP(I307,[2]实际数据字典!A:H,3,FALSE)</f>
        <v>明察暗访</v>
      </c>
      <c r="L307" s="6" t="str">
        <f>VLOOKUP(I307,[2]实际数据字典!A:H,4,FALSE)</f>
        <v>资料归档</v>
      </c>
      <c r="M307" s="6" t="s">
        <v>12</v>
      </c>
      <c r="N307" s="4">
        <v>1</v>
      </c>
    </row>
    <row ht="30" r="308" spans="1:21" x14ac:dyDescent="0.2">
      <c r="A308" s="4" t="s">
        <v>17</v>
      </c>
      <c r="B308" s="4" t="str">
        <f>VLOOKUP(C308,[2]实际数据字典!A:H,6,FALSE)</f>
        <v xml:space="preserve">纪检监察 </v>
      </c>
      <c r="C308" s="5" t="s">
        <v>436</v>
      </c>
      <c r="D308" s="6" t="str">
        <f>VLOOKUP(C308,[2]实际数据字典!A:H,2,FALSE)</f>
        <v>效能监察</v>
      </c>
      <c r="E308" s="6" t="str">
        <f>VLOOKUP(C308,[2]实际数据字典!A:H,3,FALSE)</f>
        <v>项目立项</v>
      </c>
      <c r="F308" s="6" t="str">
        <f>VLOOKUP(C308,[2]实际数据字典!A:H,4,FALSE)</f>
        <v>提出事由</v>
      </c>
      <c r="G308" s="4" t="s">
        <v>17</v>
      </c>
      <c r="H308" s="4" t="str">
        <f>VLOOKUP(I308,[2]实际数据字典!A:H,6,FALSE)</f>
        <v xml:space="preserve">纪检监察 </v>
      </c>
      <c r="I308" s="5" t="s">
        <v>437</v>
      </c>
      <c r="J308" s="6" t="str">
        <f>VLOOKUP(I308,[2]实际数据字典!A:H,2,FALSE)</f>
        <v>效能监察</v>
      </c>
      <c r="K308" s="6" t="str">
        <f>VLOOKUP(I308,[2]实际数据字典!A:H,3,FALSE)</f>
        <v>项目立项</v>
      </c>
      <c r="L308" s="6" t="str">
        <f>VLOOKUP(I308,[2]实际数据字典!A:H,4,FALSE)</f>
        <v>制订实施方案</v>
      </c>
      <c r="M308" s="6" t="s">
        <v>12</v>
      </c>
      <c r="N308" s="4">
        <v>1</v>
      </c>
    </row>
    <row ht="30" r="309" spans="1:21" x14ac:dyDescent="0.2">
      <c r="A309" s="4" t="s">
        <v>17</v>
      </c>
      <c r="B309" s="4" t="str">
        <f>VLOOKUP(C309,[2]实际数据字典!A:H,6,FALSE)</f>
        <v xml:space="preserve">纪检监察 </v>
      </c>
      <c r="C309" s="5" t="s">
        <v>437</v>
      </c>
      <c r="D309" s="6" t="str">
        <f>VLOOKUP(C309,[2]实际数据字典!A:H,2,FALSE)</f>
        <v>效能监察</v>
      </c>
      <c r="E309" s="6" t="str">
        <f>VLOOKUP(C309,[2]实际数据字典!A:H,3,FALSE)</f>
        <v>项目立项</v>
      </c>
      <c r="F309" s="6" t="str">
        <f>VLOOKUP(C309,[2]实际数据字典!A:H,4,FALSE)</f>
        <v>制订实施方案</v>
      </c>
      <c r="G309" s="4" t="s">
        <v>17</v>
      </c>
      <c r="H309" s="4" t="str">
        <f>VLOOKUP(I309,[2]实际数据字典!A:H,6,FALSE)</f>
        <v xml:space="preserve">纪检监察 </v>
      </c>
      <c r="I309" s="5" t="s">
        <v>425</v>
      </c>
      <c r="J309" s="6" t="str">
        <f>VLOOKUP(I309,[2]实际数据字典!A:H,2,FALSE)</f>
        <v>效能监察</v>
      </c>
      <c r="K309" s="6" t="str">
        <f>VLOOKUP(I309,[2]实际数据字典!A:H,3,FALSE)</f>
        <v>项目立项</v>
      </c>
      <c r="L309" s="6" t="str">
        <f>VLOOKUP(I309,[2]实际数据字典!A:H,4,FALSE)</f>
        <v>下达通知书</v>
      </c>
      <c r="M309" s="6" t="s">
        <v>12</v>
      </c>
      <c r="N309" s="4">
        <v>1</v>
      </c>
    </row>
    <row ht="30" r="310" spans="1:21" x14ac:dyDescent="0.2">
      <c r="A310" s="4" t="s">
        <v>15</v>
      </c>
      <c r="B310" s="4" t="str">
        <f>VLOOKUP(C310,[2]实际数据字典!A:H,6,FALSE)</f>
        <v>建设</v>
      </c>
      <c r="C310" s="5" t="s">
        <v>438</v>
      </c>
      <c r="D310" s="6" t="str">
        <f>VLOOKUP(C310,[2]实际数据字典!A:H,2,FALSE)</f>
        <v>电网建设</v>
      </c>
      <c r="E310" s="6" t="str">
        <f>VLOOKUP(C310,[2]实际数据字典!A:H,3,FALSE)</f>
        <v>电网建设需求</v>
      </c>
      <c r="F310" s="6" t="str">
        <f>VLOOKUP(C310,[2]实际数据字典!A:H,4,FALSE)</f>
        <v>500kV以上跨省跨区工程建设需求</v>
      </c>
      <c r="G310" s="4" t="s">
        <v>15</v>
      </c>
      <c r="H310" s="4" t="str">
        <f>VLOOKUP(I310,[2]实际数据字典!A:H,6,FALSE)</f>
        <v>建设</v>
      </c>
      <c r="I310" s="8" t="s">
        <v>439</v>
      </c>
      <c r="J310" s="6" t="str">
        <f>VLOOKUP(I310,[2]实际数据字典!A:H,2,FALSE)</f>
        <v>电网建设</v>
      </c>
      <c r="K310" s="6" t="str">
        <f>VLOOKUP(I310,[2]实际数据字典!A:H,3,FALSE)</f>
        <v>工程前期</v>
      </c>
      <c r="L310" s="6" t="str">
        <f>VLOOKUP(I310,[2]实际数据字典!A:H,4,FALSE)</f>
        <v>*计划下达</v>
      </c>
      <c r="M310" s="6" t="s">
        <v>12</v>
      </c>
      <c r="N310" s="4">
        <v>1</v>
      </c>
    </row>
    <row ht="30" r="311" spans="1:21" x14ac:dyDescent="0.2">
      <c r="A311" s="4" t="s">
        <v>15</v>
      </c>
      <c r="B311" s="4" t="str">
        <f>VLOOKUP(C311,[2]实际数据字典!A:H,6,FALSE)</f>
        <v>建设</v>
      </c>
      <c r="C311" s="5" t="s">
        <v>440</v>
      </c>
      <c r="D311" s="6" t="str">
        <f>VLOOKUP(C311,[2]实际数据字典!A:H,2,FALSE)</f>
        <v>电网建设</v>
      </c>
      <c r="E311" s="6" t="str">
        <f>VLOOKUP(C311,[2]实际数据字典!A:H,3,FALSE)</f>
        <v>工程前期</v>
      </c>
      <c r="F311" s="6" t="str">
        <f>VLOOKUP(C311,[2]实际数据字典!A:H,4,FALSE)</f>
        <v>工程初步设计</v>
      </c>
      <c r="G311" s="4" t="s">
        <v>15</v>
      </c>
      <c r="H311" s="4" t="str">
        <f>VLOOKUP(I311,[2]实际数据字典!A:H,6,FALSE)</f>
        <v>建设</v>
      </c>
      <c r="I311" s="5" t="s">
        <v>441</v>
      </c>
      <c r="J311" s="6" t="str">
        <f>VLOOKUP(I311,[2]实际数据字典!A:H,2,FALSE)</f>
        <v>电网建设</v>
      </c>
      <c r="K311" s="6" t="str">
        <f>VLOOKUP(I311,[2]实际数据字典!A:H,3,FALSE)</f>
        <v>工程前期</v>
      </c>
      <c r="L311" s="6" t="str">
        <f>VLOOKUP(I311,[2]实际数据字典!A:H,4,FALSE)</f>
        <v>工程施工图设计</v>
      </c>
      <c r="M311" s="6" t="s">
        <v>12</v>
      </c>
      <c r="N311" s="4">
        <v>1</v>
      </c>
      <c r="O311" s="14"/>
      <c r="P311" s="14"/>
      <c r="Q311" s="14"/>
      <c r="R311" s="14"/>
      <c r="S311" s="14"/>
      <c r="T311" s="14"/>
      <c r="U311" s="14"/>
    </row>
    <row ht="30" r="312" spans="1:21" x14ac:dyDescent="0.2">
      <c r="A312" s="4" t="s">
        <v>15</v>
      </c>
      <c r="B312" s="4" t="str">
        <f>VLOOKUP(C312,[2]实际数据字典!A:H,6,FALSE)</f>
        <v>建设</v>
      </c>
      <c r="C312" s="5" t="s">
        <v>442</v>
      </c>
      <c r="D312" s="6" t="str">
        <f>VLOOKUP(C312,[2]实际数据字典!A:H,2,FALSE)</f>
        <v>电网建设</v>
      </c>
      <c r="E312" s="6" t="str">
        <f>VLOOKUP(C312,[2]实际数据字典!A:H,3,FALSE)</f>
        <v>工程前期</v>
      </c>
      <c r="F312" s="6" t="str">
        <f>VLOOKUP(C312,[2]实际数据字典!A:H,4,FALSE)</f>
        <v>工程物资采购</v>
      </c>
      <c r="G312" s="4" t="s">
        <v>15</v>
      </c>
      <c r="H312" s="4" t="str">
        <f>VLOOKUP(I312,[2]实际数据字典!A:H,6,FALSE)</f>
        <v>建设</v>
      </c>
      <c r="I312" s="8" t="s">
        <v>443</v>
      </c>
      <c r="J312" s="6" t="str">
        <f>VLOOKUP(I312,[2]实际数据字典!A:H,2,FALSE)</f>
        <v>电网建设</v>
      </c>
      <c r="K312" s="6" t="str">
        <f>VLOOKUP(I312,[2]实际数据字典!A:H,3,FALSE)</f>
        <v>工程前期</v>
      </c>
      <c r="L312" s="6" t="str">
        <f>VLOOKUP(I312,[2]实际数据字典!A:H,4,FALSE)</f>
        <v>拆迁补偿及四通一平</v>
      </c>
      <c r="M312" s="6" t="s">
        <v>12</v>
      </c>
      <c r="N312" s="4">
        <v>1</v>
      </c>
    </row>
    <row ht="30" r="313" spans="1:21" x14ac:dyDescent="0.2">
      <c r="A313" s="4" t="s">
        <v>15</v>
      </c>
      <c r="B313" s="4" t="str">
        <f>VLOOKUP(C313,[2]实际数据字典!A:H,6,FALSE)</f>
        <v>建设</v>
      </c>
      <c r="C313" s="5" t="s">
        <v>442</v>
      </c>
      <c r="D313" s="6" t="str">
        <f>VLOOKUP(C313,[2]实际数据字典!A:H,2,FALSE)</f>
        <v>电网建设</v>
      </c>
      <c r="E313" s="6" t="str">
        <f>VLOOKUP(C313,[2]实际数据字典!A:H,3,FALSE)</f>
        <v>工程前期</v>
      </c>
      <c r="F313" s="6" t="str">
        <f>VLOOKUP(C313,[2]实际数据字典!A:H,4,FALSE)</f>
        <v>工程物资采购</v>
      </c>
      <c r="G313" s="4" t="s">
        <v>8</v>
      </c>
      <c r="H313" s="4" t="str">
        <f>VLOOKUP(I313,[2]实际数据字典!A:H,6,FALSE)</f>
        <v>物资</v>
      </c>
      <c r="I313" s="8" t="s">
        <v>161</v>
      </c>
      <c r="J313" s="6" t="str">
        <f>VLOOKUP(I313,[2]实际数据字典!A:H,2,FALSE)</f>
        <v>采购供应物资</v>
      </c>
      <c r="K313" s="6" t="str">
        <f>VLOOKUP(I313,[2]实际数据字典!A:H,3,FALSE)</f>
        <v>物资（服务）采购需求</v>
      </c>
      <c r="L313" s="6" t="str">
        <f>VLOOKUP(I313,[2]实际数据字典!A:H,4,FALSE)</f>
        <v>项目物资（服务）采购需求</v>
      </c>
      <c r="M313" s="6" t="s">
        <v>12</v>
      </c>
      <c r="N313" s="4">
        <v>1</v>
      </c>
    </row>
    <row ht="30" r="314" spans="1:21" x14ac:dyDescent="0.2">
      <c r="A314" s="4" t="s">
        <v>15</v>
      </c>
      <c r="B314" s="4" t="str">
        <f>VLOOKUP(C314,[2]实际数据字典!A:H,6,FALSE)</f>
        <v>建设</v>
      </c>
      <c r="C314" s="5" t="s">
        <v>442</v>
      </c>
      <c r="D314" s="6" t="str">
        <f>VLOOKUP(C314,[2]实际数据字典!A:H,2,FALSE)</f>
        <v>电网建设</v>
      </c>
      <c r="E314" s="6" t="str">
        <f>VLOOKUP(C314,[2]实际数据字典!A:H,3,FALSE)</f>
        <v>工程前期</v>
      </c>
      <c r="F314" s="6" t="str">
        <f>VLOOKUP(C314,[2]实际数据字典!A:H,4,FALSE)</f>
        <v>工程物资采购</v>
      </c>
      <c r="G314" s="4" t="s">
        <v>8</v>
      </c>
      <c r="H314" s="4" t="str">
        <f>VLOOKUP(I314,[2]实际数据字典!A:H,6,FALSE)</f>
        <v>物资</v>
      </c>
      <c r="I314" s="8" t="s">
        <v>444</v>
      </c>
      <c r="J314" s="6" t="str">
        <f>VLOOKUP(I314,[2]实际数据字典!A:H,2,FALSE)</f>
        <v>采购供应物资</v>
      </c>
      <c r="K314" s="6" t="str">
        <f>VLOOKUP(I314,[2]实际数据字典!A:H,3,FALSE)</f>
        <v>物资（服务）采购需求</v>
      </c>
      <c r="L314" s="6" t="str">
        <f>VLOOKUP(I314,[2]实际数据字典!A:H,4,FALSE)</f>
        <v>协议库存物资采购需求</v>
      </c>
      <c r="M314" s="6" t="s">
        <v>12</v>
      </c>
      <c r="N314" s="4">
        <v>1</v>
      </c>
    </row>
    <row ht="30" r="315" spans="1:21" x14ac:dyDescent="0.2">
      <c r="A315" s="4" t="s">
        <v>15</v>
      </c>
      <c r="B315" s="4" t="str">
        <f>VLOOKUP(C315,[2]实际数据字典!A:H,6,FALSE)</f>
        <v>建设</v>
      </c>
      <c r="C315" s="5" t="s">
        <v>441</v>
      </c>
      <c r="D315" s="6" t="str">
        <f>VLOOKUP(C315,[2]实际数据字典!A:H,2,FALSE)</f>
        <v>电网建设</v>
      </c>
      <c r="E315" s="6" t="str">
        <f>VLOOKUP(C315,[2]实际数据字典!A:H,3,FALSE)</f>
        <v>工程前期</v>
      </c>
      <c r="F315" s="6" t="str">
        <f>VLOOKUP(C315,[2]实际数据字典!A:H,4,FALSE)</f>
        <v>工程施工图设计</v>
      </c>
      <c r="G315" s="4" t="s">
        <v>15</v>
      </c>
      <c r="H315" s="4" t="str">
        <f>VLOOKUP(I315,[2]实际数据字典!A:H,6,FALSE)</f>
        <v>建设</v>
      </c>
      <c r="I315" s="8" t="s">
        <v>445</v>
      </c>
      <c r="J315" s="6" t="str">
        <f>VLOOKUP(I315,[2]实际数据字典!A:H,2,FALSE)</f>
        <v>电网建设</v>
      </c>
      <c r="K315" s="6" t="str">
        <f>VLOOKUP(I315,[2]实际数据字典!A:H,3,FALSE)</f>
        <v>工程前期</v>
      </c>
      <c r="L315" s="6" t="str">
        <f>VLOOKUP(I315,[2]实际数据字典!A:H,4,FALSE)</f>
        <v>工程施工采购</v>
      </c>
      <c r="M315" s="6" t="s">
        <v>12</v>
      </c>
      <c r="N315" s="4">
        <v>1</v>
      </c>
    </row>
    <row ht="30" r="316" spans="1:21" x14ac:dyDescent="0.2">
      <c r="A316" s="4" t="s">
        <v>15</v>
      </c>
      <c r="B316" s="4" t="str">
        <f>VLOOKUP(C316,[2]实际数据字典!A:H,6,FALSE)</f>
        <v>建设</v>
      </c>
      <c r="C316" s="5" t="s">
        <v>446</v>
      </c>
      <c r="D316" s="6" t="str">
        <f>VLOOKUP(C316,[2]实际数据字典!A:H,2,FALSE)</f>
        <v>电网建设</v>
      </c>
      <c r="E316" s="6" t="str">
        <f>VLOOKUP(C316,[2]实际数据字典!A:H,3,FALSE)</f>
        <v>工程前期</v>
      </c>
      <c r="F316" s="6" t="str">
        <f>VLOOKUP(C316,[2]实际数据字典!A:H,4,FALSE)</f>
        <v>行政手续办理</v>
      </c>
      <c r="G316" s="4" t="s">
        <v>15</v>
      </c>
      <c r="H316" s="4" t="str">
        <f>VLOOKUP(I316,[2]实际数据字典!A:H,6,FALSE)</f>
        <v>建设</v>
      </c>
      <c r="I316" s="8" t="s">
        <v>447</v>
      </c>
      <c r="J316" s="6" t="str">
        <f>VLOOKUP(I316,[2]实际数据字典!A:H,2,FALSE)</f>
        <v>电网建设</v>
      </c>
      <c r="K316" s="6" t="str">
        <f>VLOOKUP(I316,[2]实际数据字典!A:H,3,FALSE)</f>
        <v>工程前期</v>
      </c>
      <c r="L316" s="6" t="str">
        <f>VLOOKUP(I316,[2]实际数据字典!A:H,4,FALSE)</f>
        <v>工程设计采购</v>
      </c>
      <c r="M316" s="6" t="s">
        <v>12</v>
      </c>
      <c r="N316" s="4">
        <v>1</v>
      </c>
    </row>
    <row ht="30" r="317" spans="1:21" x14ac:dyDescent="0.2">
      <c r="A317" s="4" t="s">
        <v>15</v>
      </c>
      <c r="B317" s="4" t="str">
        <f>VLOOKUP(C317,[2]实际数据字典!A:H,6,FALSE)</f>
        <v>建设</v>
      </c>
      <c r="C317" s="5" t="s">
        <v>445</v>
      </c>
      <c r="D317" s="6" t="str">
        <f>VLOOKUP(C317,[2]实际数据字典!A:H,2,FALSE)</f>
        <v>电网建设</v>
      </c>
      <c r="E317" s="6" t="str">
        <f>VLOOKUP(C317,[2]实际数据字典!A:H,3,FALSE)</f>
        <v>工程前期</v>
      </c>
      <c r="F317" s="6" t="str">
        <f>VLOOKUP(C317,[2]实际数据字典!A:H,4,FALSE)</f>
        <v>工程施工采购</v>
      </c>
      <c r="G317" s="4" t="s">
        <v>15</v>
      </c>
      <c r="H317" s="4" t="str">
        <f>VLOOKUP(I317,[2]实际数据字典!A:H,6,FALSE)</f>
        <v>建设</v>
      </c>
      <c r="I317" s="8" t="s">
        <v>443</v>
      </c>
      <c r="J317" s="6" t="str">
        <f>VLOOKUP(I317,[2]实际数据字典!A:H,2,FALSE)</f>
        <v>电网建设</v>
      </c>
      <c r="K317" s="6" t="str">
        <f>VLOOKUP(I317,[2]实际数据字典!A:H,3,FALSE)</f>
        <v>工程前期</v>
      </c>
      <c r="L317" s="6" t="str">
        <f>VLOOKUP(I317,[2]实际数据字典!A:H,4,FALSE)</f>
        <v>拆迁补偿及四通一平</v>
      </c>
      <c r="M317" s="6" t="s">
        <v>12</v>
      </c>
      <c r="N317" s="4">
        <v>1</v>
      </c>
    </row>
    <row ht="30" r="318" spans="1:21" x14ac:dyDescent="0.2">
      <c r="A318" s="4" t="s">
        <v>15</v>
      </c>
      <c r="B318" s="4" t="str">
        <f>VLOOKUP(C318,[2]实际数据字典!A:H,6,FALSE)</f>
        <v>建设</v>
      </c>
      <c r="C318" s="5" t="s">
        <v>445</v>
      </c>
      <c r="D318" s="6" t="str">
        <f>VLOOKUP(C318,[2]实际数据字典!A:H,2,FALSE)</f>
        <v>电网建设</v>
      </c>
      <c r="E318" s="6" t="str">
        <f>VLOOKUP(C318,[2]实际数据字典!A:H,3,FALSE)</f>
        <v>工程前期</v>
      </c>
      <c r="F318" s="6" t="str">
        <f>VLOOKUP(C318,[2]实际数据字典!A:H,4,FALSE)</f>
        <v>工程施工采购</v>
      </c>
      <c r="G318" s="4" t="s">
        <v>8</v>
      </c>
      <c r="H318" s="4" t="str">
        <f>VLOOKUP(I318,[2]实际数据字典!A:H,6,FALSE)</f>
        <v>物资</v>
      </c>
      <c r="I318" s="8" t="s">
        <v>161</v>
      </c>
      <c r="J318" s="6" t="str">
        <f>VLOOKUP(I318,[2]实际数据字典!A:H,2,FALSE)</f>
        <v>采购供应物资</v>
      </c>
      <c r="K318" s="6" t="str">
        <f>VLOOKUP(I318,[2]实际数据字典!A:H,3,FALSE)</f>
        <v>物资（服务）采购需求</v>
      </c>
      <c r="L318" s="6" t="str">
        <f>VLOOKUP(I318,[2]实际数据字典!A:H,4,FALSE)</f>
        <v>项目物资（服务）采购需求</v>
      </c>
      <c r="M318" s="6" t="s">
        <v>12</v>
      </c>
      <c r="N318" s="4">
        <v>1</v>
      </c>
    </row>
    <row ht="30" r="319" spans="1:21" x14ac:dyDescent="0.2">
      <c r="A319" s="4" t="s">
        <v>15</v>
      </c>
      <c r="B319" s="4" t="str">
        <f>VLOOKUP(C319,[2]实际数据字典!A:H,6,FALSE)</f>
        <v>建设</v>
      </c>
      <c r="C319" s="5" t="s">
        <v>443</v>
      </c>
      <c r="D319" s="6" t="str">
        <f>VLOOKUP(C319,[2]实际数据字典!A:H,2,FALSE)</f>
        <v>电网建设</v>
      </c>
      <c r="E319" s="6" t="str">
        <f>VLOOKUP(C319,[2]实际数据字典!A:H,3,FALSE)</f>
        <v>工程前期</v>
      </c>
      <c r="F319" s="6" t="str">
        <f>VLOOKUP(C319,[2]实际数据字典!A:H,4,FALSE)</f>
        <v>拆迁补偿及四通一平</v>
      </c>
      <c r="G319" s="4" t="s">
        <v>15</v>
      </c>
      <c r="H319" s="4" t="str">
        <f>VLOOKUP(I319,[2]实际数据字典!A:H,6,FALSE)</f>
        <v>建设</v>
      </c>
      <c r="I319" s="8" t="s">
        <v>448</v>
      </c>
      <c r="J319" s="6" t="str">
        <f>VLOOKUP(I319,[2]实际数据字典!A:H,2,FALSE)</f>
        <v>电网建设</v>
      </c>
      <c r="K319" s="6" t="str">
        <f>VLOOKUP(I319,[2]实际数据字典!A:H,3,FALSE)</f>
        <v>工程实施</v>
      </c>
      <c r="L319" s="6" t="str">
        <f>VLOOKUP(I319,[2]实际数据字典!A:H,4,FALSE)</f>
        <v>工程开工</v>
      </c>
      <c r="M319" s="6" t="s">
        <v>12</v>
      </c>
      <c r="N319" s="4">
        <v>1</v>
      </c>
    </row>
    <row ht="30" r="320" spans="1:21" x14ac:dyDescent="0.2">
      <c r="A320" s="4" t="s">
        <v>15</v>
      </c>
      <c r="B320" s="4" t="str">
        <f>VLOOKUP(C320,[2]实际数据字典!A:H,6,FALSE)</f>
        <v>建设</v>
      </c>
      <c r="C320" s="5" t="s">
        <v>448</v>
      </c>
      <c r="D320" s="6" t="str">
        <f>VLOOKUP(C320,[2]实际数据字典!A:H,2,FALSE)</f>
        <v>电网建设</v>
      </c>
      <c r="E320" s="6" t="str">
        <f>VLOOKUP(C320,[2]实际数据字典!A:H,3,FALSE)</f>
        <v>工程实施</v>
      </c>
      <c r="F320" s="6" t="str">
        <f>VLOOKUP(C320,[2]实际数据字典!A:H,4,FALSE)</f>
        <v>工程开工</v>
      </c>
      <c r="G320" s="4" t="s">
        <v>15</v>
      </c>
      <c r="H320" s="4" t="str">
        <f>VLOOKUP(I320,[2]实际数据字典!A:H,6,FALSE)</f>
        <v>建设</v>
      </c>
      <c r="I320" s="8" t="s">
        <v>449</v>
      </c>
      <c r="J320" s="6" t="str">
        <f>VLOOKUP(I320,[2]实际数据字典!A:H,2,FALSE)</f>
        <v>电网建设</v>
      </c>
      <c r="K320" s="6" t="str">
        <f>VLOOKUP(I320,[2]实际数据字典!A:H,3,FALSE)</f>
        <v>工程实施</v>
      </c>
      <c r="L320" s="6" t="str">
        <f>VLOOKUP(I320,[2]实际数据字典!A:H,4,FALSE)</f>
        <v>物资到货及验收</v>
      </c>
      <c r="M320" s="6" t="s">
        <v>12</v>
      </c>
      <c r="N320" s="4">
        <v>1</v>
      </c>
    </row>
    <row ht="30" r="321" spans="1:14" x14ac:dyDescent="0.2">
      <c r="A321" s="4" t="s">
        <v>15</v>
      </c>
      <c r="B321" s="4" t="str">
        <f>VLOOKUP(C321,[2]实际数据字典!A:H,6,FALSE)</f>
        <v>建设</v>
      </c>
      <c r="C321" s="5" t="s">
        <v>449</v>
      </c>
      <c r="D321" s="6" t="str">
        <f>VLOOKUP(C321,[2]实际数据字典!A:H,2,FALSE)</f>
        <v>电网建设</v>
      </c>
      <c r="E321" s="6" t="str">
        <f>VLOOKUP(C321,[2]实际数据字典!A:H,3,FALSE)</f>
        <v>工程实施</v>
      </c>
      <c r="F321" s="6" t="str">
        <f>VLOOKUP(C321,[2]实际数据字典!A:H,4,FALSE)</f>
        <v>物资到货及验收</v>
      </c>
      <c r="G321" s="4" t="s">
        <v>15</v>
      </c>
      <c r="H321" s="4" t="str">
        <f>VLOOKUP(I321,[2]实际数据字典!A:H,6,FALSE)</f>
        <v>建设</v>
      </c>
      <c r="I321" s="8" t="s">
        <v>450</v>
      </c>
      <c r="J321" s="6" t="str">
        <f>VLOOKUP(I321,[2]实际数据字典!A:H,2,FALSE)</f>
        <v>电网建设</v>
      </c>
      <c r="K321" s="6" t="str">
        <f>VLOOKUP(I321,[2]实际数据字典!A:H,3,FALSE)</f>
        <v>工程实施</v>
      </c>
      <c r="L321" s="6" t="str">
        <f>VLOOKUP(I321,[2]实际数据字典!A:H,4,FALSE)</f>
        <v>工程施工</v>
      </c>
      <c r="M321" s="6" t="s">
        <v>12</v>
      </c>
      <c r="N321" s="4">
        <v>1</v>
      </c>
    </row>
    <row ht="30" r="322" spans="1:14" x14ac:dyDescent="0.2">
      <c r="A322" s="4" t="s">
        <v>15</v>
      </c>
      <c r="B322" s="4" t="str">
        <f>VLOOKUP(C322,[2]实际数据字典!A:H,6,FALSE)</f>
        <v>建设</v>
      </c>
      <c r="C322" s="5" t="s">
        <v>449</v>
      </c>
      <c r="D322" s="6" t="str">
        <f>VLOOKUP(C322,[2]实际数据字典!A:H,2,FALSE)</f>
        <v>电网建设</v>
      </c>
      <c r="E322" s="6" t="str">
        <f>VLOOKUP(C322,[2]实际数据字典!A:H,3,FALSE)</f>
        <v>工程实施</v>
      </c>
      <c r="F322" s="6" t="str">
        <f>VLOOKUP(C322,[2]实际数据字典!A:H,4,FALSE)</f>
        <v>物资到货及验收</v>
      </c>
      <c r="G322" s="4" t="s">
        <v>8</v>
      </c>
      <c r="H322" s="4" t="str">
        <f>VLOOKUP(I322,[2]实际数据字典!A:H,6,FALSE)</f>
        <v>财务</v>
      </c>
      <c r="I322" s="17" t="s">
        <v>140</v>
      </c>
      <c r="J322" s="6" t="str">
        <f>VLOOKUP(I322,[2]实际数据字典!A:H,2,FALSE)</f>
        <v>资金</v>
      </c>
      <c r="K322" s="6" t="str">
        <f>VLOOKUP(I322,[2]实际数据字典!A:H,3,FALSE)</f>
        <v>资金流转</v>
      </c>
      <c r="L322" s="6" t="str">
        <f>VLOOKUP(I322,[2]实际数据字典!A:H,4,FALSE)</f>
        <v>外部资金流转</v>
      </c>
      <c r="M322" s="6" t="s">
        <v>12</v>
      </c>
      <c r="N322" s="4">
        <v>1</v>
      </c>
    </row>
    <row ht="30" r="323" spans="1:14" x14ac:dyDescent="0.2">
      <c r="A323" s="4" t="s">
        <v>15</v>
      </c>
      <c r="B323" s="4" t="str">
        <f>VLOOKUP(C323,[2]实际数据字典!A:H,6,FALSE)</f>
        <v>建设</v>
      </c>
      <c r="C323" s="5" t="s">
        <v>450</v>
      </c>
      <c r="D323" s="6" t="str">
        <f>VLOOKUP(C323,[2]实际数据字典!A:H,2,FALSE)</f>
        <v>电网建设</v>
      </c>
      <c r="E323" s="6" t="str">
        <f>VLOOKUP(C323,[2]实际数据字典!A:H,3,FALSE)</f>
        <v>工程实施</v>
      </c>
      <c r="F323" s="6" t="str">
        <f>VLOOKUP(C323,[2]实际数据字典!A:H,4,FALSE)</f>
        <v>工程施工</v>
      </c>
      <c r="G323" s="4" t="s">
        <v>15</v>
      </c>
      <c r="H323" s="4" t="str">
        <f>VLOOKUP(I323,[2]实际数据字典!A:H,6,FALSE)</f>
        <v>建设</v>
      </c>
      <c r="I323" s="8" t="s">
        <v>451</v>
      </c>
      <c r="J323" s="6" t="str">
        <f>VLOOKUP(I323,[2]实际数据字典!A:H,2,FALSE)</f>
        <v>电网建设</v>
      </c>
      <c r="K323" s="6" t="str">
        <f>VLOOKUP(I323,[2]实际数据字典!A:H,3,FALSE)</f>
        <v>工程实施</v>
      </c>
      <c r="L323" s="6" t="str">
        <f>VLOOKUP(I323,[2]实际数据字典!A:H,4,FALSE)</f>
        <v>工程停复工及计划变更</v>
      </c>
      <c r="M323" s="6" t="s">
        <v>12</v>
      </c>
      <c r="N323" s="4">
        <v>1</v>
      </c>
    </row>
    <row ht="30" r="324" spans="1:14" x14ac:dyDescent="0.2">
      <c r="A324" s="4" t="s">
        <v>15</v>
      </c>
      <c r="B324" s="4" t="str">
        <f>VLOOKUP(C324,[2]实际数据字典!A:H,6,FALSE)</f>
        <v>建设</v>
      </c>
      <c r="C324" s="5" t="s">
        <v>450</v>
      </c>
      <c r="D324" s="6" t="str">
        <f>VLOOKUP(C324,[2]实际数据字典!A:H,2,FALSE)</f>
        <v>电网建设</v>
      </c>
      <c r="E324" s="6" t="str">
        <f>VLOOKUP(C324,[2]实际数据字典!A:H,3,FALSE)</f>
        <v>工程实施</v>
      </c>
      <c r="F324" s="6" t="str">
        <f>VLOOKUP(C324,[2]实际数据字典!A:H,4,FALSE)</f>
        <v>工程施工</v>
      </c>
      <c r="G324" s="4" t="s">
        <v>15</v>
      </c>
      <c r="H324" s="4" t="str">
        <f>VLOOKUP(I324,[2]实际数据字典!A:H,6,FALSE)</f>
        <v>建设</v>
      </c>
      <c r="I324" s="8" t="s">
        <v>452</v>
      </c>
      <c r="J324" s="6" t="str">
        <f>VLOOKUP(I324,[2]实际数据字典!A:H,2,FALSE)</f>
        <v>电网建设</v>
      </c>
      <c r="K324" s="6" t="str">
        <f>VLOOKUP(I324,[2]实际数据字典!A:H,3,FALSE)</f>
        <v>工程实施</v>
      </c>
      <c r="L324" s="6" t="str">
        <f>VLOOKUP(I324,[2]实际数据字典!A:H,4,FALSE)</f>
        <v>工程进度款支付</v>
      </c>
      <c r="M324" s="6" t="s">
        <v>12</v>
      </c>
      <c r="N324" s="4">
        <v>1</v>
      </c>
    </row>
    <row ht="30" r="325" spans="1:14" x14ac:dyDescent="0.2">
      <c r="A325" s="4" t="s">
        <v>15</v>
      </c>
      <c r="B325" s="4" t="str">
        <f>VLOOKUP(C325,[2]实际数据字典!A:H,6,FALSE)</f>
        <v>建设</v>
      </c>
      <c r="C325" s="5" t="s">
        <v>450</v>
      </c>
      <c r="D325" s="6" t="str">
        <f>VLOOKUP(C325,[2]实际数据字典!A:H,2,FALSE)</f>
        <v>电网建设</v>
      </c>
      <c r="E325" s="6" t="str">
        <f>VLOOKUP(C325,[2]实际数据字典!A:H,3,FALSE)</f>
        <v>工程实施</v>
      </c>
      <c r="F325" s="6" t="str">
        <f>VLOOKUP(C325,[2]实际数据字典!A:H,4,FALSE)</f>
        <v>工程施工</v>
      </c>
      <c r="G325" s="4" t="s">
        <v>15</v>
      </c>
      <c r="H325" s="4" t="str">
        <f>VLOOKUP(I325,[2]实际数据字典!A:H,6,FALSE)</f>
        <v>建设</v>
      </c>
      <c r="I325" s="8" t="s">
        <v>453</v>
      </c>
      <c r="J325" s="6" t="str">
        <f>VLOOKUP(I325,[2]实际数据字典!A:H,2,FALSE)</f>
        <v>电网建设</v>
      </c>
      <c r="K325" s="6" t="str">
        <f>VLOOKUP(I325,[2]实际数据字典!A:H,3,FALSE)</f>
        <v>工程实施</v>
      </c>
      <c r="L325" s="6" t="str">
        <f>VLOOKUP(I325,[2]实际数据字典!A:H,4,FALSE)</f>
        <v>设计变更</v>
      </c>
      <c r="M325" s="6" t="s">
        <v>12</v>
      </c>
      <c r="N325" s="4">
        <v>1</v>
      </c>
    </row>
    <row ht="30" r="326" spans="1:14" x14ac:dyDescent="0.2">
      <c r="A326" s="4" t="s">
        <v>15</v>
      </c>
      <c r="B326" s="4" t="str">
        <f>VLOOKUP(C326,[2]实际数据字典!A:H,6,FALSE)</f>
        <v>建设</v>
      </c>
      <c r="C326" s="5" t="s">
        <v>450</v>
      </c>
      <c r="D326" s="6" t="str">
        <f>VLOOKUP(C326,[2]实际数据字典!A:H,2,FALSE)</f>
        <v>电网建设</v>
      </c>
      <c r="E326" s="6" t="str">
        <f>VLOOKUP(C326,[2]实际数据字典!A:H,3,FALSE)</f>
        <v>工程实施</v>
      </c>
      <c r="F326" s="6" t="str">
        <f>VLOOKUP(C326,[2]实际数据字典!A:H,4,FALSE)</f>
        <v>工程施工</v>
      </c>
      <c r="G326" s="4" t="s">
        <v>15</v>
      </c>
      <c r="H326" s="4" t="str">
        <f>VLOOKUP(I326,[2]实际数据字典!A:H,6,FALSE)</f>
        <v>建设</v>
      </c>
      <c r="I326" s="8" t="s">
        <v>454</v>
      </c>
      <c r="J326" s="6" t="str">
        <f>VLOOKUP(I326,[2]实际数据字典!A:H,2,FALSE)</f>
        <v>电网建设</v>
      </c>
      <c r="K326" s="6" t="str">
        <f>VLOOKUP(I326,[2]实际数据字典!A:H,3,FALSE)</f>
        <v>工程实施</v>
      </c>
      <c r="L326" s="6" t="str">
        <f>VLOOKUP(I326,[2]实际数据字典!A:H,4,FALSE)</f>
        <v>安全检查</v>
      </c>
      <c r="M326" s="6" t="s">
        <v>12</v>
      </c>
      <c r="N326" s="4">
        <v>1</v>
      </c>
    </row>
    <row ht="30" r="327" spans="1:14" x14ac:dyDescent="0.2">
      <c r="A327" s="4" t="s">
        <v>15</v>
      </c>
      <c r="B327" s="4" t="str">
        <f>VLOOKUP(C327,[2]实际数据字典!A:H,6,FALSE)</f>
        <v>建设</v>
      </c>
      <c r="C327" s="5" t="s">
        <v>450</v>
      </c>
      <c r="D327" s="6" t="str">
        <f>VLOOKUP(C327,[2]实际数据字典!A:H,2,FALSE)</f>
        <v>电网建设</v>
      </c>
      <c r="E327" s="6" t="str">
        <f>VLOOKUP(C327,[2]实际数据字典!A:H,3,FALSE)</f>
        <v>工程实施</v>
      </c>
      <c r="F327" s="6" t="str">
        <f>VLOOKUP(C327,[2]实际数据字典!A:H,4,FALSE)</f>
        <v>工程施工</v>
      </c>
      <c r="G327" s="4" t="s">
        <v>15</v>
      </c>
      <c r="H327" s="4" t="str">
        <f>VLOOKUP(I327,[2]实际数据字典!A:H,6,FALSE)</f>
        <v>建设</v>
      </c>
      <c r="I327" s="8" t="s">
        <v>455</v>
      </c>
      <c r="J327" s="6" t="str">
        <f>VLOOKUP(I327,[2]实际数据字典!A:H,2,FALSE)</f>
        <v>电网建设</v>
      </c>
      <c r="K327" s="6" t="str">
        <f>VLOOKUP(I327,[2]实际数据字典!A:H,3,FALSE)</f>
        <v>工程实施</v>
      </c>
      <c r="L327" s="6" t="str">
        <f>VLOOKUP(I327,[2]实际数据字典!A:H,4,FALSE)</f>
        <v>质量检查</v>
      </c>
      <c r="M327" s="6" t="s">
        <v>12</v>
      </c>
      <c r="N327" s="4">
        <v>1</v>
      </c>
    </row>
    <row ht="30" r="328" spans="1:14" x14ac:dyDescent="0.2">
      <c r="A328" s="4" t="s">
        <v>15</v>
      </c>
      <c r="B328" s="4" t="str">
        <f>VLOOKUP(C328,[2]实际数据字典!A:H,6,FALSE)</f>
        <v>建设</v>
      </c>
      <c r="C328" s="5" t="s">
        <v>450</v>
      </c>
      <c r="D328" s="6" t="str">
        <f>VLOOKUP(C328,[2]实际数据字典!A:H,2,FALSE)</f>
        <v>电网建设</v>
      </c>
      <c r="E328" s="6" t="str">
        <f>VLOOKUP(C328,[2]实际数据字典!A:H,3,FALSE)</f>
        <v>工程实施</v>
      </c>
      <c r="F328" s="6" t="str">
        <f>VLOOKUP(C328,[2]实际数据字典!A:H,4,FALSE)</f>
        <v>工程施工</v>
      </c>
      <c r="G328" s="4" t="s">
        <v>15</v>
      </c>
      <c r="H328" s="4" t="str">
        <f>VLOOKUP(I328,[2]实际数据字典!A:H,6,FALSE)</f>
        <v>建设</v>
      </c>
      <c r="I328" s="8" t="s">
        <v>456</v>
      </c>
      <c r="J328" s="6" t="str">
        <f>VLOOKUP(I328,[2]实际数据字典!A:H,2,FALSE)</f>
        <v>电网建设</v>
      </c>
      <c r="K328" s="6" t="str">
        <f>VLOOKUP(I328,[2]实际数据字典!A:H,3,FALSE)</f>
        <v>工程实施</v>
      </c>
      <c r="L328" s="6" t="str">
        <f>VLOOKUP(I328,[2]实际数据字典!A:H,4,FALSE)</f>
        <v>人员和机械管理</v>
      </c>
      <c r="M328" s="6" t="s">
        <v>12</v>
      </c>
      <c r="N328" s="4">
        <v>1</v>
      </c>
    </row>
    <row ht="30" r="329" spans="1:14" x14ac:dyDescent="0.2">
      <c r="A329" s="4" t="s">
        <v>15</v>
      </c>
      <c r="B329" s="4" t="str">
        <f>VLOOKUP(C329,[2]实际数据字典!A:H,6,FALSE)</f>
        <v>建设</v>
      </c>
      <c r="C329" s="5" t="s">
        <v>450</v>
      </c>
      <c r="D329" s="6" t="str">
        <f>VLOOKUP(C329,[2]实际数据字典!A:H,2,FALSE)</f>
        <v>电网建设</v>
      </c>
      <c r="E329" s="6" t="str">
        <f>VLOOKUP(C329,[2]实际数据字典!A:H,3,FALSE)</f>
        <v>工程实施</v>
      </c>
      <c r="F329" s="6" t="str">
        <f>VLOOKUP(C329,[2]实际数据字典!A:H,4,FALSE)</f>
        <v>工程施工</v>
      </c>
      <c r="G329" s="4" t="s">
        <v>15</v>
      </c>
      <c r="H329" s="4" t="str">
        <f>VLOOKUP(I329,[2]实际数据字典!A:H,6,FALSE)</f>
        <v>建设</v>
      </c>
      <c r="I329" s="8" t="s">
        <v>457</v>
      </c>
      <c r="J329" s="6" t="str">
        <f>VLOOKUP(I329,[2]实际数据字典!A:H,2,FALSE)</f>
        <v>电网建设</v>
      </c>
      <c r="K329" s="6" t="str">
        <f>VLOOKUP(I329,[2]实际数据字典!A:H,3,FALSE)</f>
        <v>施工停送电</v>
      </c>
      <c r="L329" s="6" t="str">
        <f>VLOOKUP(I329,[2]实际数据字典!A:H,4,FALSE)</f>
        <v>施工停送电</v>
      </c>
      <c r="M329" s="6" t="s">
        <v>12</v>
      </c>
      <c r="N329" s="4">
        <v>1</v>
      </c>
    </row>
    <row ht="30" r="330" spans="1:14" x14ac:dyDescent="0.2">
      <c r="A330" s="4" t="s">
        <v>15</v>
      </c>
      <c r="B330" s="4" t="str">
        <f>VLOOKUP(C330,[2]实际数据字典!A:H,6,FALSE)</f>
        <v>建设</v>
      </c>
      <c r="C330" s="5" t="s">
        <v>450</v>
      </c>
      <c r="D330" s="6" t="str">
        <f>VLOOKUP(C330,[2]实际数据字典!A:H,2,FALSE)</f>
        <v>电网建设</v>
      </c>
      <c r="E330" s="6" t="str">
        <f>VLOOKUP(C330,[2]实际数据字典!A:H,3,FALSE)</f>
        <v>工程实施</v>
      </c>
      <c r="F330" s="6" t="str">
        <f>VLOOKUP(C330,[2]实际数据字典!A:H,4,FALSE)</f>
        <v>工程施工</v>
      </c>
      <c r="G330" s="4" t="s">
        <v>15</v>
      </c>
      <c r="H330" s="4" t="str">
        <f>VLOOKUP(I330,[2]实际数据字典!A:H,6,FALSE)</f>
        <v>建设</v>
      </c>
      <c r="I330" s="8" t="s">
        <v>458</v>
      </c>
      <c r="J330" s="6" t="str">
        <f>VLOOKUP(I330,[2]实际数据字典!A:H,2,FALSE)</f>
        <v>电网建设</v>
      </c>
      <c r="K330" s="6" t="str">
        <f>VLOOKUP(I330,[2]实际数据字典!A:H,3,FALSE)</f>
        <v>工程验收</v>
      </c>
      <c r="L330" s="6" t="str">
        <f>VLOOKUP(I330,[2]实际数据字典!A:H,4,FALSE)</f>
        <v>工程验收</v>
      </c>
      <c r="M330" s="6" t="s">
        <v>12</v>
      </c>
      <c r="N330" s="4">
        <v>1</v>
      </c>
    </row>
    <row ht="30" r="331" spans="1:14" x14ac:dyDescent="0.2">
      <c r="A331" s="4" t="s">
        <v>15</v>
      </c>
      <c r="B331" s="4" t="str">
        <f>VLOOKUP(C331,[2]实际数据字典!A:H,6,FALSE)</f>
        <v>建设</v>
      </c>
      <c r="C331" s="5" t="s">
        <v>459</v>
      </c>
      <c r="D331" s="6" t="str">
        <f>VLOOKUP(C331,[2]实际数据字典!A:H,2,FALSE)</f>
        <v>电网建设</v>
      </c>
      <c r="E331" s="6" t="str">
        <f>VLOOKUP(C331,[2]实际数据字典!A:H,3,FALSE)</f>
        <v>电网建设需求</v>
      </c>
      <c r="F331" s="6" t="str">
        <f>VLOOKUP(C331,[2]实际数据字典!A:H,4,FALSE)</f>
        <v>500kv及跨地市220kv工程建设需求</v>
      </c>
      <c r="G331" s="4" t="s">
        <v>15</v>
      </c>
      <c r="H331" s="4" t="str">
        <f>VLOOKUP(I331,[2]实际数据字典!A:H,6,FALSE)</f>
        <v>建设</v>
      </c>
      <c r="I331" s="8" t="s">
        <v>439</v>
      </c>
      <c r="J331" s="6" t="str">
        <f>VLOOKUP(I331,[2]实际数据字典!A:H,2,FALSE)</f>
        <v>电网建设</v>
      </c>
      <c r="K331" s="6" t="str">
        <f>VLOOKUP(I331,[2]实际数据字典!A:H,3,FALSE)</f>
        <v>工程前期</v>
      </c>
      <c r="L331" s="6" t="str">
        <f>VLOOKUP(I331,[2]实际数据字典!A:H,4,FALSE)</f>
        <v>*计划下达</v>
      </c>
      <c r="M331" s="6" t="s">
        <v>12</v>
      </c>
      <c r="N331" s="4">
        <v>1</v>
      </c>
    </row>
    <row ht="30" r="332" spans="1:14" x14ac:dyDescent="0.2">
      <c r="A332" s="4" t="s">
        <v>15</v>
      </c>
      <c r="B332" s="4" t="str">
        <f>VLOOKUP(C332,[2]实际数据字典!A:H,6,FALSE)</f>
        <v>建设</v>
      </c>
      <c r="C332" s="5" t="s">
        <v>452</v>
      </c>
      <c r="D332" s="6" t="str">
        <f>VLOOKUP(C332,[2]实际数据字典!A:H,2,FALSE)</f>
        <v>电网建设</v>
      </c>
      <c r="E332" s="6" t="str">
        <f>VLOOKUP(C332,[2]实际数据字典!A:H,3,FALSE)</f>
        <v>工程实施</v>
      </c>
      <c r="F332" s="6" t="str">
        <f>VLOOKUP(C332,[2]实际数据字典!A:H,4,FALSE)</f>
        <v>工程进度款支付</v>
      </c>
      <c r="G332" s="4" t="s">
        <v>8</v>
      </c>
      <c r="H332" s="4" t="str">
        <f>VLOOKUP(I332,[2]实际数据字典!A:H,6,FALSE)</f>
        <v>财务</v>
      </c>
      <c r="I332" s="8" t="s">
        <v>140</v>
      </c>
      <c r="J332" s="6" t="str">
        <f>VLOOKUP(I332,[2]实际数据字典!A:H,2,FALSE)</f>
        <v>资金</v>
      </c>
      <c r="K332" s="6" t="str">
        <f>VLOOKUP(I332,[2]实际数据字典!A:H,3,FALSE)</f>
        <v>资金流转</v>
      </c>
      <c r="L332" s="6" t="str">
        <f>VLOOKUP(I332,[2]实际数据字典!A:H,4,FALSE)</f>
        <v>外部资金流转</v>
      </c>
      <c r="M332" s="6" t="s">
        <v>12</v>
      </c>
      <c r="N332" s="4">
        <v>1</v>
      </c>
    </row>
    <row ht="30" r="333" spans="1:14" x14ac:dyDescent="0.2">
      <c r="A333" s="4" t="s">
        <v>15</v>
      </c>
      <c r="B333" s="4" t="str">
        <f>VLOOKUP(C333,[2]实际数据字典!A:H,6,FALSE)</f>
        <v>建设</v>
      </c>
      <c r="C333" s="5" t="s">
        <v>458</v>
      </c>
      <c r="D333" s="6" t="str">
        <f>VLOOKUP(C333,[2]实际数据字典!A:H,2,FALSE)</f>
        <v>电网建设</v>
      </c>
      <c r="E333" s="6" t="str">
        <f>VLOOKUP(C333,[2]实际数据字典!A:H,3,FALSE)</f>
        <v>工程验收</v>
      </c>
      <c r="F333" s="6" t="str">
        <f>VLOOKUP(C333,[2]实际数据字典!A:H,4,FALSE)</f>
        <v>工程验收</v>
      </c>
      <c r="G333" s="4" t="s">
        <v>15</v>
      </c>
      <c r="H333" s="4" t="str">
        <f>VLOOKUP(I333,[2]实际数据字典!A:H,6,FALSE)</f>
        <v>建设</v>
      </c>
      <c r="I333" s="8" t="s">
        <v>460</v>
      </c>
      <c r="J333" s="6" t="str">
        <f>VLOOKUP(I333,[2]实际数据字典!A:H,2,FALSE)</f>
        <v>电网建设</v>
      </c>
      <c r="K333" s="6" t="str">
        <f>VLOOKUP(I333,[2]实际数据字典!A:H,3,FALSE)</f>
        <v>工程投运</v>
      </c>
      <c r="L333" s="6" t="str">
        <f>VLOOKUP(I333,[2]实际数据字典!A:H,4,FALSE)</f>
        <v>启动试运行</v>
      </c>
      <c r="M333" s="6" t="s">
        <v>12</v>
      </c>
      <c r="N333" s="4">
        <v>1</v>
      </c>
    </row>
    <row ht="30" r="334" spans="1:14" x14ac:dyDescent="0.2">
      <c r="A334" s="4" t="s">
        <v>15</v>
      </c>
      <c r="B334" s="4" t="str">
        <f>VLOOKUP(C334,[2]实际数据字典!A:H,6,FALSE)</f>
        <v>建设</v>
      </c>
      <c r="C334" s="5" t="s">
        <v>458</v>
      </c>
      <c r="D334" s="6" t="str">
        <f>VLOOKUP(C334,[2]实际数据字典!A:H,2,FALSE)</f>
        <v>电网建设</v>
      </c>
      <c r="E334" s="6" t="str">
        <f>VLOOKUP(C334,[2]实际数据字典!A:H,3,FALSE)</f>
        <v>工程验收</v>
      </c>
      <c r="F334" s="6" t="str">
        <f>VLOOKUP(C334,[2]实际数据字典!A:H,4,FALSE)</f>
        <v>工程验收</v>
      </c>
      <c r="G334" s="4" t="s">
        <v>15</v>
      </c>
      <c r="H334" s="4" t="str">
        <f>VLOOKUP(I334,[2]实际数据字典!A:H,6,FALSE)</f>
        <v>建设</v>
      </c>
      <c r="I334" s="8" t="s">
        <v>461</v>
      </c>
      <c r="J334" s="6" t="str">
        <f>VLOOKUP(I334,[2]实际数据字典!A:H,2,FALSE)</f>
        <v>电网建设</v>
      </c>
      <c r="K334" s="6" t="str">
        <f>VLOOKUP(I334,[2]实际数据字典!A:H,3,FALSE)</f>
        <v>工程投运</v>
      </c>
      <c r="L334" s="6" t="str">
        <f>VLOOKUP(I334,[2]实际数据字典!A:H,4,FALSE)</f>
        <v>设备移交</v>
      </c>
      <c r="M334" s="6" t="s">
        <v>12</v>
      </c>
      <c r="N334" s="4">
        <v>1</v>
      </c>
    </row>
    <row ht="30" r="335" spans="1:14" x14ac:dyDescent="0.2">
      <c r="A335" s="4" t="s">
        <v>15</v>
      </c>
      <c r="B335" s="4" t="str">
        <f>VLOOKUP(C335,[2]实际数据字典!A:H,6,FALSE)</f>
        <v>建设</v>
      </c>
      <c r="C335" s="5" t="s">
        <v>458</v>
      </c>
      <c r="D335" s="6" t="str">
        <f>VLOOKUP(C335,[2]实际数据字典!A:H,2,FALSE)</f>
        <v>电网建设</v>
      </c>
      <c r="E335" s="6" t="str">
        <f>VLOOKUP(C335,[2]实际数据字典!A:H,3,FALSE)</f>
        <v>工程验收</v>
      </c>
      <c r="F335" s="6" t="str">
        <f>VLOOKUP(C335,[2]实际数据字典!A:H,4,FALSE)</f>
        <v>工程验收</v>
      </c>
      <c r="G335" s="4" t="s">
        <v>15</v>
      </c>
      <c r="H335" s="4" t="str">
        <f>VLOOKUP(I335,[2]实际数据字典!A:H,6,FALSE)</f>
        <v>建设</v>
      </c>
      <c r="I335" s="8" t="s">
        <v>462</v>
      </c>
      <c r="J335" s="6" t="str">
        <f>VLOOKUP(I335,[2]实际数据字典!A:H,2,FALSE)</f>
        <v>电网建设</v>
      </c>
      <c r="K335" s="6" t="str">
        <f>VLOOKUP(I335,[2]实际数据字典!A:H,3,FALSE)</f>
        <v>工程物资退库</v>
      </c>
      <c r="L335" s="6" t="str">
        <f>VLOOKUP(I335,[2]实际数据字典!A:H,4,FALSE)</f>
        <v>工程物资退库</v>
      </c>
      <c r="M335" s="6" t="s">
        <v>12</v>
      </c>
      <c r="N335" s="4">
        <v>1</v>
      </c>
    </row>
    <row ht="30" r="336" spans="1:14" x14ac:dyDescent="0.2">
      <c r="A336" s="4" t="s">
        <v>15</v>
      </c>
      <c r="B336" s="4" t="str">
        <f>VLOOKUP(C336,[2]实际数据字典!A:H,6,FALSE)</f>
        <v>建设</v>
      </c>
      <c r="C336" s="5" t="s">
        <v>460</v>
      </c>
      <c r="D336" s="6" t="str">
        <f>VLOOKUP(C336,[2]实际数据字典!A:H,2,FALSE)</f>
        <v>电网建设</v>
      </c>
      <c r="E336" s="6" t="str">
        <f>VLOOKUP(C336,[2]实际数据字典!A:H,3,FALSE)</f>
        <v>工程投运</v>
      </c>
      <c r="F336" s="6" t="str">
        <f>VLOOKUP(C336,[2]实际数据字典!A:H,4,FALSE)</f>
        <v>启动试运行</v>
      </c>
      <c r="G336" s="4" t="s">
        <v>15</v>
      </c>
      <c r="H336" s="4" t="str">
        <f>VLOOKUP(I336,[2]实际数据字典!A:H,6,FALSE)</f>
        <v>建设</v>
      </c>
      <c r="I336" s="8" t="s">
        <v>461</v>
      </c>
      <c r="J336" s="6" t="str">
        <f>VLOOKUP(I336,[2]实际数据字典!A:H,2,FALSE)</f>
        <v>电网建设</v>
      </c>
      <c r="K336" s="6" t="str">
        <f>VLOOKUP(I336,[2]实际数据字典!A:H,3,FALSE)</f>
        <v>工程投运</v>
      </c>
      <c r="L336" s="6" t="str">
        <f>VLOOKUP(I336,[2]实际数据字典!A:H,4,FALSE)</f>
        <v>设备移交</v>
      </c>
      <c r="M336" s="6" t="s">
        <v>12</v>
      </c>
      <c r="N336" s="4">
        <v>1</v>
      </c>
    </row>
    <row ht="30" r="337" spans="1:21" x14ac:dyDescent="0.2">
      <c r="A337" s="4" t="s">
        <v>15</v>
      </c>
      <c r="B337" s="4" t="str">
        <f>VLOOKUP(C337,[2]实际数据字典!A:H,6,FALSE)</f>
        <v>建设</v>
      </c>
      <c r="C337" s="5" t="s">
        <v>461</v>
      </c>
      <c r="D337" s="6" t="str">
        <f>VLOOKUP(C337,[2]实际数据字典!A:H,2,FALSE)</f>
        <v>电网建设</v>
      </c>
      <c r="E337" s="6" t="str">
        <f>VLOOKUP(C337,[2]实际数据字典!A:H,3,FALSE)</f>
        <v>工程投运</v>
      </c>
      <c r="F337" s="6" t="str">
        <f>VLOOKUP(C337,[2]实际数据字典!A:H,4,FALSE)</f>
        <v>设备移交</v>
      </c>
      <c r="G337" s="4" t="s">
        <v>15</v>
      </c>
      <c r="H337" s="4" t="str">
        <f>VLOOKUP(I337,[2]实际数据字典!A:H,6,FALSE)</f>
        <v>运检</v>
      </c>
      <c r="I337" s="8" t="s">
        <v>220</v>
      </c>
      <c r="J337" s="6" t="str">
        <f>VLOOKUP(I337,[2]实际数据字典!A:H,2,FALSE)</f>
        <v>设备接收</v>
      </c>
      <c r="K337" s="6" t="str">
        <f>VLOOKUP(I337,[2]实际数据字典!A:H,3,FALSE)</f>
        <v>设备接收</v>
      </c>
      <c r="L337" s="6" t="str">
        <f>VLOOKUP(I337,[2]实际数据字典!A:H,4,FALSE)</f>
        <v>设备接收</v>
      </c>
      <c r="M337" s="6" t="s">
        <v>12</v>
      </c>
      <c r="N337" s="4">
        <v>1</v>
      </c>
    </row>
    <row ht="30" r="338" spans="1:21" x14ac:dyDescent="0.2">
      <c r="A338" s="4" t="s">
        <v>15</v>
      </c>
      <c r="B338" s="4" t="str">
        <f>VLOOKUP(C338,[2]实际数据字典!A:H,6,FALSE)</f>
        <v>建设</v>
      </c>
      <c r="C338" s="5" t="s">
        <v>462</v>
      </c>
      <c r="D338" s="6" t="str">
        <f>VLOOKUP(C338,[2]实际数据字典!A:H,2,FALSE)</f>
        <v>电网建设</v>
      </c>
      <c r="E338" s="6" t="str">
        <f>VLOOKUP(C338,[2]实际数据字典!A:H,3,FALSE)</f>
        <v>工程物资退库</v>
      </c>
      <c r="F338" s="6" t="str">
        <f>VLOOKUP(C338,[2]实际数据字典!A:H,4,FALSE)</f>
        <v>工程物资退库</v>
      </c>
      <c r="G338" s="4" t="s">
        <v>15</v>
      </c>
      <c r="H338" s="4" t="str">
        <f>VLOOKUP(I338,[2]实际数据字典!A:H,6,FALSE)</f>
        <v>建设</v>
      </c>
      <c r="I338" s="8" t="s">
        <v>463</v>
      </c>
      <c r="J338" s="6" t="str">
        <f>VLOOKUP(I338,[2]实际数据字典!A:H,2,FALSE)</f>
        <v>电网建设</v>
      </c>
      <c r="K338" s="6" t="str">
        <f>VLOOKUP(I338,[2]实际数据字典!A:H,3,FALSE)</f>
        <v>工程结算</v>
      </c>
      <c r="L338" s="6" t="str">
        <f>VLOOKUP(I338,[2]实际数据字典!A:H,4,FALSE)</f>
        <v>工程结算</v>
      </c>
      <c r="M338" s="6" t="s">
        <v>12</v>
      </c>
      <c r="N338" s="4">
        <v>1</v>
      </c>
    </row>
    <row ht="30" r="339" spans="1:21" x14ac:dyDescent="0.2">
      <c r="A339" s="4" t="s">
        <v>15</v>
      </c>
      <c r="B339" s="4" t="str">
        <f>VLOOKUP(C339,[2]实际数据字典!A:H,6,FALSE)</f>
        <v>建设</v>
      </c>
      <c r="C339" s="5" t="s">
        <v>462</v>
      </c>
      <c r="D339" s="6" t="str">
        <f>VLOOKUP(C339,[2]实际数据字典!A:H,2,FALSE)</f>
        <v>电网建设</v>
      </c>
      <c r="E339" s="6" t="str">
        <f>VLOOKUP(C339,[2]实际数据字典!A:H,3,FALSE)</f>
        <v>工程物资退库</v>
      </c>
      <c r="F339" s="6" t="str">
        <f>VLOOKUP(C339,[2]实际数据字典!A:H,4,FALSE)</f>
        <v>工程物资退库</v>
      </c>
      <c r="G339" s="4" t="s">
        <v>8</v>
      </c>
      <c r="H339" s="4" t="str">
        <f>VLOOKUP(I339,[2]实际数据字典!A:H,6,FALSE)</f>
        <v>物资</v>
      </c>
      <c r="I339" s="8" t="s">
        <v>464</v>
      </c>
      <c r="J339" s="6" t="str">
        <f>VLOOKUP(I339,[2]实际数据字典!A:H,2,FALSE)</f>
        <v>采购供应物资</v>
      </c>
      <c r="K339" s="6" t="str">
        <f>VLOOKUP(I339,[2]实际数据字典!A:H,3,FALSE)</f>
        <v>到货、领用物资</v>
      </c>
      <c r="L339" s="6" t="str">
        <f>VLOOKUP(I339,[2]实际数据字典!A:H,4,FALSE)</f>
        <v>物资退库、退（换）货</v>
      </c>
      <c r="M339" s="6" t="s">
        <v>12</v>
      </c>
      <c r="N339" s="4">
        <v>1</v>
      </c>
    </row>
    <row ht="30" r="340" spans="1:21" x14ac:dyDescent="0.2">
      <c r="A340" s="4" t="s">
        <v>15</v>
      </c>
      <c r="B340" s="4" t="str">
        <f>VLOOKUP(C340,[2]实际数据字典!A:H,6,FALSE)</f>
        <v>建设</v>
      </c>
      <c r="C340" s="5" t="s">
        <v>465</v>
      </c>
      <c r="D340" s="6" t="str">
        <f>VLOOKUP(C340,[2]实际数据字典!A:H,2,FALSE)</f>
        <v>电网建设</v>
      </c>
      <c r="E340" s="6" t="str">
        <f>VLOOKUP(C340,[2]实际数据字典!A:H,3,FALSE)</f>
        <v>电网建设需求</v>
      </c>
      <c r="F340" s="6" t="str">
        <f>VLOOKUP(C340,[2]实际数据字典!A:H,4,FALSE)</f>
        <v>35kv至220kv工程建设需求</v>
      </c>
      <c r="G340" s="4" t="s">
        <v>15</v>
      </c>
      <c r="H340" s="4" t="str">
        <f>VLOOKUP(I340,[2]实际数据字典!A:H,6,FALSE)</f>
        <v>建设</v>
      </c>
      <c r="I340" s="8" t="s">
        <v>439</v>
      </c>
      <c r="J340" s="6" t="str">
        <f>VLOOKUP(I340,[2]实际数据字典!A:H,2,FALSE)</f>
        <v>电网建设</v>
      </c>
      <c r="K340" s="6" t="str">
        <f>VLOOKUP(I340,[2]实际数据字典!A:H,3,FALSE)</f>
        <v>工程前期</v>
      </c>
      <c r="L340" s="6" t="str">
        <f>VLOOKUP(I340,[2]实际数据字典!A:H,4,FALSE)</f>
        <v>*计划下达</v>
      </c>
      <c r="M340" s="6" t="s">
        <v>12</v>
      </c>
      <c r="N340" s="4">
        <v>1</v>
      </c>
    </row>
    <row ht="30" r="341" spans="1:21" x14ac:dyDescent="0.2">
      <c r="A341" s="4" t="s">
        <v>15</v>
      </c>
      <c r="B341" s="4" t="str">
        <f>VLOOKUP(C341,[2]实际数据字典!A:H,6,FALSE)</f>
        <v>建设</v>
      </c>
      <c r="C341" s="5" t="s">
        <v>463</v>
      </c>
      <c r="D341" s="6" t="str">
        <f>VLOOKUP(C341,[2]实际数据字典!A:H,2,FALSE)</f>
        <v>电网建设</v>
      </c>
      <c r="E341" s="6" t="str">
        <f>VLOOKUP(C341,[2]实际数据字典!A:H,3,FALSE)</f>
        <v>工程结算</v>
      </c>
      <c r="F341" s="6" t="str">
        <f>VLOOKUP(C341,[2]实际数据字典!A:H,4,FALSE)</f>
        <v>工程结算</v>
      </c>
      <c r="G341" s="4" t="s">
        <v>15</v>
      </c>
      <c r="H341" s="4" t="str">
        <f>VLOOKUP(I341,[2]实际数据字典!A:H,6,FALSE)</f>
        <v>建设</v>
      </c>
      <c r="I341" s="8" t="s">
        <v>466</v>
      </c>
      <c r="J341" s="6" t="str">
        <f>VLOOKUP(I341,[2]实际数据字典!A:H,2,FALSE)</f>
        <v>电网建设</v>
      </c>
      <c r="K341" s="6" t="str">
        <f>VLOOKUP(I341,[2]实际数据字典!A:H,3,FALSE)</f>
        <v>工程决算转资</v>
      </c>
      <c r="L341" s="6" t="str">
        <f>VLOOKUP(I341,[2]实际数据字典!A:H,4,FALSE)</f>
        <v>工程转资</v>
      </c>
      <c r="M341" s="6" t="s">
        <v>12</v>
      </c>
      <c r="N341" s="4">
        <v>1</v>
      </c>
    </row>
    <row ht="30" r="342" spans="1:21" x14ac:dyDescent="0.2">
      <c r="A342" s="4" t="s">
        <v>15</v>
      </c>
      <c r="B342" s="4" t="str">
        <f>VLOOKUP(C342,[2]实际数据字典!A:H,6,FALSE)</f>
        <v>建设</v>
      </c>
      <c r="C342" s="5" t="s">
        <v>466</v>
      </c>
      <c r="D342" s="6" t="str">
        <f>VLOOKUP(C342,[2]实际数据字典!A:H,2,FALSE)</f>
        <v>电网建设</v>
      </c>
      <c r="E342" s="6" t="str">
        <f>VLOOKUP(C342,[2]实际数据字典!A:H,3,FALSE)</f>
        <v>工程决算转资</v>
      </c>
      <c r="F342" s="6" t="str">
        <f>VLOOKUP(C342,[2]实际数据字典!A:H,4,FALSE)</f>
        <v>工程转资</v>
      </c>
      <c r="G342" s="4" t="s">
        <v>15</v>
      </c>
      <c r="H342" s="4" t="str">
        <f>VLOOKUP(I342,[2]实际数据字典!A:H,6,FALSE)</f>
        <v>建设</v>
      </c>
      <c r="I342" s="8" t="s">
        <v>16</v>
      </c>
      <c r="J342" s="6" t="str">
        <f>VLOOKUP(I342,[2]实际数据字典!A:H,2,FALSE)</f>
        <v>电网建设</v>
      </c>
      <c r="K342" s="6" t="str">
        <f>VLOOKUP(I342,[2]实际数据字典!A:H,3,FALSE)</f>
        <v>工程决算转资</v>
      </c>
      <c r="L342" s="6" t="str">
        <f>VLOOKUP(I342,[2]实际数据字典!A:H,4,FALSE)</f>
        <v>工程决算</v>
      </c>
      <c r="M342" s="6" t="s">
        <v>12</v>
      </c>
      <c r="N342" s="4">
        <v>1</v>
      </c>
    </row>
    <row ht="30" r="343" spans="1:21" x14ac:dyDescent="0.2">
      <c r="A343" s="4" t="s">
        <v>15</v>
      </c>
      <c r="B343" s="4" t="str">
        <f>VLOOKUP(C343,[2]实际数据字典!A:H,6,FALSE)</f>
        <v>建设</v>
      </c>
      <c r="C343" s="5" t="s">
        <v>16</v>
      </c>
      <c r="D343" s="6" t="str">
        <f>VLOOKUP(C343,[2]实际数据字典!A:H,2,FALSE)</f>
        <v>电网建设</v>
      </c>
      <c r="E343" s="6" t="str">
        <f>VLOOKUP(C343,[2]实际数据字典!A:H,3,FALSE)</f>
        <v>工程决算转资</v>
      </c>
      <c r="F343" s="6" t="str">
        <f>VLOOKUP(C343,[2]实际数据字典!A:H,4,FALSE)</f>
        <v>工程决算</v>
      </c>
      <c r="G343" s="4" t="s">
        <v>15</v>
      </c>
      <c r="H343" s="4" t="str">
        <f>VLOOKUP(I343,[2]实际数据字典!A:H,6,FALSE)</f>
        <v>建设</v>
      </c>
      <c r="I343" s="8" t="s">
        <v>467</v>
      </c>
      <c r="J343" s="6" t="str">
        <f>VLOOKUP(I343,[2]实际数据字典!A:H,2,FALSE)</f>
        <v>电网建设</v>
      </c>
      <c r="K343" s="6" t="str">
        <f>VLOOKUP(I343,[2]实际数据字典!A:H,3,FALSE)</f>
        <v>工程尾款支付</v>
      </c>
      <c r="L343" s="6" t="str">
        <f>VLOOKUP(I343,[2]实际数据字典!A:H,4,FALSE)</f>
        <v>工程尾款支付</v>
      </c>
      <c r="M343" s="6" t="s">
        <v>12</v>
      </c>
      <c r="N343" s="4">
        <v>1</v>
      </c>
    </row>
    <row ht="30" r="344" spans="1:21" x14ac:dyDescent="0.2">
      <c r="A344" s="4" t="s">
        <v>15</v>
      </c>
      <c r="B344" s="4" t="str">
        <f>VLOOKUP(C344,[2]实际数据字典!A:H,6,FALSE)</f>
        <v>建设</v>
      </c>
      <c r="C344" s="5" t="s">
        <v>467</v>
      </c>
      <c r="D344" s="6" t="str">
        <f>VLOOKUP(C344,[2]实际数据字典!A:H,2,FALSE)</f>
        <v>电网建设</v>
      </c>
      <c r="E344" s="6" t="str">
        <f>VLOOKUP(C344,[2]实际数据字典!A:H,3,FALSE)</f>
        <v>工程尾款支付</v>
      </c>
      <c r="F344" s="6" t="str">
        <f>VLOOKUP(C344,[2]实际数据字典!A:H,4,FALSE)</f>
        <v>工程尾款支付</v>
      </c>
      <c r="G344" s="4" t="s">
        <v>8</v>
      </c>
      <c r="H344" s="4" t="str">
        <f>VLOOKUP(I344,[2]实际数据字典!A:H,6,FALSE)</f>
        <v>财务</v>
      </c>
      <c r="I344" s="16" t="s">
        <v>140</v>
      </c>
      <c r="J344" s="6" t="str">
        <f>VLOOKUP(I344,[2]实际数据字典!A:H,2,FALSE)</f>
        <v>资金</v>
      </c>
      <c r="K344" s="6" t="str">
        <f>VLOOKUP(I344,[2]实际数据字典!A:H,3,FALSE)</f>
        <v>资金流转</v>
      </c>
      <c r="L344" s="6" t="str">
        <f>VLOOKUP(I344,[2]实际数据字典!A:H,4,FALSE)</f>
        <v>外部资金流转</v>
      </c>
      <c r="M344" s="6" t="s">
        <v>12</v>
      </c>
      <c r="N344" s="4">
        <v>1</v>
      </c>
      <c r="O344" s="14"/>
      <c r="P344" s="14"/>
      <c r="Q344" s="14"/>
      <c r="R344" s="14"/>
      <c r="S344" s="14"/>
      <c r="T344" s="14"/>
      <c r="U344" s="14"/>
    </row>
    <row ht="30" r="345" spans="1:21" x14ac:dyDescent="0.2">
      <c r="A345" s="4" t="s">
        <v>15</v>
      </c>
      <c r="B345" s="4" t="str">
        <f>VLOOKUP(C345,[2]实际数据字典!A:H,6,FALSE)</f>
        <v>建设</v>
      </c>
      <c r="C345" s="5" t="s">
        <v>467</v>
      </c>
      <c r="D345" s="6" t="str">
        <f>VLOOKUP(C345,[2]实际数据字典!A:H,2,FALSE)</f>
        <v>电网建设</v>
      </c>
      <c r="E345" s="6" t="str">
        <f>VLOOKUP(C345,[2]实际数据字典!A:H,3,FALSE)</f>
        <v>工程尾款支付</v>
      </c>
      <c r="F345" s="6" t="str">
        <f>VLOOKUP(C345,[2]实际数据字典!A:H,4,FALSE)</f>
        <v>工程尾款支付</v>
      </c>
      <c r="G345" s="4" t="s">
        <v>8</v>
      </c>
      <c r="H345" s="4" t="str">
        <f>VLOOKUP(I345,[2]实际数据字典!A:H,6,FALSE)</f>
        <v>建设</v>
      </c>
      <c r="I345" s="8" t="s">
        <v>468</v>
      </c>
      <c r="J345" s="6" t="str">
        <f>VLOOKUP(I345,[2]实际数据字典!A:H,2,FALSE)</f>
        <v>设计、监理和施工服务供应商</v>
      </c>
      <c r="K345" s="6" t="str">
        <f>VLOOKUP(I345,[2]实际数据字典!A:H,3,FALSE)</f>
        <v>设计供应商管理</v>
      </c>
      <c r="L345" s="6" t="str">
        <f>VLOOKUP(I345,[2]实际数据字典!A:H,4,FALSE)</f>
        <v>设计供应商管理</v>
      </c>
      <c r="M345" s="6" t="s">
        <v>12</v>
      </c>
      <c r="N345" s="4">
        <v>1</v>
      </c>
    </row>
    <row ht="30" r="346" spans="1:21" x14ac:dyDescent="0.2">
      <c r="A346" s="4" t="s">
        <v>15</v>
      </c>
      <c r="B346" s="4" t="str">
        <f>VLOOKUP(C346,[2]实际数据字典!A:H,6,FALSE)</f>
        <v>建设</v>
      </c>
      <c r="C346" s="5" t="s">
        <v>467</v>
      </c>
      <c r="D346" s="6" t="str">
        <f>VLOOKUP(C346,[2]实际数据字典!A:H,2,FALSE)</f>
        <v>电网建设</v>
      </c>
      <c r="E346" s="6" t="str">
        <f>VLOOKUP(C346,[2]实际数据字典!A:H,3,FALSE)</f>
        <v>工程尾款支付</v>
      </c>
      <c r="F346" s="6" t="str">
        <f>VLOOKUP(C346,[2]实际数据字典!A:H,4,FALSE)</f>
        <v>工程尾款支付</v>
      </c>
      <c r="G346" s="4" t="s">
        <v>8</v>
      </c>
      <c r="H346" s="4" t="str">
        <f>VLOOKUP(I346,[2]实际数据字典!A:H,6,FALSE)</f>
        <v>建设</v>
      </c>
      <c r="I346" s="8" t="s">
        <v>469</v>
      </c>
      <c r="J346" s="6" t="str">
        <f>VLOOKUP(I346,[2]实际数据字典!A:H,2,FALSE)</f>
        <v>设计、监理和施工服务供应商</v>
      </c>
      <c r="K346" s="6" t="str">
        <f>VLOOKUP(I346,[2]实际数据字典!A:H,3,FALSE)</f>
        <v>监理供应商管理</v>
      </c>
      <c r="L346" s="6" t="str">
        <f>VLOOKUP(I346,[2]实际数据字典!A:H,4,FALSE)</f>
        <v>监理供应商管理</v>
      </c>
      <c r="M346" s="6" t="s">
        <v>12</v>
      </c>
      <c r="N346" s="4">
        <v>1</v>
      </c>
    </row>
    <row ht="30" r="347" spans="1:21" x14ac:dyDescent="0.2">
      <c r="A347" s="4" t="s">
        <v>15</v>
      </c>
      <c r="B347" s="4" t="str">
        <f>VLOOKUP(C347,[2]实际数据字典!A:H,6,FALSE)</f>
        <v>建设</v>
      </c>
      <c r="C347" s="5" t="s">
        <v>467</v>
      </c>
      <c r="D347" s="6" t="str">
        <f>VLOOKUP(C347,[2]实际数据字典!A:H,2,FALSE)</f>
        <v>电网建设</v>
      </c>
      <c r="E347" s="6" t="str">
        <f>VLOOKUP(C347,[2]实际数据字典!A:H,3,FALSE)</f>
        <v>工程尾款支付</v>
      </c>
      <c r="F347" s="6" t="str">
        <f>VLOOKUP(C347,[2]实际数据字典!A:H,4,FALSE)</f>
        <v>工程尾款支付</v>
      </c>
      <c r="G347" s="4" t="s">
        <v>8</v>
      </c>
      <c r="H347" s="4" t="str">
        <f>VLOOKUP(I347,[2]实际数据字典!A:H,6,FALSE)</f>
        <v>建设</v>
      </c>
      <c r="I347" s="8" t="s">
        <v>470</v>
      </c>
      <c r="J347" s="6" t="str">
        <f>VLOOKUP(I347,[2]实际数据字典!A:H,2,FALSE)</f>
        <v>设计、监理和施工服务供应商</v>
      </c>
      <c r="K347" s="6" t="str">
        <f>VLOOKUP(I347,[2]实际数据字典!A:H,3,FALSE)</f>
        <v>施工供应商管理</v>
      </c>
      <c r="L347" s="6" t="str">
        <f>VLOOKUP(I347,[2]实际数据字典!A:H,4,FALSE)</f>
        <v>施工供应商管理</v>
      </c>
      <c r="M347" s="6" t="s">
        <v>12</v>
      </c>
      <c r="N347" s="4">
        <v>1</v>
      </c>
    </row>
    <row ht="30" r="348" spans="1:21" x14ac:dyDescent="0.2">
      <c r="A348" s="4" t="s">
        <v>15</v>
      </c>
      <c r="B348" s="4" t="str">
        <f>VLOOKUP(C348,[2]实际数据字典!A:H,6,FALSE)</f>
        <v>建设</v>
      </c>
      <c r="C348" s="5" t="s">
        <v>467</v>
      </c>
      <c r="D348" s="6" t="str">
        <f>VLOOKUP(C348,[2]实际数据字典!A:H,2,FALSE)</f>
        <v>电网建设</v>
      </c>
      <c r="E348" s="6" t="str">
        <f>VLOOKUP(C348,[2]实际数据字典!A:H,3,FALSE)</f>
        <v>工程尾款支付</v>
      </c>
      <c r="F348" s="6" t="str">
        <f>VLOOKUP(C348,[2]实际数据字典!A:H,4,FALSE)</f>
        <v>工程尾款支付</v>
      </c>
      <c r="G348" s="4" t="s">
        <v>8</v>
      </c>
      <c r="H348" s="4" t="str">
        <f>VLOOKUP(I348,[2]实际数据字典!A:H,6,FALSE)</f>
        <v>财务</v>
      </c>
      <c r="I348" s="8" t="s">
        <v>140</v>
      </c>
      <c r="J348" s="6" t="str">
        <f>VLOOKUP(I348,[2]实际数据字典!A:H,2,FALSE)</f>
        <v>资金</v>
      </c>
      <c r="K348" s="6" t="str">
        <f>VLOOKUP(I348,[2]实际数据字典!A:H,3,FALSE)</f>
        <v>资金流转</v>
      </c>
      <c r="L348" s="6" t="str">
        <f>VLOOKUP(I348,[2]实际数据字典!A:H,4,FALSE)</f>
        <v>外部资金流转</v>
      </c>
      <c r="M348" s="6" t="s">
        <v>12</v>
      </c>
      <c r="N348" s="4">
        <v>1</v>
      </c>
    </row>
    <row ht="30" r="349" spans="1:21" x14ac:dyDescent="0.2">
      <c r="A349" s="4" t="s">
        <v>15</v>
      </c>
      <c r="B349" s="4" t="str">
        <f>VLOOKUP(C349,[2]实际数据字典!A:H,6,FALSE)</f>
        <v>建设</v>
      </c>
      <c r="C349" s="5" t="s">
        <v>471</v>
      </c>
      <c r="D349" s="6" t="str">
        <f>VLOOKUP(C349,[2]实际数据字典!A:H,2,FALSE)</f>
        <v>电网建设</v>
      </c>
      <c r="E349" s="6" t="str">
        <f>VLOOKUP(C349,[2]实际数据字典!A:H,3,FALSE)</f>
        <v>电网建设需求</v>
      </c>
      <c r="F349" s="6" t="str">
        <f>VLOOKUP(C349,[2]实际数据字典!A:H,4,FALSE)</f>
        <v>10kV及以下工程建设需求</v>
      </c>
      <c r="G349" s="4" t="s">
        <v>15</v>
      </c>
      <c r="H349" s="4" t="str">
        <f>VLOOKUP(I349,[2]实际数据字典!A:H,6,FALSE)</f>
        <v>建设</v>
      </c>
      <c r="I349" s="8" t="s">
        <v>439</v>
      </c>
      <c r="J349" s="6" t="str">
        <f>VLOOKUP(I349,[2]实际数据字典!A:H,2,FALSE)</f>
        <v>电网建设</v>
      </c>
      <c r="K349" s="6" t="str">
        <f>VLOOKUP(I349,[2]实际数据字典!A:H,3,FALSE)</f>
        <v>工程前期</v>
      </c>
      <c r="L349" s="6" t="str">
        <f>VLOOKUP(I349,[2]实际数据字典!A:H,4,FALSE)</f>
        <v>*计划下达</v>
      </c>
      <c r="M349" s="6" t="s">
        <v>12</v>
      </c>
      <c r="N349" s="4">
        <v>1</v>
      </c>
    </row>
    <row ht="30" r="350" spans="1:21" x14ac:dyDescent="0.2">
      <c r="A350" s="4" t="s">
        <v>15</v>
      </c>
      <c r="B350" s="4" t="str">
        <f>VLOOKUP(C350,[2]实际数据字典!A:H,6,FALSE)</f>
        <v>建设</v>
      </c>
      <c r="C350" s="5" t="s">
        <v>472</v>
      </c>
      <c r="D350" s="6" t="str">
        <f>VLOOKUP(C350,[2]实际数据字典!A:H,2,FALSE)</f>
        <v>电网建设</v>
      </c>
      <c r="E350" s="6" t="str">
        <f>VLOOKUP(C350,[2]实际数据字典!A:H,3,FALSE)</f>
        <v>电网建设需求</v>
      </c>
      <c r="F350" s="6" t="str">
        <f>VLOOKUP(C350,[2]实际数据字典!A:H,4,FALSE)</f>
        <v>用户业扩电网配套工程</v>
      </c>
      <c r="G350" s="4" t="s">
        <v>15</v>
      </c>
      <c r="H350" s="4" t="str">
        <f>VLOOKUP(I350,[2]实际数据字典!A:H,6,FALSE)</f>
        <v>建设</v>
      </c>
      <c r="I350" s="8" t="s">
        <v>439</v>
      </c>
      <c r="J350" s="6" t="str">
        <f>VLOOKUP(I350,[2]实际数据字典!A:H,2,FALSE)</f>
        <v>电网建设</v>
      </c>
      <c r="K350" s="6" t="str">
        <f>VLOOKUP(I350,[2]实际数据字典!A:H,3,FALSE)</f>
        <v>工程前期</v>
      </c>
      <c r="L350" s="6" t="str">
        <f>VLOOKUP(I350,[2]实际数据字典!A:H,4,FALSE)</f>
        <v>*计划下达</v>
      </c>
      <c r="M350" s="6" t="s">
        <v>12</v>
      </c>
      <c r="N350" s="4">
        <v>1</v>
      </c>
    </row>
    <row ht="30" r="351" spans="1:21" x14ac:dyDescent="0.2">
      <c r="A351" s="4" t="s">
        <v>15</v>
      </c>
      <c r="B351" s="4" t="str">
        <f>VLOOKUP(C351,[2]实际数据字典!A:H,6,FALSE)</f>
        <v>建设</v>
      </c>
      <c r="C351" s="5" t="s">
        <v>473</v>
      </c>
      <c r="D351" s="6" t="str">
        <f>VLOOKUP(C351,[2]实际数据字典!A:H,2,FALSE)</f>
        <v>电网建设</v>
      </c>
      <c r="E351" s="6" t="str">
        <f>VLOOKUP(C351,[2]实际数据字典!A:H,3,FALSE)</f>
        <v>电网建设需求</v>
      </c>
      <c r="F351" s="6" t="str">
        <f>VLOOKUP(C351,[2]实际数据字典!A:H,4,FALSE)</f>
        <v>电源接入工程建设需求</v>
      </c>
      <c r="G351" s="4" t="s">
        <v>15</v>
      </c>
      <c r="H351" s="4" t="str">
        <f>VLOOKUP(I351,[2]实际数据字典!A:H,6,FALSE)</f>
        <v>建设</v>
      </c>
      <c r="I351" s="8" t="s">
        <v>439</v>
      </c>
      <c r="J351" s="6" t="str">
        <f>VLOOKUP(I351,[2]实际数据字典!A:H,2,FALSE)</f>
        <v>电网建设</v>
      </c>
      <c r="K351" s="6" t="str">
        <f>VLOOKUP(I351,[2]实际数据字典!A:H,3,FALSE)</f>
        <v>工程前期</v>
      </c>
      <c r="L351" s="6" t="str">
        <f>VLOOKUP(I351,[2]实际数据字典!A:H,4,FALSE)</f>
        <v>*计划下达</v>
      </c>
      <c r="M351" s="6" t="s">
        <v>12</v>
      </c>
      <c r="N351" s="4">
        <v>1</v>
      </c>
    </row>
    <row ht="30" r="352" spans="1:21" x14ac:dyDescent="0.2">
      <c r="A352" s="4" t="s">
        <v>15</v>
      </c>
      <c r="B352" s="4" t="str">
        <f>VLOOKUP(C352,[2]实际数据字典!A:H,6,FALSE)</f>
        <v>建设</v>
      </c>
      <c r="C352" s="5" t="s">
        <v>439</v>
      </c>
      <c r="D352" s="6" t="str">
        <f>VLOOKUP(C352,[2]实际数据字典!A:H,2,FALSE)</f>
        <v>电网建设</v>
      </c>
      <c r="E352" s="6" t="str">
        <f>VLOOKUP(C352,[2]实际数据字典!A:H,3,FALSE)</f>
        <v>工程前期</v>
      </c>
      <c r="F352" s="6" t="str">
        <f>VLOOKUP(C352,[2]实际数据字典!A:H,4,FALSE)</f>
        <v>*计划下达</v>
      </c>
      <c r="G352" s="4" t="s">
        <v>15</v>
      </c>
      <c r="H352" s="4" t="str">
        <f>VLOOKUP(I352,[2]实际数据字典!A:H,6,FALSE)</f>
        <v>建设</v>
      </c>
      <c r="I352" s="8" t="s">
        <v>446</v>
      </c>
      <c r="J352" s="6" t="str">
        <f>VLOOKUP(I352,[2]实际数据字典!A:H,2,FALSE)</f>
        <v>电网建设</v>
      </c>
      <c r="K352" s="6" t="str">
        <f>VLOOKUP(I352,[2]实际数据字典!A:H,3,FALSE)</f>
        <v>工程前期</v>
      </c>
      <c r="L352" s="6" t="str">
        <f>VLOOKUP(I352,[2]实际数据字典!A:H,4,FALSE)</f>
        <v>行政手续办理</v>
      </c>
      <c r="M352" s="6" t="s">
        <v>12</v>
      </c>
      <c r="N352" s="4">
        <v>1</v>
      </c>
    </row>
    <row ht="30" r="353" spans="1:21" x14ac:dyDescent="0.2">
      <c r="A353" s="4" t="s">
        <v>15</v>
      </c>
      <c r="B353" s="4" t="str">
        <f>VLOOKUP(C353,[2]实际数据字典!A:H,6,FALSE)</f>
        <v>建设</v>
      </c>
      <c r="C353" s="5" t="s">
        <v>447</v>
      </c>
      <c r="D353" s="6" t="str">
        <f>VLOOKUP(C353,[2]实际数据字典!A:H,2,FALSE)</f>
        <v>电网建设</v>
      </c>
      <c r="E353" s="6" t="str">
        <f>VLOOKUP(C353,[2]实际数据字典!A:H,3,FALSE)</f>
        <v>工程前期</v>
      </c>
      <c r="F353" s="6" t="str">
        <f>VLOOKUP(C353,[2]实际数据字典!A:H,4,FALSE)</f>
        <v>工程设计采购</v>
      </c>
      <c r="G353" s="4" t="s">
        <v>15</v>
      </c>
      <c r="H353" s="4" t="str">
        <f>VLOOKUP(I353,[2]实际数据字典!A:H,6,FALSE)</f>
        <v>建设</v>
      </c>
      <c r="I353" s="8" t="s">
        <v>440</v>
      </c>
      <c r="J353" s="6" t="str">
        <f>VLOOKUP(I353,[2]实际数据字典!A:H,2,FALSE)</f>
        <v>电网建设</v>
      </c>
      <c r="K353" s="6" t="str">
        <f>VLOOKUP(I353,[2]实际数据字典!A:H,3,FALSE)</f>
        <v>工程前期</v>
      </c>
      <c r="L353" s="6" t="str">
        <f>VLOOKUP(I353,[2]实际数据字典!A:H,4,FALSE)</f>
        <v>工程初步设计</v>
      </c>
      <c r="M353" s="6" t="s">
        <v>12</v>
      </c>
      <c r="N353" s="4">
        <v>1</v>
      </c>
    </row>
    <row ht="30" r="354" spans="1:21" x14ac:dyDescent="0.2">
      <c r="A354" s="4" t="s">
        <v>15</v>
      </c>
      <c r="B354" s="4" t="str">
        <f>VLOOKUP(C354,[2]实际数据字典!A:H,6,FALSE)</f>
        <v>建设</v>
      </c>
      <c r="C354" s="5" t="s">
        <v>447</v>
      </c>
      <c r="D354" s="6" t="str">
        <f>VLOOKUP(C354,[2]实际数据字典!A:H,2,FALSE)</f>
        <v>电网建设</v>
      </c>
      <c r="E354" s="6" t="str">
        <f>VLOOKUP(C354,[2]实际数据字典!A:H,3,FALSE)</f>
        <v>工程前期</v>
      </c>
      <c r="F354" s="6" t="str">
        <f>VLOOKUP(C354,[2]实际数据字典!A:H,4,FALSE)</f>
        <v>工程设计采购</v>
      </c>
      <c r="G354" s="4" t="s">
        <v>8</v>
      </c>
      <c r="H354" s="4" t="str">
        <f>VLOOKUP(I354,[2]实际数据字典!A:H,6,FALSE)</f>
        <v>物资</v>
      </c>
      <c r="I354" s="8" t="s">
        <v>161</v>
      </c>
      <c r="J354" s="6" t="str">
        <f>VLOOKUP(I354,[2]实际数据字典!A:H,2,FALSE)</f>
        <v>采购供应物资</v>
      </c>
      <c r="K354" s="6" t="str">
        <f>VLOOKUP(I354,[2]实际数据字典!A:H,3,FALSE)</f>
        <v>物资（服务）采购需求</v>
      </c>
      <c r="L354" s="6" t="str">
        <f>VLOOKUP(I354,[2]实际数据字典!A:H,4,FALSE)</f>
        <v>项目物资（服务）采购需求</v>
      </c>
      <c r="M354" s="6" t="s">
        <v>12</v>
      </c>
      <c r="N354" s="4">
        <v>1</v>
      </c>
    </row>
    <row ht="30" r="355" spans="1:21" x14ac:dyDescent="0.2">
      <c r="A355" s="4" t="s">
        <v>15</v>
      </c>
      <c r="B355" s="4" t="str">
        <f>VLOOKUP(C355,[2]实际数据字典!A:H,6,FALSE)</f>
        <v>建设</v>
      </c>
      <c r="C355" s="5" t="s">
        <v>474</v>
      </c>
      <c r="D355" s="6" t="str">
        <f>VLOOKUP(C355,[2]实际数据字典!A:H,2,FALSE)</f>
        <v>电网建设</v>
      </c>
      <c r="E355" s="6" t="str">
        <f>VLOOKUP(C355,[2]实际数据字典!A:H,3,FALSE)</f>
        <v>工程前期</v>
      </c>
      <c r="F355" s="6" t="str">
        <f>VLOOKUP(C355,[2]实际数据字典!A:H,4,FALSE)</f>
        <v>工程监理采购</v>
      </c>
      <c r="G355" s="4" t="s">
        <v>15</v>
      </c>
      <c r="H355" s="4" t="str">
        <f>VLOOKUP(I355,[2]实际数据字典!A:H,6,FALSE)</f>
        <v>建设</v>
      </c>
      <c r="I355" s="8" t="s">
        <v>443</v>
      </c>
      <c r="J355" s="6" t="str">
        <f>VLOOKUP(I355,[2]实际数据字典!A:H,2,FALSE)</f>
        <v>电网建设</v>
      </c>
      <c r="K355" s="6" t="str">
        <f>VLOOKUP(I355,[2]实际数据字典!A:H,3,FALSE)</f>
        <v>工程前期</v>
      </c>
      <c r="L355" s="6" t="str">
        <f>VLOOKUP(I355,[2]实际数据字典!A:H,4,FALSE)</f>
        <v>拆迁补偿及四通一平</v>
      </c>
      <c r="M355" s="6" t="s">
        <v>12</v>
      </c>
      <c r="N355" s="4">
        <v>1</v>
      </c>
    </row>
    <row ht="30" r="356" spans="1:21" x14ac:dyDescent="0.2">
      <c r="A356" s="4" t="s">
        <v>15</v>
      </c>
      <c r="B356" s="4" t="str">
        <f>VLOOKUP(C356,[2]实际数据字典!A:H,6,FALSE)</f>
        <v>建设</v>
      </c>
      <c r="C356" s="5" t="s">
        <v>474</v>
      </c>
      <c r="D356" s="6" t="str">
        <f>VLOOKUP(C356,[2]实际数据字典!A:H,2,FALSE)</f>
        <v>电网建设</v>
      </c>
      <c r="E356" s="6" t="str">
        <f>VLOOKUP(C356,[2]实际数据字典!A:H,3,FALSE)</f>
        <v>工程前期</v>
      </c>
      <c r="F356" s="6" t="str">
        <f>VLOOKUP(C356,[2]实际数据字典!A:H,4,FALSE)</f>
        <v>工程监理采购</v>
      </c>
      <c r="G356" s="4" t="s">
        <v>8</v>
      </c>
      <c r="H356" s="4" t="str">
        <f>VLOOKUP(I356,[2]实际数据字典!A:H,6,FALSE)</f>
        <v>物资</v>
      </c>
      <c r="I356" s="8" t="s">
        <v>161</v>
      </c>
      <c r="J356" s="6" t="str">
        <f>VLOOKUP(I356,[2]实际数据字典!A:H,2,FALSE)</f>
        <v>采购供应物资</v>
      </c>
      <c r="K356" s="6" t="str">
        <f>VLOOKUP(I356,[2]实际数据字典!A:H,3,FALSE)</f>
        <v>物资（服务）采购需求</v>
      </c>
      <c r="L356" s="6" t="str">
        <f>VLOOKUP(I356,[2]实际数据字典!A:H,4,FALSE)</f>
        <v>项目物资（服务）采购需求</v>
      </c>
      <c r="M356" s="6" t="s">
        <v>12</v>
      </c>
      <c r="N356" s="4">
        <v>1</v>
      </c>
    </row>
    <row r="357" spans="1:21" x14ac:dyDescent="0.2">
      <c r="A357" s="4" t="s">
        <v>17</v>
      </c>
      <c r="B357" s="4" t="str">
        <f>VLOOKUP(C357,[2]实际数据字典!A:H,6,FALSE)</f>
        <v>科技</v>
      </c>
      <c r="C357" s="5" t="s">
        <v>475</v>
      </c>
      <c r="D357" s="6" t="str">
        <f>VLOOKUP(C357,[2]实际数据字典!A:H,2,FALSE)</f>
        <v>实验室建设</v>
      </c>
      <c r="E357" s="6" t="str">
        <f>VLOOKUP(C357,[2]实际数据字典!A:H,3,FALSE)</f>
        <v>组建</v>
      </c>
      <c r="F357" s="6" t="str">
        <f>VLOOKUP(C357,[2]实际数据字典!A:H,4,FALSE)</f>
        <v>确定方向</v>
      </c>
      <c r="G357" s="4" t="s">
        <v>17</v>
      </c>
      <c r="H357" s="4" t="str">
        <f>VLOOKUP(I357,[2]实际数据字典!A:H,6,FALSE)</f>
        <v>科技</v>
      </c>
      <c r="I357" s="8" t="s">
        <v>476</v>
      </c>
      <c r="J357" s="6" t="str">
        <f>VLOOKUP(I357,[2]实际数据字典!A:H,2,FALSE)</f>
        <v>实验室建设</v>
      </c>
      <c r="K357" s="6" t="str">
        <f>VLOOKUP(I357,[2]实际数据字典!A:H,3,FALSE)</f>
        <v>组建</v>
      </c>
      <c r="L357" s="6" t="str">
        <f>VLOOKUP(I357,[2]实际数据字典!A:H,4,FALSE)</f>
        <v>基础建设</v>
      </c>
      <c r="M357" s="6" t="s">
        <v>12</v>
      </c>
      <c r="N357" s="4">
        <v>1</v>
      </c>
    </row>
    <row r="358" spans="1:21" x14ac:dyDescent="0.2">
      <c r="A358" s="4" t="s">
        <v>17</v>
      </c>
      <c r="B358" s="4" t="str">
        <f>VLOOKUP(C358,[2]实际数据字典!A:H,6,FALSE)</f>
        <v>科技</v>
      </c>
      <c r="C358" s="5" t="s">
        <v>477</v>
      </c>
      <c r="D358" s="6" t="str">
        <f>VLOOKUP(C358,[2]实际数据字典!A:H,2,FALSE)</f>
        <v>科研课题研究</v>
      </c>
      <c r="E358" s="6" t="str">
        <f>VLOOKUP(C358,[2]实际数据字典!A:H,3,FALSE)</f>
        <v>提出科研需求</v>
      </c>
      <c r="F358" s="6" t="str">
        <f>VLOOKUP(C358,[2]实际数据字典!A:H,4,FALSE)</f>
        <v>提出科研需求</v>
      </c>
      <c r="G358" s="4" t="s">
        <v>17</v>
      </c>
      <c r="H358" s="4" t="str">
        <f>VLOOKUP(I358,[2]实际数据字典!A:H,6,FALSE)</f>
        <v>科技</v>
      </c>
      <c r="I358" s="8" t="s">
        <v>478</v>
      </c>
      <c r="J358" s="6" t="str">
        <f>VLOOKUP(I358,[2]实际数据字典!A:H,2,FALSE)</f>
        <v>科研课题研究</v>
      </c>
      <c r="K358" s="6" t="str">
        <f>VLOOKUP(I358,[2]实际数据字典!A:H,3,FALSE)</f>
        <v>确定研究课题</v>
      </c>
      <c r="L358" s="6" t="str">
        <f>VLOOKUP(I358,[2]实际数据字典!A:H,4,FALSE)</f>
        <v>确定研究课题</v>
      </c>
      <c r="M358" s="6" t="s">
        <v>12</v>
      </c>
      <c r="N358" s="4">
        <v>1</v>
      </c>
    </row>
    <row r="359" spans="1:21" x14ac:dyDescent="0.2">
      <c r="A359" s="4" t="s">
        <v>17</v>
      </c>
      <c r="B359" s="4" t="str">
        <f>VLOOKUP(C359,[2]实际数据字典!A:H,6,FALSE)</f>
        <v>科技</v>
      </c>
      <c r="C359" s="5" t="s">
        <v>478</v>
      </c>
      <c r="D359" s="6" t="str">
        <f>VLOOKUP(C359,[2]实际数据字典!A:H,2,FALSE)</f>
        <v>科研课题研究</v>
      </c>
      <c r="E359" s="6" t="str">
        <f>VLOOKUP(C359,[2]实际数据字典!A:H,3,FALSE)</f>
        <v>确定研究课题</v>
      </c>
      <c r="F359" s="6" t="str">
        <f>VLOOKUP(C359,[2]实际数据字典!A:H,4,FALSE)</f>
        <v>确定研究课题</v>
      </c>
      <c r="G359" s="4" t="s">
        <v>17</v>
      </c>
      <c r="H359" s="4" t="str">
        <f>VLOOKUP(I359,[2]实际数据字典!A:H,6,FALSE)</f>
        <v>科技</v>
      </c>
      <c r="I359" s="8" t="s">
        <v>295</v>
      </c>
      <c r="J359" s="6" t="str">
        <f>VLOOKUP(I359,[2]实际数据字典!A:H,2,FALSE)</f>
        <v>科研课题研究</v>
      </c>
      <c r="K359" s="6" t="str">
        <f>VLOOKUP(I359,[2]实际数据字典!A:H,3,FALSE)</f>
        <v>科研实施</v>
      </c>
      <c r="L359" s="6" t="str">
        <f>VLOOKUP(I359,[2]实际数据字典!A:H,4,FALSE)</f>
        <v>确定科研队伍</v>
      </c>
      <c r="M359" s="6" t="s">
        <v>12</v>
      </c>
      <c r="N359" s="4">
        <v>1</v>
      </c>
    </row>
    <row r="360" spans="1:21" x14ac:dyDescent="0.2">
      <c r="A360" s="4" t="s">
        <v>17</v>
      </c>
      <c r="B360" s="4" t="str">
        <f>VLOOKUP(C360,[2]实际数据字典!A:H,6,FALSE)</f>
        <v>科技</v>
      </c>
      <c r="C360" s="5" t="s">
        <v>295</v>
      </c>
      <c r="D360" s="6" t="str">
        <f>VLOOKUP(C360,[2]实际数据字典!A:H,2,FALSE)</f>
        <v>科研课题研究</v>
      </c>
      <c r="E360" s="6" t="str">
        <f>VLOOKUP(C360,[2]实际数据字典!A:H,3,FALSE)</f>
        <v>科研实施</v>
      </c>
      <c r="F360" s="6" t="str">
        <f>VLOOKUP(C360,[2]实际数据字典!A:H,4,FALSE)</f>
        <v>确定科研队伍</v>
      </c>
      <c r="G360" s="4" t="s">
        <v>17</v>
      </c>
      <c r="H360" s="4" t="str">
        <f>VLOOKUP(I360,[2]实际数据字典!A:H,6,FALSE)</f>
        <v>科技</v>
      </c>
      <c r="I360" s="8" t="s">
        <v>479</v>
      </c>
      <c r="J360" s="6" t="str">
        <f>VLOOKUP(I360,[2]实际数据字典!A:H,2,FALSE)</f>
        <v>科研课题研究</v>
      </c>
      <c r="K360" s="6" t="str">
        <f>VLOOKUP(I360,[2]实际数据字典!A:H,3,FALSE)</f>
        <v>科研实施</v>
      </c>
      <c r="L360" s="6" t="str">
        <f>VLOOKUP(I360,[2]实际数据字典!A:H,4,FALSE)</f>
        <v>技术攻关</v>
      </c>
      <c r="M360" s="6" t="s">
        <v>12</v>
      </c>
      <c r="N360" s="4">
        <v>1</v>
      </c>
    </row>
    <row ht="30" r="361" spans="1:21" x14ac:dyDescent="0.2">
      <c r="A361" s="4" t="s">
        <v>17</v>
      </c>
      <c r="B361" s="4" t="str">
        <f>VLOOKUP(C361,[2]实际数据字典!A:H,6,FALSE)</f>
        <v>科技</v>
      </c>
      <c r="C361" s="5" t="s">
        <v>295</v>
      </c>
      <c r="D361" s="6" t="str">
        <f>VLOOKUP(C361,[2]实际数据字典!A:H,2,FALSE)</f>
        <v>科研课题研究</v>
      </c>
      <c r="E361" s="6" t="str">
        <f>VLOOKUP(C361,[2]实际数据字典!A:H,3,FALSE)</f>
        <v>科研实施</v>
      </c>
      <c r="F361" s="6" t="str">
        <f>VLOOKUP(C361,[2]实际数据字典!A:H,4,FALSE)</f>
        <v>确定科研队伍</v>
      </c>
      <c r="G361" s="4" t="s">
        <v>8</v>
      </c>
      <c r="H361" s="4" t="str">
        <f>VLOOKUP(I361,[2]实际数据字典!A:H,6,FALSE)</f>
        <v>物资</v>
      </c>
      <c r="I361" s="8" t="s">
        <v>161</v>
      </c>
      <c r="J361" s="6" t="str">
        <f>VLOOKUP(I361,[2]实际数据字典!A:H,2,FALSE)</f>
        <v>采购供应物资</v>
      </c>
      <c r="K361" s="6" t="str">
        <f>VLOOKUP(I361,[2]实际数据字典!A:H,3,FALSE)</f>
        <v>物资（服务）采购需求</v>
      </c>
      <c r="L361" s="6" t="str">
        <f>VLOOKUP(I361,[2]实际数据字典!A:H,4,FALSE)</f>
        <v>项目物资（服务）采购需求</v>
      </c>
      <c r="M361" s="6" t="s">
        <v>12</v>
      </c>
      <c r="N361" s="4">
        <v>1</v>
      </c>
    </row>
    <row r="362" spans="1:21" x14ac:dyDescent="0.2">
      <c r="A362" s="4" t="s">
        <v>17</v>
      </c>
      <c r="B362" s="4" t="str">
        <f>VLOOKUP(C362,[2]实际数据字典!A:H,6,FALSE)</f>
        <v>科技</v>
      </c>
      <c r="C362" s="5" t="s">
        <v>479</v>
      </c>
      <c r="D362" s="6" t="str">
        <f>VLOOKUP(C362,[2]实际数据字典!A:H,2,FALSE)</f>
        <v>科研课题研究</v>
      </c>
      <c r="E362" s="6" t="str">
        <f>VLOOKUP(C362,[2]实际数据字典!A:H,3,FALSE)</f>
        <v>科研实施</v>
      </c>
      <c r="F362" s="6" t="str">
        <f>VLOOKUP(C362,[2]实际数据字典!A:H,4,FALSE)</f>
        <v>技术攻关</v>
      </c>
      <c r="G362" s="4" t="s">
        <v>17</v>
      </c>
      <c r="H362" s="4" t="str">
        <f>VLOOKUP(I362,[2]实际数据字典!A:H,6,FALSE)</f>
        <v>科技</v>
      </c>
      <c r="I362" s="8" t="s">
        <v>480</v>
      </c>
      <c r="J362" s="6" t="str">
        <f>VLOOKUP(I362,[2]实际数据字典!A:H,2,FALSE)</f>
        <v>科研课题研究</v>
      </c>
      <c r="K362" s="6" t="str">
        <f>VLOOKUP(I362,[2]实际数据字典!A:H,3,FALSE)</f>
        <v>科研实施</v>
      </c>
      <c r="L362" s="6" t="str">
        <f>VLOOKUP(I362,[2]实际数据字典!A:H,4,FALSE)</f>
        <v>知识产权申报</v>
      </c>
      <c r="M362" s="6" t="s">
        <v>12</v>
      </c>
      <c r="N362" s="4">
        <v>1</v>
      </c>
    </row>
    <row r="363" spans="1:21" x14ac:dyDescent="0.2">
      <c r="A363" s="4" t="s">
        <v>17</v>
      </c>
      <c r="B363" s="4" t="str">
        <f>VLOOKUP(C363,[2]实际数据字典!A:H,6,FALSE)</f>
        <v>科技</v>
      </c>
      <c r="C363" s="5" t="s">
        <v>480</v>
      </c>
      <c r="D363" s="6" t="str">
        <f>VLOOKUP(C363,[2]实际数据字典!A:H,2,FALSE)</f>
        <v>科研课题研究</v>
      </c>
      <c r="E363" s="6" t="str">
        <f>VLOOKUP(C363,[2]实际数据字典!A:H,3,FALSE)</f>
        <v>科研实施</v>
      </c>
      <c r="F363" s="6" t="str">
        <f>VLOOKUP(C363,[2]实际数据字典!A:H,4,FALSE)</f>
        <v>知识产权申报</v>
      </c>
      <c r="G363" s="4" t="s">
        <v>17</v>
      </c>
      <c r="H363" s="4" t="str">
        <f>VLOOKUP(I363,[2]实际数据字典!A:H,6,FALSE)</f>
        <v>科技</v>
      </c>
      <c r="I363" s="8" t="s">
        <v>481</v>
      </c>
      <c r="J363" s="6" t="str">
        <f>VLOOKUP(I363,[2]实际数据字典!A:H,2,FALSE)</f>
        <v>科研课题研究</v>
      </c>
      <c r="K363" s="6" t="str">
        <f>VLOOKUP(I363,[2]实际数据字典!A:H,3,FALSE)</f>
        <v>成果验收</v>
      </c>
      <c r="L363" s="6" t="str">
        <f>VLOOKUP(I363,[2]实际数据字典!A:H,4,FALSE)</f>
        <v>成果验收</v>
      </c>
      <c r="M363" s="6" t="s">
        <v>12</v>
      </c>
      <c r="N363" s="4">
        <v>1</v>
      </c>
    </row>
    <row r="364" spans="1:21" x14ac:dyDescent="0.2">
      <c r="A364" s="4" t="s">
        <v>17</v>
      </c>
      <c r="B364" s="4" t="str">
        <f>VLOOKUP(C364,[2]实际数据字典!A:H,6,FALSE)</f>
        <v>科技</v>
      </c>
      <c r="C364" s="5" t="s">
        <v>480</v>
      </c>
      <c r="D364" s="6" t="str">
        <f>VLOOKUP(C364,[2]实际数据字典!A:H,2,FALSE)</f>
        <v>科研课题研究</v>
      </c>
      <c r="E364" s="6" t="str">
        <f>VLOOKUP(C364,[2]实际数据字典!A:H,3,FALSE)</f>
        <v>科研实施</v>
      </c>
      <c r="F364" s="6" t="str">
        <f>VLOOKUP(C364,[2]实际数据字典!A:H,4,FALSE)</f>
        <v>知识产权申报</v>
      </c>
      <c r="G364" s="4" t="s">
        <v>17</v>
      </c>
      <c r="H364" s="4" t="str">
        <f>VLOOKUP(I364,[2]实际数据字典!A:H,6,FALSE)</f>
        <v>科技</v>
      </c>
      <c r="I364" s="8" t="s">
        <v>482</v>
      </c>
      <c r="J364" s="6" t="str">
        <f>VLOOKUP(I364,[2]实际数据字典!A:H,2,FALSE)</f>
        <v>科研课题研究</v>
      </c>
      <c r="K364" s="6" t="str">
        <f>VLOOKUP(I364,[2]实际数据字典!A:H,3,FALSE)</f>
        <v>成果推广应用</v>
      </c>
      <c r="L364" s="6" t="str">
        <f>VLOOKUP(I364,[2]实际数据字典!A:H,4,FALSE)</f>
        <v>成果推广应用</v>
      </c>
      <c r="M364" s="6" t="s">
        <v>12</v>
      </c>
      <c r="N364" s="4">
        <v>1</v>
      </c>
    </row>
    <row r="365" spans="1:21" x14ac:dyDescent="0.2">
      <c r="A365" s="4" t="s">
        <v>17</v>
      </c>
      <c r="B365" s="4" t="str">
        <f>VLOOKUP(C365,[2]实际数据字典!A:H,6,FALSE)</f>
        <v>科技</v>
      </c>
      <c r="C365" s="5" t="s">
        <v>481</v>
      </c>
      <c r="D365" s="6" t="str">
        <f>VLOOKUP(C365,[2]实际数据字典!A:H,2,FALSE)</f>
        <v>科研课题研究</v>
      </c>
      <c r="E365" s="6" t="str">
        <f>VLOOKUP(C365,[2]实际数据字典!A:H,3,FALSE)</f>
        <v>成果验收</v>
      </c>
      <c r="F365" s="6" t="str">
        <f>VLOOKUP(C365,[2]实际数据字典!A:H,4,FALSE)</f>
        <v>成果验收</v>
      </c>
      <c r="G365" s="4" t="s">
        <v>17</v>
      </c>
      <c r="H365" s="4" t="str">
        <f>VLOOKUP(I365,[2]实际数据字典!A:H,6,FALSE)</f>
        <v>科技</v>
      </c>
      <c r="I365" s="8" t="s">
        <v>483</v>
      </c>
      <c r="J365" s="6" t="str">
        <f>VLOOKUP(I365,[2]实际数据字典!A:H,2,FALSE)</f>
        <v>科研课题研究</v>
      </c>
      <c r="K365" s="6" t="str">
        <f>VLOOKUP(I365,[2]实际数据字典!A:H,3,FALSE)</f>
        <v>费用结算</v>
      </c>
      <c r="L365" s="6" t="str">
        <f>VLOOKUP(I365,[2]实际数据字典!A:H,4,FALSE)</f>
        <v>费用结算</v>
      </c>
      <c r="M365" s="6" t="s">
        <v>12</v>
      </c>
      <c r="N365" s="4">
        <v>1</v>
      </c>
    </row>
    <row ht="30" r="366" spans="1:21" x14ac:dyDescent="0.2">
      <c r="A366" s="4" t="s">
        <v>17</v>
      </c>
      <c r="B366" s="4" t="str">
        <f>VLOOKUP(C366,[2]实际数据字典!A:H,6,FALSE)</f>
        <v>科技</v>
      </c>
      <c r="C366" s="5" t="s">
        <v>483</v>
      </c>
      <c r="D366" s="6" t="str">
        <f>VLOOKUP(C366,[2]实际数据字典!A:H,2,FALSE)</f>
        <v>科研课题研究</v>
      </c>
      <c r="E366" s="6" t="str">
        <f>VLOOKUP(C366,[2]实际数据字典!A:H,3,FALSE)</f>
        <v>费用结算</v>
      </c>
      <c r="F366" s="6" t="str">
        <f>VLOOKUP(C366,[2]实际数据字典!A:H,4,FALSE)</f>
        <v>费用结算</v>
      </c>
      <c r="G366" s="4" t="s">
        <v>17</v>
      </c>
      <c r="H366" s="4" t="str">
        <f>VLOOKUP(I366,[2]实际数据字典!A:H,6,FALSE)</f>
        <v>科技</v>
      </c>
      <c r="I366" s="8" t="s">
        <v>484</v>
      </c>
      <c r="J366" s="6" t="str">
        <f>VLOOKUP(I366,[2]实际数据字典!A:H,2,FALSE)</f>
        <v>科研课题研究</v>
      </c>
      <c r="K366" s="6" t="str">
        <f>VLOOKUP(I366,[2]实际数据字典!A:H,3,FALSE)</f>
        <v>奖项申报_x000D_</v>
      </c>
      <c r="L366" s="6" t="str">
        <f>VLOOKUP(I366,[2]实际数据字典!A:H,4,FALSE)</f>
        <v>奖项申报_x000D_</v>
      </c>
      <c r="M366" s="6" t="s">
        <v>12</v>
      </c>
      <c r="N366" s="4">
        <v>1</v>
      </c>
    </row>
    <row r="367" spans="1:21" x14ac:dyDescent="0.2">
      <c r="A367" s="4" t="s">
        <v>17</v>
      </c>
      <c r="B367" s="4" t="str">
        <f>VLOOKUP(C367,[2]实际数据字典!A:H,6,FALSE)</f>
        <v>科技</v>
      </c>
      <c r="C367" s="5" t="s">
        <v>483</v>
      </c>
      <c r="D367" s="6" t="str">
        <f>VLOOKUP(C367,[2]实际数据字典!A:H,2,FALSE)</f>
        <v>科研课题研究</v>
      </c>
      <c r="E367" s="6" t="str">
        <f>VLOOKUP(C367,[2]实际数据字典!A:H,3,FALSE)</f>
        <v>费用结算</v>
      </c>
      <c r="F367" s="6" t="str">
        <f>VLOOKUP(C367,[2]实际数据字典!A:H,4,FALSE)</f>
        <v>费用结算</v>
      </c>
      <c r="G367" s="4" t="s">
        <v>8</v>
      </c>
      <c r="H367" s="4" t="str">
        <f>VLOOKUP(I367,[2]实际数据字典!A:H,6,FALSE)</f>
        <v>财务</v>
      </c>
      <c r="I367" s="16" t="s">
        <v>485</v>
      </c>
      <c r="J367" s="6" t="str">
        <f>VLOOKUP(I367,[2]实际数据字典!A:H,2,FALSE)</f>
        <v>资金</v>
      </c>
      <c r="K367" s="6" t="str">
        <f>VLOOKUP(I367,[2]实际数据字典!A:H,3,FALSE)</f>
        <v>银行票据</v>
      </c>
      <c r="L367" s="6" t="str">
        <f>VLOOKUP(I367,[2]实际数据字典!A:H,4,FALSE)</f>
        <v>票据购、领、销</v>
      </c>
      <c r="M367" s="6" t="s">
        <v>12</v>
      </c>
      <c r="N367" s="4">
        <v>1</v>
      </c>
      <c r="O367" s="14"/>
      <c r="P367" s="14"/>
      <c r="Q367" s="14"/>
      <c r="R367" s="14"/>
      <c r="S367" s="14"/>
      <c r="T367" s="14"/>
      <c r="U367" s="14"/>
    </row>
    <row r="368" spans="1:21" x14ac:dyDescent="0.2">
      <c r="A368" s="4" t="s">
        <v>17</v>
      </c>
      <c r="B368" s="4" t="str">
        <f>VLOOKUP(C368,[2]实际数据字典!A:H,6,FALSE)</f>
        <v>科技</v>
      </c>
      <c r="C368" s="5" t="s">
        <v>483</v>
      </c>
      <c r="D368" s="6" t="str">
        <f>VLOOKUP(C368,[2]实际数据字典!A:H,2,FALSE)</f>
        <v>科研课题研究</v>
      </c>
      <c r="E368" s="6" t="str">
        <f>VLOOKUP(C368,[2]实际数据字典!A:H,3,FALSE)</f>
        <v>费用结算</v>
      </c>
      <c r="F368" s="6" t="str">
        <f>VLOOKUP(C368,[2]实际数据字典!A:H,4,FALSE)</f>
        <v>费用结算</v>
      </c>
      <c r="G368" s="4" t="s">
        <v>8</v>
      </c>
      <c r="H368" s="4" t="str">
        <f>VLOOKUP(I368,[2]实际数据字典!A:H,6,FALSE)</f>
        <v>财务</v>
      </c>
      <c r="I368" s="8" t="s">
        <v>140</v>
      </c>
      <c r="J368" s="6" t="str">
        <f>VLOOKUP(I368,[2]实际数据字典!A:H,2,FALSE)</f>
        <v>资金</v>
      </c>
      <c r="K368" s="6" t="str">
        <f>VLOOKUP(I368,[2]实际数据字典!A:H,3,FALSE)</f>
        <v>资金流转</v>
      </c>
      <c r="L368" s="6" t="str">
        <f>VLOOKUP(I368,[2]实际数据字典!A:H,4,FALSE)</f>
        <v>外部资金流转</v>
      </c>
      <c r="M368" s="6" t="s">
        <v>12</v>
      </c>
      <c r="N368" s="4">
        <v>1</v>
      </c>
      <c r="O368" s="14"/>
      <c r="P368" s="14"/>
      <c r="Q368" s="14"/>
      <c r="R368" s="14"/>
      <c r="S368" s="14"/>
      <c r="T368" s="14"/>
      <c r="U368" s="14"/>
    </row>
    <row r="369" spans="1:14" x14ac:dyDescent="0.2">
      <c r="A369" s="4" t="s">
        <v>17</v>
      </c>
      <c r="B369" s="4" t="str">
        <f>VLOOKUP(C369,[2]实际数据字典!A:H,6,FALSE)</f>
        <v>科技</v>
      </c>
      <c r="C369" s="5" t="s">
        <v>476</v>
      </c>
      <c r="D369" s="6" t="str">
        <f>VLOOKUP(C369,[2]实际数据字典!A:H,2,FALSE)</f>
        <v>实验室建设</v>
      </c>
      <c r="E369" s="6" t="str">
        <f>VLOOKUP(C369,[2]实际数据字典!A:H,3,FALSE)</f>
        <v>组建</v>
      </c>
      <c r="F369" s="6" t="str">
        <f>VLOOKUP(C369,[2]实际数据字典!A:H,4,FALSE)</f>
        <v>基础建设</v>
      </c>
      <c r="G369" s="4" t="s">
        <v>17</v>
      </c>
      <c r="H369" s="4" t="str">
        <f>VLOOKUP(I369,[2]实际数据字典!A:H,6,FALSE)</f>
        <v>科技</v>
      </c>
      <c r="I369" s="8" t="s">
        <v>486</v>
      </c>
      <c r="J369" s="6" t="str">
        <f>VLOOKUP(I369,[2]实际数据字典!A:H,2,FALSE)</f>
        <v>实验室建设</v>
      </c>
      <c r="K369" s="6" t="str">
        <f>VLOOKUP(I369,[2]实际数据字典!A:H,3,FALSE)</f>
        <v>运行</v>
      </c>
      <c r="L369" s="6" t="str">
        <f>VLOOKUP(I369,[2]实际数据字典!A:H,4,FALSE)</f>
        <v>实验检测</v>
      </c>
      <c r="M369" s="6" t="s">
        <v>12</v>
      </c>
      <c r="N369" s="4">
        <v>1</v>
      </c>
    </row>
    <row r="370" spans="1:14" x14ac:dyDescent="0.2">
      <c r="A370" s="4" t="s">
        <v>17</v>
      </c>
      <c r="B370" s="4" t="str">
        <f>VLOOKUP(C370,[2]实际数据字典!A:H,6,FALSE)</f>
        <v>科技</v>
      </c>
      <c r="C370" s="5" t="s">
        <v>476</v>
      </c>
      <c r="D370" s="6" t="str">
        <f>VLOOKUP(C370,[2]实际数据字典!A:H,2,FALSE)</f>
        <v>实验室建设</v>
      </c>
      <c r="E370" s="6" t="str">
        <f>VLOOKUP(C370,[2]实际数据字典!A:H,3,FALSE)</f>
        <v>组建</v>
      </c>
      <c r="F370" s="6" t="str">
        <f>VLOOKUP(C370,[2]实际数据字典!A:H,4,FALSE)</f>
        <v>基础建设</v>
      </c>
      <c r="G370" s="4" t="s">
        <v>17</v>
      </c>
      <c r="H370" s="4" t="str">
        <f>VLOOKUP(I370,[2]实际数据字典!A:H,6,FALSE)</f>
        <v>科技</v>
      </c>
      <c r="I370" s="8" t="s">
        <v>487</v>
      </c>
      <c r="J370" s="6" t="str">
        <f>VLOOKUP(I370,[2]实际数据字典!A:H,2,FALSE)</f>
        <v>实验室建设</v>
      </c>
      <c r="K370" s="6" t="str">
        <f>VLOOKUP(I370,[2]实际数据字典!A:H,3,FALSE)</f>
        <v>运行</v>
      </c>
      <c r="L370" s="6" t="str">
        <f>VLOOKUP(I370,[2]实际数据字典!A:H,4,FALSE)</f>
        <v>自主研究</v>
      </c>
      <c r="M370" s="6" t="s">
        <v>12</v>
      </c>
      <c r="N370" s="4">
        <v>1</v>
      </c>
    </row>
    <row r="371" spans="1:14" x14ac:dyDescent="0.2">
      <c r="A371" s="4" t="s">
        <v>17</v>
      </c>
      <c r="B371" s="4" t="str">
        <f>VLOOKUP(C371,[2]实际数据字典!A:H,6,FALSE)</f>
        <v>科技</v>
      </c>
      <c r="C371" s="5" t="s">
        <v>476</v>
      </c>
      <c r="D371" s="6" t="str">
        <f>VLOOKUP(C371,[2]实际数据字典!A:H,2,FALSE)</f>
        <v>实验室建设</v>
      </c>
      <c r="E371" s="6" t="str">
        <f>VLOOKUP(C371,[2]实际数据字典!A:H,3,FALSE)</f>
        <v>组建</v>
      </c>
      <c r="F371" s="6" t="str">
        <f>VLOOKUP(C371,[2]实际数据字典!A:H,4,FALSE)</f>
        <v>基础建设</v>
      </c>
      <c r="G371" s="4" t="s">
        <v>17</v>
      </c>
      <c r="H371" s="4" t="str">
        <f>VLOOKUP(I371,[2]实际数据字典!A:H,6,FALSE)</f>
        <v>科技</v>
      </c>
      <c r="I371" s="8" t="s">
        <v>488</v>
      </c>
      <c r="J371" s="6" t="str">
        <f>VLOOKUP(I371,[2]实际数据字典!A:H,2,FALSE)</f>
        <v>实验室建设</v>
      </c>
      <c r="K371" s="6" t="str">
        <f>VLOOKUP(I371,[2]实际数据字典!A:H,3,FALSE)</f>
        <v>运行</v>
      </c>
      <c r="L371" s="6" t="str">
        <f>VLOOKUP(I371,[2]实际数据字典!A:H,4,FALSE)</f>
        <v>联合研究</v>
      </c>
      <c r="M371" s="6" t="s">
        <v>12</v>
      </c>
      <c r="N371" s="4">
        <v>1</v>
      </c>
    </row>
    <row ht="30" r="372" spans="1:14" x14ac:dyDescent="0.2">
      <c r="A372" s="4" t="s">
        <v>17</v>
      </c>
      <c r="B372" s="4" t="str">
        <f>VLOOKUP(C372,[2]实际数据字典!A:H,6,FALSE)</f>
        <v>科技</v>
      </c>
      <c r="C372" s="5" t="s">
        <v>484</v>
      </c>
      <c r="D372" s="6" t="str">
        <f>VLOOKUP(C372,[2]实际数据字典!A:H,2,FALSE)</f>
        <v>科研课题研究</v>
      </c>
      <c r="E372" s="6" t="str">
        <f>VLOOKUP(C372,[2]实际数据字典!A:H,3,FALSE)</f>
        <v>奖项申报_x000D_</v>
      </c>
      <c r="F372" s="6" t="str">
        <f>VLOOKUP(C372,[2]实际数据字典!A:H,4,FALSE)</f>
        <v>奖项申报_x000D_</v>
      </c>
      <c r="G372" s="4" t="s">
        <v>17</v>
      </c>
      <c r="H372" s="4" t="str">
        <f>VLOOKUP(I372,[2]实际数据字典!A:H,6,FALSE)</f>
        <v>科技</v>
      </c>
      <c r="I372" s="8" t="s">
        <v>489</v>
      </c>
      <c r="J372" s="6" t="str">
        <f>VLOOKUP(I372,[2]实际数据字典!A:H,2,FALSE)</f>
        <v>科研课题研究</v>
      </c>
      <c r="K372" s="6" t="str">
        <f>VLOOKUP(I372,[2]实际数据字典!A:H,3,FALSE)</f>
        <v>资料归集_x000D_</v>
      </c>
      <c r="L372" s="6" t="str">
        <f>VLOOKUP(I372,[2]实际数据字典!A:H,4,FALSE)</f>
        <v>资料归集_x000D_</v>
      </c>
      <c r="M372" s="6" t="s">
        <v>12</v>
      </c>
      <c r="N372" s="4">
        <v>1</v>
      </c>
    </row>
    <row r="373" spans="1:14" x14ac:dyDescent="0.2">
      <c r="A373" s="4" t="s">
        <v>17</v>
      </c>
      <c r="B373" s="4" t="str">
        <f>VLOOKUP(C373,[2]实际数据字典!A:H,6,FALSE)</f>
        <v>科技</v>
      </c>
      <c r="C373" s="5" t="s">
        <v>490</v>
      </c>
      <c r="D373" s="6" t="str">
        <f>VLOOKUP(C373,[2]实际数据字典!A:H,2,FALSE)</f>
        <v>技术标准建设</v>
      </c>
      <c r="E373" s="6" t="str">
        <f>VLOOKUP(C373,[2]实际数据字典!A:H,3,FALSE)</f>
        <v>提出需求</v>
      </c>
      <c r="F373" s="6" t="str">
        <f>VLOOKUP(C373,[2]实际数据字典!A:H,4,FALSE)</f>
        <v>新制定</v>
      </c>
      <c r="G373" s="4" t="s">
        <v>17</v>
      </c>
      <c r="H373" s="4" t="str">
        <f>VLOOKUP(I373,[2]实际数据字典!A:H,6,FALSE)</f>
        <v>科技</v>
      </c>
      <c r="I373" s="8" t="s">
        <v>491</v>
      </c>
      <c r="J373" s="6" t="str">
        <f>VLOOKUP(I373,[2]实际数据字典!A:H,2,FALSE)</f>
        <v>技术标准建设</v>
      </c>
      <c r="K373" s="6" t="str">
        <f>VLOOKUP(I373,[2]实际数据字典!A:H,3,FALSE)</f>
        <v>起草</v>
      </c>
      <c r="L373" s="6" t="str">
        <f>VLOOKUP(I373,[2]实际数据字典!A:H,4,FALSE)</f>
        <v>起草</v>
      </c>
      <c r="M373" s="6" t="s">
        <v>12</v>
      </c>
      <c r="N373" s="4">
        <v>1</v>
      </c>
    </row>
    <row r="374" spans="1:14" x14ac:dyDescent="0.2">
      <c r="A374" s="4" t="s">
        <v>17</v>
      </c>
      <c r="B374" s="4" t="str">
        <f>VLOOKUP(C374,[2]实际数据字典!A:H,6,FALSE)</f>
        <v>科技</v>
      </c>
      <c r="C374" s="5" t="s">
        <v>492</v>
      </c>
      <c r="D374" s="6" t="str">
        <f>VLOOKUP(C374,[2]实际数据字典!A:H,2,FALSE)</f>
        <v>技术标准建设</v>
      </c>
      <c r="E374" s="6" t="str">
        <f>VLOOKUP(C374,[2]实际数据字典!A:H,3,FALSE)</f>
        <v>提出需求</v>
      </c>
      <c r="F374" s="6" t="str">
        <f>VLOOKUP(C374,[2]实际数据字典!A:H,4,FALSE)</f>
        <v>修订</v>
      </c>
      <c r="G374" s="4" t="s">
        <v>17</v>
      </c>
      <c r="H374" s="4" t="str">
        <f>VLOOKUP(I374,[2]实际数据字典!A:H,6,FALSE)</f>
        <v>科技</v>
      </c>
      <c r="I374" s="8" t="s">
        <v>491</v>
      </c>
      <c r="J374" s="6" t="str">
        <f>VLOOKUP(I374,[2]实际数据字典!A:H,2,FALSE)</f>
        <v>技术标准建设</v>
      </c>
      <c r="K374" s="6" t="str">
        <f>VLOOKUP(I374,[2]实际数据字典!A:H,3,FALSE)</f>
        <v>起草</v>
      </c>
      <c r="L374" s="6" t="str">
        <f>VLOOKUP(I374,[2]实际数据字典!A:H,4,FALSE)</f>
        <v>起草</v>
      </c>
      <c r="M374" s="6" t="s">
        <v>12</v>
      </c>
      <c r="N374" s="4">
        <v>1</v>
      </c>
    </row>
    <row r="375" spans="1:14" x14ac:dyDescent="0.2">
      <c r="A375" s="4" t="s">
        <v>17</v>
      </c>
      <c r="B375" s="4" t="str">
        <f>VLOOKUP(C375,[2]实际数据字典!A:H,6,FALSE)</f>
        <v>科技</v>
      </c>
      <c r="C375" s="5" t="s">
        <v>491</v>
      </c>
      <c r="D375" s="6" t="str">
        <f>VLOOKUP(C375,[2]实际数据字典!A:H,2,FALSE)</f>
        <v>技术标准建设</v>
      </c>
      <c r="E375" s="6" t="str">
        <f>VLOOKUP(C375,[2]实际数据字典!A:H,3,FALSE)</f>
        <v>起草</v>
      </c>
      <c r="F375" s="6" t="str">
        <f>VLOOKUP(C375,[2]实际数据字典!A:H,4,FALSE)</f>
        <v>起草</v>
      </c>
      <c r="G375" s="4" t="s">
        <v>17</v>
      </c>
      <c r="H375" s="4" t="str">
        <f>VLOOKUP(I375,[2]实际数据字典!A:H,6,FALSE)</f>
        <v>科技</v>
      </c>
      <c r="I375" s="8" t="s">
        <v>493</v>
      </c>
      <c r="J375" s="6" t="str">
        <f>VLOOKUP(I375,[2]实际数据字典!A:H,2,FALSE)</f>
        <v>技术标准建设</v>
      </c>
      <c r="K375" s="6" t="str">
        <f>VLOOKUP(I375,[2]实际数据字典!A:H,3,FALSE)</f>
        <v>审核</v>
      </c>
      <c r="L375" s="6" t="str">
        <f>VLOOKUP(I375,[2]实际数据字典!A:H,4,FALSE)</f>
        <v>审核</v>
      </c>
      <c r="M375" s="6" t="s">
        <v>12</v>
      </c>
      <c r="N375" s="4">
        <v>1</v>
      </c>
    </row>
    <row r="376" spans="1:14" x14ac:dyDescent="0.2">
      <c r="A376" s="4" t="s">
        <v>17</v>
      </c>
      <c r="B376" s="4" t="str">
        <f>VLOOKUP(C376,[2]实际数据字典!A:H,6,FALSE)</f>
        <v>科技</v>
      </c>
      <c r="C376" s="5" t="s">
        <v>493</v>
      </c>
      <c r="D376" s="6" t="str">
        <f>VLOOKUP(C376,[2]实际数据字典!A:H,2,FALSE)</f>
        <v>技术标准建设</v>
      </c>
      <c r="E376" s="6" t="str">
        <f>VLOOKUP(C376,[2]实际数据字典!A:H,3,FALSE)</f>
        <v>审核</v>
      </c>
      <c r="F376" s="6" t="str">
        <f>VLOOKUP(C376,[2]实际数据字典!A:H,4,FALSE)</f>
        <v>审核</v>
      </c>
      <c r="G376" s="4" t="s">
        <v>17</v>
      </c>
      <c r="H376" s="4" t="str">
        <f>VLOOKUP(I376,[2]实际数据字典!A:H,6,FALSE)</f>
        <v>科技</v>
      </c>
      <c r="I376" s="8" t="s">
        <v>494</v>
      </c>
      <c r="J376" s="6" t="str">
        <f>VLOOKUP(I376,[2]实际数据字典!A:H,2,FALSE)</f>
        <v>技术标准建设</v>
      </c>
      <c r="K376" s="6" t="str">
        <f>VLOOKUP(I376,[2]实际数据字典!A:H,3,FALSE)</f>
        <v>发布</v>
      </c>
      <c r="L376" s="6" t="str">
        <f>VLOOKUP(I376,[2]实际数据字典!A:H,4,FALSE)</f>
        <v>发布</v>
      </c>
      <c r="M376" s="6" t="s">
        <v>12</v>
      </c>
      <c r="N376" s="4">
        <v>1</v>
      </c>
    </row>
    <row r="377" spans="1:14" x14ac:dyDescent="0.2">
      <c r="A377" s="4" t="s">
        <v>17</v>
      </c>
      <c r="B377" s="4" t="str">
        <f>VLOOKUP(C377,[2]实际数据字典!A:H,6,FALSE)</f>
        <v>科技</v>
      </c>
      <c r="C377" s="5" t="s">
        <v>494</v>
      </c>
      <c r="D377" s="6" t="str">
        <f>VLOOKUP(C377,[2]实际数据字典!A:H,2,FALSE)</f>
        <v>技术标准建设</v>
      </c>
      <c r="E377" s="6" t="str">
        <f>VLOOKUP(C377,[2]实际数据字典!A:H,3,FALSE)</f>
        <v>发布</v>
      </c>
      <c r="F377" s="6" t="str">
        <f>VLOOKUP(C377,[2]实际数据字典!A:H,4,FALSE)</f>
        <v>发布</v>
      </c>
      <c r="G377" s="4" t="s">
        <v>17</v>
      </c>
      <c r="H377" s="4" t="str">
        <f>VLOOKUP(I377,[2]实际数据字典!A:H,6,FALSE)</f>
        <v>科技</v>
      </c>
      <c r="I377" s="8" t="s">
        <v>495</v>
      </c>
      <c r="J377" s="6" t="str">
        <f>VLOOKUP(I377,[2]实际数据字典!A:H,2,FALSE)</f>
        <v>技术标准建设</v>
      </c>
      <c r="K377" s="6" t="str">
        <f>VLOOKUP(I377,[2]实际数据字典!A:H,3,FALSE)</f>
        <v>跟踪执行</v>
      </c>
      <c r="L377" s="6" t="str">
        <f>VLOOKUP(I377,[2]实际数据字典!A:H,4,FALSE)</f>
        <v>跟踪执行</v>
      </c>
      <c r="M377" s="6" t="s">
        <v>12</v>
      </c>
      <c r="N377" s="4">
        <v>1</v>
      </c>
    </row>
    <row ht="30" r="378" spans="1:14" x14ac:dyDescent="0.2">
      <c r="A378" s="4" t="s">
        <v>15</v>
      </c>
      <c r="B378" s="4" t="str">
        <f>VLOOKUP(C378,[2]实际数据字典!A:H,6,FALSE)</f>
        <v>科技</v>
      </c>
      <c r="C378" s="5" t="s">
        <v>496</v>
      </c>
      <c r="D378" s="6" t="str">
        <f>VLOOKUP(C378,[2]实际数据字典!A:H,2,FALSE)</f>
        <v>知识产权</v>
      </c>
      <c r="E378" s="6" t="str">
        <f>VLOOKUP(C378,[2]实际数据字典!A:H,3,FALSE)</f>
        <v>资源获取</v>
      </c>
      <c r="F378" s="6" t="str">
        <f>VLOOKUP(C378,[2]实际数据字典!A:H,4,FALSE)</f>
        <v>专利</v>
      </c>
      <c r="G378" s="4" t="s">
        <v>15</v>
      </c>
      <c r="H378" s="4" t="str">
        <f>VLOOKUP(I378,[2]实际数据字典!A:H,6,FALSE)</f>
        <v>科技</v>
      </c>
      <c r="I378" s="8" t="s">
        <v>497</v>
      </c>
      <c r="J378" s="6" t="str">
        <f>VLOOKUP(I378,[2]实际数据字典!A:H,2,FALSE)</f>
        <v>知识产权</v>
      </c>
      <c r="K378" s="6" t="str">
        <f>VLOOKUP(I378,[2]实际数据字典!A:H,3,FALSE)</f>
        <v>应用</v>
      </c>
      <c r="L378" s="6" t="str">
        <f>VLOOKUP(I378,[2]实际数据字典!A:H,4,FALSE)</f>
        <v>自行实施</v>
      </c>
      <c r="M378" s="6" t="s">
        <v>12</v>
      </c>
      <c r="N378" s="4">
        <v>1</v>
      </c>
    </row>
    <row ht="30" r="379" spans="1:14" x14ac:dyDescent="0.2">
      <c r="A379" s="4" t="s">
        <v>15</v>
      </c>
      <c r="B379" s="4" t="str">
        <f>VLOOKUP(C379,[2]实际数据字典!A:H,6,FALSE)</f>
        <v>科技</v>
      </c>
      <c r="C379" s="5" t="s">
        <v>496</v>
      </c>
      <c r="D379" s="6" t="str">
        <f>VLOOKUP(C379,[2]实际数据字典!A:H,2,FALSE)</f>
        <v>知识产权</v>
      </c>
      <c r="E379" s="6" t="str">
        <f>VLOOKUP(C379,[2]实际数据字典!A:H,3,FALSE)</f>
        <v>资源获取</v>
      </c>
      <c r="F379" s="6" t="str">
        <f>VLOOKUP(C379,[2]实际数据字典!A:H,4,FALSE)</f>
        <v>专利</v>
      </c>
      <c r="G379" s="4" t="s">
        <v>15</v>
      </c>
      <c r="H379" s="4" t="str">
        <f>VLOOKUP(I379,[2]实际数据字典!A:H,6,FALSE)</f>
        <v>科技</v>
      </c>
      <c r="I379" s="8" t="s">
        <v>498</v>
      </c>
      <c r="J379" s="6" t="str">
        <f>VLOOKUP(I379,[2]实际数据字典!A:H,2,FALSE)</f>
        <v>知识产权</v>
      </c>
      <c r="K379" s="6" t="str">
        <f>VLOOKUP(I379,[2]实际数据字典!A:H,3,FALSE)</f>
        <v>应用</v>
      </c>
      <c r="L379" s="6" t="str">
        <f>VLOOKUP(I379,[2]实际数据字典!A:H,4,FALSE)</f>
        <v>资本化运用</v>
      </c>
      <c r="M379" s="6" t="s">
        <v>12</v>
      </c>
      <c r="N379" s="4">
        <v>1</v>
      </c>
    </row>
    <row ht="30" r="380" spans="1:14" x14ac:dyDescent="0.2">
      <c r="A380" s="4" t="s">
        <v>15</v>
      </c>
      <c r="B380" s="4" t="str">
        <f>VLOOKUP(C380,[2]实际数据字典!A:H,6,FALSE)</f>
        <v>科技</v>
      </c>
      <c r="C380" s="5" t="s">
        <v>496</v>
      </c>
      <c r="D380" s="6" t="str">
        <f>VLOOKUP(C380,[2]实际数据字典!A:H,2,FALSE)</f>
        <v>知识产权</v>
      </c>
      <c r="E380" s="6" t="str">
        <f>VLOOKUP(C380,[2]实际数据字典!A:H,3,FALSE)</f>
        <v>资源获取</v>
      </c>
      <c r="F380" s="6" t="str">
        <f>VLOOKUP(C380,[2]实际数据字典!A:H,4,FALSE)</f>
        <v>专利</v>
      </c>
      <c r="G380" s="4" t="s">
        <v>15</v>
      </c>
      <c r="H380" s="4" t="str">
        <f>VLOOKUP(I380,[2]实际数据字典!A:H,6,FALSE)</f>
        <v>科技</v>
      </c>
      <c r="I380" s="8" t="s">
        <v>499</v>
      </c>
      <c r="J380" s="6" t="str">
        <f>VLOOKUP(I380,[2]实际数据字典!A:H,2,FALSE)</f>
        <v>知识产权</v>
      </c>
      <c r="K380" s="6" t="str">
        <f>VLOOKUP(I380,[2]实际数据字典!A:H,3,FALSE)</f>
        <v>保护</v>
      </c>
      <c r="L380" s="6" t="str">
        <f>VLOOKUP(I380,[2]实际数据字典!A:H,4,FALSE)</f>
        <v>保护</v>
      </c>
      <c r="M380" s="6" t="s">
        <v>12</v>
      </c>
      <c r="N380" s="4">
        <v>1</v>
      </c>
    </row>
    <row ht="30" r="381" spans="1:14" x14ac:dyDescent="0.2">
      <c r="A381" s="4" t="s">
        <v>15</v>
      </c>
      <c r="B381" s="4" t="str">
        <f>VLOOKUP(C381,[2]实际数据字典!A:H,6,FALSE)</f>
        <v>科技</v>
      </c>
      <c r="C381" s="5" t="s">
        <v>500</v>
      </c>
      <c r="D381" s="6" t="str">
        <f>VLOOKUP(C381,[2]实际数据字典!A:H,2,FALSE)</f>
        <v>知识产权</v>
      </c>
      <c r="E381" s="6" t="str">
        <f>VLOOKUP(C381,[2]实际数据字典!A:H,3,FALSE)</f>
        <v>资源获取</v>
      </c>
      <c r="F381" s="6" t="str">
        <f>VLOOKUP(C381,[2]实际数据字典!A:H,4,FALSE)</f>
        <v>作品</v>
      </c>
      <c r="G381" s="4" t="s">
        <v>15</v>
      </c>
      <c r="H381" s="4" t="str">
        <f>VLOOKUP(I381,[2]实际数据字典!A:H,6,FALSE)</f>
        <v>科技</v>
      </c>
      <c r="I381" s="8" t="s">
        <v>499</v>
      </c>
      <c r="J381" s="6" t="str">
        <f>VLOOKUP(I381,[2]实际数据字典!A:H,2,FALSE)</f>
        <v>知识产权</v>
      </c>
      <c r="K381" s="6" t="str">
        <f>VLOOKUP(I381,[2]实际数据字典!A:H,3,FALSE)</f>
        <v>保护</v>
      </c>
      <c r="L381" s="6" t="str">
        <f>VLOOKUP(I381,[2]实际数据字典!A:H,4,FALSE)</f>
        <v>保护</v>
      </c>
      <c r="M381" s="6" t="s">
        <v>12</v>
      </c>
      <c r="N381" s="4">
        <v>1</v>
      </c>
    </row>
    <row ht="30" r="382" spans="1:14" x14ac:dyDescent="0.2">
      <c r="A382" s="4" t="s">
        <v>15</v>
      </c>
      <c r="B382" s="4" t="str">
        <f>VLOOKUP(C382,[2]实际数据字典!A:H,6,FALSE)</f>
        <v>科技</v>
      </c>
      <c r="C382" s="5" t="s">
        <v>501</v>
      </c>
      <c r="D382" s="6" t="str">
        <f>VLOOKUP(C382,[2]实际数据字典!A:H,2,FALSE)</f>
        <v>知识产权</v>
      </c>
      <c r="E382" s="6" t="str">
        <f>VLOOKUP(C382,[2]实际数据字典!A:H,3,FALSE)</f>
        <v>资源获取</v>
      </c>
      <c r="F382" s="6" t="str">
        <f>VLOOKUP(C382,[2]实际数据字典!A:H,4,FALSE)</f>
        <v>商业标识</v>
      </c>
      <c r="G382" s="4" t="s">
        <v>15</v>
      </c>
      <c r="H382" s="4" t="str">
        <f>VLOOKUP(I382,[2]实际数据字典!A:H,6,FALSE)</f>
        <v>科技</v>
      </c>
      <c r="I382" s="8" t="s">
        <v>502</v>
      </c>
      <c r="J382" s="6" t="str">
        <f>VLOOKUP(I382,[2]实际数据字典!A:H,2,FALSE)</f>
        <v>知识产权</v>
      </c>
      <c r="K382" s="6" t="str">
        <f>VLOOKUP(I382,[2]实际数据字典!A:H,3,FALSE)</f>
        <v>应用</v>
      </c>
      <c r="L382" s="6" t="str">
        <f>VLOOKUP(I382,[2]实际数据字典!A:H,4,FALSE)</f>
        <v>品牌化运作</v>
      </c>
      <c r="M382" s="6" t="s">
        <v>12</v>
      </c>
      <c r="N382" s="4">
        <v>1</v>
      </c>
    </row>
    <row ht="30" r="383" spans="1:14" x14ac:dyDescent="0.2">
      <c r="A383" s="4" t="s">
        <v>15</v>
      </c>
      <c r="B383" s="4" t="str">
        <f>VLOOKUP(C383,[2]实际数据字典!A:H,6,FALSE)</f>
        <v>科技</v>
      </c>
      <c r="C383" s="5" t="s">
        <v>501</v>
      </c>
      <c r="D383" s="6" t="str">
        <f>VLOOKUP(C383,[2]实际数据字典!A:H,2,FALSE)</f>
        <v>知识产权</v>
      </c>
      <c r="E383" s="6" t="str">
        <f>VLOOKUP(C383,[2]实际数据字典!A:H,3,FALSE)</f>
        <v>资源获取</v>
      </c>
      <c r="F383" s="6" t="str">
        <f>VLOOKUP(C383,[2]实际数据字典!A:H,4,FALSE)</f>
        <v>商业标识</v>
      </c>
      <c r="G383" s="4" t="s">
        <v>15</v>
      </c>
      <c r="H383" s="4" t="str">
        <f>VLOOKUP(I383,[2]实际数据字典!A:H,6,FALSE)</f>
        <v>科技</v>
      </c>
      <c r="I383" s="8" t="s">
        <v>499</v>
      </c>
      <c r="J383" s="6" t="str">
        <f>VLOOKUP(I383,[2]实际数据字典!A:H,2,FALSE)</f>
        <v>知识产权</v>
      </c>
      <c r="K383" s="6" t="str">
        <f>VLOOKUP(I383,[2]实际数据字典!A:H,3,FALSE)</f>
        <v>保护</v>
      </c>
      <c r="L383" s="6" t="str">
        <f>VLOOKUP(I383,[2]实际数据字典!A:H,4,FALSE)</f>
        <v>保护</v>
      </c>
      <c r="M383" s="6" t="s">
        <v>12</v>
      </c>
      <c r="N383" s="4">
        <v>1</v>
      </c>
    </row>
    <row ht="30" r="384" spans="1:14" x14ac:dyDescent="0.2">
      <c r="A384" s="4" t="s">
        <v>8</v>
      </c>
      <c r="B384" s="4" t="str">
        <f>VLOOKUP(C384,[2]实际数据字典!A:H,6,FALSE)</f>
        <v>科技</v>
      </c>
      <c r="C384" s="5" t="s">
        <v>503</v>
      </c>
      <c r="D384" s="6" t="str">
        <f>VLOOKUP(C384,[2]实际数据字典!A:H,2,FALSE)</f>
        <v>技术服务供应商管理</v>
      </c>
      <c r="E384" s="6" t="str">
        <f>VLOOKUP(C384,[2]实际数据字典!A:H,3,FALSE)</f>
        <v>供应商资质核实</v>
      </c>
      <c r="F384" s="6" t="str">
        <f>VLOOKUP(C384,[2]实际数据字典!A:H,4,FALSE)</f>
        <v>供应商资质核实</v>
      </c>
      <c r="G384" s="4" t="s">
        <v>8</v>
      </c>
      <c r="H384" s="4" t="str">
        <f>VLOOKUP(I384,[2]实际数据字典!A:H,6,FALSE)</f>
        <v>科技</v>
      </c>
      <c r="I384" s="8" t="s">
        <v>504</v>
      </c>
      <c r="J384" s="6" t="str">
        <f>VLOOKUP(I384,[2]实际数据字典!A:H,2,FALSE)</f>
        <v>技术服务供应商管理</v>
      </c>
      <c r="K384" s="6" t="str">
        <f>VLOOKUP(I384,[2]实际数据字典!A:H,3,FALSE)</f>
        <v>服务质量评价</v>
      </c>
      <c r="L384" s="6" t="str">
        <f>VLOOKUP(I384,[2]实际数据字典!A:H,4,FALSE)</f>
        <v>服务质量评价</v>
      </c>
      <c r="M384" s="6" t="s">
        <v>12</v>
      </c>
      <c r="N384" s="4">
        <v>1</v>
      </c>
    </row>
    <row ht="30" r="385" spans="1:21" x14ac:dyDescent="0.2">
      <c r="A385" s="4" t="s">
        <v>8</v>
      </c>
      <c r="B385" s="4" t="str">
        <f>VLOOKUP(C385,[2]实际数据字典!A:H,6,FALSE)</f>
        <v>科技</v>
      </c>
      <c r="C385" s="5" t="s">
        <v>504</v>
      </c>
      <c r="D385" s="6" t="str">
        <f>VLOOKUP(C385,[2]实际数据字典!A:H,2,FALSE)</f>
        <v>技术服务供应商管理</v>
      </c>
      <c r="E385" s="6" t="str">
        <f>VLOOKUP(C385,[2]实际数据字典!A:H,3,FALSE)</f>
        <v>服务质量评价</v>
      </c>
      <c r="F385" s="6" t="str">
        <f>VLOOKUP(C385,[2]实际数据字典!A:H,4,FALSE)</f>
        <v>服务质量评价</v>
      </c>
      <c r="G385" s="4" t="s">
        <v>8</v>
      </c>
      <c r="H385" s="4" t="str">
        <f>VLOOKUP(I385,[2]实际数据字典!A:H,6,FALSE)</f>
        <v>科技</v>
      </c>
      <c r="I385" s="8" t="s">
        <v>505</v>
      </c>
      <c r="J385" s="6" t="str">
        <f>VLOOKUP(I385,[2]实际数据字典!A:H,2,FALSE)</f>
        <v>技术服务供应商管理</v>
      </c>
      <c r="K385" s="6" t="str">
        <f>VLOOKUP(I385,[2]实际数据字典!A:H,3,FALSE)</f>
        <v>处置供应商不良行为</v>
      </c>
      <c r="L385" s="6" t="str">
        <f>VLOOKUP(I385,[2]实际数据字典!A:H,4,FALSE)</f>
        <v>处置供应商不良行为</v>
      </c>
      <c r="M385" s="6" t="s">
        <v>12</v>
      </c>
      <c r="N385" s="4">
        <v>1</v>
      </c>
    </row>
    <row r="386" spans="1:21" x14ac:dyDescent="0.2">
      <c r="A386" s="4" t="s">
        <v>17</v>
      </c>
      <c r="B386" s="4" t="str">
        <f>VLOOKUP(C386,[2]实际数据字典!A:H,6,FALSE)</f>
        <v>科技</v>
      </c>
      <c r="C386" s="5" t="s">
        <v>487</v>
      </c>
      <c r="D386" s="6" t="str">
        <f>VLOOKUP(C386,[2]实际数据字典!A:H,2,FALSE)</f>
        <v>实验室建设</v>
      </c>
      <c r="E386" s="6" t="str">
        <f>VLOOKUP(C386,[2]实际数据字典!A:H,3,FALSE)</f>
        <v>运行</v>
      </c>
      <c r="F386" s="6" t="str">
        <f>VLOOKUP(C386,[2]实际数据字典!A:H,4,FALSE)</f>
        <v>自主研究</v>
      </c>
      <c r="G386" s="4" t="s">
        <v>17</v>
      </c>
      <c r="H386" s="4" t="str">
        <f>VLOOKUP(I386,[2]实际数据字典!A:H,6,FALSE)</f>
        <v>科技</v>
      </c>
      <c r="I386" s="8" t="s">
        <v>506</v>
      </c>
      <c r="J386" s="6" t="str">
        <f>VLOOKUP(I386,[2]实际数据字典!A:H,2,FALSE)</f>
        <v>实验室建设</v>
      </c>
      <c r="K386" s="6" t="str">
        <f>VLOOKUP(I386,[2]实际数据字典!A:H,3,FALSE)</f>
        <v>运行</v>
      </c>
      <c r="L386" s="6" t="str">
        <f>VLOOKUP(I386,[2]实际数据字典!A:H,4,FALSE)</f>
        <v>成果获得、应用、保护</v>
      </c>
      <c r="M386" s="6" t="s">
        <v>12</v>
      </c>
      <c r="N386" s="4">
        <v>1</v>
      </c>
    </row>
    <row ht="30" r="387" spans="1:21" x14ac:dyDescent="0.2">
      <c r="A387" s="4" t="s">
        <v>17</v>
      </c>
      <c r="B387" s="4" t="str">
        <f>VLOOKUP(C387,[2]实际数据字典!A:H,6,FALSE)</f>
        <v>科技</v>
      </c>
      <c r="C387" s="5" t="s">
        <v>507</v>
      </c>
      <c r="D387" s="6" t="str">
        <f>VLOOKUP(C387,[2]实际数据字典!A:H,2,FALSE)</f>
        <v>环评水保</v>
      </c>
      <c r="E387" s="6" t="str">
        <f>VLOOKUP(C387,[2]实际数据字典!A:H,3,FALSE)</f>
        <v>方案编制</v>
      </c>
      <c r="F387" s="6" t="str">
        <f>VLOOKUP(C387,[2]实际数据字典!A:H,4,FALSE)</f>
        <v>方案编制</v>
      </c>
      <c r="G387" s="4" t="s">
        <v>15</v>
      </c>
      <c r="H387" s="4" t="str">
        <f>VLOOKUP(I387,[2]实际数据字典!A:H,6,FALSE)</f>
        <v>规划</v>
      </c>
      <c r="I387" s="8" t="s">
        <v>284</v>
      </c>
      <c r="J387" s="6" t="str">
        <f>VLOOKUP(I387,[2]实际数据字典!A:H,2,FALSE)</f>
        <v>项目前期</v>
      </c>
      <c r="K387" s="6" t="str">
        <f>VLOOKUP(I387,[2]实际数据字典!A:H,3,FALSE)</f>
        <v>电网基建项目前期</v>
      </c>
      <c r="L387" s="6" t="str">
        <f>VLOOKUP(I387,[2]实际数据字典!A:H,4,FALSE)</f>
        <v>获取项目核准</v>
      </c>
      <c r="M387" s="6" t="s">
        <v>12</v>
      </c>
      <c r="N387" s="4">
        <v>1</v>
      </c>
    </row>
    <row ht="30" r="388" spans="1:21" x14ac:dyDescent="0.2">
      <c r="A388" s="4" t="s">
        <v>17</v>
      </c>
      <c r="B388" s="4" t="str">
        <f>VLOOKUP(C388,[2]实际数据字典!A:H,6,FALSE)</f>
        <v>科技</v>
      </c>
      <c r="C388" s="5" t="s">
        <v>508</v>
      </c>
      <c r="D388" s="6" t="str">
        <f>VLOOKUP(C388,[2]实际数据字典!A:H,2,FALSE)</f>
        <v>环评水保</v>
      </c>
      <c r="E388" s="6" t="str">
        <f>VLOOKUP(C388,[2]实际数据字典!A:H,3,FALSE)</f>
        <v>申请验收</v>
      </c>
      <c r="F388" s="6" t="str">
        <f>VLOOKUP(C388,[2]实际数据字典!A:H,4,FALSE)</f>
        <v>申请验收</v>
      </c>
      <c r="G388" s="4" t="s">
        <v>15</v>
      </c>
      <c r="H388" s="4" t="str">
        <f>VLOOKUP(I388,[2]实际数据字典!A:H,6,FALSE)</f>
        <v>建设</v>
      </c>
      <c r="I388" s="8" t="s">
        <v>458</v>
      </c>
      <c r="J388" s="6" t="str">
        <f>VLOOKUP(I388,[2]实际数据字典!A:H,2,FALSE)</f>
        <v>电网建设</v>
      </c>
      <c r="K388" s="6" t="str">
        <f>VLOOKUP(I388,[2]实际数据字典!A:H,3,FALSE)</f>
        <v>工程验收</v>
      </c>
      <c r="L388" s="6" t="str">
        <f>VLOOKUP(I388,[2]实际数据字典!A:H,4,FALSE)</f>
        <v>工程验收</v>
      </c>
      <c r="M388" s="6" t="s">
        <v>12</v>
      </c>
      <c r="N388" s="4">
        <v>1</v>
      </c>
    </row>
    <row r="389" spans="1:21" x14ac:dyDescent="0.2">
      <c r="A389" s="4" t="s">
        <v>17</v>
      </c>
      <c r="B389" s="4" t="str">
        <f>VLOOKUP(C389,[2]实际数据字典!A:H,6,FALSE)</f>
        <v>科技</v>
      </c>
      <c r="C389" s="5" t="s">
        <v>488</v>
      </c>
      <c r="D389" s="6" t="str">
        <f>VLOOKUP(C389,[2]实际数据字典!A:H,2,FALSE)</f>
        <v>实验室建设</v>
      </c>
      <c r="E389" s="6" t="str">
        <f>VLOOKUP(C389,[2]实际数据字典!A:H,3,FALSE)</f>
        <v>运行</v>
      </c>
      <c r="F389" s="6" t="str">
        <f>VLOOKUP(C389,[2]实际数据字典!A:H,4,FALSE)</f>
        <v>联合研究</v>
      </c>
      <c r="G389" s="4" t="s">
        <v>17</v>
      </c>
      <c r="H389" s="4" t="str">
        <f>VLOOKUP(I389,[2]实际数据字典!A:H,6,FALSE)</f>
        <v>科技</v>
      </c>
      <c r="I389" s="8" t="s">
        <v>506</v>
      </c>
      <c r="J389" s="6" t="str">
        <f>VLOOKUP(I389,[2]实际数据字典!A:H,2,FALSE)</f>
        <v>实验室建设</v>
      </c>
      <c r="K389" s="6" t="str">
        <f>VLOOKUP(I389,[2]实际数据字典!A:H,3,FALSE)</f>
        <v>运行</v>
      </c>
      <c r="L389" s="6" t="str">
        <f>VLOOKUP(I389,[2]实际数据字典!A:H,4,FALSE)</f>
        <v>成果获得、应用、保护</v>
      </c>
      <c r="M389" s="6" t="s">
        <v>12</v>
      </c>
      <c r="N389" s="4">
        <v>1</v>
      </c>
    </row>
    <row ht="30" r="390" spans="1:21" x14ac:dyDescent="0.2">
      <c r="A390" s="4" t="s">
        <v>17</v>
      </c>
      <c r="B390" s="4" t="str">
        <f>VLOOKUP(C390,[2]实际数据字典!A:H,6,FALSE)</f>
        <v>科技</v>
      </c>
      <c r="C390" s="5" t="s">
        <v>509</v>
      </c>
      <c r="D390" s="6" t="str">
        <f>VLOOKUP(C390,[2]实际数据字典!A:H,2,FALSE)</f>
        <v>实验室建设</v>
      </c>
      <c r="E390" s="6" t="str">
        <f>VLOOKUP(C390,[2]实际数据字典!A:H,3,FALSE)</f>
        <v xml:space="preserve">申报、评估及调整
</v>
      </c>
      <c r="F390" s="6" t="str">
        <f>VLOOKUP(C390,[2]实际数据字典!A:H,4,FALSE)</f>
        <v>申报</v>
      </c>
      <c r="G390" s="4" t="s">
        <v>17</v>
      </c>
      <c r="H390" s="4" t="str">
        <f>VLOOKUP(I390,[2]实际数据字典!A:H,6,FALSE)</f>
        <v>科技</v>
      </c>
      <c r="I390" s="8" t="s">
        <v>510</v>
      </c>
      <c r="J390" s="6" t="str">
        <f>VLOOKUP(I390,[2]实际数据字典!A:H,2,FALSE)</f>
        <v>实验室建设</v>
      </c>
      <c r="K390" s="6" t="str">
        <f>VLOOKUP(I390,[2]实际数据字典!A:H,3,FALSE)</f>
        <v xml:space="preserve">申报、评估及调整
</v>
      </c>
      <c r="L390" s="6" t="str">
        <f>VLOOKUP(I390,[2]实际数据字典!A:H,4,FALSE)</f>
        <v>评估</v>
      </c>
      <c r="M390" s="6" t="s">
        <v>12</v>
      </c>
      <c r="N390" s="4">
        <v>1</v>
      </c>
    </row>
    <row ht="30" r="391" spans="1:21" x14ac:dyDescent="0.2">
      <c r="A391" s="4" t="s">
        <v>17</v>
      </c>
      <c r="B391" s="4" t="str">
        <f>VLOOKUP(C391,[2]实际数据字典!A:H,6,FALSE)</f>
        <v>科技</v>
      </c>
      <c r="C391" s="5" t="s">
        <v>510</v>
      </c>
      <c r="D391" s="6" t="str">
        <f>VLOOKUP(C391,[2]实际数据字典!A:H,2,FALSE)</f>
        <v>实验室建设</v>
      </c>
      <c r="E391" s="6" t="str">
        <f>VLOOKUP(C391,[2]实际数据字典!A:H,3,FALSE)</f>
        <v xml:space="preserve">申报、评估及调整
</v>
      </c>
      <c r="F391" s="6" t="str">
        <f>VLOOKUP(C391,[2]实际数据字典!A:H,4,FALSE)</f>
        <v>评估</v>
      </c>
      <c r="G391" s="4" t="s">
        <v>17</v>
      </c>
      <c r="H391" s="4" t="str">
        <f>VLOOKUP(I391,[2]实际数据字典!A:H,6,FALSE)</f>
        <v>科技</v>
      </c>
      <c r="I391" s="8" t="s">
        <v>511</v>
      </c>
      <c r="J391" s="6" t="str">
        <f>VLOOKUP(I391,[2]实际数据字典!A:H,2,FALSE)</f>
        <v>实验室建设</v>
      </c>
      <c r="K391" s="6" t="str">
        <f>VLOOKUP(I391,[2]实际数据字典!A:H,3,FALSE)</f>
        <v xml:space="preserve">申报、评估及调整
</v>
      </c>
      <c r="L391" s="6" t="str">
        <f>VLOOKUP(I391,[2]实际数据字典!A:H,4,FALSE)</f>
        <v>调整_x000D_</v>
      </c>
      <c r="M391" s="6" t="s">
        <v>12</v>
      </c>
      <c r="N391" s="4">
        <v>1</v>
      </c>
    </row>
    <row r="392" spans="1:21" x14ac:dyDescent="0.2">
      <c r="A392" s="4" t="s">
        <v>8</v>
      </c>
      <c r="B392" s="4" t="str">
        <f>VLOOKUP(C392,[2]实际数据字典!A:H,6,FALSE)</f>
        <v>企协</v>
      </c>
      <c r="C392" s="5" t="s">
        <v>512</v>
      </c>
      <c r="D392" s="6" t="str">
        <f>VLOOKUP(C392,[2]实际数据字典!A:H,2,FALSE)</f>
        <v>社团</v>
      </c>
      <c r="E392" s="6" t="str">
        <f>VLOOKUP(C392,[2]实际数据字典!A:H,3,FALSE)</f>
        <v>需求提出</v>
      </c>
      <c r="F392" s="6" t="str">
        <f>VLOOKUP(C392,[2]实际数据字典!A:H,4,FALSE)</f>
        <v>需求提出</v>
      </c>
      <c r="G392" s="4" t="s">
        <v>8</v>
      </c>
      <c r="H392" s="4" t="str">
        <f>VLOOKUP(I392,[2]实际数据字典!A:H,6,FALSE)</f>
        <v>企协</v>
      </c>
      <c r="I392" s="5" t="s">
        <v>513</v>
      </c>
      <c r="J392" s="6" t="str">
        <f>VLOOKUP(I392,[2]实际数据字典!A:H,2,FALSE)</f>
        <v>社团</v>
      </c>
      <c r="K392" s="6" t="str">
        <f>VLOOKUP(I392,[2]实际数据字典!A:H,3,FALSE)</f>
        <v>审批</v>
      </c>
      <c r="L392" s="6" t="str">
        <f>VLOOKUP(I392,[2]实际数据字典!A:H,4,FALSE)</f>
        <v>审批</v>
      </c>
      <c r="M392" s="6" t="s">
        <v>12</v>
      </c>
      <c r="N392" s="4">
        <v>1</v>
      </c>
    </row>
    <row r="393" spans="1:21" x14ac:dyDescent="0.2">
      <c r="A393" s="4" t="s">
        <v>8</v>
      </c>
      <c r="B393" s="4" t="str">
        <f>VLOOKUP(C393,[2]实际数据字典!A:H,6,FALSE)</f>
        <v>企协</v>
      </c>
      <c r="C393" s="5" t="s">
        <v>513</v>
      </c>
      <c r="D393" s="6" t="str">
        <f>VLOOKUP(C393,[2]实际数据字典!A:H,2,FALSE)</f>
        <v>社团</v>
      </c>
      <c r="E393" s="6" t="str">
        <f>VLOOKUP(C393,[2]实际数据字典!A:H,3,FALSE)</f>
        <v>审批</v>
      </c>
      <c r="F393" s="6" t="str">
        <f>VLOOKUP(C393,[2]实际数据字典!A:H,4,FALSE)</f>
        <v>审批</v>
      </c>
      <c r="G393" s="4" t="s">
        <v>8</v>
      </c>
      <c r="H393" s="4" t="str">
        <f>VLOOKUP(I393,[2]实际数据字典!A:H,6,FALSE)</f>
        <v>企协</v>
      </c>
      <c r="I393" s="5" t="s">
        <v>514</v>
      </c>
      <c r="J393" s="6" t="str">
        <f>VLOOKUP(I393,[2]实际数据字典!A:H,2,FALSE)</f>
        <v>社团</v>
      </c>
      <c r="K393" s="6" t="str">
        <f>VLOOKUP(I393,[2]实际数据字典!A:H,3,FALSE)</f>
        <v>分级分类</v>
      </c>
      <c r="L393" s="6" t="str">
        <f>VLOOKUP(I393,[2]实际数据字典!A:H,4,FALSE)</f>
        <v>分级分类</v>
      </c>
      <c r="M393" s="6" t="s">
        <v>12</v>
      </c>
      <c r="N393" s="4">
        <v>1</v>
      </c>
    </row>
    <row r="394" spans="1:21" x14ac:dyDescent="0.2">
      <c r="A394" s="4" t="s">
        <v>8</v>
      </c>
      <c r="B394" s="4" t="str">
        <f>VLOOKUP(C394,[2]实际数据字典!A:H,6,FALSE)</f>
        <v>企协</v>
      </c>
      <c r="C394" s="5" t="s">
        <v>514</v>
      </c>
      <c r="D394" s="6" t="str">
        <f>VLOOKUP(C394,[2]实际数据字典!A:H,2,FALSE)</f>
        <v>社团</v>
      </c>
      <c r="E394" s="6" t="str">
        <f>VLOOKUP(C394,[2]实际数据字典!A:H,3,FALSE)</f>
        <v>分级分类</v>
      </c>
      <c r="F394" s="6" t="str">
        <f>VLOOKUP(C394,[2]实际数据字典!A:H,4,FALSE)</f>
        <v>分级分类</v>
      </c>
      <c r="G394" s="4" t="s">
        <v>8</v>
      </c>
      <c r="H394" s="4" t="str">
        <f>VLOOKUP(I394,[2]实际数据字典!A:H,6,FALSE)</f>
        <v>企协</v>
      </c>
      <c r="I394" s="5" t="s">
        <v>515</v>
      </c>
      <c r="J394" s="6" t="str">
        <f>VLOOKUP(I394,[2]实际数据字典!A:H,2,FALSE)</f>
        <v>社团</v>
      </c>
      <c r="K394" s="6" t="str">
        <f>VLOOKUP(I394,[2]实际数据字典!A:H,3,FALSE)</f>
        <v>备案</v>
      </c>
      <c r="L394" s="6" t="str">
        <f>VLOOKUP(I394,[2]实际数据字典!A:H,4,FALSE)</f>
        <v>备案</v>
      </c>
      <c r="M394" s="6" t="s">
        <v>12</v>
      </c>
      <c r="N394" s="4">
        <v>1</v>
      </c>
    </row>
    <row ht="30" r="395" spans="1:21" x14ac:dyDescent="0.2">
      <c r="A395" s="4" t="s">
        <v>8</v>
      </c>
      <c r="B395" s="4" t="str">
        <f>VLOOKUP(C395,[2]实际数据字典!A:H,6,FALSE)</f>
        <v>人资</v>
      </c>
      <c r="C395" s="5" t="s">
        <v>516</v>
      </c>
      <c r="D395" s="6" t="str">
        <f>VLOOKUP(C395,[2]实际数据字典!A:H,2,FALSE)</f>
        <v>员工进入</v>
      </c>
      <c r="E395" s="6" t="str">
        <f>VLOOKUP(C395,[2]实际数据字典!A:H,3,FALSE)</f>
        <v>员工入职</v>
      </c>
      <c r="F395" s="6" t="str">
        <f>VLOOKUP(C395,[2]实际数据字典!A:H,4,FALSE)</f>
        <v>员工入职</v>
      </c>
      <c r="G395" s="4" t="s">
        <v>8</v>
      </c>
      <c r="H395" s="4" t="str">
        <f>VLOOKUP(I395,[2]实际数据字典!A:H,6,FALSE)</f>
        <v>人资</v>
      </c>
      <c r="I395" s="8" t="s">
        <v>517</v>
      </c>
      <c r="J395" s="6" t="str">
        <f>VLOOKUP(I395,[2]实际数据字典!A:H,2,FALSE)</f>
        <v>员工培训与人才鉴定</v>
      </c>
      <c r="K395" s="6" t="str">
        <f>VLOOKUP(I395,[2]实际数据字典!A:H,3,FALSE)</f>
        <v>开展员工培训</v>
      </c>
      <c r="L395" s="6" t="str">
        <f>VLOOKUP(I395,[2]实际数据字典!A:H,4,FALSE)</f>
        <v>开办培训班</v>
      </c>
      <c r="M395" s="6" t="s">
        <v>12</v>
      </c>
      <c r="N395" s="4">
        <v>1</v>
      </c>
      <c r="O395" s="14"/>
      <c r="P395" s="14"/>
      <c r="Q395" s="14"/>
      <c r="R395" s="14"/>
      <c r="S395" s="14"/>
      <c r="T395" s="14"/>
      <c r="U395" s="14"/>
    </row>
    <row r="396" spans="1:21" x14ac:dyDescent="0.2">
      <c r="A396" s="4" t="s">
        <v>8</v>
      </c>
      <c r="B396" s="4" t="str">
        <f>VLOOKUP(C396,[2]实际数据字典!A:H,6,FALSE)</f>
        <v>人资</v>
      </c>
      <c r="C396" s="5" t="s">
        <v>516</v>
      </c>
      <c r="D396" s="6" t="str">
        <f>VLOOKUP(C396,[2]实际数据字典!A:H,2,FALSE)</f>
        <v>员工进入</v>
      </c>
      <c r="E396" s="6" t="str">
        <f>VLOOKUP(C396,[2]实际数据字典!A:H,3,FALSE)</f>
        <v>员工入职</v>
      </c>
      <c r="F396" s="6" t="str">
        <f>VLOOKUP(C396,[2]实际数据字典!A:H,4,FALSE)</f>
        <v>员工入职</v>
      </c>
      <c r="G396" s="4" t="s">
        <v>17</v>
      </c>
      <c r="H396" s="4" t="str">
        <f>VLOOKUP(I396,[2]实际数据字典!A:H,6,FALSE)</f>
        <v>后勤</v>
      </c>
      <c r="I396" s="8" t="s">
        <v>518</v>
      </c>
      <c r="J396" s="6" t="str">
        <f>VLOOKUP(I396,[2]实际数据字典!A:H,2,FALSE)</f>
        <v>员工服务</v>
      </c>
      <c r="K396" s="6" t="str">
        <f>VLOOKUP(I396,[2]实际数据字典!A:H,3,FALSE)</f>
        <v>生活健康</v>
      </c>
      <c r="L396" s="6" t="str">
        <f>VLOOKUP(I396,[2]实际数据字典!A:H,4,FALSE)</f>
        <v>组织员工体检</v>
      </c>
      <c r="M396" s="6" t="s">
        <v>12</v>
      </c>
      <c r="N396" s="4">
        <v>1</v>
      </c>
    </row>
    <row ht="45" r="397" spans="1:21" x14ac:dyDescent="0.2">
      <c r="A397" s="4" t="s">
        <v>8</v>
      </c>
      <c r="B397" s="4" t="str">
        <f>VLOOKUP(C397,[2]实际数据字典!A:H,6,FALSE)</f>
        <v>人资</v>
      </c>
      <c r="C397" s="5" t="s">
        <v>516</v>
      </c>
      <c r="D397" s="6" t="str">
        <f>VLOOKUP(C397,[2]实际数据字典!A:H,2,FALSE)</f>
        <v>员工进入</v>
      </c>
      <c r="E397" s="6" t="str">
        <f>VLOOKUP(C397,[2]实际数据字典!A:H,3,FALSE)</f>
        <v>员工入职</v>
      </c>
      <c r="F397" s="6" t="str">
        <f>VLOOKUP(C397,[2]实际数据字典!A:H,4,FALSE)</f>
        <v>员工入职</v>
      </c>
      <c r="G397" s="4" t="s">
        <v>15</v>
      </c>
      <c r="H397" s="4" t="str">
        <f>VLOOKUP(I397,[2]实际数据字典!A:H,6,FALSE)</f>
        <v>后勤</v>
      </c>
      <c r="I397" s="8" t="s">
        <v>332</v>
      </c>
      <c r="J397" s="6" t="str">
        <f>VLOOKUP(I397,[2]实际数据字典!A:H,2,FALSE)</f>
        <v>办公及相关设备配置、维修与报废</v>
      </c>
      <c r="K397" s="6" t="str">
        <f>VLOOKUP(I397,[2]实际数据字典!A:H,3,FALSE)</f>
        <v>设备运行与检修</v>
      </c>
      <c r="L397" s="6" t="str">
        <f>VLOOKUP(I397,[2]实际数据字典!A:H,4,FALSE)</f>
        <v>设备领用</v>
      </c>
      <c r="M397" s="6" t="s">
        <v>12</v>
      </c>
      <c r="N397" s="4">
        <v>1</v>
      </c>
    </row>
    <row ht="30" r="398" spans="1:21" x14ac:dyDescent="0.2">
      <c r="A398" s="4" t="s">
        <v>8</v>
      </c>
      <c r="B398" s="4" t="str">
        <f>VLOOKUP(C398,[2]实际数据字典!A:H,6,FALSE)</f>
        <v>人资</v>
      </c>
      <c r="C398" s="5" t="s">
        <v>516</v>
      </c>
      <c r="D398" s="6" t="str">
        <f>VLOOKUP(C398,[2]实际数据字典!A:H,2,FALSE)</f>
        <v>员工进入</v>
      </c>
      <c r="E398" s="6" t="str">
        <f>VLOOKUP(C398,[2]实际数据字典!A:H,3,FALSE)</f>
        <v>员工入职</v>
      </c>
      <c r="F398" s="6" t="str">
        <f>VLOOKUP(C398,[2]实际数据字典!A:H,4,FALSE)</f>
        <v>员工入职</v>
      </c>
      <c r="G398" s="4" t="s">
        <v>17</v>
      </c>
      <c r="H398" s="4" t="str">
        <f>VLOOKUP(I398,[2]实际数据字典!A:H,6,FALSE)</f>
        <v>后勤</v>
      </c>
      <c r="I398" s="8" t="s">
        <v>325</v>
      </c>
      <c r="J398" s="6" t="str">
        <f>VLOOKUP(I398,[2]实际数据字典!A:H,2,FALSE)</f>
        <v>办公用品购置与领用</v>
      </c>
      <c r="K398" s="6" t="str">
        <f>VLOOKUP(I398,[2]实际数据字典!A:H,3,FALSE)</f>
        <v>办公用品领用</v>
      </c>
      <c r="L398" s="6" t="str">
        <f>VLOOKUP(I398,[2]实际数据字典!A:H,4,FALSE)</f>
        <v>领用</v>
      </c>
      <c r="M398" s="6" t="s">
        <v>12</v>
      </c>
      <c r="N398" s="4">
        <v>1</v>
      </c>
    </row>
    <row ht="30" r="399" spans="1:21" x14ac:dyDescent="0.2">
      <c r="A399" s="4" t="s">
        <v>8</v>
      </c>
      <c r="B399" s="4" t="str">
        <f>VLOOKUP(C399,[2]实际数据字典!A:H,6,FALSE)</f>
        <v>人资</v>
      </c>
      <c r="C399" s="5" t="s">
        <v>516</v>
      </c>
      <c r="D399" s="6" t="str">
        <f>VLOOKUP(C399,[2]实际数据字典!A:H,2,FALSE)</f>
        <v>员工进入</v>
      </c>
      <c r="E399" s="6" t="str">
        <f>VLOOKUP(C399,[2]实际数据字典!A:H,3,FALSE)</f>
        <v>员工入职</v>
      </c>
      <c r="F399" s="6" t="str">
        <f>VLOOKUP(C399,[2]实际数据字典!A:H,4,FALSE)</f>
        <v>员工入职</v>
      </c>
      <c r="G399" s="4" t="s">
        <v>8</v>
      </c>
      <c r="H399" s="4" t="str">
        <f>VLOOKUP(I399,[2]实际数据字典!A:H,6,FALSE)</f>
        <v>工会</v>
      </c>
      <c r="I399" s="8" t="s">
        <v>519</v>
      </c>
      <c r="J399" s="6" t="str">
        <f>VLOOKUP(I399,[2]实际数据字典!A:H,2,FALSE)</f>
        <v>工会及职代会组织</v>
      </c>
      <c r="K399" s="6" t="str">
        <f>VLOOKUP(I399,[2]实际数据字典!A:H,3,FALSE)</f>
        <v>组织建设</v>
      </c>
      <c r="L399" s="6" t="str">
        <f>VLOOKUP(I399,[2]实际数据字典!A:H,4,FALSE)</f>
        <v>会员入会与变更调整</v>
      </c>
      <c r="M399" s="6" t="s">
        <v>12</v>
      </c>
      <c r="N399" s="4">
        <v>1</v>
      </c>
    </row>
    <row ht="30" r="400" spans="1:21" x14ac:dyDescent="0.2">
      <c r="A400" s="4" t="s">
        <v>8</v>
      </c>
      <c r="B400" s="4" t="str">
        <f>VLOOKUP(C400,[2]实际数据字典!A:H,6,FALSE)</f>
        <v>人资</v>
      </c>
      <c r="C400" s="5" t="s">
        <v>516</v>
      </c>
      <c r="D400" s="6" t="str">
        <f>VLOOKUP(C400,[2]实际数据字典!A:H,2,FALSE)</f>
        <v>员工进入</v>
      </c>
      <c r="E400" s="6" t="str">
        <f>VLOOKUP(C400,[2]实际数据字典!A:H,3,FALSE)</f>
        <v>员工入职</v>
      </c>
      <c r="F400" s="6" t="str">
        <f>VLOOKUP(C400,[2]实际数据字典!A:H,4,FALSE)</f>
        <v>员工入职</v>
      </c>
      <c r="G400" s="4" t="s">
        <v>8</v>
      </c>
      <c r="H400" s="4" t="str">
        <f>VLOOKUP(I400,[2]实际数据字典!A:H,6,FALSE)</f>
        <v>工会</v>
      </c>
      <c r="I400" s="8" t="s">
        <v>520</v>
      </c>
      <c r="J400" s="6" t="str">
        <f>VLOOKUP(I400,[2]实际数据字典!A:H,2,FALSE)</f>
        <v>工会及职代会组织</v>
      </c>
      <c r="K400" s="6" t="str">
        <f>VLOOKUP(I400,[2]实际数据字典!A:H,3,FALSE)</f>
        <v>职工福利</v>
      </c>
      <c r="L400" s="6" t="str">
        <f>VLOOKUP(I400,[2]实际数据字典!A:H,4,FALSE)</f>
        <v>职工福利</v>
      </c>
      <c r="M400" s="6" t="s">
        <v>12</v>
      </c>
      <c r="N400" s="4">
        <v>1</v>
      </c>
    </row>
    <row r="401" spans="1:21" x14ac:dyDescent="0.2">
      <c r="A401" s="4" t="s">
        <v>8</v>
      </c>
      <c r="B401" s="4" t="str">
        <f>VLOOKUP(C401,[2]实际数据字典!A:H,6,FALSE)</f>
        <v>人资</v>
      </c>
      <c r="C401" s="5" t="s">
        <v>516</v>
      </c>
      <c r="D401" s="6" t="str">
        <f>VLOOKUP(C401,[2]实际数据字典!A:H,2,FALSE)</f>
        <v>员工进入</v>
      </c>
      <c r="E401" s="6" t="str">
        <f>VLOOKUP(C401,[2]实际数据字典!A:H,3,FALSE)</f>
        <v>员工入职</v>
      </c>
      <c r="F401" s="6" t="str">
        <f>VLOOKUP(C401,[2]实际数据字典!A:H,4,FALSE)</f>
        <v>员工入职</v>
      </c>
      <c r="G401" s="4" t="s">
        <v>8</v>
      </c>
      <c r="H401" s="4" t="str">
        <f>VLOOKUP(I401,[2]实际数据字典!A:H,6,FALSE)</f>
        <v>思政</v>
      </c>
      <c r="I401" s="8" t="s">
        <v>521</v>
      </c>
      <c r="J401" s="6" t="str">
        <f>VLOOKUP(I401,[2]实际数据字典!A:H,2,FALSE)</f>
        <v>党建</v>
      </c>
      <c r="K401" s="6" t="str">
        <f>VLOOKUP(I401,[2]实际数据字典!A:H,3,FALSE)</f>
        <v>党员管理</v>
      </c>
      <c r="L401" s="6" t="str">
        <f>VLOOKUP(I401,[2]实际数据字典!A:H,4,FALSE)</f>
        <v>党组织关系变动</v>
      </c>
      <c r="M401" s="6" t="s">
        <v>12</v>
      </c>
      <c r="N401" s="4">
        <v>1</v>
      </c>
    </row>
    <row r="402" spans="1:21" x14ac:dyDescent="0.2">
      <c r="A402" s="4" t="s">
        <v>8</v>
      </c>
      <c r="B402" s="4" t="str">
        <f>VLOOKUP(C402,[2]实际数据字典!A:H,6,FALSE)</f>
        <v>人资</v>
      </c>
      <c r="C402" s="5" t="s">
        <v>516</v>
      </c>
      <c r="D402" s="6" t="str">
        <f>VLOOKUP(C402,[2]实际数据字典!A:H,2,FALSE)</f>
        <v>员工进入</v>
      </c>
      <c r="E402" s="6" t="str">
        <f>VLOOKUP(C402,[2]实际数据字典!A:H,3,FALSE)</f>
        <v>员工入职</v>
      </c>
      <c r="F402" s="6" t="str">
        <f>VLOOKUP(C402,[2]实际数据字典!A:H,4,FALSE)</f>
        <v>员工入职</v>
      </c>
      <c r="G402" s="4" t="s">
        <v>8</v>
      </c>
      <c r="H402" s="4" t="str">
        <f>VLOOKUP(I402,[2]实际数据字典!A:H,6,FALSE)</f>
        <v>思政</v>
      </c>
      <c r="I402" s="8" t="s">
        <v>522</v>
      </c>
      <c r="J402" s="6" t="str">
        <f>VLOOKUP(I402,[2]实际数据字典!A:H,2,FALSE)</f>
        <v>团青</v>
      </c>
      <c r="K402" s="6" t="str">
        <f>VLOOKUP(I402,[2]实际数据字典!A:H,3,FALSE)</f>
        <v>团员管理</v>
      </c>
      <c r="L402" s="6" t="str">
        <f>VLOOKUP(I402,[2]实际数据字典!A:H,4,FALSE)</f>
        <v>团组织关系变更</v>
      </c>
      <c r="M402" s="6" t="s">
        <v>12</v>
      </c>
      <c r="N402" s="4">
        <v>1</v>
      </c>
    </row>
    <row ht="30" r="403" spans="1:21" x14ac:dyDescent="0.2">
      <c r="A403" s="4" t="s">
        <v>8</v>
      </c>
      <c r="B403" s="4" t="str">
        <f>VLOOKUP(C403,[2]实际数据字典!A:H,6,FALSE)</f>
        <v>人资</v>
      </c>
      <c r="C403" s="5" t="s">
        <v>516</v>
      </c>
      <c r="D403" s="6" t="str">
        <f>VLOOKUP(C403,[2]实际数据字典!A:H,2,FALSE)</f>
        <v>员工进入</v>
      </c>
      <c r="E403" s="6" t="str">
        <f>VLOOKUP(C403,[2]实际数据字典!A:H,3,FALSE)</f>
        <v>员工入职</v>
      </c>
      <c r="F403" s="6" t="str">
        <f>VLOOKUP(C403,[2]实际数据字典!A:H,4,FALSE)</f>
        <v>员工入职</v>
      </c>
      <c r="G403" s="4" t="s">
        <v>8</v>
      </c>
      <c r="H403" s="4" t="str">
        <f>VLOOKUP(I403,[2]实际数据字典!A:H,6,FALSE)</f>
        <v>财务</v>
      </c>
      <c r="I403" s="8" t="s">
        <v>176</v>
      </c>
      <c r="J403" s="6" t="str">
        <f>VLOOKUP(I403,[2]实际数据字典!A:H,2,FALSE)</f>
        <v>税务</v>
      </c>
      <c r="K403" s="6" t="str">
        <f>VLOOKUP(I403,[2]实际数据字典!A:H,3,FALSE)</f>
        <v>代扣代缴个人所得税</v>
      </c>
      <c r="L403" s="6" t="str">
        <f>VLOOKUP(I403,[2]实际数据字典!A:H,4,FALSE)</f>
        <v>代扣个人所得税</v>
      </c>
      <c r="M403" s="6" t="s">
        <v>12</v>
      </c>
      <c r="N403" s="4">
        <v>1</v>
      </c>
    </row>
    <row ht="30" r="404" spans="1:21" x14ac:dyDescent="0.2">
      <c r="A404" s="4" t="s">
        <v>8</v>
      </c>
      <c r="B404" s="4" t="str">
        <f>VLOOKUP(C404,[2]实际数据字典!A:H,6,FALSE)</f>
        <v>人资</v>
      </c>
      <c r="C404" s="5" t="s">
        <v>523</v>
      </c>
      <c r="D404" s="6" t="str">
        <f>VLOOKUP(C404,[2]实际数据字典!A:H,2,FALSE)</f>
        <v>内部市场运行</v>
      </c>
      <c r="E404" s="6" t="str">
        <f>VLOOKUP(C404,[2]实际数据字典!A:H,3,FALSE)</f>
        <v>人员待岗</v>
      </c>
      <c r="F404" s="6" t="str">
        <f>VLOOKUP(C404,[2]实际数据字典!A:H,4,FALSE)</f>
        <v>人员待岗</v>
      </c>
      <c r="G404" s="4" t="s">
        <v>8</v>
      </c>
      <c r="H404" s="4" t="str">
        <f>VLOOKUP(I404,[2]实际数据字典!A:H,6,FALSE)</f>
        <v>人资</v>
      </c>
      <c r="I404" s="8" t="s">
        <v>517</v>
      </c>
      <c r="J404" s="6" t="str">
        <f>VLOOKUP(I404,[2]实际数据字典!A:H,2,FALSE)</f>
        <v>员工培训与人才鉴定</v>
      </c>
      <c r="K404" s="6" t="str">
        <f>VLOOKUP(I404,[2]实际数据字典!A:H,3,FALSE)</f>
        <v>开展员工培训</v>
      </c>
      <c r="L404" s="6" t="str">
        <f>VLOOKUP(I404,[2]实际数据字典!A:H,4,FALSE)</f>
        <v>开办培训班</v>
      </c>
      <c r="M404" s="6" t="s">
        <v>12</v>
      </c>
      <c r="N404" s="4">
        <v>1</v>
      </c>
    </row>
    <row ht="30" r="405" spans="1:21" x14ac:dyDescent="0.2">
      <c r="A405" s="4" t="s">
        <v>8</v>
      </c>
      <c r="B405" s="4" t="str">
        <f>VLOOKUP(C405,[2]实际数据字典!A:H,6,FALSE)</f>
        <v>人资</v>
      </c>
      <c r="C405" s="5" t="s">
        <v>523</v>
      </c>
      <c r="D405" s="6" t="str">
        <f>VLOOKUP(C405,[2]实际数据字典!A:H,2,FALSE)</f>
        <v>内部市场运行</v>
      </c>
      <c r="E405" s="6" t="str">
        <f>VLOOKUP(C405,[2]实际数据字典!A:H,3,FALSE)</f>
        <v>人员待岗</v>
      </c>
      <c r="F405" s="6" t="str">
        <f>VLOOKUP(C405,[2]实际数据字典!A:H,4,FALSE)</f>
        <v>人员待岗</v>
      </c>
      <c r="G405" s="4" t="s">
        <v>8</v>
      </c>
      <c r="H405" s="4" t="str">
        <f>VLOOKUP(I405,[2]实际数据字典!A:H,6,FALSE)</f>
        <v>人资</v>
      </c>
      <c r="I405" s="8" t="s">
        <v>524</v>
      </c>
      <c r="J405" s="6" t="str">
        <f>VLOOKUP(I405,[2]实际数据字典!A:H,2,FALSE)</f>
        <v>*确定绩效结果</v>
      </c>
      <c r="K405" s="6" t="str">
        <f>VLOOKUP(I405,[2]实际数据字典!A:H,3,FALSE)</f>
        <v>*一线员工绩效确定</v>
      </c>
      <c r="L405" s="6" t="str">
        <f>VLOOKUP(I405,[2]实际数据字典!A:H,4,FALSE)</f>
        <v>*一线员工绩效确定</v>
      </c>
      <c r="M405" s="6" t="s">
        <v>12</v>
      </c>
      <c r="N405" s="4">
        <v>1</v>
      </c>
    </row>
    <row r="406" spans="1:21" x14ac:dyDescent="0.2">
      <c r="A406" s="4" t="s">
        <v>8</v>
      </c>
      <c r="B406" s="4" t="str">
        <f>VLOOKUP(C406,[2]实际数据字典!A:H,6,FALSE)</f>
        <v>人资</v>
      </c>
      <c r="C406" s="5" t="s">
        <v>523</v>
      </c>
      <c r="D406" s="6" t="str">
        <f>VLOOKUP(C406,[2]实际数据字典!A:H,2,FALSE)</f>
        <v>内部市场运行</v>
      </c>
      <c r="E406" s="6" t="str">
        <f>VLOOKUP(C406,[2]实际数据字典!A:H,3,FALSE)</f>
        <v>人员待岗</v>
      </c>
      <c r="F406" s="6" t="str">
        <f>VLOOKUP(C406,[2]实际数据字典!A:H,4,FALSE)</f>
        <v>人员待岗</v>
      </c>
      <c r="G406" s="4" t="s">
        <v>8</v>
      </c>
      <c r="H406" s="4" t="str">
        <f>VLOOKUP(I406,[2]实际数据字典!A:H,6,FALSE)</f>
        <v>财务</v>
      </c>
      <c r="I406" s="8" t="s">
        <v>140</v>
      </c>
      <c r="J406" s="6" t="str">
        <f>VLOOKUP(I406,[2]实际数据字典!A:H,2,FALSE)</f>
        <v>资金</v>
      </c>
      <c r="K406" s="6" t="str">
        <f>VLOOKUP(I406,[2]实际数据字典!A:H,3,FALSE)</f>
        <v>资金流转</v>
      </c>
      <c r="L406" s="6" t="str">
        <f>VLOOKUP(I406,[2]实际数据字典!A:H,4,FALSE)</f>
        <v>外部资金流转</v>
      </c>
      <c r="M406" s="6" t="s">
        <v>12</v>
      </c>
      <c r="N406" s="4">
        <v>1</v>
      </c>
    </row>
    <row ht="30" r="407" spans="1:21" x14ac:dyDescent="0.2">
      <c r="A407" s="4" t="s">
        <v>8</v>
      </c>
      <c r="B407" s="4" t="str">
        <f>VLOOKUP(C407,[2]实际数据字典!A:H,6,FALSE)</f>
        <v>人资</v>
      </c>
      <c r="C407" s="5" t="s">
        <v>525</v>
      </c>
      <c r="D407" s="6" t="str">
        <f>VLOOKUP(C407,[2]实际数据字典!A:H,2,FALSE)</f>
        <v>内部市场运行</v>
      </c>
      <c r="E407" s="6" t="str">
        <f>VLOOKUP(C407,[2]实际数据字典!A:H,3,FALSE)</f>
        <v>职务变动</v>
      </c>
      <c r="F407" s="6" t="str">
        <f>VLOOKUP(C407,[2]实际数据字典!A:H,4,FALSE)</f>
        <v>职务变动</v>
      </c>
      <c r="G407" s="4" t="s">
        <v>8</v>
      </c>
      <c r="H407" s="4" t="str">
        <f>VLOOKUP(I407,[2]实际数据字典!A:H,6,FALSE)</f>
        <v>人资</v>
      </c>
      <c r="I407" s="8" t="s">
        <v>524</v>
      </c>
      <c r="J407" s="6" t="str">
        <f>VLOOKUP(I407,[2]实际数据字典!A:H,2,FALSE)</f>
        <v>*确定绩效结果</v>
      </c>
      <c r="K407" s="6" t="str">
        <f>VLOOKUP(I407,[2]实际数据字典!A:H,3,FALSE)</f>
        <v>*一线员工绩效确定</v>
      </c>
      <c r="L407" s="6" t="str">
        <f>VLOOKUP(I407,[2]实际数据字典!A:H,4,FALSE)</f>
        <v>*一线员工绩效确定</v>
      </c>
      <c r="M407" s="6" t="s">
        <v>12</v>
      </c>
      <c r="N407" s="4">
        <v>1</v>
      </c>
    </row>
    <row ht="45" r="408" spans="1:21" x14ac:dyDescent="0.2">
      <c r="A408" s="4" t="s">
        <v>8</v>
      </c>
      <c r="B408" s="4" t="str">
        <f>VLOOKUP(C408,[2]实际数据字典!A:H,6,FALSE)</f>
        <v>人资</v>
      </c>
      <c r="C408" s="5" t="s">
        <v>526</v>
      </c>
      <c r="D408" s="6" t="str">
        <f>VLOOKUP(C408,[2]实际数据字典!A:H,2,FALSE)</f>
        <v>员工退出</v>
      </c>
      <c r="E408" s="6" t="str">
        <f>VLOOKUP(C408,[2]实际数据字典!A:H,3,FALSE)</f>
        <v>员工退出</v>
      </c>
      <c r="F408" s="6" t="str">
        <f>VLOOKUP(C408,[2]实际数据字典!A:H,4,FALSE)</f>
        <v>员工退出</v>
      </c>
      <c r="G408" s="4" t="s">
        <v>15</v>
      </c>
      <c r="H408" s="4" t="str">
        <f>VLOOKUP(I408,[2]实际数据字典!A:H,6,FALSE)</f>
        <v>后勤</v>
      </c>
      <c r="I408" s="8" t="s">
        <v>386</v>
      </c>
      <c r="J408" s="6" t="str">
        <f>VLOOKUP(I408,[2]实际数据字典!A:H,2,FALSE)</f>
        <v>办公及相关设备配置、维修与报废</v>
      </c>
      <c r="K408" s="6" t="str">
        <f>VLOOKUP(I408,[2]实际数据字典!A:H,3,FALSE)</f>
        <v>设备运行与检修</v>
      </c>
      <c r="L408" s="6" t="str">
        <f>VLOOKUP(I408,[2]实际数据字典!A:H,4,FALSE)</f>
        <v>设备退回</v>
      </c>
      <c r="M408" s="6" t="s">
        <v>12</v>
      </c>
      <c r="N408" s="4">
        <v>1</v>
      </c>
    </row>
    <row r="409" spans="1:21" x14ac:dyDescent="0.2">
      <c r="A409" s="4" t="s">
        <v>8</v>
      </c>
      <c r="B409" s="4" t="str">
        <f>VLOOKUP(C409,[2]实际数据字典!A:H,6,FALSE)</f>
        <v>人资</v>
      </c>
      <c r="C409" s="5" t="s">
        <v>526</v>
      </c>
      <c r="D409" s="6" t="str">
        <f>VLOOKUP(C409,[2]实际数据字典!A:H,2,FALSE)</f>
        <v>员工退出</v>
      </c>
      <c r="E409" s="6" t="str">
        <f>VLOOKUP(C409,[2]实际数据字典!A:H,3,FALSE)</f>
        <v>员工退出</v>
      </c>
      <c r="F409" s="6" t="str">
        <f>VLOOKUP(C409,[2]实际数据字典!A:H,4,FALSE)</f>
        <v>员工退出</v>
      </c>
      <c r="G409" s="4" t="s">
        <v>8</v>
      </c>
      <c r="H409" s="4" t="str">
        <f>VLOOKUP(I409,[2]实际数据字典!A:H,6,FALSE)</f>
        <v>安监</v>
      </c>
      <c r="I409" s="8" t="s">
        <v>527</v>
      </c>
      <c r="J409" s="6" t="str">
        <f>VLOOKUP(I409,[2]实际数据字典!A:H,2,FALSE)</f>
        <v>安全工器具</v>
      </c>
      <c r="K409" s="6" t="str">
        <f>VLOOKUP(I409,[2]实际数据字典!A:H,3,FALSE)</f>
        <v>保管使用</v>
      </c>
      <c r="L409" s="6" t="str">
        <f>VLOOKUP(I409,[2]实际数据字典!A:H,4,FALSE)</f>
        <v>使用</v>
      </c>
      <c r="M409" s="6" t="s">
        <v>12</v>
      </c>
      <c r="N409" s="4">
        <v>1</v>
      </c>
      <c r="O409" s="14"/>
      <c r="P409" s="14"/>
      <c r="Q409" s="14"/>
      <c r="R409" s="14"/>
      <c r="S409" s="14"/>
      <c r="T409" s="14"/>
      <c r="U409" s="14"/>
    </row>
    <row r="410" spans="1:21" x14ac:dyDescent="0.2">
      <c r="A410" s="4" t="s">
        <v>8</v>
      </c>
      <c r="B410" s="4" t="str">
        <f>VLOOKUP(C410,[2]实际数据字典!A:H,6,FALSE)</f>
        <v>人资</v>
      </c>
      <c r="C410" s="5" t="s">
        <v>526</v>
      </c>
      <c r="D410" s="6" t="str">
        <f>VLOOKUP(C410,[2]实际数据字典!A:H,2,FALSE)</f>
        <v>员工退出</v>
      </c>
      <c r="E410" s="6" t="str">
        <f>VLOOKUP(C410,[2]实际数据字典!A:H,3,FALSE)</f>
        <v>员工退出</v>
      </c>
      <c r="F410" s="6" t="str">
        <f>VLOOKUP(C410,[2]实际数据字典!A:H,4,FALSE)</f>
        <v>员工退出</v>
      </c>
      <c r="G410" s="4" t="s">
        <v>8</v>
      </c>
      <c r="H410" s="4" t="str">
        <f>VLOOKUP(I410,[2]实际数据字典!A:H,6,FALSE)</f>
        <v>财务</v>
      </c>
      <c r="I410" s="8" t="s">
        <v>140</v>
      </c>
      <c r="J410" s="6" t="str">
        <f>VLOOKUP(I410,[2]实际数据字典!A:H,2,FALSE)</f>
        <v>资金</v>
      </c>
      <c r="K410" s="6" t="str">
        <f>VLOOKUP(I410,[2]实际数据字典!A:H,3,FALSE)</f>
        <v>资金流转</v>
      </c>
      <c r="L410" s="6" t="str">
        <f>VLOOKUP(I410,[2]实际数据字典!A:H,4,FALSE)</f>
        <v>外部资金流转</v>
      </c>
      <c r="M410" s="6" t="s">
        <v>12</v>
      </c>
      <c r="N410" s="4">
        <v>1</v>
      </c>
    </row>
    <row ht="105" r="411" spans="1:21" x14ac:dyDescent="0.2">
      <c r="A411" s="4" t="s">
        <v>8</v>
      </c>
      <c r="B411" s="4" t="str">
        <f>VLOOKUP(C411,[2]实际数据字典!A:H,6,FALSE)</f>
        <v>人资</v>
      </c>
      <c r="C411" s="5" t="s">
        <v>294</v>
      </c>
      <c r="D411" s="6" t="str">
        <f>VLOOKUP(C411,[2]实际数据字典!A:H,2,FALSE)</f>
        <v>员工培训与人才鉴定</v>
      </c>
      <c r="E411" s="6" t="str">
        <f>VLOOKUP(C411,[2]实际数据字典!A:H,3,FALSE)</f>
        <v>确认培训需求及结算费用</v>
      </c>
      <c r="F411" s="6" t="str">
        <f>VLOOKUP(C411,[2]实际数据字典!A:H,4,FALSE)</f>
        <v>确认培训需求及结算费用</v>
      </c>
      <c r="G411" s="4" t="s">
        <v>15</v>
      </c>
      <c r="H411" s="4" t="str">
        <f>VLOOKUP(I411,[2]实际数据字典!A:H,6,FALSE)</f>
        <v>规划</v>
      </c>
      <c r="I411" s="8" t="s">
        <v>279</v>
      </c>
      <c r="J411" s="6" t="str">
        <f>VLOOKUP(I411,[2]实际数据字典!A:H,2,FALSE)</f>
        <v>项目前期</v>
      </c>
      <c r="K411" s="6" t="str">
        <f>VLOOKUP(I411,[2]实际数据字典!A:H,3,FALSE)</f>
        <v>生产技改、生产大修、非生产技改、非生产大修、营销、科技、信息化、教育培训、零购、管理咨询项目前期</v>
      </c>
      <c r="L411" s="6" t="str">
        <f>VLOOKUP(I411,[2]实际数据字典!A:H,4,FALSE)</f>
        <v>提出项目需求</v>
      </c>
      <c r="M411" s="6" t="s">
        <v>12</v>
      </c>
      <c r="N411" s="4">
        <v>1</v>
      </c>
    </row>
    <row ht="30" r="412" spans="1:21" x14ac:dyDescent="0.2">
      <c r="A412" s="4" t="s">
        <v>8</v>
      </c>
      <c r="B412" s="4" t="str">
        <f>VLOOKUP(C412,[2]实际数据字典!A:H,6,FALSE)</f>
        <v>人资</v>
      </c>
      <c r="C412" s="5" t="s">
        <v>294</v>
      </c>
      <c r="D412" s="6" t="str">
        <f>VLOOKUP(C412,[2]实际数据字典!A:H,2,FALSE)</f>
        <v>员工培训与人才鉴定</v>
      </c>
      <c r="E412" s="6" t="str">
        <f>VLOOKUP(C412,[2]实际数据字典!A:H,3,FALSE)</f>
        <v>确认培训需求及结算费用</v>
      </c>
      <c r="F412" s="6" t="str">
        <f>VLOOKUP(C412,[2]实际数据字典!A:H,4,FALSE)</f>
        <v>确认培训需求及结算费用</v>
      </c>
      <c r="G412" s="4" t="s">
        <v>8</v>
      </c>
      <c r="H412" s="4" t="str">
        <f>VLOOKUP(I412,[2]实际数据字典!A:H,6,FALSE)</f>
        <v>财务</v>
      </c>
      <c r="I412" s="8" t="s">
        <v>528</v>
      </c>
      <c r="J412" s="6" t="str">
        <f>VLOOKUP(I412,[2]实际数据字典!A:H,2,FALSE)</f>
        <v>财务预算下达</v>
      </c>
      <c r="K412" s="6" t="str">
        <f>VLOOKUP(I412,[2]实际数据字典!A:H,3,FALSE)</f>
        <v>财务预算下达</v>
      </c>
      <c r="L412" s="6" t="str">
        <f>VLOOKUP(I412,[2]实际数据字典!A:H,4,FALSE)</f>
        <v>收入成本预算下达</v>
      </c>
      <c r="M412" s="6" t="s">
        <v>12</v>
      </c>
      <c r="N412" s="4">
        <v>1</v>
      </c>
    </row>
    <row ht="30" r="413" spans="1:21" x14ac:dyDescent="0.2">
      <c r="A413" s="4" t="s">
        <v>8</v>
      </c>
      <c r="B413" s="4" t="str">
        <f>VLOOKUP(C413,[2]实际数据字典!A:H,6,FALSE)</f>
        <v>人资</v>
      </c>
      <c r="C413" s="5" t="s">
        <v>294</v>
      </c>
      <c r="D413" s="6" t="str">
        <f>VLOOKUP(C413,[2]实际数据字典!A:H,2,FALSE)</f>
        <v>员工培训与人才鉴定</v>
      </c>
      <c r="E413" s="6" t="str">
        <f>VLOOKUP(C413,[2]实际数据字典!A:H,3,FALSE)</f>
        <v>确认培训需求及结算费用</v>
      </c>
      <c r="F413" s="6" t="str">
        <f>VLOOKUP(C413,[2]实际数据字典!A:H,4,FALSE)</f>
        <v>确认培训需求及结算费用</v>
      </c>
      <c r="G413" s="4" t="s">
        <v>15</v>
      </c>
      <c r="H413" s="4" t="str">
        <f>VLOOKUP(I413,[2]实际数据字典!A:H,6,FALSE)</f>
        <v>后勤</v>
      </c>
      <c r="I413" s="8" t="s">
        <v>342</v>
      </c>
      <c r="J413" s="6" t="str">
        <f>VLOOKUP(I413,[2]实际数据字典!A:H,2,FALSE)</f>
        <v>小型基建</v>
      </c>
      <c r="K413" s="6" t="str">
        <f>VLOOKUP(I413,[2]实际数据字典!A:H,3,FALSE)</f>
        <v>提出建设需求</v>
      </c>
      <c r="L413" s="6" t="str">
        <f>VLOOKUP(I413,[2]实际数据字典!A:H,4,FALSE)</f>
        <v>提出小型基建需求</v>
      </c>
      <c r="M413" s="6" t="s">
        <v>12</v>
      </c>
      <c r="N413" s="4">
        <v>1</v>
      </c>
    </row>
    <row ht="30" r="414" spans="1:21" x14ac:dyDescent="0.2">
      <c r="A414" s="4" t="s">
        <v>8</v>
      </c>
      <c r="B414" s="4" t="str">
        <f>VLOOKUP(C414,[2]实际数据字典!A:H,6,FALSE)</f>
        <v>人资</v>
      </c>
      <c r="C414" s="5" t="s">
        <v>294</v>
      </c>
      <c r="D414" s="6" t="str">
        <f>VLOOKUP(C414,[2]实际数据字典!A:H,2,FALSE)</f>
        <v>员工培训与人才鉴定</v>
      </c>
      <c r="E414" s="6" t="str">
        <f>VLOOKUP(C414,[2]实际数据字典!A:H,3,FALSE)</f>
        <v>确认培训需求及结算费用</v>
      </c>
      <c r="F414" s="6" t="str">
        <f>VLOOKUP(C414,[2]实际数据字典!A:H,4,FALSE)</f>
        <v>确认培训需求及结算费用</v>
      </c>
      <c r="G414" s="4" t="s">
        <v>8</v>
      </c>
      <c r="H414" s="4" t="str">
        <f>VLOOKUP(I414,[2]实际数据字典!A:H,6,FALSE)</f>
        <v>财务</v>
      </c>
      <c r="I414" s="8" t="s">
        <v>140</v>
      </c>
      <c r="J414" s="6" t="str">
        <f>VLOOKUP(I414,[2]实际数据字典!A:H,2,FALSE)</f>
        <v>资金</v>
      </c>
      <c r="K414" s="6" t="str">
        <f>VLOOKUP(I414,[2]实际数据字典!A:H,3,FALSE)</f>
        <v>资金流转</v>
      </c>
      <c r="L414" s="6" t="str">
        <f>VLOOKUP(I414,[2]实际数据字典!A:H,4,FALSE)</f>
        <v>外部资金流转</v>
      </c>
      <c r="M414" s="6" t="s">
        <v>12</v>
      </c>
      <c r="N414" s="4">
        <v>1</v>
      </c>
    </row>
    <row ht="30" r="415" spans="1:21" x14ac:dyDescent="0.2">
      <c r="A415" s="4" t="s">
        <v>8</v>
      </c>
      <c r="B415" s="4" t="str">
        <f>VLOOKUP(C415,[2]实际数据字典!A:H,6,FALSE)</f>
        <v>人资</v>
      </c>
      <c r="C415" s="5" t="s">
        <v>294</v>
      </c>
      <c r="D415" s="6" t="str">
        <f>VLOOKUP(C415,[2]实际数据字典!A:H,2,FALSE)</f>
        <v>员工培训与人才鉴定</v>
      </c>
      <c r="E415" s="6" t="str">
        <f>VLOOKUP(C415,[2]实际数据字典!A:H,3,FALSE)</f>
        <v>确认培训需求及结算费用</v>
      </c>
      <c r="F415" s="6" t="str">
        <f>VLOOKUP(C415,[2]实际数据字典!A:H,4,FALSE)</f>
        <v>确认培训需求及结算费用</v>
      </c>
      <c r="G415" s="4" t="s">
        <v>8</v>
      </c>
      <c r="H415" s="4" t="str">
        <f>VLOOKUP(I415,[2]实际数据字典!A:H,6,FALSE)</f>
        <v>财务</v>
      </c>
      <c r="I415" s="8" t="s">
        <v>529</v>
      </c>
      <c r="J415" s="6" t="str">
        <f>VLOOKUP(I415,[2]实际数据字典!A:H,2,FALSE)</f>
        <v>财务预算下达</v>
      </c>
      <c r="K415" s="6" t="str">
        <f>VLOOKUP(I415,[2]实际数据字典!A:H,3,FALSE)</f>
        <v>财务预算下达</v>
      </c>
      <c r="L415" s="6" t="str">
        <f>VLOOKUP(I415,[2]实际数据字典!A:H,4,FALSE)</f>
        <v>损益预算下达</v>
      </c>
      <c r="M415" s="6" t="s">
        <v>12</v>
      </c>
      <c r="N415" s="4">
        <v>1</v>
      </c>
    </row>
    <row ht="30" r="416" spans="1:21" x14ac:dyDescent="0.2">
      <c r="A416" s="4" t="s">
        <v>8</v>
      </c>
      <c r="B416" s="4" t="str">
        <f>VLOOKUP(C416,[2]实际数据字典!A:H,6,FALSE)</f>
        <v>人资</v>
      </c>
      <c r="C416" s="5" t="s">
        <v>517</v>
      </c>
      <c r="D416" s="6" t="str">
        <f>VLOOKUP(C416,[2]实际数据字典!A:H,2,FALSE)</f>
        <v>员工培训与人才鉴定</v>
      </c>
      <c r="E416" s="6" t="str">
        <f>VLOOKUP(C416,[2]实际数据字典!A:H,3,FALSE)</f>
        <v>开展员工培训</v>
      </c>
      <c r="F416" s="6" t="str">
        <f>VLOOKUP(C416,[2]实际数据字典!A:H,4,FALSE)</f>
        <v>开办培训班</v>
      </c>
      <c r="G416" s="4" t="s">
        <v>8</v>
      </c>
      <c r="H416" s="4" t="str">
        <f>VLOOKUP(I416,[2]实际数据字典!A:H,6,FALSE)</f>
        <v>人资</v>
      </c>
      <c r="I416" s="8" t="s">
        <v>516</v>
      </c>
      <c r="J416" s="6" t="str">
        <f>VLOOKUP(I416,[2]实际数据字典!A:H,2,FALSE)</f>
        <v>员工进入</v>
      </c>
      <c r="K416" s="6" t="str">
        <f>VLOOKUP(I416,[2]实际数据字典!A:H,3,FALSE)</f>
        <v>员工入职</v>
      </c>
      <c r="L416" s="6" t="str">
        <f>VLOOKUP(I416,[2]实际数据字典!A:H,4,FALSE)</f>
        <v>员工入职</v>
      </c>
      <c r="M416" s="6" t="s">
        <v>12</v>
      </c>
      <c r="N416" s="4">
        <v>1</v>
      </c>
    </row>
    <row ht="30" r="417" spans="1:14" x14ac:dyDescent="0.2">
      <c r="A417" s="4" t="s">
        <v>8</v>
      </c>
      <c r="B417" s="4" t="str">
        <f>VLOOKUP(C417,[2]实际数据字典!A:H,6,FALSE)</f>
        <v>人资</v>
      </c>
      <c r="C417" s="5" t="s">
        <v>530</v>
      </c>
      <c r="D417" s="6" t="str">
        <f>VLOOKUP(C417,[2]实际数据字典!A:H,2,FALSE)</f>
        <v>员工培训与人才鉴定</v>
      </c>
      <c r="E417" s="6" t="str">
        <f>VLOOKUP(C417,[2]实际数据字典!A:H,3,FALSE)</f>
        <v>开展员工培训</v>
      </c>
      <c r="F417" s="6" t="str">
        <f>VLOOKUP(C417,[2]实际数据字典!A:H,4,FALSE)</f>
        <v>举办竞赛调考</v>
      </c>
      <c r="G417" s="4" t="s">
        <v>8</v>
      </c>
      <c r="H417" s="4" t="str">
        <f>VLOOKUP(I417,[2]实际数据字典!A:H,6,FALSE)</f>
        <v>人资</v>
      </c>
      <c r="I417" s="8" t="s">
        <v>531</v>
      </c>
      <c r="J417" s="6" t="str">
        <f>VLOOKUP(I417,[2]实际数据字典!A:H,2,FALSE)</f>
        <v>确定、发放职工薪酬</v>
      </c>
      <c r="K417" s="6" t="str">
        <f>VLOOKUP(I417,[2]实际数据字典!A:H,3,FALSE)</f>
        <v>发放员工薪酬</v>
      </c>
      <c r="L417" s="6" t="str">
        <f>VLOOKUP(I417,[2]实际数据字典!A:H,4,FALSE)</f>
        <v>发放员工薪酬</v>
      </c>
      <c r="M417" s="6" t="s">
        <v>12</v>
      </c>
      <c r="N417" s="4">
        <v>1</v>
      </c>
    </row>
    <row ht="30" r="418" spans="1:14" x14ac:dyDescent="0.2">
      <c r="A418" s="4" t="s">
        <v>8</v>
      </c>
      <c r="B418" s="4" t="str">
        <f>VLOOKUP(C418,[2]实际数据字典!A:H,6,FALSE)</f>
        <v>人资</v>
      </c>
      <c r="C418" s="5" t="s">
        <v>532</v>
      </c>
      <c r="D418" s="6" t="str">
        <f>VLOOKUP(C418,[2]实际数据字典!A:H,2,FALSE)</f>
        <v>员工培训与人才鉴定</v>
      </c>
      <c r="E418" s="6" t="str">
        <f>VLOOKUP(C418,[2]实际数据字典!A:H,3,FALSE)</f>
        <v>进行人才评定</v>
      </c>
      <c r="F418" s="6" t="str">
        <f>VLOOKUP(C418,[2]实际数据字典!A:H,4,FALSE)</f>
        <v>评定（认定、确认）专业技术资格</v>
      </c>
      <c r="G418" s="4" t="s">
        <v>8</v>
      </c>
      <c r="H418" s="4" t="str">
        <f>VLOOKUP(I418,[2]实际数据字典!A:H,6,FALSE)</f>
        <v>人资</v>
      </c>
      <c r="I418" s="8" t="s">
        <v>531</v>
      </c>
      <c r="J418" s="6" t="str">
        <f>VLOOKUP(I418,[2]实际数据字典!A:H,2,FALSE)</f>
        <v>确定、发放职工薪酬</v>
      </c>
      <c r="K418" s="6" t="str">
        <f>VLOOKUP(I418,[2]实际数据字典!A:H,3,FALSE)</f>
        <v>发放员工薪酬</v>
      </c>
      <c r="L418" s="6" t="str">
        <f>VLOOKUP(I418,[2]实际数据字典!A:H,4,FALSE)</f>
        <v>发放员工薪酬</v>
      </c>
      <c r="M418" s="6" t="s">
        <v>12</v>
      </c>
      <c r="N418" s="4">
        <v>1</v>
      </c>
    </row>
    <row ht="30" r="419" spans="1:14" x14ac:dyDescent="0.2">
      <c r="A419" s="4" t="s">
        <v>8</v>
      </c>
      <c r="B419" s="4" t="str">
        <f>VLOOKUP(C419,[2]实际数据字典!A:H,6,FALSE)</f>
        <v>人资</v>
      </c>
      <c r="C419" s="5" t="s">
        <v>533</v>
      </c>
      <c r="D419" s="6" t="str">
        <f>VLOOKUP(C419,[2]实际数据字典!A:H,2,FALSE)</f>
        <v>员工培训与人才鉴定</v>
      </c>
      <c r="E419" s="6" t="str">
        <f>VLOOKUP(C419,[2]实际数据字典!A:H,3,FALSE)</f>
        <v>进行人才评定</v>
      </c>
      <c r="F419" s="6" t="str">
        <f>VLOOKUP(C419,[2]实际数据字典!A:H,4,FALSE)</f>
        <v>评定（鉴定）职业技能等级资格</v>
      </c>
      <c r="G419" s="4" t="s">
        <v>8</v>
      </c>
      <c r="H419" s="4" t="str">
        <f>VLOOKUP(I419,[2]实际数据字典!A:H,6,FALSE)</f>
        <v>人资</v>
      </c>
      <c r="I419" s="8" t="s">
        <v>531</v>
      </c>
      <c r="J419" s="6" t="str">
        <f>VLOOKUP(I419,[2]实际数据字典!A:H,2,FALSE)</f>
        <v>确定、发放职工薪酬</v>
      </c>
      <c r="K419" s="6" t="str">
        <f>VLOOKUP(I419,[2]实际数据字典!A:H,3,FALSE)</f>
        <v>发放员工薪酬</v>
      </c>
      <c r="L419" s="6" t="str">
        <f>VLOOKUP(I419,[2]实际数据字典!A:H,4,FALSE)</f>
        <v>发放员工薪酬</v>
      </c>
      <c r="M419" s="6" t="s">
        <v>12</v>
      </c>
      <c r="N419" s="4">
        <v>1</v>
      </c>
    </row>
    <row ht="30" r="420" spans="1:14" x14ac:dyDescent="0.2">
      <c r="A420" s="4" t="s">
        <v>8</v>
      </c>
      <c r="B420" s="4" t="str">
        <f>VLOOKUP(C420,[2]实际数据字典!A:H,6,FALSE)</f>
        <v>人资</v>
      </c>
      <c r="C420" s="5" t="s">
        <v>534</v>
      </c>
      <c r="D420" s="6" t="str">
        <f>VLOOKUP(C420,[2]实际数据字典!A:H,2,FALSE)</f>
        <v>员工培训与人才鉴定</v>
      </c>
      <c r="E420" s="6" t="str">
        <f>VLOOKUP(C420,[2]实际数据字典!A:H,3,FALSE)</f>
        <v>进行人才评定</v>
      </c>
      <c r="F420" s="6" t="str">
        <f>VLOOKUP(C420,[2]实际数据字典!A:H,4,FALSE)</f>
        <v>评选专家人才</v>
      </c>
      <c r="G420" s="4" t="s">
        <v>8</v>
      </c>
      <c r="H420" s="4" t="str">
        <f>VLOOKUP(I420,[2]实际数据字典!A:H,6,FALSE)</f>
        <v>人资</v>
      </c>
      <c r="I420" s="8" t="s">
        <v>531</v>
      </c>
      <c r="J420" s="6" t="str">
        <f>VLOOKUP(I420,[2]实际数据字典!A:H,2,FALSE)</f>
        <v>确定、发放职工薪酬</v>
      </c>
      <c r="K420" s="6" t="str">
        <f>VLOOKUP(I420,[2]实际数据字典!A:H,3,FALSE)</f>
        <v>发放员工薪酬</v>
      </c>
      <c r="L420" s="6" t="str">
        <f>VLOOKUP(I420,[2]实际数据字典!A:H,4,FALSE)</f>
        <v>发放员工薪酬</v>
      </c>
      <c r="M420" s="6" t="s">
        <v>12</v>
      </c>
      <c r="N420" s="4">
        <v>1</v>
      </c>
    </row>
    <row ht="30" r="421" spans="1:14" x14ac:dyDescent="0.2">
      <c r="A421" s="4" t="s">
        <v>8</v>
      </c>
      <c r="B421" s="4" t="str">
        <f>VLOOKUP(C421,[2]实际数据字典!A:H,6,FALSE)</f>
        <v>人资</v>
      </c>
      <c r="C421" s="5" t="s">
        <v>535</v>
      </c>
      <c r="D421" s="6" t="str">
        <f>VLOOKUP(C421,[2]实际数据字典!A:H,2,FALSE)</f>
        <v>*确定绩效结果</v>
      </c>
      <c r="E421" s="6" t="str">
        <f>VLOOKUP(C421,[2]实际数据字典!A:H,3,FALSE)</f>
        <v>*企业负责人绩效确定</v>
      </c>
      <c r="F421" s="6" t="str">
        <f>VLOOKUP(C421,[2]实际数据字典!A:H,4,FALSE)</f>
        <v>*企业负责人绩效确定</v>
      </c>
      <c r="G421" s="4" t="s">
        <v>8</v>
      </c>
      <c r="H421" s="4" t="str">
        <f>VLOOKUP(I421,[2]实际数据字典!A:H,6,FALSE)</f>
        <v>人资</v>
      </c>
      <c r="I421" s="8" t="s">
        <v>531</v>
      </c>
      <c r="J421" s="6" t="str">
        <f>VLOOKUP(I421,[2]实际数据字典!A:H,2,FALSE)</f>
        <v>确定、发放职工薪酬</v>
      </c>
      <c r="K421" s="6" t="str">
        <f>VLOOKUP(I421,[2]实际数据字典!A:H,3,FALSE)</f>
        <v>发放员工薪酬</v>
      </c>
      <c r="L421" s="6" t="str">
        <f>VLOOKUP(I421,[2]实际数据字典!A:H,4,FALSE)</f>
        <v>发放员工薪酬</v>
      </c>
      <c r="M421" s="6" t="s">
        <v>12</v>
      </c>
      <c r="N421" s="4">
        <v>1</v>
      </c>
    </row>
    <row ht="30" r="422" spans="1:14" x14ac:dyDescent="0.2">
      <c r="A422" s="4" t="s">
        <v>8</v>
      </c>
      <c r="B422" s="4" t="str">
        <f>VLOOKUP(C422,[2]实际数据字典!A:H,6,FALSE)</f>
        <v>人资</v>
      </c>
      <c r="C422" s="5" t="s">
        <v>536</v>
      </c>
      <c r="D422" s="6" t="str">
        <f>VLOOKUP(C422,[2]实际数据字典!A:H,2,FALSE)</f>
        <v>*确定绩效结果</v>
      </c>
      <c r="E422" s="6" t="str">
        <f>VLOOKUP(C422,[2]实际数据字典!A:H,3,FALSE)</f>
        <v>*管理机关绩效确定</v>
      </c>
      <c r="F422" s="6" t="str">
        <f>VLOOKUP(C422,[2]实际数据字典!A:H,4,FALSE)</f>
        <v>*管理机关绩效确定</v>
      </c>
      <c r="G422" s="4" t="s">
        <v>8</v>
      </c>
      <c r="H422" s="4" t="str">
        <f>VLOOKUP(I422,[2]实际数据字典!A:H,6,FALSE)</f>
        <v>人资</v>
      </c>
      <c r="I422" s="8" t="s">
        <v>531</v>
      </c>
      <c r="J422" s="6" t="str">
        <f>VLOOKUP(I422,[2]实际数据字典!A:H,2,FALSE)</f>
        <v>确定、发放职工薪酬</v>
      </c>
      <c r="K422" s="6" t="str">
        <f>VLOOKUP(I422,[2]实际数据字典!A:H,3,FALSE)</f>
        <v>发放员工薪酬</v>
      </c>
      <c r="L422" s="6" t="str">
        <f>VLOOKUP(I422,[2]实际数据字典!A:H,4,FALSE)</f>
        <v>发放员工薪酬</v>
      </c>
      <c r="M422" s="6" t="s">
        <v>12</v>
      </c>
      <c r="N422" s="4">
        <v>1</v>
      </c>
    </row>
    <row ht="30" r="423" spans="1:14" x14ac:dyDescent="0.2">
      <c r="A423" s="4" t="s">
        <v>8</v>
      </c>
      <c r="B423" s="4" t="str">
        <f>VLOOKUP(C423,[2]实际数据字典!A:H,6,FALSE)</f>
        <v>人资</v>
      </c>
      <c r="C423" s="5" t="s">
        <v>524</v>
      </c>
      <c r="D423" s="6" t="str">
        <f>VLOOKUP(C423,[2]实际数据字典!A:H,2,FALSE)</f>
        <v>*确定绩效结果</v>
      </c>
      <c r="E423" s="6" t="str">
        <f>VLOOKUP(C423,[2]实际数据字典!A:H,3,FALSE)</f>
        <v>*一线员工绩效确定</v>
      </c>
      <c r="F423" s="6" t="str">
        <f>VLOOKUP(C423,[2]实际数据字典!A:H,4,FALSE)</f>
        <v>*一线员工绩效确定</v>
      </c>
      <c r="G423" s="4" t="s">
        <v>8</v>
      </c>
      <c r="H423" s="4" t="str">
        <f>VLOOKUP(I423,[2]实际数据字典!A:H,6,FALSE)</f>
        <v>人资</v>
      </c>
      <c r="I423" s="8" t="s">
        <v>531</v>
      </c>
      <c r="J423" s="6" t="str">
        <f>VLOOKUP(I423,[2]实际数据字典!A:H,2,FALSE)</f>
        <v>确定、发放职工薪酬</v>
      </c>
      <c r="K423" s="6" t="str">
        <f>VLOOKUP(I423,[2]实际数据字典!A:H,3,FALSE)</f>
        <v>发放员工薪酬</v>
      </c>
      <c r="L423" s="6" t="str">
        <f>VLOOKUP(I423,[2]实际数据字典!A:H,4,FALSE)</f>
        <v>发放员工薪酬</v>
      </c>
      <c r="M423" s="6" t="s">
        <v>12</v>
      </c>
      <c r="N423" s="4">
        <v>1</v>
      </c>
    </row>
    <row ht="30" r="424" spans="1:14" x14ac:dyDescent="0.2">
      <c r="A424" s="4" t="s">
        <v>8</v>
      </c>
      <c r="B424" s="4" t="str">
        <f>VLOOKUP(C424,[2]实际数据字典!A:H,6,FALSE)</f>
        <v>人资</v>
      </c>
      <c r="C424" s="5" t="s">
        <v>537</v>
      </c>
      <c r="D424" s="6" t="str">
        <f>VLOOKUP(C424,[2]实际数据字典!A:H,2,FALSE)</f>
        <v>确定、发放职工薪酬</v>
      </c>
      <c r="E424" s="6" t="str">
        <f>VLOOKUP(C424,[2]实际数据字典!A:H,3,FALSE)</f>
        <v>*确定工资计划</v>
      </c>
      <c r="F424" s="6" t="str">
        <f>VLOOKUP(C424,[2]实际数据字典!A:H,4,FALSE)</f>
        <v>*确定工资计划</v>
      </c>
      <c r="G424" s="4" t="s">
        <v>8</v>
      </c>
      <c r="H424" s="4" t="str">
        <f>VLOOKUP(I424,[2]实际数据字典!A:H,6,FALSE)</f>
        <v>财务</v>
      </c>
      <c r="I424" s="8" t="s">
        <v>529</v>
      </c>
      <c r="J424" s="6" t="str">
        <f>VLOOKUP(I424,[2]实际数据字典!A:H,2,FALSE)</f>
        <v>财务预算下达</v>
      </c>
      <c r="K424" s="6" t="str">
        <f>VLOOKUP(I424,[2]实际数据字典!A:H,3,FALSE)</f>
        <v>财务预算下达</v>
      </c>
      <c r="L424" s="6" t="str">
        <f>VLOOKUP(I424,[2]实际数据字典!A:H,4,FALSE)</f>
        <v>损益预算下达</v>
      </c>
      <c r="M424" s="6" t="s">
        <v>12</v>
      </c>
      <c r="N424" s="4">
        <v>1</v>
      </c>
    </row>
    <row ht="30" r="425" spans="1:14" x14ac:dyDescent="0.2">
      <c r="A425" s="4" t="s">
        <v>8</v>
      </c>
      <c r="B425" s="4" t="str">
        <f>VLOOKUP(C425,[2]实际数据字典!A:H,6,FALSE)</f>
        <v>人资</v>
      </c>
      <c r="C425" s="5" t="s">
        <v>531</v>
      </c>
      <c r="D425" s="6" t="str">
        <f>VLOOKUP(C425,[2]实际数据字典!A:H,2,FALSE)</f>
        <v>确定、发放职工薪酬</v>
      </c>
      <c r="E425" s="6" t="str">
        <f>VLOOKUP(C425,[2]实际数据字典!A:H,3,FALSE)</f>
        <v>发放员工薪酬</v>
      </c>
      <c r="F425" s="6" t="str">
        <f>VLOOKUP(C425,[2]实际数据字典!A:H,4,FALSE)</f>
        <v>发放员工薪酬</v>
      </c>
      <c r="G425" s="4" t="s">
        <v>8</v>
      </c>
      <c r="H425" s="4" t="str">
        <f>VLOOKUP(I425,[2]实际数据字典!A:H,6,FALSE)</f>
        <v>人资</v>
      </c>
      <c r="I425" s="8" t="s">
        <v>535</v>
      </c>
      <c r="J425" s="6" t="str">
        <f>VLOOKUP(I425,[2]实际数据字典!A:H,2,FALSE)</f>
        <v>*确定绩效结果</v>
      </c>
      <c r="K425" s="6" t="str">
        <f>VLOOKUP(I425,[2]实际数据字典!A:H,3,FALSE)</f>
        <v>*企业负责人绩效确定</v>
      </c>
      <c r="L425" s="6" t="str">
        <f>VLOOKUP(I425,[2]实际数据字典!A:H,4,FALSE)</f>
        <v>*企业负责人绩效确定</v>
      </c>
      <c r="M425" s="6" t="s">
        <v>12</v>
      </c>
      <c r="N425" s="4">
        <v>1</v>
      </c>
    </row>
    <row ht="30" r="426" spans="1:14" x14ac:dyDescent="0.2">
      <c r="A426" s="4" t="s">
        <v>8</v>
      </c>
      <c r="B426" s="4" t="str">
        <f>VLOOKUP(C426,[2]实际数据字典!A:H,6,FALSE)</f>
        <v>人资</v>
      </c>
      <c r="C426" s="5" t="s">
        <v>531</v>
      </c>
      <c r="D426" s="6" t="str">
        <f>VLOOKUP(C426,[2]实际数据字典!A:H,2,FALSE)</f>
        <v>确定、发放职工薪酬</v>
      </c>
      <c r="E426" s="6" t="str">
        <f>VLOOKUP(C426,[2]实际数据字典!A:H,3,FALSE)</f>
        <v>发放员工薪酬</v>
      </c>
      <c r="F426" s="6" t="str">
        <f>VLOOKUP(C426,[2]实际数据字典!A:H,4,FALSE)</f>
        <v>发放员工薪酬</v>
      </c>
      <c r="G426" s="4" t="s">
        <v>8</v>
      </c>
      <c r="H426" s="4" t="str">
        <f>VLOOKUP(I426,[2]实际数据字典!A:H,6,FALSE)</f>
        <v>人资</v>
      </c>
      <c r="I426" s="8" t="s">
        <v>536</v>
      </c>
      <c r="J426" s="6" t="str">
        <f>VLOOKUP(I426,[2]实际数据字典!A:H,2,FALSE)</f>
        <v>*确定绩效结果</v>
      </c>
      <c r="K426" s="6" t="str">
        <f>VLOOKUP(I426,[2]实际数据字典!A:H,3,FALSE)</f>
        <v>*管理机关绩效确定</v>
      </c>
      <c r="L426" s="6" t="str">
        <f>VLOOKUP(I426,[2]实际数据字典!A:H,4,FALSE)</f>
        <v>*管理机关绩效确定</v>
      </c>
      <c r="M426" s="6" t="s">
        <v>12</v>
      </c>
      <c r="N426" s="4">
        <v>1</v>
      </c>
    </row>
    <row ht="30" r="427" spans="1:14" x14ac:dyDescent="0.2">
      <c r="A427" s="4" t="s">
        <v>8</v>
      </c>
      <c r="B427" s="4" t="str">
        <f>VLOOKUP(C427,[2]实际数据字典!A:H,6,FALSE)</f>
        <v>人资</v>
      </c>
      <c r="C427" s="5" t="s">
        <v>531</v>
      </c>
      <c r="D427" s="6" t="str">
        <f>VLOOKUP(C427,[2]实际数据字典!A:H,2,FALSE)</f>
        <v>确定、发放职工薪酬</v>
      </c>
      <c r="E427" s="6" t="str">
        <f>VLOOKUP(C427,[2]实际数据字典!A:H,3,FALSE)</f>
        <v>发放员工薪酬</v>
      </c>
      <c r="F427" s="6" t="str">
        <f>VLOOKUP(C427,[2]实际数据字典!A:H,4,FALSE)</f>
        <v>发放员工薪酬</v>
      </c>
      <c r="G427" s="4" t="s">
        <v>8</v>
      </c>
      <c r="H427" s="4" t="str">
        <f>VLOOKUP(I427,[2]实际数据字典!A:H,6,FALSE)</f>
        <v>人资</v>
      </c>
      <c r="I427" s="8" t="s">
        <v>524</v>
      </c>
      <c r="J427" s="6" t="str">
        <f>VLOOKUP(I427,[2]实际数据字典!A:H,2,FALSE)</f>
        <v>*确定绩效结果</v>
      </c>
      <c r="K427" s="6" t="str">
        <f>VLOOKUP(I427,[2]实际数据字典!A:H,3,FALSE)</f>
        <v>*一线员工绩效确定</v>
      </c>
      <c r="L427" s="6" t="str">
        <f>VLOOKUP(I427,[2]实际数据字典!A:H,4,FALSE)</f>
        <v>*一线员工绩效确定</v>
      </c>
      <c r="M427" s="6" t="s">
        <v>12</v>
      </c>
      <c r="N427" s="4">
        <v>1</v>
      </c>
    </row>
    <row ht="30" r="428" spans="1:14" x14ac:dyDescent="0.2">
      <c r="A428" s="4" t="s">
        <v>8</v>
      </c>
      <c r="B428" s="4" t="str">
        <f>VLOOKUP(C428,[2]实际数据字典!A:H,6,FALSE)</f>
        <v>人资</v>
      </c>
      <c r="C428" s="5" t="s">
        <v>531</v>
      </c>
      <c r="D428" s="6" t="str">
        <f>VLOOKUP(C428,[2]实际数据字典!A:H,2,FALSE)</f>
        <v>确定、发放职工薪酬</v>
      </c>
      <c r="E428" s="6" t="str">
        <f>VLOOKUP(C428,[2]实际数据字典!A:H,3,FALSE)</f>
        <v>发放员工薪酬</v>
      </c>
      <c r="F428" s="6" t="str">
        <f>VLOOKUP(C428,[2]实际数据字典!A:H,4,FALSE)</f>
        <v>发放员工薪酬</v>
      </c>
      <c r="G428" s="4" t="s">
        <v>8</v>
      </c>
      <c r="H428" s="4" t="str">
        <f>VLOOKUP(I428,[2]实际数据字典!A:H,6,FALSE)</f>
        <v>财务</v>
      </c>
      <c r="I428" s="8" t="s">
        <v>176</v>
      </c>
      <c r="J428" s="6" t="str">
        <f>VLOOKUP(I428,[2]实际数据字典!A:H,2,FALSE)</f>
        <v>税务</v>
      </c>
      <c r="K428" s="6" t="str">
        <f>VLOOKUP(I428,[2]实际数据字典!A:H,3,FALSE)</f>
        <v>代扣代缴个人所得税</v>
      </c>
      <c r="L428" s="6" t="str">
        <f>VLOOKUP(I428,[2]实际数据字典!A:H,4,FALSE)</f>
        <v>代扣个人所得税</v>
      </c>
      <c r="M428" s="6" t="s">
        <v>12</v>
      </c>
      <c r="N428" s="4">
        <v>1</v>
      </c>
    </row>
    <row ht="30" r="429" spans="1:14" x14ac:dyDescent="0.2">
      <c r="A429" s="4" t="s">
        <v>8</v>
      </c>
      <c r="B429" s="4" t="str">
        <f>VLOOKUP(C429,[2]实际数据字典!A:H,6,FALSE)</f>
        <v>人资</v>
      </c>
      <c r="C429" s="5" t="s">
        <v>531</v>
      </c>
      <c r="D429" s="6" t="str">
        <f>VLOOKUP(C429,[2]实际数据字典!A:H,2,FALSE)</f>
        <v>确定、发放职工薪酬</v>
      </c>
      <c r="E429" s="6" t="str">
        <f>VLOOKUP(C429,[2]实际数据字典!A:H,3,FALSE)</f>
        <v>发放员工薪酬</v>
      </c>
      <c r="F429" s="6" t="str">
        <f>VLOOKUP(C429,[2]实际数据字典!A:H,4,FALSE)</f>
        <v>发放员工薪酬</v>
      </c>
      <c r="G429" s="4" t="s">
        <v>8</v>
      </c>
      <c r="H429" s="4" t="str">
        <f>VLOOKUP(I429,[2]实际数据字典!A:H,6,FALSE)</f>
        <v>财务</v>
      </c>
      <c r="I429" s="8" t="s">
        <v>140</v>
      </c>
      <c r="J429" s="6" t="str">
        <f>VLOOKUP(I429,[2]实际数据字典!A:H,2,FALSE)</f>
        <v>资金</v>
      </c>
      <c r="K429" s="6" t="str">
        <f>VLOOKUP(I429,[2]实际数据字典!A:H,3,FALSE)</f>
        <v>资金流转</v>
      </c>
      <c r="L429" s="6" t="str">
        <f>VLOOKUP(I429,[2]实际数据字典!A:H,4,FALSE)</f>
        <v>外部资金流转</v>
      </c>
      <c r="M429" s="6" t="s">
        <v>12</v>
      </c>
      <c r="N429" s="4">
        <v>1</v>
      </c>
    </row>
    <row ht="30" r="430" spans="1:14" x14ac:dyDescent="0.2">
      <c r="A430" s="4" t="s">
        <v>8</v>
      </c>
      <c r="B430" s="4" t="str">
        <f>VLOOKUP(C430,[2]实际数据字典!A:H,6,FALSE)</f>
        <v>人资</v>
      </c>
      <c r="C430" s="5" t="s">
        <v>531</v>
      </c>
      <c r="D430" s="6" t="str">
        <f>VLOOKUP(C430,[2]实际数据字典!A:H,2,FALSE)</f>
        <v>确定、发放职工薪酬</v>
      </c>
      <c r="E430" s="6" t="str">
        <f>VLOOKUP(C430,[2]实际数据字典!A:H,3,FALSE)</f>
        <v>发放员工薪酬</v>
      </c>
      <c r="F430" s="6" t="str">
        <f>VLOOKUP(C430,[2]实际数据字典!A:H,4,FALSE)</f>
        <v>发放员工薪酬</v>
      </c>
      <c r="G430" s="4" t="s">
        <v>8</v>
      </c>
      <c r="H430" s="4" t="str">
        <f>VLOOKUP(I430,[2]实际数据字典!A:H,6,FALSE)</f>
        <v>财务</v>
      </c>
      <c r="I430" s="8" t="s">
        <v>142</v>
      </c>
      <c r="J430" s="6" t="str">
        <f>VLOOKUP(I430,[2]实际数据字典!A:H,2,FALSE)</f>
        <v>会计核算</v>
      </c>
      <c r="K430" s="6" t="str">
        <f>VLOOKUP(I430,[2]实际数据字典!A:H,3,FALSE)</f>
        <v>会计要素核算</v>
      </c>
      <c r="L430" s="6" t="str">
        <f>VLOOKUP(I430,[2]实际数据字典!A:H,4,FALSE)</f>
        <v>负债类科目核算</v>
      </c>
      <c r="M430" s="6" t="s">
        <v>12</v>
      </c>
      <c r="N430" s="4">
        <v>1</v>
      </c>
    </row>
    <row ht="30" r="431" spans="1:14" x14ac:dyDescent="0.2">
      <c r="A431" s="4" t="s">
        <v>8</v>
      </c>
      <c r="B431" s="4" t="str">
        <f>VLOOKUP(C431,[2]实际数据字典!A:H,6,FALSE)</f>
        <v>人资</v>
      </c>
      <c r="C431" s="5" t="s">
        <v>538</v>
      </c>
      <c r="D431" s="6" t="str">
        <f>VLOOKUP(C431,[2]实际数据字典!A:H,2,FALSE)</f>
        <v>办理员工保障</v>
      </c>
      <c r="E431" s="6" t="str">
        <f>VLOOKUP(C431,[2]实际数据字典!A:H,3,FALSE)</f>
        <v>保险基金缴纳与分配</v>
      </c>
      <c r="F431" s="6" t="str">
        <f>VLOOKUP(C431,[2]实际数据字典!A:H,4,FALSE)</f>
        <v>保险基金缴纳与分配</v>
      </c>
      <c r="G431" s="4" t="s">
        <v>8</v>
      </c>
      <c r="H431" s="4" t="str">
        <f>VLOOKUP(I431,[2]实际数据字典!A:H,6,FALSE)</f>
        <v>财务</v>
      </c>
      <c r="I431" s="8" t="s">
        <v>140</v>
      </c>
      <c r="J431" s="6" t="str">
        <f>VLOOKUP(I431,[2]实际数据字典!A:H,2,FALSE)</f>
        <v>资金</v>
      </c>
      <c r="K431" s="6" t="str">
        <f>VLOOKUP(I431,[2]实际数据字典!A:H,3,FALSE)</f>
        <v>资金流转</v>
      </c>
      <c r="L431" s="6" t="str">
        <f>VLOOKUP(I431,[2]实际数据字典!A:H,4,FALSE)</f>
        <v>外部资金流转</v>
      </c>
      <c r="M431" s="6" t="s">
        <v>12</v>
      </c>
      <c r="N431" s="4">
        <v>1</v>
      </c>
    </row>
    <row ht="30" r="432" spans="1:14" x14ac:dyDescent="0.2">
      <c r="A432" s="4" t="s">
        <v>8</v>
      </c>
      <c r="B432" s="4" t="str">
        <f>VLOOKUP(C432,[2]实际数据字典!A:H,6,FALSE)</f>
        <v>人资</v>
      </c>
      <c r="C432" s="5" t="s">
        <v>539</v>
      </c>
      <c r="D432" s="6" t="str">
        <f>VLOOKUP(C432,[2]实际数据字典!A:H,2,FALSE)</f>
        <v>确定、发放员工福利</v>
      </c>
      <c r="E432" s="6" t="str">
        <f>VLOOKUP(C432,[2]实际数据字典!A:H,3,FALSE)</f>
        <v>*形成福利需求</v>
      </c>
      <c r="F432" s="6" t="str">
        <f>VLOOKUP(C432,[2]实际数据字典!A:H,4,FALSE)</f>
        <v>*形成福利需求</v>
      </c>
      <c r="G432" s="4" t="s">
        <v>17</v>
      </c>
      <c r="H432" s="4" t="str">
        <f>VLOOKUP(I432,[2]实际数据字典!A:H,6,FALSE)</f>
        <v>后勤</v>
      </c>
      <c r="I432" s="8" t="s">
        <v>540</v>
      </c>
      <c r="J432" s="6" t="str">
        <f>VLOOKUP(I432,[2]实际数据字典!A:H,2,FALSE)</f>
        <v>员工服务</v>
      </c>
      <c r="K432" s="6" t="str">
        <f>VLOOKUP(I432,[2]实际数据字典!A:H,3,FALSE)</f>
        <v>餐饮服务</v>
      </c>
      <c r="L432" s="6" t="str">
        <f>VLOOKUP(I432,[2]实际数据字典!A:H,4,FALSE)</f>
        <v>餐饮以及食品卫生</v>
      </c>
      <c r="M432" s="6" t="s">
        <v>12</v>
      </c>
      <c r="N432" s="4">
        <v>1</v>
      </c>
    </row>
    <row ht="30" r="433" spans="1:14" x14ac:dyDescent="0.2">
      <c r="A433" s="4" t="s">
        <v>8</v>
      </c>
      <c r="B433" s="4" t="str">
        <f>VLOOKUP(C433,[2]实际数据字典!A:H,6,FALSE)</f>
        <v>人资</v>
      </c>
      <c r="C433" s="5" t="s">
        <v>539</v>
      </c>
      <c r="D433" s="6" t="str">
        <f>VLOOKUP(C433,[2]实际数据字典!A:H,2,FALSE)</f>
        <v>确定、发放员工福利</v>
      </c>
      <c r="E433" s="6" t="str">
        <f>VLOOKUP(C433,[2]实际数据字典!A:H,3,FALSE)</f>
        <v>*形成福利需求</v>
      </c>
      <c r="F433" s="6" t="str">
        <f>VLOOKUP(C433,[2]实际数据字典!A:H,4,FALSE)</f>
        <v>*形成福利需求</v>
      </c>
      <c r="G433" s="4" t="s">
        <v>17</v>
      </c>
      <c r="H433" s="4" t="str">
        <f>VLOOKUP(I433,[2]实际数据字典!A:H,6,FALSE)</f>
        <v>后勤</v>
      </c>
      <c r="I433" s="8" t="s">
        <v>541</v>
      </c>
      <c r="J433" s="6" t="str">
        <f>VLOOKUP(I433,[2]实际数据字典!A:H,2,FALSE)</f>
        <v>员工服务</v>
      </c>
      <c r="K433" s="6" t="str">
        <f>VLOOKUP(I433,[2]实际数据字典!A:H,3,FALSE)</f>
        <v>生活健康</v>
      </c>
      <c r="L433" s="6" t="str">
        <f>VLOOKUP(I433,[2]实际数据字典!A:H,4,FALSE)</f>
        <v>防暑降温费发放</v>
      </c>
      <c r="M433" s="6" t="s">
        <v>12</v>
      </c>
      <c r="N433" s="4">
        <v>1</v>
      </c>
    </row>
    <row ht="30" r="434" spans="1:14" x14ac:dyDescent="0.2">
      <c r="A434" s="4" t="s">
        <v>8</v>
      </c>
      <c r="B434" s="4" t="str">
        <f>VLOOKUP(C434,[2]实际数据字典!A:H,6,FALSE)</f>
        <v>人资</v>
      </c>
      <c r="C434" s="5" t="s">
        <v>539</v>
      </c>
      <c r="D434" s="6" t="str">
        <f>VLOOKUP(C434,[2]实际数据字典!A:H,2,FALSE)</f>
        <v>确定、发放员工福利</v>
      </c>
      <c r="E434" s="6" t="str">
        <f>VLOOKUP(C434,[2]实际数据字典!A:H,3,FALSE)</f>
        <v>*形成福利需求</v>
      </c>
      <c r="F434" s="6" t="str">
        <f>VLOOKUP(C434,[2]实际数据字典!A:H,4,FALSE)</f>
        <v>*形成福利需求</v>
      </c>
      <c r="G434" s="4" t="s">
        <v>8</v>
      </c>
      <c r="H434" s="4" t="str">
        <f>VLOOKUP(I434,[2]实际数据字典!A:H,6,FALSE)</f>
        <v>工会</v>
      </c>
      <c r="I434" s="8" t="s">
        <v>520</v>
      </c>
      <c r="J434" s="6" t="str">
        <f>VLOOKUP(I434,[2]实际数据字典!A:H,2,FALSE)</f>
        <v>工会及职代会组织</v>
      </c>
      <c r="K434" s="6" t="str">
        <f>VLOOKUP(I434,[2]实际数据字典!A:H,3,FALSE)</f>
        <v>职工福利</v>
      </c>
      <c r="L434" s="6" t="str">
        <f>VLOOKUP(I434,[2]实际数据字典!A:H,4,FALSE)</f>
        <v>职工福利</v>
      </c>
      <c r="M434" s="6" t="s">
        <v>12</v>
      </c>
      <c r="N434" s="4">
        <v>1</v>
      </c>
    </row>
    <row ht="30" r="435" spans="1:14" x14ac:dyDescent="0.2">
      <c r="A435" s="4" t="s">
        <v>8</v>
      </c>
      <c r="B435" s="4" t="str">
        <f>VLOOKUP(C435,[2]实际数据字典!A:H,6,FALSE)</f>
        <v>人资</v>
      </c>
      <c r="C435" s="5" t="s">
        <v>539</v>
      </c>
      <c r="D435" s="6" t="str">
        <f>VLOOKUP(C435,[2]实际数据字典!A:H,2,FALSE)</f>
        <v>确定、发放员工福利</v>
      </c>
      <c r="E435" s="6" t="str">
        <f>VLOOKUP(C435,[2]实际数据字典!A:H,3,FALSE)</f>
        <v>*形成福利需求</v>
      </c>
      <c r="F435" s="6" t="str">
        <f>VLOOKUP(C435,[2]实际数据字典!A:H,4,FALSE)</f>
        <v>*形成福利需求</v>
      </c>
      <c r="G435" s="4" t="s">
        <v>8</v>
      </c>
      <c r="H435" s="4" t="str">
        <f>VLOOKUP(I435,[2]实际数据字典!A:H,6,FALSE)</f>
        <v>财务</v>
      </c>
      <c r="I435" s="8" t="s">
        <v>542</v>
      </c>
      <c r="J435" s="6" t="str">
        <f>VLOOKUP(I435,[2]实际数据字典!A:H,2,FALSE)</f>
        <v>财务预算下达</v>
      </c>
      <c r="K435" s="6" t="str">
        <f>VLOOKUP(I435,[2]实际数据字典!A:H,3,FALSE)</f>
        <v>财务预算下达</v>
      </c>
      <c r="L435" s="6" t="str">
        <f>VLOOKUP(I435,[2]实际数据字典!A:H,4,FALSE)</f>
        <v>其他运营费用预算下达</v>
      </c>
      <c r="M435" s="6" t="s">
        <v>12</v>
      </c>
      <c r="N435" s="4">
        <v>1</v>
      </c>
    </row>
    <row ht="45" r="436" spans="1:14" x14ac:dyDescent="0.2">
      <c r="A436" s="4" t="s">
        <v>8</v>
      </c>
      <c r="B436" s="4" t="str">
        <f>VLOOKUP(C436,[2]实际数据字典!A:H,6,FALSE)</f>
        <v>人资</v>
      </c>
      <c r="C436" s="5" t="s">
        <v>543</v>
      </c>
      <c r="D436" s="6" t="str">
        <f>VLOOKUP(C436,[2]实际数据字典!A:H,2,FALSE)</f>
        <v>内部市场运行</v>
      </c>
      <c r="E436" s="6" t="str">
        <f>VLOOKUP(C436,[2]实际数据字典!A:H,3,FALSE)</f>
        <v>人员调配</v>
      </c>
      <c r="F436" s="6" t="str">
        <f>VLOOKUP(C436,[2]实际数据字典!A:H,4,FALSE)</f>
        <v>人员调配</v>
      </c>
      <c r="G436" s="4" t="s">
        <v>15</v>
      </c>
      <c r="H436" s="4" t="str">
        <f>VLOOKUP(I436,[2]实际数据字典!A:H,6,FALSE)</f>
        <v>后勤</v>
      </c>
      <c r="I436" s="8" t="s">
        <v>332</v>
      </c>
      <c r="J436" s="6" t="str">
        <f>VLOOKUP(I436,[2]实际数据字典!A:H,2,FALSE)</f>
        <v>办公及相关设备配置、维修与报废</v>
      </c>
      <c r="K436" s="6" t="str">
        <f>VLOOKUP(I436,[2]实际数据字典!A:H,3,FALSE)</f>
        <v>设备运行与检修</v>
      </c>
      <c r="L436" s="6" t="str">
        <f>VLOOKUP(I436,[2]实际数据字典!A:H,4,FALSE)</f>
        <v>设备领用</v>
      </c>
      <c r="M436" s="6" t="s">
        <v>12</v>
      </c>
      <c r="N436" s="4">
        <v>1</v>
      </c>
    </row>
    <row ht="30" r="437" spans="1:14" x14ac:dyDescent="0.2">
      <c r="A437" s="4" t="s">
        <v>8</v>
      </c>
      <c r="B437" s="4" t="str">
        <f>VLOOKUP(C437,[2]实际数据字典!A:H,6,FALSE)</f>
        <v>人资</v>
      </c>
      <c r="C437" s="5" t="s">
        <v>543</v>
      </c>
      <c r="D437" s="6" t="str">
        <f>VLOOKUP(C437,[2]实际数据字典!A:H,2,FALSE)</f>
        <v>内部市场运行</v>
      </c>
      <c r="E437" s="6" t="str">
        <f>VLOOKUP(C437,[2]实际数据字典!A:H,3,FALSE)</f>
        <v>人员调配</v>
      </c>
      <c r="F437" s="6" t="str">
        <f>VLOOKUP(C437,[2]实际数据字典!A:H,4,FALSE)</f>
        <v>人员调配</v>
      </c>
      <c r="G437" s="4" t="s">
        <v>17</v>
      </c>
      <c r="H437" s="4" t="str">
        <f>VLOOKUP(I437,[2]实际数据字典!A:H,6,FALSE)</f>
        <v>后勤</v>
      </c>
      <c r="I437" s="8" t="s">
        <v>325</v>
      </c>
      <c r="J437" s="6" t="str">
        <f>VLOOKUP(I437,[2]实际数据字典!A:H,2,FALSE)</f>
        <v>办公用品购置与领用</v>
      </c>
      <c r="K437" s="6" t="str">
        <f>VLOOKUP(I437,[2]实际数据字典!A:H,3,FALSE)</f>
        <v>办公用品领用</v>
      </c>
      <c r="L437" s="6" t="str">
        <f>VLOOKUP(I437,[2]实际数据字典!A:H,4,FALSE)</f>
        <v>领用</v>
      </c>
      <c r="M437" s="6" t="s">
        <v>12</v>
      </c>
      <c r="N437" s="4">
        <v>1</v>
      </c>
    </row>
    <row ht="30" r="438" spans="1:14" x14ac:dyDescent="0.2">
      <c r="A438" s="4" t="s">
        <v>8</v>
      </c>
      <c r="B438" s="4" t="str">
        <f>VLOOKUP(C438,[2]实际数据字典!A:H,6,FALSE)</f>
        <v>人资</v>
      </c>
      <c r="C438" s="5" t="s">
        <v>543</v>
      </c>
      <c r="D438" s="6" t="str">
        <f>VLOOKUP(C438,[2]实际数据字典!A:H,2,FALSE)</f>
        <v>内部市场运行</v>
      </c>
      <c r="E438" s="6" t="str">
        <f>VLOOKUP(C438,[2]实际数据字典!A:H,3,FALSE)</f>
        <v>人员调配</v>
      </c>
      <c r="F438" s="6" t="str">
        <f>VLOOKUP(C438,[2]实际数据字典!A:H,4,FALSE)</f>
        <v>人员调配</v>
      </c>
      <c r="G438" s="4" t="s">
        <v>8</v>
      </c>
      <c r="H438" s="4" t="str">
        <f>VLOOKUP(I438,[2]实际数据字典!A:H,6,FALSE)</f>
        <v>工会</v>
      </c>
      <c r="I438" s="8" t="s">
        <v>519</v>
      </c>
      <c r="J438" s="6" t="str">
        <f>VLOOKUP(I438,[2]实际数据字典!A:H,2,FALSE)</f>
        <v>工会及职代会组织</v>
      </c>
      <c r="K438" s="6" t="str">
        <f>VLOOKUP(I438,[2]实际数据字典!A:H,3,FALSE)</f>
        <v>组织建设</v>
      </c>
      <c r="L438" s="6" t="str">
        <f>VLOOKUP(I438,[2]实际数据字典!A:H,4,FALSE)</f>
        <v>会员入会与变更调整</v>
      </c>
      <c r="M438" s="6" t="s">
        <v>12</v>
      </c>
      <c r="N438" s="4">
        <v>1</v>
      </c>
    </row>
    <row ht="30" r="439" spans="1:14" x14ac:dyDescent="0.2">
      <c r="A439" s="4" t="s">
        <v>8</v>
      </c>
      <c r="B439" s="4" t="str">
        <f>VLOOKUP(C439,[2]实际数据字典!A:H,6,FALSE)</f>
        <v>人资</v>
      </c>
      <c r="C439" s="5" t="s">
        <v>543</v>
      </c>
      <c r="D439" s="6" t="str">
        <f>VLOOKUP(C439,[2]实际数据字典!A:H,2,FALSE)</f>
        <v>内部市场运行</v>
      </c>
      <c r="E439" s="6" t="str">
        <f>VLOOKUP(C439,[2]实际数据字典!A:H,3,FALSE)</f>
        <v>人员调配</v>
      </c>
      <c r="F439" s="6" t="str">
        <f>VLOOKUP(C439,[2]实际数据字典!A:H,4,FALSE)</f>
        <v>人员调配</v>
      </c>
      <c r="G439" s="4" t="s">
        <v>8</v>
      </c>
      <c r="H439" s="4" t="str">
        <f>VLOOKUP(I439,[2]实际数据字典!A:H,6,FALSE)</f>
        <v>工会</v>
      </c>
      <c r="I439" s="8" t="s">
        <v>520</v>
      </c>
      <c r="J439" s="6" t="str">
        <f>VLOOKUP(I439,[2]实际数据字典!A:H,2,FALSE)</f>
        <v>工会及职代会组织</v>
      </c>
      <c r="K439" s="6" t="str">
        <f>VLOOKUP(I439,[2]实际数据字典!A:H,3,FALSE)</f>
        <v>职工福利</v>
      </c>
      <c r="L439" s="6" t="str">
        <f>VLOOKUP(I439,[2]实际数据字典!A:H,4,FALSE)</f>
        <v>职工福利</v>
      </c>
      <c r="M439" s="6" t="s">
        <v>12</v>
      </c>
      <c r="N439" s="4">
        <v>1</v>
      </c>
    </row>
    <row r="440" spans="1:14" x14ac:dyDescent="0.2">
      <c r="A440" s="4" t="s">
        <v>8</v>
      </c>
      <c r="B440" s="4" t="str">
        <f>VLOOKUP(C440,[2]实际数据字典!A:H,6,FALSE)</f>
        <v>人资</v>
      </c>
      <c r="C440" s="5" t="s">
        <v>543</v>
      </c>
      <c r="D440" s="6" t="str">
        <f>VLOOKUP(C440,[2]实际数据字典!A:H,2,FALSE)</f>
        <v>内部市场运行</v>
      </c>
      <c r="E440" s="6" t="str">
        <f>VLOOKUP(C440,[2]实际数据字典!A:H,3,FALSE)</f>
        <v>人员调配</v>
      </c>
      <c r="F440" s="6" t="str">
        <f>VLOOKUP(C440,[2]实际数据字典!A:H,4,FALSE)</f>
        <v>人员调配</v>
      </c>
      <c r="G440" s="4" t="s">
        <v>8</v>
      </c>
      <c r="H440" s="4" t="str">
        <f>VLOOKUP(I440,[2]实际数据字典!A:H,6,FALSE)</f>
        <v>思政</v>
      </c>
      <c r="I440" s="8" t="s">
        <v>521</v>
      </c>
      <c r="J440" s="6" t="str">
        <f>VLOOKUP(I440,[2]实际数据字典!A:H,2,FALSE)</f>
        <v>党建</v>
      </c>
      <c r="K440" s="6" t="str">
        <f>VLOOKUP(I440,[2]实际数据字典!A:H,3,FALSE)</f>
        <v>党员管理</v>
      </c>
      <c r="L440" s="6" t="str">
        <f>VLOOKUP(I440,[2]实际数据字典!A:H,4,FALSE)</f>
        <v>党组织关系变动</v>
      </c>
      <c r="M440" s="6" t="s">
        <v>12</v>
      </c>
      <c r="N440" s="4">
        <v>1</v>
      </c>
    </row>
    <row r="441" spans="1:14" x14ac:dyDescent="0.2">
      <c r="A441" s="4" t="s">
        <v>8</v>
      </c>
      <c r="B441" s="4" t="str">
        <f>VLOOKUP(C441,[2]实际数据字典!A:H,6,FALSE)</f>
        <v>人资</v>
      </c>
      <c r="C441" s="5" t="s">
        <v>543</v>
      </c>
      <c r="D441" s="6" t="str">
        <f>VLOOKUP(C441,[2]实际数据字典!A:H,2,FALSE)</f>
        <v>内部市场运行</v>
      </c>
      <c r="E441" s="6" t="str">
        <f>VLOOKUP(C441,[2]实际数据字典!A:H,3,FALSE)</f>
        <v>人员调配</v>
      </c>
      <c r="F441" s="6" t="str">
        <f>VLOOKUP(C441,[2]实际数据字典!A:H,4,FALSE)</f>
        <v>人员调配</v>
      </c>
      <c r="G441" s="4" t="s">
        <v>8</v>
      </c>
      <c r="H441" s="4" t="str">
        <f>VLOOKUP(I441,[2]实际数据字典!A:H,6,FALSE)</f>
        <v>思政</v>
      </c>
      <c r="I441" s="8" t="s">
        <v>522</v>
      </c>
      <c r="J441" s="6" t="str">
        <f>VLOOKUP(I441,[2]实际数据字典!A:H,2,FALSE)</f>
        <v>团青</v>
      </c>
      <c r="K441" s="6" t="str">
        <f>VLOOKUP(I441,[2]实际数据字典!A:H,3,FALSE)</f>
        <v>团员管理</v>
      </c>
      <c r="L441" s="6" t="str">
        <f>VLOOKUP(I441,[2]实际数据字典!A:H,4,FALSE)</f>
        <v>团组织关系变更</v>
      </c>
      <c r="M441" s="6" t="s">
        <v>12</v>
      </c>
      <c r="N441" s="4">
        <v>1</v>
      </c>
    </row>
    <row ht="30" r="442" spans="1:14" x14ac:dyDescent="0.2">
      <c r="A442" s="4" t="s">
        <v>8</v>
      </c>
      <c r="B442" s="4" t="str">
        <f>VLOOKUP(C442,[2]实际数据字典!A:H,6,FALSE)</f>
        <v>人资</v>
      </c>
      <c r="C442" s="5" t="s">
        <v>543</v>
      </c>
      <c r="D442" s="6" t="str">
        <f>VLOOKUP(C442,[2]实际数据字典!A:H,2,FALSE)</f>
        <v>内部市场运行</v>
      </c>
      <c r="E442" s="6" t="str">
        <f>VLOOKUP(C442,[2]实际数据字典!A:H,3,FALSE)</f>
        <v>人员调配</v>
      </c>
      <c r="F442" s="6" t="str">
        <f>VLOOKUP(C442,[2]实际数据字典!A:H,4,FALSE)</f>
        <v>人员调配</v>
      </c>
      <c r="G442" s="4" t="s">
        <v>8</v>
      </c>
      <c r="H442" s="4" t="str">
        <f>VLOOKUP(I442,[2]实际数据字典!A:H,6,FALSE)</f>
        <v>财务</v>
      </c>
      <c r="I442" s="8" t="s">
        <v>176</v>
      </c>
      <c r="J442" s="6" t="str">
        <f>VLOOKUP(I442,[2]实际数据字典!A:H,2,FALSE)</f>
        <v>税务</v>
      </c>
      <c r="K442" s="6" t="str">
        <f>VLOOKUP(I442,[2]实际数据字典!A:H,3,FALSE)</f>
        <v>代扣代缴个人所得税</v>
      </c>
      <c r="L442" s="6" t="str">
        <f>VLOOKUP(I442,[2]实际数据字典!A:H,4,FALSE)</f>
        <v>代扣个人所得税</v>
      </c>
      <c r="M442" s="6" t="s">
        <v>12</v>
      </c>
      <c r="N442" s="4">
        <v>1</v>
      </c>
    </row>
    <row ht="30" r="443" spans="1:14" x14ac:dyDescent="0.2">
      <c r="A443" s="4" t="s">
        <v>8</v>
      </c>
      <c r="B443" s="4" t="str">
        <f>VLOOKUP(C443,[2]实际数据字典!A:H,6,FALSE)</f>
        <v>人资</v>
      </c>
      <c r="C443" s="5" t="s">
        <v>544</v>
      </c>
      <c r="D443" s="6" t="str">
        <f>VLOOKUP(C443,[2]实际数据字典!A:H,2,FALSE)</f>
        <v>确定、发放员工福利</v>
      </c>
      <c r="E443" s="6" t="str">
        <f>VLOOKUP(C443,[2]实际数据字典!A:H,3,FALSE)</f>
        <v>支付职工福利</v>
      </c>
      <c r="F443" s="6" t="str">
        <f>VLOOKUP(C443,[2]实际数据字典!A:H,4,FALSE)</f>
        <v>支付职工福利</v>
      </c>
      <c r="G443" s="4" t="s">
        <v>17</v>
      </c>
      <c r="H443" s="4" t="str">
        <f>VLOOKUP(I443,[2]实际数据字典!A:H,6,FALSE)</f>
        <v>后勤</v>
      </c>
      <c r="I443" s="8" t="s">
        <v>540</v>
      </c>
      <c r="J443" s="6" t="str">
        <f>VLOOKUP(I443,[2]实际数据字典!A:H,2,FALSE)</f>
        <v>员工服务</v>
      </c>
      <c r="K443" s="6" t="str">
        <f>VLOOKUP(I443,[2]实际数据字典!A:H,3,FALSE)</f>
        <v>餐饮服务</v>
      </c>
      <c r="L443" s="6" t="str">
        <f>VLOOKUP(I443,[2]实际数据字典!A:H,4,FALSE)</f>
        <v>餐饮以及食品卫生</v>
      </c>
      <c r="M443" s="6" t="s">
        <v>12</v>
      </c>
      <c r="N443" s="4">
        <v>1</v>
      </c>
    </row>
    <row ht="30" r="444" spans="1:14" x14ac:dyDescent="0.2">
      <c r="A444" s="4" t="s">
        <v>8</v>
      </c>
      <c r="B444" s="4" t="str">
        <f>VLOOKUP(C444,[2]实际数据字典!A:H,6,FALSE)</f>
        <v>人资</v>
      </c>
      <c r="C444" s="5" t="s">
        <v>544</v>
      </c>
      <c r="D444" s="6" t="str">
        <f>VLOOKUP(C444,[2]实际数据字典!A:H,2,FALSE)</f>
        <v>确定、发放员工福利</v>
      </c>
      <c r="E444" s="6" t="str">
        <f>VLOOKUP(C444,[2]实际数据字典!A:H,3,FALSE)</f>
        <v>支付职工福利</v>
      </c>
      <c r="F444" s="6" t="str">
        <f>VLOOKUP(C444,[2]实际数据字典!A:H,4,FALSE)</f>
        <v>支付职工福利</v>
      </c>
      <c r="G444" s="4" t="s">
        <v>17</v>
      </c>
      <c r="H444" s="4" t="str">
        <f>VLOOKUP(I444,[2]实际数据字典!A:H,6,FALSE)</f>
        <v>后勤</v>
      </c>
      <c r="I444" s="8" t="s">
        <v>541</v>
      </c>
      <c r="J444" s="6" t="str">
        <f>VLOOKUP(I444,[2]实际数据字典!A:H,2,FALSE)</f>
        <v>员工服务</v>
      </c>
      <c r="K444" s="6" t="str">
        <f>VLOOKUP(I444,[2]实际数据字典!A:H,3,FALSE)</f>
        <v>生活健康</v>
      </c>
      <c r="L444" s="6" t="str">
        <f>VLOOKUP(I444,[2]实际数据字典!A:H,4,FALSE)</f>
        <v>防暑降温费发放</v>
      </c>
      <c r="M444" s="6" t="s">
        <v>12</v>
      </c>
      <c r="N444" s="4">
        <v>1</v>
      </c>
    </row>
    <row ht="30" r="445" spans="1:14" x14ac:dyDescent="0.2">
      <c r="A445" s="4" t="s">
        <v>8</v>
      </c>
      <c r="B445" s="4" t="str">
        <f>VLOOKUP(C445,[2]实际数据字典!A:H,6,FALSE)</f>
        <v>人资</v>
      </c>
      <c r="C445" s="5" t="s">
        <v>544</v>
      </c>
      <c r="D445" s="6" t="str">
        <f>VLOOKUP(C445,[2]实际数据字典!A:H,2,FALSE)</f>
        <v>确定、发放员工福利</v>
      </c>
      <c r="E445" s="6" t="str">
        <f>VLOOKUP(C445,[2]实际数据字典!A:H,3,FALSE)</f>
        <v>支付职工福利</v>
      </c>
      <c r="F445" s="6" t="str">
        <f>VLOOKUP(C445,[2]实际数据字典!A:H,4,FALSE)</f>
        <v>支付职工福利</v>
      </c>
      <c r="G445" s="4" t="s">
        <v>8</v>
      </c>
      <c r="H445" s="4" t="str">
        <f>VLOOKUP(I445,[2]实际数据字典!A:H,6,FALSE)</f>
        <v>工会</v>
      </c>
      <c r="I445" s="8" t="s">
        <v>520</v>
      </c>
      <c r="J445" s="6" t="str">
        <f>VLOOKUP(I445,[2]实际数据字典!A:H,2,FALSE)</f>
        <v>工会及职代会组织</v>
      </c>
      <c r="K445" s="6" t="str">
        <f>VLOOKUP(I445,[2]实际数据字典!A:H,3,FALSE)</f>
        <v>职工福利</v>
      </c>
      <c r="L445" s="6" t="str">
        <f>VLOOKUP(I445,[2]实际数据字典!A:H,4,FALSE)</f>
        <v>职工福利</v>
      </c>
      <c r="M445" s="6" t="s">
        <v>12</v>
      </c>
      <c r="N445" s="4">
        <v>1</v>
      </c>
    </row>
    <row ht="30" r="446" spans="1:14" x14ac:dyDescent="0.2">
      <c r="A446" s="4" t="s">
        <v>8</v>
      </c>
      <c r="B446" s="4" t="str">
        <f>VLOOKUP(C446,[2]实际数据字典!A:H,6,FALSE)</f>
        <v>人资</v>
      </c>
      <c r="C446" s="5" t="s">
        <v>544</v>
      </c>
      <c r="D446" s="6" t="str">
        <f>VLOOKUP(C446,[2]实际数据字典!A:H,2,FALSE)</f>
        <v>确定、发放员工福利</v>
      </c>
      <c r="E446" s="6" t="str">
        <f>VLOOKUP(C446,[2]实际数据字典!A:H,3,FALSE)</f>
        <v>支付职工福利</v>
      </c>
      <c r="F446" s="6" t="str">
        <f>VLOOKUP(C446,[2]实际数据字典!A:H,4,FALSE)</f>
        <v>支付职工福利</v>
      </c>
      <c r="G446" s="4" t="s">
        <v>8</v>
      </c>
      <c r="H446" s="4" t="str">
        <f>VLOOKUP(I446,[2]实际数据字典!A:H,6,FALSE)</f>
        <v>财务</v>
      </c>
      <c r="I446" s="8" t="s">
        <v>151</v>
      </c>
      <c r="J446" s="6" t="str">
        <f>VLOOKUP(I446,[2]实际数据字典!A:H,2,FALSE)</f>
        <v>会计核算</v>
      </c>
      <c r="K446" s="6" t="str">
        <f>VLOOKUP(I446,[2]实际数据字典!A:H,3,FALSE)</f>
        <v>会计要素核算</v>
      </c>
      <c r="L446" s="6" t="str">
        <f>VLOOKUP(I446,[2]实际数据字典!A:H,4,FALSE)</f>
        <v>成本类科目核算</v>
      </c>
      <c r="M446" s="6" t="s">
        <v>12</v>
      </c>
      <c r="N446" s="4">
        <v>1</v>
      </c>
    </row>
    <row ht="30" r="447" spans="1:14" x14ac:dyDescent="0.2">
      <c r="A447" s="4" t="s">
        <v>8</v>
      </c>
      <c r="B447" s="4" t="str">
        <f>VLOOKUP(C447,[2]实际数据字典!A:H,6,FALSE)</f>
        <v>人资</v>
      </c>
      <c r="C447" s="5" t="s">
        <v>544</v>
      </c>
      <c r="D447" s="6" t="str">
        <f>VLOOKUP(C447,[2]实际数据字典!A:H,2,FALSE)</f>
        <v>确定、发放员工福利</v>
      </c>
      <c r="E447" s="6" t="str">
        <f>VLOOKUP(C447,[2]实际数据字典!A:H,3,FALSE)</f>
        <v>支付职工福利</v>
      </c>
      <c r="F447" s="6" t="str">
        <f>VLOOKUP(C447,[2]实际数据字典!A:H,4,FALSE)</f>
        <v>支付职工福利</v>
      </c>
      <c r="G447" s="4" t="s">
        <v>8</v>
      </c>
      <c r="H447" s="4" t="str">
        <f>VLOOKUP(I447,[2]实际数据字典!A:H,6,FALSE)</f>
        <v>财务</v>
      </c>
      <c r="I447" s="8" t="s">
        <v>140</v>
      </c>
      <c r="J447" s="6" t="str">
        <f>VLOOKUP(I447,[2]实际数据字典!A:H,2,FALSE)</f>
        <v>资金</v>
      </c>
      <c r="K447" s="6" t="str">
        <f>VLOOKUP(I447,[2]实际数据字典!A:H,3,FALSE)</f>
        <v>资金流转</v>
      </c>
      <c r="L447" s="6" t="str">
        <f>VLOOKUP(I447,[2]实际数据字典!A:H,4,FALSE)</f>
        <v>外部资金流转</v>
      </c>
      <c r="M447" s="6" t="s">
        <v>12</v>
      </c>
      <c r="N447" s="4">
        <v>1</v>
      </c>
    </row>
    <row ht="30" r="448" spans="1:14" x14ac:dyDescent="0.2">
      <c r="A448" s="4" t="s">
        <v>8</v>
      </c>
      <c r="B448" s="4" t="str">
        <f>VLOOKUP(C448,[2]实际数据字典!A:H,6,FALSE)</f>
        <v>人资</v>
      </c>
      <c r="C448" s="5" t="s">
        <v>544</v>
      </c>
      <c r="D448" s="6" t="str">
        <f>VLOOKUP(C448,[2]实际数据字典!A:H,2,FALSE)</f>
        <v>确定、发放员工福利</v>
      </c>
      <c r="E448" s="6" t="str">
        <f>VLOOKUP(C448,[2]实际数据字典!A:H,3,FALSE)</f>
        <v>支付职工福利</v>
      </c>
      <c r="F448" s="6" t="str">
        <f>VLOOKUP(C448,[2]实际数据字典!A:H,4,FALSE)</f>
        <v>支付职工福利</v>
      </c>
      <c r="G448" s="4" t="s">
        <v>17</v>
      </c>
      <c r="H448" s="4" t="str">
        <f>VLOOKUP(I448,[2]实际数据字典!A:H,6,FALSE)</f>
        <v>后勤</v>
      </c>
      <c r="I448" s="8" t="s">
        <v>541</v>
      </c>
      <c r="J448" s="6" t="str">
        <f>VLOOKUP(I448,[2]实际数据字典!A:H,2,FALSE)</f>
        <v>员工服务</v>
      </c>
      <c r="K448" s="6" t="str">
        <f>VLOOKUP(I448,[2]实际数据字典!A:H,3,FALSE)</f>
        <v>生活健康</v>
      </c>
      <c r="L448" s="6" t="str">
        <f>VLOOKUP(I448,[2]实际数据字典!A:H,4,FALSE)</f>
        <v>防暑降温费发放</v>
      </c>
      <c r="M448" s="6" t="s">
        <v>12</v>
      </c>
      <c r="N448" s="4">
        <v>1</v>
      </c>
    </row>
    <row ht="30" r="449" spans="1:14" x14ac:dyDescent="0.2">
      <c r="A449" s="4" t="s">
        <v>8</v>
      </c>
      <c r="B449" s="4" t="str">
        <f>VLOOKUP(C449,[2]实际数据字典!A:H,6,FALSE)</f>
        <v>人资</v>
      </c>
      <c r="C449" s="5" t="s">
        <v>545</v>
      </c>
      <c r="D449" s="6" t="str">
        <f>VLOOKUP(C449,[2]实际数据字典!A:H,2,FALSE)</f>
        <v>*执行表彰惩处</v>
      </c>
      <c r="E449" s="6" t="str">
        <f>VLOOKUP(C449,[2]实际数据字典!A:H,3,FALSE)</f>
        <v>*表彰奖励</v>
      </c>
      <c r="F449" s="6" t="str">
        <f>VLOOKUP(C449,[2]实际数据字典!A:H,4,FALSE)</f>
        <v>*表彰奖励</v>
      </c>
      <c r="G449" s="4" t="s">
        <v>8</v>
      </c>
      <c r="H449" s="4" t="str">
        <f>VLOOKUP(I449,[2]实际数据字典!A:H,6,FALSE)</f>
        <v>人资</v>
      </c>
      <c r="I449" s="8" t="s">
        <v>531</v>
      </c>
      <c r="J449" s="6" t="str">
        <f>VLOOKUP(I449,[2]实际数据字典!A:H,2,FALSE)</f>
        <v>确定、发放职工薪酬</v>
      </c>
      <c r="K449" s="6" t="str">
        <f>VLOOKUP(I449,[2]实际数据字典!A:H,3,FALSE)</f>
        <v>发放员工薪酬</v>
      </c>
      <c r="L449" s="6" t="str">
        <f>VLOOKUP(I449,[2]实际数据字典!A:H,4,FALSE)</f>
        <v>发放员工薪酬</v>
      </c>
      <c r="M449" s="6" t="s">
        <v>12</v>
      </c>
      <c r="N449" s="4">
        <v>1</v>
      </c>
    </row>
    <row r="450" spans="1:14" x14ac:dyDescent="0.2">
      <c r="A450" s="4" t="s">
        <v>8</v>
      </c>
      <c r="B450" s="4" t="str">
        <f>VLOOKUP(C450,[2]实际数据字典!A:H,6,FALSE)</f>
        <v>人资</v>
      </c>
      <c r="C450" s="5" t="s">
        <v>545</v>
      </c>
      <c r="D450" s="6" t="str">
        <f>VLOOKUP(C450,[2]实际数据字典!A:H,2,FALSE)</f>
        <v>*执行表彰惩处</v>
      </c>
      <c r="E450" s="6" t="str">
        <f>VLOOKUP(C450,[2]实际数据字典!A:H,3,FALSE)</f>
        <v>*表彰奖励</v>
      </c>
      <c r="F450" s="6" t="str">
        <f>VLOOKUP(C450,[2]实际数据字典!A:H,4,FALSE)</f>
        <v>*表彰奖励</v>
      </c>
      <c r="G450" s="4" t="s">
        <v>8</v>
      </c>
      <c r="H450" s="4" t="str">
        <f>VLOOKUP(I450,[2]实际数据字典!A:H,6,FALSE)</f>
        <v>财务</v>
      </c>
      <c r="I450" s="8" t="s">
        <v>140</v>
      </c>
      <c r="J450" s="6" t="str">
        <f>VLOOKUP(I450,[2]实际数据字典!A:H,2,FALSE)</f>
        <v>资金</v>
      </c>
      <c r="K450" s="6" t="str">
        <f>VLOOKUP(I450,[2]实际数据字典!A:H,3,FALSE)</f>
        <v>资金流转</v>
      </c>
      <c r="L450" s="6" t="str">
        <f>VLOOKUP(I450,[2]实际数据字典!A:H,4,FALSE)</f>
        <v>外部资金流转</v>
      </c>
      <c r="M450" s="6" t="s">
        <v>12</v>
      </c>
      <c r="N450" s="4">
        <v>1</v>
      </c>
    </row>
    <row ht="30" r="451" spans="1:14" x14ac:dyDescent="0.2">
      <c r="A451" s="4" t="s">
        <v>8</v>
      </c>
      <c r="B451" s="4" t="str">
        <f>VLOOKUP(C451,[2]实际数据字典!A:H,6,FALSE)</f>
        <v>人资</v>
      </c>
      <c r="C451" s="5" t="s">
        <v>546</v>
      </c>
      <c r="D451" s="6" t="str">
        <f>VLOOKUP(C451,[2]实际数据字典!A:H,2,FALSE)</f>
        <v>*执行表彰惩处</v>
      </c>
      <c r="E451" s="6" t="str">
        <f>VLOOKUP(C451,[2]实际数据字典!A:H,3,FALSE)</f>
        <v>*惩处执行</v>
      </c>
      <c r="F451" s="6" t="str">
        <f>VLOOKUP(C451,[2]实际数据字典!A:H,4,FALSE)</f>
        <v>*惩处执行</v>
      </c>
      <c r="G451" s="4" t="s">
        <v>8</v>
      </c>
      <c r="H451" s="4" t="str">
        <f>VLOOKUP(I451,[2]实际数据字典!A:H,6,FALSE)</f>
        <v>人资</v>
      </c>
      <c r="I451" s="8" t="s">
        <v>531</v>
      </c>
      <c r="J451" s="6" t="str">
        <f>VLOOKUP(I451,[2]实际数据字典!A:H,2,FALSE)</f>
        <v>确定、发放职工薪酬</v>
      </c>
      <c r="K451" s="6" t="str">
        <f>VLOOKUP(I451,[2]实际数据字典!A:H,3,FALSE)</f>
        <v>发放员工薪酬</v>
      </c>
      <c r="L451" s="6" t="str">
        <f>VLOOKUP(I451,[2]实际数据字典!A:H,4,FALSE)</f>
        <v>发放员工薪酬</v>
      </c>
      <c r="M451" s="6" t="s">
        <v>12</v>
      </c>
      <c r="N451" s="4">
        <v>1</v>
      </c>
    </row>
    <row ht="30" r="452" spans="1:14" x14ac:dyDescent="0.2">
      <c r="A452" s="4" t="s">
        <v>8</v>
      </c>
      <c r="B452" s="4" t="str">
        <f>VLOOKUP(C452,[2]实际数据字典!A:H,6,FALSE)</f>
        <v>人资</v>
      </c>
      <c r="C452" s="5" t="s">
        <v>547</v>
      </c>
      <c r="D452" s="6" t="str">
        <f>VLOOKUP(C452,[2]实际数据字典!A:H,2,FALSE)</f>
        <v xml:space="preserve">机构的设立、变更与撤销
</v>
      </c>
      <c r="E452" s="6" t="str">
        <f>VLOOKUP(C452,[2]实际数据字典!A:H,3,FALSE)</f>
        <v xml:space="preserve">单位的设立、变更与撤销
</v>
      </c>
      <c r="F452" s="6" t="str">
        <f>VLOOKUP(C452,[2]实际数据字典!A:H,4,FALSE)</f>
        <v>单位的设立</v>
      </c>
      <c r="G452" s="4" t="s">
        <v>8</v>
      </c>
      <c r="H452" s="4" t="str">
        <f>VLOOKUP(I452,[2]实际数据字典!A:H,6,FALSE)</f>
        <v>财务</v>
      </c>
      <c r="I452" s="8" t="s">
        <v>548</v>
      </c>
      <c r="J452" s="6" t="str">
        <f>VLOOKUP(I452,[2]实际数据字典!A:H,2,FALSE)</f>
        <v>资金</v>
      </c>
      <c r="K452" s="6" t="str">
        <f>VLOOKUP(I452,[2]实际数据字典!A:H,3,FALSE)</f>
        <v>账户变动</v>
      </c>
      <c r="L452" s="6" t="str">
        <f>VLOOKUP(I452,[2]实际数据字典!A:H,4,FALSE)</f>
        <v>开立银行账户</v>
      </c>
      <c r="M452" s="6" t="s">
        <v>12</v>
      </c>
      <c r="N452" s="4">
        <v>1</v>
      </c>
    </row>
    <row ht="30" r="453" spans="1:14" x14ac:dyDescent="0.2">
      <c r="A453" s="4" t="s">
        <v>8</v>
      </c>
      <c r="B453" s="4" t="str">
        <f>VLOOKUP(C453,[2]实际数据字典!A:H,6,FALSE)</f>
        <v>人资</v>
      </c>
      <c r="C453" s="5" t="s">
        <v>549</v>
      </c>
      <c r="D453" s="6" t="str">
        <f>VLOOKUP(C453,[2]实际数据字典!A:H,2,FALSE)</f>
        <v xml:space="preserve">机构的设立、变更与撤销
</v>
      </c>
      <c r="E453" s="6" t="str">
        <f>VLOOKUP(C453,[2]实际数据字典!A:H,3,FALSE)</f>
        <v xml:space="preserve">单位的设立、变更与撤销
</v>
      </c>
      <c r="F453" s="6" t="str">
        <f>VLOOKUP(C453,[2]实际数据字典!A:H,4,FALSE)</f>
        <v>单位的变更</v>
      </c>
      <c r="G453" s="4" t="s">
        <v>8</v>
      </c>
      <c r="H453" s="4" t="str">
        <f>VLOOKUP(I453,[2]实际数据字典!A:H,6,FALSE)</f>
        <v>财务</v>
      </c>
      <c r="I453" s="8" t="s">
        <v>550</v>
      </c>
      <c r="J453" s="6" t="str">
        <f>VLOOKUP(I453,[2]实际数据字典!A:H,2,FALSE)</f>
        <v>资金</v>
      </c>
      <c r="K453" s="6" t="str">
        <f>VLOOKUP(I453,[2]实际数据字典!A:H,3,FALSE)</f>
        <v>账户变动</v>
      </c>
      <c r="L453" s="6" t="str">
        <f>VLOOKUP(I453,[2]实际数据字典!A:H,4,FALSE)</f>
        <v>变更银行账户</v>
      </c>
      <c r="M453" s="6" t="s">
        <v>12</v>
      </c>
      <c r="N453" s="4">
        <v>1</v>
      </c>
    </row>
    <row ht="30" r="454" spans="1:14" x14ac:dyDescent="0.2">
      <c r="A454" s="4" t="s">
        <v>8</v>
      </c>
      <c r="B454" s="4" t="str">
        <f>VLOOKUP(C454,[2]实际数据字典!A:H,6,FALSE)</f>
        <v>人资</v>
      </c>
      <c r="C454" s="5" t="s">
        <v>551</v>
      </c>
      <c r="D454" s="6" t="str">
        <f>VLOOKUP(C454,[2]实际数据字典!A:H,2,FALSE)</f>
        <v xml:space="preserve">机构的设立、变更与撤销
</v>
      </c>
      <c r="E454" s="6" t="str">
        <f>VLOOKUP(C454,[2]实际数据字典!A:H,3,FALSE)</f>
        <v xml:space="preserve">单位的设立、变更与撤销
</v>
      </c>
      <c r="F454" s="6" t="str">
        <f>VLOOKUP(C454,[2]实际数据字典!A:H,4,FALSE)</f>
        <v>单位的注销</v>
      </c>
      <c r="G454" s="4" t="s">
        <v>8</v>
      </c>
      <c r="H454" s="4" t="str">
        <f>VLOOKUP(I454,[2]实际数据字典!A:H,6,FALSE)</f>
        <v>财务</v>
      </c>
      <c r="I454" s="8" t="s">
        <v>552</v>
      </c>
      <c r="J454" s="6" t="str">
        <f>VLOOKUP(I454,[2]实际数据字典!A:H,2,FALSE)</f>
        <v>资金</v>
      </c>
      <c r="K454" s="6" t="str">
        <f>VLOOKUP(I454,[2]实际数据字典!A:H,3,FALSE)</f>
        <v>账户变动</v>
      </c>
      <c r="L454" s="6" t="str">
        <f>VLOOKUP(I454,[2]实际数据字典!A:H,4,FALSE)</f>
        <v>撤销银行账户</v>
      </c>
      <c r="M454" s="6" t="s">
        <v>12</v>
      </c>
      <c r="N454" s="4">
        <v>1</v>
      </c>
    </row>
    <row ht="30" r="455" spans="1:14" x14ac:dyDescent="0.2">
      <c r="A455" s="4" t="s">
        <v>8</v>
      </c>
      <c r="B455" s="4" t="str">
        <f>VLOOKUP(C455,[2]实际数据字典!A:H,6,FALSE)</f>
        <v>人资</v>
      </c>
      <c r="C455" s="5" t="s">
        <v>553</v>
      </c>
      <c r="D455" s="6" t="str">
        <f>VLOOKUP(C455,[2]实际数据字典!A:H,2,FALSE)</f>
        <v>内部市场运行</v>
      </c>
      <c r="E455" s="6" t="str">
        <f>VLOOKUP(C455,[2]实际数据字典!A:H,3,FALSE)</f>
        <v>人员借用</v>
      </c>
      <c r="F455" s="6" t="str">
        <f>VLOOKUP(C455,[2]实际数据字典!A:H,4,FALSE)</f>
        <v>人员借用</v>
      </c>
      <c r="G455" s="4" t="s">
        <v>8</v>
      </c>
      <c r="H455" s="4" t="str">
        <f>VLOOKUP(I455,[2]实际数据字典!A:H,6,FALSE)</f>
        <v>人资</v>
      </c>
      <c r="I455" s="8" t="s">
        <v>524</v>
      </c>
      <c r="J455" s="6" t="str">
        <f>VLOOKUP(I455,[2]实际数据字典!A:H,2,FALSE)</f>
        <v>*确定绩效结果</v>
      </c>
      <c r="K455" s="6" t="str">
        <f>VLOOKUP(I455,[2]实际数据字典!A:H,3,FALSE)</f>
        <v>*一线员工绩效确定</v>
      </c>
      <c r="L455" s="6" t="str">
        <f>VLOOKUP(I455,[2]实际数据字典!A:H,4,FALSE)</f>
        <v>*一线员工绩效确定</v>
      </c>
      <c r="M455" s="6" t="s">
        <v>12</v>
      </c>
      <c r="N455" s="4">
        <v>1</v>
      </c>
    </row>
    <row ht="30" r="456" spans="1:14" x14ac:dyDescent="0.2">
      <c r="A456" s="4" t="s">
        <v>8</v>
      </c>
      <c r="B456" s="4" t="str">
        <f>VLOOKUP(C456,[2]实际数据字典!A:H,6,FALSE)</f>
        <v>人资</v>
      </c>
      <c r="C456" s="5" t="s">
        <v>554</v>
      </c>
      <c r="D456" s="6" t="str">
        <f>VLOOKUP(C456,[2]实际数据字典!A:H,2,FALSE)</f>
        <v>*劳动服务供应商管理</v>
      </c>
      <c r="E456" s="6" t="str">
        <f>VLOOKUP(C456,[2]实际数据字典!A:H,3,FALSE)</f>
        <v>承包商用工管理</v>
      </c>
      <c r="F456" s="6" t="str">
        <f>VLOOKUP(C456,[2]实际数据字典!A:H,4,FALSE)</f>
        <v>承包商用工规范核查</v>
      </c>
      <c r="G456" s="4" t="s">
        <v>8</v>
      </c>
      <c r="H456" s="4" t="str">
        <f>VLOOKUP(I456,[2]实际数据字典!A:H,6,FALSE)</f>
        <v>后勤</v>
      </c>
      <c r="I456" s="8" t="s">
        <v>555</v>
      </c>
      <c r="J456" s="6" t="str">
        <f>VLOOKUP(I456,[2]实际数据字典!A:H,2,FALSE)</f>
        <v>服务供应商管理</v>
      </c>
      <c r="K456" s="6" t="str">
        <f>VLOOKUP(I456,[2]实际数据字典!A:H,3,FALSE)</f>
        <v>后勤服务供应商管理</v>
      </c>
      <c r="L456" s="6" t="str">
        <f>VLOOKUP(I456,[2]实际数据字典!A:H,4,FALSE)</f>
        <v>*供应商评价</v>
      </c>
      <c r="M456" s="6" t="s">
        <v>12</v>
      </c>
      <c r="N456" s="4">
        <v>1</v>
      </c>
    </row>
    <row ht="30" r="457" spans="1:14" x14ac:dyDescent="0.2">
      <c r="A457" s="4" t="s">
        <v>8</v>
      </c>
      <c r="B457" s="4" t="str">
        <f>VLOOKUP(C457,[2]实际数据字典!A:H,6,FALSE)</f>
        <v>人资</v>
      </c>
      <c r="C457" s="5" t="s">
        <v>556</v>
      </c>
      <c r="D457" s="6" t="str">
        <f>VLOOKUP(C457,[2]实际数据字典!A:H,2,FALSE)</f>
        <v>内部市场运行</v>
      </c>
      <c r="E457" s="6" t="str">
        <f>VLOOKUP(C457,[2]实际数据字典!A:H,3,FALSE)</f>
        <v>岗位竞聘</v>
      </c>
      <c r="F457" s="6" t="str">
        <f>VLOOKUP(C457,[2]实际数据字典!A:H,4,FALSE)</f>
        <v>岗位竞聘</v>
      </c>
      <c r="G457" s="4" t="s">
        <v>8</v>
      </c>
      <c r="H457" s="4" t="str">
        <f>VLOOKUP(I457,[2]实际数据字典!A:H,6,FALSE)</f>
        <v>人资</v>
      </c>
      <c r="I457" s="8" t="s">
        <v>517</v>
      </c>
      <c r="J457" s="6" t="str">
        <f>VLOOKUP(I457,[2]实际数据字典!A:H,2,FALSE)</f>
        <v>员工培训与人才鉴定</v>
      </c>
      <c r="K457" s="6" t="str">
        <f>VLOOKUP(I457,[2]实际数据字典!A:H,3,FALSE)</f>
        <v>开展员工培训</v>
      </c>
      <c r="L457" s="6" t="str">
        <f>VLOOKUP(I457,[2]实际数据字典!A:H,4,FALSE)</f>
        <v>开办培训班</v>
      </c>
      <c r="M457" s="6" t="s">
        <v>12</v>
      </c>
      <c r="N457" s="4">
        <v>1</v>
      </c>
    </row>
    <row ht="45" r="458" spans="1:14" x14ac:dyDescent="0.2">
      <c r="A458" s="4" t="s">
        <v>8</v>
      </c>
      <c r="B458" s="4" t="str">
        <f>VLOOKUP(C458,[2]实际数据字典!A:H,6,FALSE)</f>
        <v>人资</v>
      </c>
      <c r="C458" s="5" t="s">
        <v>556</v>
      </c>
      <c r="D458" s="6" t="str">
        <f>VLOOKUP(C458,[2]实际数据字典!A:H,2,FALSE)</f>
        <v>内部市场运行</v>
      </c>
      <c r="E458" s="6" t="str">
        <f>VLOOKUP(C458,[2]实际数据字典!A:H,3,FALSE)</f>
        <v>岗位竞聘</v>
      </c>
      <c r="F458" s="6" t="str">
        <f>VLOOKUP(C458,[2]实际数据字典!A:H,4,FALSE)</f>
        <v>岗位竞聘</v>
      </c>
      <c r="G458" s="4" t="s">
        <v>15</v>
      </c>
      <c r="H458" s="4" t="str">
        <f>VLOOKUP(I458,[2]实际数据字典!A:H,6,FALSE)</f>
        <v>后勤</v>
      </c>
      <c r="I458" s="8" t="s">
        <v>332</v>
      </c>
      <c r="J458" s="6" t="str">
        <f>VLOOKUP(I458,[2]实际数据字典!A:H,2,FALSE)</f>
        <v>办公及相关设备配置、维修与报废</v>
      </c>
      <c r="K458" s="6" t="str">
        <f>VLOOKUP(I458,[2]实际数据字典!A:H,3,FALSE)</f>
        <v>设备运行与检修</v>
      </c>
      <c r="L458" s="6" t="str">
        <f>VLOOKUP(I458,[2]实际数据字典!A:H,4,FALSE)</f>
        <v>设备领用</v>
      </c>
      <c r="M458" s="6" t="s">
        <v>12</v>
      </c>
      <c r="N458" s="4">
        <v>1</v>
      </c>
    </row>
    <row ht="30" r="459" spans="1:14" x14ac:dyDescent="0.2">
      <c r="A459" s="4" t="s">
        <v>8</v>
      </c>
      <c r="B459" s="4" t="str">
        <f>VLOOKUP(C459,[2]实际数据字典!A:H,6,FALSE)</f>
        <v>人资</v>
      </c>
      <c r="C459" s="5" t="s">
        <v>556</v>
      </c>
      <c r="D459" s="6" t="str">
        <f>VLOOKUP(C459,[2]实际数据字典!A:H,2,FALSE)</f>
        <v>内部市场运行</v>
      </c>
      <c r="E459" s="6" t="str">
        <f>VLOOKUP(C459,[2]实际数据字典!A:H,3,FALSE)</f>
        <v>岗位竞聘</v>
      </c>
      <c r="F459" s="6" t="str">
        <f>VLOOKUP(C459,[2]实际数据字典!A:H,4,FALSE)</f>
        <v>岗位竞聘</v>
      </c>
      <c r="G459" s="4" t="s">
        <v>17</v>
      </c>
      <c r="H459" s="4" t="str">
        <f>VLOOKUP(I459,[2]实际数据字典!A:H,6,FALSE)</f>
        <v>后勤</v>
      </c>
      <c r="I459" s="8" t="s">
        <v>325</v>
      </c>
      <c r="J459" s="6" t="str">
        <f>VLOOKUP(I459,[2]实际数据字典!A:H,2,FALSE)</f>
        <v>办公用品购置与领用</v>
      </c>
      <c r="K459" s="6" t="str">
        <f>VLOOKUP(I459,[2]实际数据字典!A:H,3,FALSE)</f>
        <v>办公用品领用</v>
      </c>
      <c r="L459" s="6" t="str">
        <f>VLOOKUP(I459,[2]实际数据字典!A:H,4,FALSE)</f>
        <v>领用</v>
      </c>
      <c r="M459" s="6" t="s">
        <v>12</v>
      </c>
      <c r="N459" s="4">
        <v>1</v>
      </c>
    </row>
    <row ht="30" r="460" spans="1:14" x14ac:dyDescent="0.2">
      <c r="A460" s="4" t="s">
        <v>8</v>
      </c>
      <c r="B460" s="4" t="str">
        <f>VLOOKUP(C460,[2]实际数据字典!A:H,6,FALSE)</f>
        <v>人资</v>
      </c>
      <c r="C460" s="5" t="s">
        <v>556</v>
      </c>
      <c r="D460" s="6" t="str">
        <f>VLOOKUP(C460,[2]实际数据字典!A:H,2,FALSE)</f>
        <v>内部市场运行</v>
      </c>
      <c r="E460" s="6" t="str">
        <f>VLOOKUP(C460,[2]实际数据字典!A:H,3,FALSE)</f>
        <v>岗位竞聘</v>
      </c>
      <c r="F460" s="6" t="str">
        <f>VLOOKUP(C460,[2]实际数据字典!A:H,4,FALSE)</f>
        <v>岗位竞聘</v>
      </c>
      <c r="G460" s="4" t="s">
        <v>8</v>
      </c>
      <c r="H460" s="4" t="str">
        <f>VLOOKUP(I460,[2]实际数据字典!A:H,6,FALSE)</f>
        <v>工会</v>
      </c>
      <c r="I460" s="8" t="s">
        <v>519</v>
      </c>
      <c r="J460" s="6" t="str">
        <f>VLOOKUP(I460,[2]实际数据字典!A:H,2,FALSE)</f>
        <v>工会及职代会组织</v>
      </c>
      <c r="K460" s="6" t="str">
        <f>VLOOKUP(I460,[2]实际数据字典!A:H,3,FALSE)</f>
        <v>组织建设</v>
      </c>
      <c r="L460" s="6" t="str">
        <f>VLOOKUP(I460,[2]实际数据字典!A:H,4,FALSE)</f>
        <v>会员入会与变更调整</v>
      </c>
      <c r="M460" s="6" t="s">
        <v>12</v>
      </c>
      <c r="N460" s="4">
        <v>1</v>
      </c>
    </row>
    <row ht="30" r="461" spans="1:14" x14ac:dyDescent="0.2">
      <c r="A461" s="4" t="s">
        <v>8</v>
      </c>
      <c r="B461" s="4" t="str">
        <f>VLOOKUP(C461,[2]实际数据字典!A:H,6,FALSE)</f>
        <v>人资</v>
      </c>
      <c r="C461" s="5" t="s">
        <v>556</v>
      </c>
      <c r="D461" s="6" t="str">
        <f>VLOOKUP(C461,[2]实际数据字典!A:H,2,FALSE)</f>
        <v>内部市场运行</v>
      </c>
      <c r="E461" s="6" t="str">
        <f>VLOOKUP(C461,[2]实际数据字典!A:H,3,FALSE)</f>
        <v>岗位竞聘</v>
      </c>
      <c r="F461" s="6" t="str">
        <f>VLOOKUP(C461,[2]实际数据字典!A:H,4,FALSE)</f>
        <v>岗位竞聘</v>
      </c>
      <c r="G461" s="4" t="s">
        <v>8</v>
      </c>
      <c r="H461" s="4" t="str">
        <f>VLOOKUP(I461,[2]实际数据字典!A:H,6,FALSE)</f>
        <v>工会</v>
      </c>
      <c r="I461" s="8" t="s">
        <v>520</v>
      </c>
      <c r="J461" s="6" t="str">
        <f>VLOOKUP(I461,[2]实际数据字典!A:H,2,FALSE)</f>
        <v>工会及职代会组织</v>
      </c>
      <c r="K461" s="6" t="str">
        <f>VLOOKUP(I461,[2]实际数据字典!A:H,3,FALSE)</f>
        <v>职工福利</v>
      </c>
      <c r="L461" s="6" t="str">
        <f>VLOOKUP(I461,[2]实际数据字典!A:H,4,FALSE)</f>
        <v>职工福利</v>
      </c>
      <c r="M461" s="6" t="s">
        <v>12</v>
      </c>
      <c r="N461" s="4">
        <v>1</v>
      </c>
    </row>
    <row r="462" spans="1:14" x14ac:dyDescent="0.2">
      <c r="A462" s="4" t="s">
        <v>8</v>
      </c>
      <c r="B462" s="4" t="str">
        <f>VLOOKUP(C462,[2]实际数据字典!A:H,6,FALSE)</f>
        <v>人资</v>
      </c>
      <c r="C462" s="5" t="s">
        <v>556</v>
      </c>
      <c r="D462" s="6" t="str">
        <f>VLOOKUP(C462,[2]实际数据字典!A:H,2,FALSE)</f>
        <v>内部市场运行</v>
      </c>
      <c r="E462" s="6" t="str">
        <f>VLOOKUP(C462,[2]实际数据字典!A:H,3,FALSE)</f>
        <v>岗位竞聘</v>
      </c>
      <c r="F462" s="6" t="str">
        <f>VLOOKUP(C462,[2]实际数据字典!A:H,4,FALSE)</f>
        <v>岗位竞聘</v>
      </c>
      <c r="G462" s="4" t="s">
        <v>8</v>
      </c>
      <c r="H462" s="4" t="str">
        <f>VLOOKUP(I462,[2]实际数据字典!A:H,6,FALSE)</f>
        <v>思政</v>
      </c>
      <c r="I462" s="8" t="s">
        <v>521</v>
      </c>
      <c r="J462" s="6" t="str">
        <f>VLOOKUP(I462,[2]实际数据字典!A:H,2,FALSE)</f>
        <v>党建</v>
      </c>
      <c r="K462" s="6" t="str">
        <f>VLOOKUP(I462,[2]实际数据字典!A:H,3,FALSE)</f>
        <v>党员管理</v>
      </c>
      <c r="L462" s="6" t="str">
        <f>VLOOKUP(I462,[2]实际数据字典!A:H,4,FALSE)</f>
        <v>党组织关系变动</v>
      </c>
      <c r="M462" s="6" t="s">
        <v>12</v>
      </c>
      <c r="N462" s="4">
        <v>1</v>
      </c>
    </row>
    <row r="463" spans="1:14" x14ac:dyDescent="0.2">
      <c r="A463" s="4" t="s">
        <v>8</v>
      </c>
      <c r="B463" s="4" t="str">
        <f>VLOOKUP(C463,[2]实际数据字典!A:H,6,FALSE)</f>
        <v>人资</v>
      </c>
      <c r="C463" s="5" t="s">
        <v>556</v>
      </c>
      <c r="D463" s="6" t="str">
        <f>VLOOKUP(C463,[2]实际数据字典!A:H,2,FALSE)</f>
        <v>内部市场运行</v>
      </c>
      <c r="E463" s="6" t="str">
        <f>VLOOKUP(C463,[2]实际数据字典!A:H,3,FALSE)</f>
        <v>岗位竞聘</v>
      </c>
      <c r="F463" s="6" t="str">
        <f>VLOOKUP(C463,[2]实际数据字典!A:H,4,FALSE)</f>
        <v>岗位竞聘</v>
      </c>
      <c r="G463" s="4" t="s">
        <v>8</v>
      </c>
      <c r="H463" s="4" t="str">
        <f>VLOOKUP(I463,[2]实际数据字典!A:H,6,FALSE)</f>
        <v>思政</v>
      </c>
      <c r="I463" s="8" t="s">
        <v>522</v>
      </c>
      <c r="J463" s="6" t="str">
        <f>VLOOKUP(I463,[2]实际数据字典!A:H,2,FALSE)</f>
        <v>团青</v>
      </c>
      <c r="K463" s="6" t="str">
        <f>VLOOKUP(I463,[2]实际数据字典!A:H,3,FALSE)</f>
        <v>团员管理</v>
      </c>
      <c r="L463" s="6" t="str">
        <f>VLOOKUP(I463,[2]实际数据字典!A:H,4,FALSE)</f>
        <v>团组织关系变更</v>
      </c>
      <c r="M463" s="6" t="s">
        <v>12</v>
      </c>
      <c r="N463" s="4">
        <v>1</v>
      </c>
    </row>
    <row ht="30" r="464" spans="1:14" x14ac:dyDescent="0.2">
      <c r="A464" s="4" t="s">
        <v>8</v>
      </c>
      <c r="B464" s="4" t="str">
        <f>VLOOKUP(C464,[2]实际数据字典!A:H,6,FALSE)</f>
        <v>人资</v>
      </c>
      <c r="C464" s="5" t="s">
        <v>556</v>
      </c>
      <c r="D464" s="6" t="str">
        <f>VLOOKUP(C464,[2]实际数据字典!A:H,2,FALSE)</f>
        <v>内部市场运行</v>
      </c>
      <c r="E464" s="6" t="str">
        <f>VLOOKUP(C464,[2]实际数据字典!A:H,3,FALSE)</f>
        <v>岗位竞聘</v>
      </c>
      <c r="F464" s="6" t="str">
        <f>VLOOKUP(C464,[2]实际数据字典!A:H,4,FALSE)</f>
        <v>岗位竞聘</v>
      </c>
      <c r="G464" s="4" t="s">
        <v>8</v>
      </c>
      <c r="H464" s="4" t="str">
        <f>VLOOKUP(I464,[2]实际数据字典!A:H,6,FALSE)</f>
        <v>财务</v>
      </c>
      <c r="I464" s="8" t="s">
        <v>176</v>
      </c>
      <c r="J464" s="6" t="str">
        <f>VLOOKUP(I464,[2]实际数据字典!A:H,2,FALSE)</f>
        <v>税务</v>
      </c>
      <c r="K464" s="6" t="str">
        <f>VLOOKUP(I464,[2]实际数据字典!A:H,3,FALSE)</f>
        <v>代扣代缴个人所得税</v>
      </c>
      <c r="L464" s="6" t="str">
        <f>VLOOKUP(I464,[2]实际数据字典!A:H,4,FALSE)</f>
        <v>代扣个人所得税</v>
      </c>
      <c r="M464" s="6" t="s">
        <v>12</v>
      </c>
      <c r="N464" s="4">
        <v>1</v>
      </c>
    </row>
    <row ht="30" r="465" spans="1:14" x14ac:dyDescent="0.2">
      <c r="A465" s="4" t="s">
        <v>8</v>
      </c>
      <c r="B465" s="4" t="str">
        <f>VLOOKUP(C465,[2]实际数据字典!A:H,6,FALSE)</f>
        <v>人资</v>
      </c>
      <c r="C465" s="5" t="s">
        <v>557</v>
      </c>
      <c r="D465" s="6" t="str">
        <f>VLOOKUP(C465,[2]实际数据字典!A:H,2,FALSE)</f>
        <v>内部市场运行</v>
      </c>
      <c r="E465" s="6" t="str">
        <f>VLOOKUP(C465,[2]实际数据字典!A:H,3,FALSE)</f>
        <v>人员挂职（岗）锻炼</v>
      </c>
      <c r="F465" s="6" t="str">
        <f>VLOOKUP(C465,[2]实际数据字典!A:H,4,FALSE)</f>
        <v>人员挂职（岗）锻炼</v>
      </c>
      <c r="G465" s="4" t="s">
        <v>8</v>
      </c>
      <c r="H465" s="4" t="str">
        <f>VLOOKUP(I465,[2]实际数据字典!A:H,6,FALSE)</f>
        <v>人资</v>
      </c>
      <c r="I465" s="8" t="s">
        <v>517</v>
      </c>
      <c r="J465" s="6" t="str">
        <f>VLOOKUP(I465,[2]实际数据字典!A:H,2,FALSE)</f>
        <v>员工培训与人才鉴定</v>
      </c>
      <c r="K465" s="6" t="str">
        <f>VLOOKUP(I465,[2]实际数据字典!A:H,3,FALSE)</f>
        <v>开展员工培训</v>
      </c>
      <c r="L465" s="6" t="str">
        <f>VLOOKUP(I465,[2]实际数据字典!A:H,4,FALSE)</f>
        <v>开办培训班</v>
      </c>
      <c r="M465" s="6" t="s">
        <v>12</v>
      </c>
      <c r="N465" s="4">
        <v>1</v>
      </c>
    </row>
    <row r="466" spans="1:14" x14ac:dyDescent="0.2">
      <c r="A466" s="4" t="s">
        <v>8</v>
      </c>
      <c r="B466" s="4" t="str">
        <f>VLOOKUP(C466,[2]实际数据字典!A:H,6,FALSE)</f>
        <v>人资</v>
      </c>
      <c r="C466" s="5" t="s">
        <v>558</v>
      </c>
      <c r="D466" s="6" t="str">
        <f>VLOOKUP(C466,[2]实际数据字典!A:H,2,FALSE)</f>
        <v>内部市场运行</v>
      </c>
      <c r="E466" s="6" t="str">
        <f>VLOOKUP(C466,[2]实际数据字典!A:H,3,FALSE)</f>
        <v>人才帮扶</v>
      </c>
      <c r="F466" s="6" t="str">
        <f>VLOOKUP(C466,[2]实际数据字典!A:H,4,FALSE)</f>
        <v>人才帮扶</v>
      </c>
      <c r="G466" s="4" t="s">
        <v>8</v>
      </c>
      <c r="H466" s="4" t="str">
        <f>VLOOKUP(I466,[2]实际数据字典!A:H,6,FALSE)</f>
        <v>思政</v>
      </c>
      <c r="I466" s="8" t="s">
        <v>521</v>
      </c>
      <c r="J466" s="6" t="str">
        <f>VLOOKUP(I466,[2]实际数据字典!A:H,2,FALSE)</f>
        <v>党建</v>
      </c>
      <c r="K466" s="6" t="str">
        <f>VLOOKUP(I466,[2]实际数据字典!A:H,3,FALSE)</f>
        <v>党员管理</v>
      </c>
      <c r="L466" s="6" t="str">
        <f>VLOOKUP(I466,[2]实际数据字典!A:H,4,FALSE)</f>
        <v>党组织关系变动</v>
      </c>
      <c r="M466" s="6" t="s">
        <v>12</v>
      </c>
      <c r="N466" s="4">
        <v>1</v>
      </c>
    </row>
    <row r="467" spans="1:14" x14ac:dyDescent="0.2">
      <c r="A467" s="4" t="s">
        <v>8</v>
      </c>
      <c r="B467" s="4" t="str">
        <f>VLOOKUP(C467,[2]实际数据字典!A:H,6,FALSE)</f>
        <v>人资</v>
      </c>
      <c r="C467" s="5" t="s">
        <v>558</v>
      </c>
      <c r="D467" s="6" t="str">
        <f>VLOOKUP(C467,[2]实际数据字典!A:H,2,FALSE)</f>
        <v>内部市场运行</v>
      </c>
      <c r="E467" s="6" t="str">
        <f>VLOOKUP(C467,[2]实际数据字典!A:H,3,FALSE)</f>
        <v>人才帮扶</v>
      </c>
      <c r="F467" s="6" t="str">
        <f>VLOOKUP(C467,[2]实际数据字典!A:H,4,FALSE)</f>
        <v>人才帮扶</v>
      </c>
      <c r="G467" s="4" t="s">
        <v>8</v>
      </c>
      <c r="H467" s="4" t="str">
        <f>VLOOKUP(I467,[2]实际数据字典!A:H,6,FALSE)</f>
        <v>思政</v>
      </c>
      <c r="I467" s="8" t="s">
        <v>522</v>
      </c>
      <c r="J467" s="6" t="str">
        <f>VLOOKUP(I467,[2]实际数据字典!A:H,2,FALSE)</f>
        <v>团青</v>
      </c>
      <c r="K467" s="6" t="str">
        <f>VLOOKUP(I467,[2]实际数据字典!A:H,3,FALSE)</f>
        <v>团员管理</v>
      </c>
      <c r="L467" s="6" t="str">
        <f>VLOOKUP(I467,[2]实际数据字典!A:H,4,FALSE)</f>
        <v>团组织关系变更</v>
      </c>
      <c r="M467" s="6" t="s">
        <v>12</v>
      </c>
      <c r="N467" s="4">
        <v>1</v>
      </c>
    </row>
    <row r="468" spans="1:14" x14ac:dyDescent="0.2">
      <c r="A468" s="4" t="s">
        <v>8</v>
      </c>
      <c r="B468" s="4" t="str">
        <f>VLOOKUP(C468,[2]实际数据字典!A:H,6,FALSE)</f>
        <v>人资</v>
      </c>
      <c r="C468" s="5" t="s">
        <v>559</v>
      </c>
      <c r="D468" s="6" t="str">
        <f>VLOOKUP(C468,[2]实际数据字典!A:H,2,FALSE)</f>
        <v>内部市场运行</v>
      </c>
      <c r="E468" s="6" t="str">
        <f>VLOOKUP(C468,[2]实际数据字典!A:H,3,FALSE)</f>
        <v>劳务协作</v>
      </c>
      <c r="F468" s="6" t="str">
        <f>VLOOKUP(C468,[2]实际数据字典!A:H,4,FALSE)</f>
        <v>劳务协作</v>
      </c>
      <c r="G468" s="4" t="s">
        <v>17</v>
      </c>
      <c r="H468" s="4" t="str">
        <f>VLOOKUP(I468,[2]实际数据字典!A:H,6,FALSE)</f>
        <v>经法</v>
      </c>
      <c r="I468" s="8" t="s">
        <v>414</v>
      </c>
      <c r="J468" s="6" t="str">
        <f>VLOOKUP(I468,[2]实际数据字典!A:H,2,FALSE)</f>
        <v>合同管理</v>
      </c>
      <c r="K468" s="6" t="str">
        <f>VLOOKUP(I468,[2]实际数据字典!A:H,3,FALSE)</f>
        <v>签署合同</v>
      </c>
      <c r="L468" s="6" t="str">
        <f>VLOOKUP(I468,[2]实际数据字典!A:H,4,FALSE)</f>
        <v>合同会签和授权</v>
      </c>
      <c r="M468" s="6" t="s">
        <v>12</v>
      </c>
      <c r="N468" s="4">
        <v>1</v>
      </c>
    </row>
    <row r="469" spans="1:14" x14ac:dyDescent="0.2">
      <c r="A469" s="4" t="s">
        <v>8</v>
      </c>
      <c r="B469" s="4" t="str">
        <f>VLOOKUP(C469,[2]实际数据字典!A:H,6,FALSE)</f>
        <v>人资</v>
      </c>
      <c r="C469" s="5" t="s">
        <v>559</v>
      </c>
      <c r="D469" s="6" t="str">
        <f>VLOOKUP(C469,[2]实际数据字典!A:H,2,FALSE)</f>
        <v>内部市场运行</v>
      </c>
      <c r="E469" s="6" t="str">
        <f>VLOOKUP(C469,[2]实际数据字典!A:H,3,FALSE)</f>
        <v>劳务协作</v>
      </c>
      <c r="F469" s="6" t="str">
        <f>VLOOKUP(C469,[2]实际数据字典!A:H,4,FALSE)</f>
        <v>劳务协作</v>
      </c>
      <c r="G469" s="4" t="s">
        <v>8</v>
      </c>
      <c r="H469" s="4" t="str">
        <f>VLOOKUP(I469,[2]实际数据字典!A:H,6,FALSE)</f>
        <v>财务</v>
      </c>
      <c r="I469" s="8" t="s">
        <v>140</v>
      </c>
      <c r="J469" s="6" t="str">
        <f>VLOOKUP(I469,[2]实际数据字典!A:H,2,FALSE)</f>
        <v>资金</v>
      </c>
      <c r="K469" s="6" t="str">
        <f>VLOOKUP(I469,[2]实际数据字典!A:H,3,FALSE)</f>
        <v>资金流转</v>
      </c>
      <c r="L469" s="6" t="str">
        <f>VLOOKUP(I469,[2]实际数据字典!A:H,4,FALSE)</f>
        <v>外部资金流转</v>
      </c>
      <c r="M469" s="6" t="s">
        <v>12</v>
      </c>
      <c r="N469" s="4">
        <v>1</v>
      </c>
    </row>
    <row ht="30" r="470" spans="1:14" x14ac:dyDescent="0.2">
      <c r="A470" s="4" t="s">
        <v>8</v>
      </c>
      <c r="B470" s="4" t="str">
        <f>VLOOKUP(C470,[2]实际数据字典!A:H,6,FALSE)</f>
        <v>人资</v>
      </c>
      <c r="C470" s="5" t="s">
        <v>560</v>
      </c>
      <c r="D470" s="6" t="str">
        <f>VLOOKUP(C470,[2]实际数据字典!A:H,2,FALSE)</f>
        <v>内部市场运行</v>
      </c>
      <c r="E470" s="6" t="str">
        <f>VLOOKUP(C470,[2]实际数据字典!A:H,3,FALSE)</f>
        <v>人员降岗</v>
      </c>
      <c r="F470" s="6" t="str">
        <f>VLOOKUP(C470,[2]实际数据字典!A:H,4,FALSE)</f>
        <v>人员降岗</v>
      </c>
      <c r="G470" s="4" t="s">
        <v>8</v>
      </c>
      <c r="H470" s="4" t="str">
        <f>VLOOKUP(I470,[2]实际数据字典!A:H,6,FALSE)</f>
        <v>人资</v>
      </c>
      <c r="I470" s="8" t="s">
        <v>517</v>
      </c>
      <c r="J470" s="6" t="str">
        <f>VLOOKUP(I470,[2]实际数据字典!A:H,2,FALSE)</f>
        <v>员工培训与人才鉴定</v>
      </c>
      <c r="K470" s="6" t="str">
        <f>VLOOKUP(I470,[2]实际数据字典!A:H,3,FALSE)</f>
        <v>开展员工培训</v>
      </c>
      <c r="L470" s="6" t="str">
        <f>VLOOKUP(I470,[2]实际数据字典!A:H,4,FALSE)</f>
        <v>开办培训班</v>
      </c>
      <c r="M470" s="6" t="s">
        <v>12</v>
      </c>
      <c r="N470" s="4">
        <v>1</v>
      </c>
    </row>
    <row ht="30" r="471" spans="1:14" x14ac:dyDescent="0.2">
      <c r="A471" s="4" t="s">
        <v>8</v>
      </c>
      <c r="B471" s="4" t="str">
        <f>VLOOKUP(C471,[2]实际数据字典!A:H,6,FALSE)</f>
        <v>人资</v>
      </c>
      <c r="C471" s="5" t="s">
        <v>560</v>
      </c>
      <c r="D471" s="6" t="str">
        <f>VLOOKUP(C471,[2]实际数据字典!A:H,2,FALSE)</f>
        <v>内部市场运行</v>
      </c>
      <c r="E471" s="6" t="str">
        <f>VLOOKUP(C471,[2]实际数据字典!A:H,3,FALSE)</f>
        <v>人员降岗</v>
      </c>
      <c r="F471" s="6" t="str">
        <f>VLOOKUP(C471,[2]实际数据字典!A:H,4,FALSE)</f>
        <v>人员降岗</v>
      </c>
      <c r="G471" s="4" t="s">
        <v>8</v>
      </c>
      <c r="H471" s="4" t="str">
        <f>VLOOKUP(I471,[2]实际数据字典!A:H,6,FALSE)</f>
        <v>人资</v>
      </c>
      <c r="I471" s="8" t="s">
        <v>524</v>
      </c>
      <c r="J471" s="6" t="str">
        <f>VLOOKUP(I471,[2]实际数据字典!A:H,2,FALSE)</f>
        <v>*确定绩效结果</v>
      </c>
      <c r="K471" s="6" t="str">
        <f>VLOOKUP(I471,[2]实际数据字典!A:H,3,FALSE)</f>
        <v>*一线员工绩效确定</v>
      </c>
      <c r="L471" s="6" t="str">
        <f>VLOOKUP(I471,[2]实际数据字典!A:H,4,FALSE)</f>
        <v>*一线员工绩效确定</v>
      </c>
      <c r="M471" s="6" t="s">
        <v>12</v>
      </c>
      <c r="N471" s="4">
        <v>1</v>
      </c>
    </row>
    <row r="472" spans="1:14" x14ac:dyDescent="0.2">
      <c r="A472" s="4" t="s">
        <v>8</v>
      </c>
      <c r="B472" s="4" t="str">
        <f>VLOOKUP(C472,[2]实际数据字典!A:H,6,FALSE)</f>
        <v>人资</v>
      </c>
      <c r="C472" s="5" t="s">
        <v>560</v>
      </c>
      <c r="D472" s="6" t="str">
        <f>VLOOKUP(C472,[2]实际数据字典!A:H,2,FALSE)</f>
        <v>内部市场运行</v>
      </c>
      <c r="E472" s="6" t="str">
        <f>VLOOKUP(C472,[2]实际数据字典!A:H,3,FALSE)</f>
        <v>人员降岗</v>
      </c>
      <c r="F472" s="6" t="str">
        <f>VLOOKUP(C472,[2]实际数据字典!A:H,4,FALSE)</f>
        <v>人员降岗</v>
      </c>
      <c r="G472" s="4" t="s">
        <v>8</v>
      </c>
      <c r="H472" s="4" t="str">
        <f>VLOOKUP(I472,[2]实际数据字典!A:H,6,FALSE)</f>
        <v>财务</v>
      </c>
      <c r="I472" s="8" t="s">
        <v>140</v>
      </c>
      <c r="J472" s="6" t="str">
        <f>VLOOKUP(I472,[2]实际数据字典!A:H,2,FALSE)</f>
        <v>资金</v>
      </c>
      <c r="K472" s="6" t="str">
        <f>VLOOKUP(I472,[2]实际数据字典!A:H,3,FALSE)</f>
        <v>资金流转</v>
      </c>
      <c r="L472" s="6" t="str">
        <f>VLOOKUP(I472,[2]实际数据字典!A:H,4,FALSE)</f>
        <v>外部资金流转</v>
      </c>
      <c r="M472" s="6" t="s">
        <v>12</v>
      </c>
      <c r="N472" s="4">
        <v>1</v>
      </c>
    </row>
    <row ht="30" r="473" spans="1:14" x14ac:dyDescent="0.2">
      <c r="A473" s="4" t="s">
        <v>17</v>
      </c>
      <c r="B473" s="4" t="str">
        <f>VLOOKUP(C473,[2]实际数据字典!A:H,6,FALSE)</f>
        <v>外联</v>
      </c>
      <c r="C473" s="5" t="s">
        <v>561</v>
      </c>
      <c r="D473" s="6" t="str">
        <f>VLOOKUP(C473,[2]实际数据字典!A:H,2,FALSE)</f>
        <v>新闻宣传</v>
      </c>
      <c r="E473" s="6" t="str">
        <f>VLOOKUP(C473,[2]实际数据字典!A:H,3,FALSE)</f>
        <v>启动新闻宣传</v>
      </c>
      <c r="F473" s="6" t="str">
        <f>VLOOKUP(C473,[2]实际数据字典!A:H,4,FALSE)</f>
        <v>启动新闻宣传</v>
      </c>
      <c r="G473" s="4" t="s">
        <v>17</v>
      </c>
      <c r="H473" s="4" t="str">
        <f>VLOOKUP(I473,[2]实际数据字典!A:H,6,FALSE)</f>
        <v>外联</v>
      </c>
      <c r="I473" s="5" t="s">
        <v>562</v>
      </c>
      <c r="J473" s="6" t="str">
        <f>VLOOKUP(I473,[2]实际数据字典!A:H,2,FALSE)</f>
        <v>新闻宣传</v>
      </c>
      <c r="K473" s="6" t="str">
        <f>VLOOKUP(I473,[2]实际数据字典!A:H,3,FALSE)</f>
        <v>制定新闻发布方案</v>
      </c>
      <c r="L473" s="6" t="str">
        <f>VLOOKUP(I473,[2]实际数据字典!A:H,4,FALSE)</f>
        <v>制定新闻发布方案</v>
      </c>
      <c r="M473" s="6" t="s">
        <v>12</v>
      </c>
      <c r="N473" s="4">
        <v>1</v>
      </c>
    </row>
    <row ht="30" r="474" spans="1:14" x14ac:dyDescent="0.2">
      <c r="A474" s="4" t="s">
        <v>17</v>
      </c>
      <c r="B474" s="4" t="str">
        <f>VLOOKUP(C474,[2]实际数据字典!A:H,6,FALSE)</f>
        <v>外联</v>
      </c>
      <c r="C474" s="5" t="s">
        <v>562</v>
      </c>
      <c r="D474" s="6" t="str">
        <f>VLOOKUP(C474,[2]实际数据字典!A:H,2,FALSE)</f>
        <v>新闻宣传</v>
      </c>
      <c r="E474" s="6" t="str">
        <f>VLOOKUP(C474,[2]实际数据字典!A:H,3,FALSE)</f>
        <v>制定新闻发布方案</v>
      </c>
      <c r="F474" s="6" t="str">
        <f>VLOOKUP(C474,[2]实际数据字典!A:H,4,FALSE)</f>
        <v>制定新闻发布方案</v>
      </c>
      <c r="G474" s="4" t="s">
        <v>17</v>
      </c>
      <c r="H474" s="4" t="str">
        <f>VLOOKUP(I474,[2]实际数据字典!A:H,6,FALSE)</f>
        <v>外联</v>
      </c>
      <c r="I474" s="5" t="s">
        <v>563</v>
      </c>
      <c r="J474" s="6" t="str">
        <f>VLOOKUP(I474,[2]实际数据字典!A:H,2,FALSE)</f>
        <v>新闻宣传</v>
      </c>
      <c r="K474" s="6" t="str">
        <f>VLOOKUP(I474,[2]实际数据字典!A:H,3,FALSE)</f>
        <v>收集媒体问题</v>
      </c>
      <c r="L474" s="6" t="str">
        <f>VLOOKUP(I474,[2]实际数据字典!A:H,4,FALSE)</f>
        <v>收集媒体问题</v>
      </c>
      <c r="M474" s="6" t="s">
        <v>12</v>
      </c>
      <c r="N474" s="4">
        <v>1</v>
      </c>
    </row>
    <row ht="30" r="475" spans="1:14" x14ac:dyDescent="0.2">
      <c r="A475" s="4" t="s">
        <v>17</v>
      </c>
      <c r="B475" s="4" t="str">
        <f>VLOOKUP(C475,[2]实际数据字典!A:H,6,FALSE)</f>
        <v>外联</v>
      </c>
      <c r="C475" s="5" t="s">
        <v>563</v>
      </c>
      <c r="D475" s="6" t="str">
        <f>VLOOKUP(C475,[2]实际数据字典!A:H,2,FALSE)</f>
        <v>新闻宣传</v>
      </c>
      <c r="E475" s="6" t="str">
        <f>VLOOKUP(C475,[2]实际数据字典!A:H,3,FALSE)</f>
        <v>收集媒体问题</v>
      </c>
      <c r="F475" s="6" t="str">
        <f>VLOOKUP(C475,[2]实际数据字典!A:H,4,FALSE)</f>
        <v>收集媒体问题</v>
      </c>
      <c r="G475" s="4" t="s">
        <v>17</v>
      </c>
      <c r="H475" s="4" t="str">
        <f>VLOOKUP(I475,[2]实际数据字典!A:H,6,FALSE)</f>
        <v>外联</v>
      </c>
      <c r="I475" s="5" t="s">
        <v>564</v>
      </c>
      <c r="J475" s="6" t="str">
        <f>VLOOKUP(I475,[2]实际数据字典!A:H,2,FALSE)</f>
        <v>新闻宣传</v>
      </c>
      <c r="K475" s="6" t="str">
        <f>VLOOKUP(I475,[2]实际数据字典!A:H,3,FALSE)</f>
        <v>收集新闻宣传资料</v>
      </c>
      <c r="L475" s="6" t="str">
        <f>VLOOKUP(I475,[2]实际数据字典!A:H,4,FALSE)</f>
        <v>收集新闻宣传资料</v>
      </c>
      <c r="M475" s="6" t="s">
        <v>12</v>
      </c>
      <c r="N475" s="4">
        <v>1</v>
      </c>
    </row>
    <row ht="30" r="476" spans="1:14" x14ac:dyDescent="0.2">
      <c r="A476" s="4" t="s">
        <v>17</v>
      </c>
      <c r="B476" s="4" t="str">
        <f>VLOOKUP(C476,[2]实际数据字典!A:H,6,FALSE)</f>
        <v>外联</v>
      </c>
      <c r="C476" s="5" t="s">
        <v>564</v>
      </c>
      <c r="D476" s="6" t="str">
        <f>VLOOKUP(C476,[2]实际数据字典!A:H,2,FALSE)</f>
        <v>新闻宣传</v>
      </c>
      <c r="E476" s="6" t="str">
        <f>VLOOKUP(C476,[2]实际数据字典!A:H,3,FALSE)</f>
        <v>收集新闻宣传资料</v>
      </c>
      <c r="F476" s="6" t="str">
        <f>VLOOKUP(C476,[2]实际数据字典!A:H,4,FALSE)</f>
        <v>收集新闻宣传资料</v>
      </c>
      <c r="G476" s="4" t="s">
        <v>17</v>
      </c>
      <c r="H476" s="4" t="str">
        <f>VLOOKUP(I476,[2]实际数据字典!A:H,6,FALSE)</f>
        <v>外联</v>
      </c>
      <c r="I476" s="5" t="s">
        <v>565</v>
      </c>
      <c r="J476" s="6" t="str">
        <f>VLOOKUP(I476,[2]实际数据字典!A:H,2,FALSE)</f>
        <v>新闻宣传</v>
      </c>
      <c r="K476" s="6" t="str">
        <f>VLOOKUP(I476,[2]实际数据字典!A:H,3,FALSE)</f>
        <v>实施新闻宣传</v>
      </c>
      <c r="L476" s="6" t="str">
        <f>VLOOKUP(I476,[2]实际数据字典!A:H,4,FALSE)</f>
        <v>实施新闻宣传</v>
      </c>
      <c r="M476" s="6" t="s">
        <v>12</v>
      </c>
      <c r="N476" s="4">
        <v>1</v>
      </c>
    </row>
    <row r="477" spans="1:14" x14ac:dyDescent="0.2">
      <c r="A477" s="4" t="s">
        <v>17</v>
      </c>
      <c r="B477" s="4" t="str">
        <f>VLOOKUP(C477,[2]实际数据字典!A:H,6,FALSE)</f>
        <v>外联</v>
      </c>
      <c r="C477" s="5" t="s">
        <v>565</v>
      </c>
      <c r="D477" s="6" t="str">
        <f>VLOOKUP(C477,[2]实际数据字典!A:H,2,FALSE)</f>
        <v>新闻宣传</v>
      </c>
      <c r="E477" s="6" t="str">
        <f>VLOOKUP(C477,[2]实际数据字典!A:H,3,FALSE)</f>
        <v>实施新闻宣传</v>
      </c>
      <c r="F477" s="6" t="str">
        <f>VLOOKUP(C477,[2]实际数据字典!A:H,4,FALSE)</f>
        <v>实施新闻宣传</v>
      </c>
      <c r="G477" s="4" t="s">
        <v>17</v>
      </c>
      <c r="H477" s="4" t="str">
        <f>VLOOKUP(I477,[2]实际数据字典!A:H,6,FALSE)</f>
        <v>外联</v>
      </c>
      <c r="I477" s="5" t="s">
        <v>566</v>
      </c>
      <c r="J477" s="6" t="str">
        <f>VLOOKUP(I477,[2]实际数据字典!A:H,2,FALSE)</f>
        <v>新闻宣传</v>
      </c>
      <c r="K477" s="6" t="str">
        <f>VLOOKUP(I477,[2]实际数据字典!A:H,3,FALSE)</f>
        <v>事后效果评估</v>
      </c>
      <c r="L477" s="6" t="str">
        <f>VLOOKUP(I477,[2]实际数据字典!A:H,4,FALSE)</f>
        <v>事后效果评估</v>
      </c>
      <c r="M477" s="6" t="s">
        <v>12</v>
      </c>
      <c r="N477" s="4">
        <v>1</v>
      </c>
    </row>
    <row ht="30" r="478" spans="1:14" x14ac:dyDescent="0.2">
      <c r="A478" s="4" t="s">
        <v>8</v>
      </c>
      <c r="B478" s="4" t="str">
        <f>VLOOKUP(C478,[2]实际数据字典!A:H,6,FALSE)</f>
        <v>物资</v>
      </c>
      <c r="C478" s="5" t="s">
        <v>161</v>
      </c>
      <c r="D478" s="6" t="str">
        <f>VLOOKUP(C478,[2]实际数据字典!A:H,2,FALSE)</f>
        <v>采购供应物资</v>
      </c>
      <c r="E478" s="6" t="str">
        <f>VLOOKUP(C478,[2]实际数据字典!A:H,3,FALSE)</f>
        <v>物资（服务）采购需求</v>
      </c>
      <c r="F478" s="6" t="str">
        <f>VLOOKUP(C478,[2]实际数据字典!A:H,4,FALSE)</f>
        <v>项目物资（服务）采购需求</v>
      </c>
      <c r="G478" s="4" t="s">
        <v>8</v>
      </c>
      <c r="H478" s="4" t="str">
        <f>VLOOKUP(I478,[2]实际数据字典!A:H,6,FALSE)</f>
        <v>物资</v>
      </c>
      <c r="I478" s="8" t="s">
        <v>156</v>
      </c>
      <c r="J478" s="6" t="str">
        <f>VLOOKUP(I478,[2]实际数据字典!A:H,2,FALSE)</f>
        <v>采购供应物资</v>
      </c>
      <c r="K478" s="6" t="str">
        <f>VLOOKUP(I478,[2]实际数据字典!A:H,3,FALSE)</f>
        <v>确定物资（服务）供应商</v>
      </c>
      <c r="L478" s="6" t="str">
        <f>VLOOKUP(I478,[2]实际数据字典!A:H,4,FALSE)</f>
        <v>物资（服务）招标/采购文件内容</v>
      </c>
      <c r="M478" s="6" t="s">
        <v>12</v>
      </c>
      <c r="N478" s="4">
        <v>1</v>
      </c>
    </row>
    <row ht="30" r="479" spans="1:14" x14ac:dyDescent="0.2">
      <c r="A479" s="4" t="s">
        <v>8</v>
      </c>
      <c r="B479" s="4" t="str">
        <f>VLOOKUP(C479,[2]实际数据字典!A:H,6,FALSE)</f>
        <v>物资</v>
      </c>
      <c r="C479" s="5" t="s">
        <v>567</v>
      </c>
      <c r="D479" s="6" t="str">
        <f>VLOOKUP(C479,[2]实际数据字典!A:H,2,FALSE)</f>
        <v>采购供应物资</v>
      </c>
      <c r="E479" s="6" t="str">
        <f>VLOOKUP(C479,[2]实际数据字典!A:H,3,FALSE)</f>
        <v>确定物资（服务）供应商</v>
      </c>
      <c r="F479" s="6" t="str">
        <f>VLOOKUP(C479,[2]实际数据字典!A:H,4,FALSE)</f>
        <v>合同变更、终止</v>
      </c>
      <c r="G479" s="4" t="s">
        <v>17</v>
      </c>
      <c r="H479" s="4" t="str">
        <f>VLOOKUP(I479,[2]实际数据字典!A:H,6,FALSE)</f>
        <v>经法</v>
      </c>
      <c r="I479" s="8" t="s">
        <v>414</v>
      </c>
      <c r="J479" s="6" t="str">
        <f>VLOOKUP(I479,[2]实际数据字典!A:H,2,FALSE)</f>
        <v>合同管理</v>
      </c>
      <c r="K479" s="6" t="str">
        <f>VLOOKUP(I479,[2]实际数据字典!A:H,3,FALSE)</f>
        <v>签署合同</v>
      </c>
      <c r="L479" s="6" t="str">
        <f>VLOOKUP(I479,[2]实际数据字典!A:H,4,FALSE)</f>
        <v>合同会签和授权</v>
      </c>
      <c r="M479" s="6" t="s">
        <v>12</v>
      </c>
      <c r="N479" s="4">
        <v>1</v>
      </c>
    </row>
    <row ht="30" r="480" spans="1:14" x14ac:dyDescent="0.2">
      <c r="A480" s="4" t="s">
        <v>8</v>
      </c>
      <c r="B480" s="4" t="str">
        <f>VLOOKUP(C480,[2]实际数据字典!A:H,6,FALSE)</f>
        <v>物资</v>
      </c>
      <c r="C480" s="5" t="s">
        <v>567</v>
      </c>
      <c r="D480" s="6" t="str">
        <f>VLOOKUP(C480,[2]实际数据字典!A:H,2,FALSE)</f>
        <v>采购供应物资</v>
      </c>
      <c r="E480" s="6" t="str">
        <f>VLOOKUP(C480,[2]实际数据字典!A:H,3,FALSE)</f>
        <v>确定物资（服务）供应商</v>
      </c>
      <c r="F480" s="6" t="str">
        <f>VLOOKUP(C480,[2]实际数据字典!A:H,4,FALSE)</f>
        <v>合同变更、终止</v>
      </c>
      <c r="G480" s="4" t="s">
        <v>8</v>
      </c>
      <c r="H480" s="4" t="str">
        <f>VLOOKUP(I480,[2]实际数据字典!A:H,6,FALSE)</f>
        <v>物资</v>
      </c>
      <c r="I480" s="8" t="s">
        <v>568</v>
      </c>
      <c r="J480" s="6" t="str">
        <f>VLOOKUP(I480,[2]实际数据字典!A:H,2,FALSE)</f>
        <v>物资供应商管理</v>
      </c>
      <c r="K480" s="6" t="str">
        <f>VLOOKUP(I480,[2]实际数据字典!A:H,3,FALSE)</f>
        <v>物资供应商管理</v>
      </c>
      <c r="L480" s="6" t="str">
        <f>VLOOKUP(I480,[2]实际数据字典!A:H,4,FALSE)</f>
        <v>*供应商评价</v>
      </c>
      <c r="M480" s="6" t="s">
        <v>12</v>
      </c>
      <c r="N480" s="4">
        <v>1</v>
      </c>
    </row>
    <row ht="30" r="481" spans="1:14" x14ac:dyDescent="0.2">
      <c r="A481" s="4" t="s">
        <v>8</v>
      </c>
      <c r="B481" s="4" t="str">
        <f>VLOOKUP(C481,[2]实际数据字典!A:H,6,FALSE)</f>
        <v>物资</v>
      </c>
      <c r="C481" s="5" t="s">
        <v>567</v>
      </c>
      <c r="D481" s="6" t="str">
        <f>VLOOKUP(C481,[2]实际数据字典!A:H,2,FALSE)</f>
        <v>采购供应物资</v>
      </c>
      <c r="E481" s="6" t="str">
        <f>VLOOKUP(C481,[2]实际数据字典!A:H,3,FALSE)</f>
        <v>确定物资（服务）供应商</v>
      </c>
      <c r="F481" s="6" t="str">
        <f>VLOOKUP(C481,[2]实际数据字典!A:H,4,FALSE)</f>
        <v>合同变更、终止</v>
      </c>
      <c r="G481" s="4" t="s">
        <v>8</v>
      </c>
      <c r="H481" s="4" t="str">
        <f>VLOOKUP(I481,[2]实际数据字典!A:H,6,FALSE)</f>
        <v>物资</v>
      </c>
      <c r="I481" s="8" t="s">
        <v>569</v>
      </c>
      <c r="J481" s="6" t="str">
        <f>VLOOKUP(I481,[2]实际数据字典!A:H,2,FALSE)</f>
        <v>采购供应物资</v>
      </c>
      <c r="K481" s="6" t="str">
        <f>VLOOKUP(I481,[2]实际数据字典!A:H,3,FALSE)</f>
        <v>到货、领用物资</v>
      </c>
      <c r="L481" s="6" t="str">
        <f>VLOOKUP(I481,[2]实际数据字典!A:H,4,FALSE)</f>
        <v>资金支付</v>
      </c>
      <c r="M481" s="6" t="s">
        <v>12</v>
      </c>
      <c r="N481" s="4">
        <v>1</v>
      </c>
    </row>
    <row r="482" spans="1:14" x14ac:dyDescent="0.2">
      <c r="A482" s="4" t="s">
        <v>8</v>
      </c>
      <c r="B482" s="4" t="str">
        <f>VLOOKUP(C482,[2]实际数据字典!A:H,6,FALSE)</f>
        <v>物资</v>
      </c>
      <c r="C482" s="5" t="s">
        <v>570</v>
      </c>
      <c r="D482" s="6" t="str">
        <f>VLOOKUP(C482,[2]实际数据字典!A:H,2,FALSE)</f>
        <v>采购供应物资</v>
      </c>
      <c r="E482" s="6" t="str">
        <f>VLOOKUP(C482,[2]实际数据字典!A:H,3,FALSE)</f>
        <v>到货、领用物资</v>
      </c>
      <c r="F482" s="6" t="str">
        <f>VLOOKUP(C482,[2]实际数据字典!A:H,4,FALSE)</f>
        <v>物资监造、关键点见证</v>
      </c>
      <c r="G482" s="4" t="s">
        <v>8</v>
      </c>
      <c r="H482" s="4" t="str">
        <f>VLOOKUP(I482,[2]实际数据字典!A:H,6,FALSE)</f>
        <v>物资</v>
      </c>
      <c r="I482" s="8" t="s">
        <v>571</v>
      </c>
      <c r="J482" s="6" t="str">
        <f>VLOOKUP(I482,[2]实际数据字典!A:H,2,FALSE)</f>
        <v>物资供应商管理</v>
      </c>
      <c r="K482" s="6" t="str">
        <f>VLOOKUP(I482,[2]实际数据字典!A:H,3,FALSE)</f>
        <v>物资供应商管理</v>
      </c>
      <c r="L482" s="6" t="str">
        <f>VLOOKUP(I482,[2]实际数据字典!A:H,4,FALSE)</f>
        <v>*供应商产品质量管理</v>
      </c>
      <c r="M482" s="6" t="s">
        <v>12</v>
      </c>
      <c r="N482" s="4">
        <v>1</v>
      </c>
    </row>
    <row r="483" spans="1:14" x14ac:dyDescent="0.2">
      <c r="A483" s="4" t="s">
        <v>8</v>
      </c>
      <c r="B483" s="4" t="str">
        <f>VLOOKUP(C483,[2]实际数据字典!A:H,6,FALSE)</f>
        <v>物资</v>
      </c>
      <c r="C483" s="5" t="s">
        <v>572</v>
      </c>
      <c r="D483" s="6" t="str">
        <f>VLOOKUP(C483,[2]实际数据字典!A:H,2,FALSE)</f>
        <v>采购供应物资</v>
      </c>
      <c r="E483" s="6" t="str">
        <f>VLOOKUP(C483,[2]实际数据字典!A:H,3,FALSE)</f>
        <v>到货、领用物资</v>
      </c>
      <c r="F483" s="6" t="str">
        <f>VLOOKUP(C483,[2]实际数据字典!A:H,4,FALSE)</f>
        <v>跟踪物资生产、运输</v>
      </c>
      <c r="G483" s="4" t="s">
        <v>8</v>
      </c>
      <c r="H483" s="4" t="str">
        <f>VLOOKUP(I483,[2]实际数据字典!A:H,6,FALSE)</f>
        <v>物资</v>
      </c>
      <c r="I483" s="8" t="s">
        <v>571</v>
      </c>
      <c r="J483" s="6" t="str">
        <f>VLOOKUP(I483,[2]实际数据字典!A:H,2,FALSE)</f>
        <v>物资供应商管理</v>
      </c>
      <c r="K483" s="6" t="str">
        <f>VLOOKUP(I483,[2]实际数据字典!A:H,3,FALSE)</f>
        <v>物资供应商管理</v>
      </c>
      <c r="L483" s="6" t="str">
        <f>VLOOKUP(I483,[2]实际数据字典!A:H,4,FALSE)</f>
        <v>*供应商产品质量管理</v>
      </c>
      <c r="M483" s="6" t="s">
        <v>12</v>
      </c>
      <c r="N483" s="4">
        <v>1</v>
      </c>
    </row>
    <row r="484" spans="1:14" x14ac:dyDescent="0.2">
      <c r="A484" s="4" t="s">
        <v>8</v>
      </c>
      <c r="B484" s="4" t="str">
        <f>VLOOKUP(C484,[2]实际数据字典!A:H,6,FALSE)</f>
        <v>物资</v>
      </c>
      <c r="C484" s="5" t="s">
        <v>572</v>
      </c>
      <c r="D484" s="6" t="str">
        <f>VLOOKUP(C484,[2]实际数据字典!A:H,2,FALSE)</f>
        <v>采购供应物资</v>
      </c>
      <c r="E484" s="6" t="str">
        <f>VLOOKUP(C484,[2]实际数据字典!A:H,3,FALSE)</f>
        <v>到货、领用物资</v>
      </c>
      <c r="F484" s="6" t="str">
        <f>VLOOKUP(C484,[2]实际数据字典!A:H,4,FALSE)</f>
        <v>跟踪物资生产、运输</v>
      </c>
      <c r="G484" s="4" t="s">
        <v>8</v>
      </c>
      <c r="H484" s="4" t="str">
        <f>VLOOKUP(I484,[2]实际数据字典!A:H,6,FALSE)</f>
        <v>物资</v>
      </c>
      <c r="I484" s="8" t="s">
        <v>573</v>
      </c>
      <c r="J484" s="6" t="str">
        <f>VLOOKUP(I484,[2]实际数据字典!A:H,2,FALSE)</f>
        <v>采购供应物资</v>
      </c>
      <c r="K484" s="6" t="str">
        <f>VLOOKUP(I484,[2]实际数据字典!A:H,3,FALSE)</f>
        <v>到货、领用物资</v>
      </c>
      <c r="L484" s="6" t="str">
        <f>VLOOKUP(I484,[2]实际数据字典!A:H,4,FALSE)</f>
        <v>物资抽检</v>
      </c>
      <c r="M484" s="6" t="s">
        <v>12</v>
      </c>
      <c r="N484" s="4">
        <v>1</v>
      </c>
    </row>
    <row r="485" spans="1:14" x14ac:dyDescent="0.2">
      <c r="A485" s="4" t="s">
        <v>8</v>
      </c>
      <c r="B485" s="4" t="str">
        <f>VLOOKUP(C485,[2]实际数据字典!A:H,6,FALSE)</f>
        <v>物资</v>
      </c>
      <c r="C485" s="5" t="s">
        <v>572</v>
      </c>
      <c r="D485" s="6" t="str">
        <f>VLOOKUP(C485,[2]实际数据字典!A:H,2,FALSE)</f>
        <v>采购供应物资</v>
      </c>
      <c r="E485" s="6" t="str">
        <f>VLOOKUP(C485,[2]实际数据字典!A:H,3,FALSE)</f>
        <v>到货、领用物资</v>
      </c>
      <c r="F485" s="6" t="str">
        <f>VLOOKUP(C485,[2]实际数据字典!A:H,4,FALSE)</f>
        <v>跟踪物资生产、运输</v>
      </c>
      <c r="G485" s="4" t="s">
        <v>8</v>
      </c>
      <c r="H485" s="4" t="str">
        <f>VLOOKUP(I485,[2]实际数据字典!A:H,6,FALSE)</f>
        <v>物资</v>
      </c>
      <c r="I485" s="8" t="s">
        <v>138</v>
      </c>
      <c r="J485" s="6" t="str">
        <f>VLOOKUP(I485,[2]实际数据字典!A:H,2,FALSE)</f>
        <v>采购供应物资</v>
      </c>
      <c r="K485" s="6" t="str">
        <f>VLOOKUP(I485,[2]实际数据字典!A:H,3,FALSE)</f>
        <v>到货、领用物资</v>
      </c>
      <c r="L485" s="6" t="str">
        <f>VLOOKUP(I485,[2]实际数据字典!A:H,4,FALSE)</f>
        <v>物资交接、入库</v>
      </c>
      <c r="M485" s="6" t="s">
        <v>12</v>
      </c>
      <c r="N485" s="4">
        <v>1</v>
      </c>
    </row>
    <row r="486" spans="1:14" x14ac:dyDescent="0.2">
      <c r="A486" s="4" t="s">
        <v>8</v>
      </c>
      <c r="B486" s="4" t="str">
        <f>VLOOKUP(C486,[2]实际数据字典!A:H,6,FALSE)</f>
        <v>物资</v>
      </c>
      <c r="C486" s="5" t="s">
        <v>138</v>
      </c>
      <c r="D486" s="6" t="str">
        <f>VLOOKUP(C486,[2]实际数据字典!A:H,2,FALSE)</f>
        <v>采购供应物资</v>
      </c>
      <c r="E486" s="6" t="str">
        <f>VLOOKUP(C486,[2]实际数据字典!A:H,3,FALSE)</f>
        <v>到货、领用物资</v>
      </c>
      <c r="F486" s="6" t="str">
        <f>VLOOKUP(C486,[2]实际数据字典!A:H,4,FALSE)</f>
        <v>物资交接、入库</v>
      </c>
      <c r="G486" s="4" t="s">
        <v>8</v>
      </c>
      <c r="H486" s="4" t="str">
        <f>VLOOKUP(I486,[2]实际数据字典!A:H,6,FALSE)</f>
        <v>物资</v>
      </c>
      <c r="I486" s="8" t="s">
        <v>571</v>
      </c>
      <c r="J486" s="6" t="str">
        <f>VLOOKUP(I486,[2]实际数据字典!A:H,2,FALSE)</f>
        <v>物资供应商管理</v>
      </c>
      <c r="K486" s="6" t="str">
        <f>VLOOKUP(I486,[2]实际数据字典!A:H,3,FALSE)</f>
        <v>物资供应商管理</v>
      </c>
      <c r="L486" s="6" t="str">
        <f>VLOOKUP(I486,[2]实际数据字典!A:H,4,FALSE)</f>
        <v>*供应商产品质量管理</v>
      </c>
      <c r="M486" s="6" t="s">
        <v>12</v>
      </c>
      <c r="N486" s="4">
        <v>1</v>
      </c>
    </row>
    <row r="487" spans="1:14" x14ac:dyDescent="0.2">
      <c r="A487" s="4" t="s">
        <v>8</v>
      </c>
      <c r="B487" s="4" t="str">
        <f>VLOOKUP(C487,[2]实际数据字典!A:H,6,FALSE)</f>
        <v>物资</v>
      </c>
      <c r="C487" s="5" t="s">
        <v>573</v>
      </c>
      <c r="D487" s="6" t="str">
        <f>VLOOKUP(C487,[2]实际数据字典!A:H,2,FALSE)</f>
        <v>采购供应物资</v>
      </c>
      <c r="E487" s="6" t="str">
        <f>VLOOKUP(C487,[2]实际数据字典!A:H,3,FALSE)</f>
        <v>到货、领用物资</v>
      </c>
      <c r="F487" s="6" t="str">
        <f>VLOOKUP(C487,[2]实际数据字典!A:H,4,FALSE)</f>
        <v>物资抽检</v>
      </c>
      <c r="G487" s="4" t="s">
        <v>8</v>
      </c>
      <c r="H487" s="4" t="str">
        <f>VLOOKUP(I487,[2]实际数据字典!A:H,6,FALSE)</f>
        <v>物资</v>
      </c>
      <c r="I487" s="8" t="s">
        <v>574</v>
      </c>
      <c r="J487" s="6" t="str">
        <f>VLOOKUP(I487,[2]实际数据字典!A:H,2,FALSE)</f>
        <v>采购供应物资</v>
      </c>
      <c r="K487" s="6" t="str">
        <f>VLOOKUP(I487,[2]实际数据字典!A:H,3,FALSE)</f>
        <v>到货、领用物资</v>
      </c>
      <c r="L487" s="6" t="str">
        <f>VLOOKUP(I487,[2]实际数据字典!A:H,4,FALSE)</f>
        <v>物资领用</v>
      </c>
      <c r="M487" s="6" t="s">
        <v>12</v>
      </c>
      <c r="N487" s="4">
        <v>1</v>
      </c>
    </row>
    <row r="488" spans="1:14" x14ac:dyDescent="0.2">
      <c r="A488" s="4" t="s">
        <v>8</v>
      </c>
      <c r="B488" s="4" t="str">
        <f>VLOOKUP(C488,[2]实际数据字典!A:H,6,FALSE)</f>
        <v>物资</v>
      </c>
      <c r="C488" s="5" t="s">
        <v>573</v>
      </c>
      <c r="D488" s="6" t="str">
        <f>VLOOKUP(C488,[2]实际数据字典!A:H,2,FALSE)</f>
        <v>采购供应物资</v>
      </c>
      <c r="E488" s="6" t="str">
        <f>VLOOKUP(C488,[2]实际数据字典!A:H,3,FALSE)</f>
        <v>到货、领用物资</v>
      </c>
      <c r="F488" s="6" t="str">
        <f>VLOOKUP(C488,[2]实际数据字典!A:H,4,FALSE)</f>
        <v>物资抽检</v>
      </c>
      <c r="G488" s="4" t="s">
        <v>8</v>
      </c>
      <c r="H488" s="4" t="str">
        <f>VLOOKUP(I488,[2]实际数据字典!A:H,6,FALSE)</f>
        <v>物资</v>
      </c>
      <c r="I488" s="8" t="s">
        <v>464</v>
      </c>
      <c r="J488" s="6" t="str">
        <f>VLOOKUP(I488,[2]实际数据字典!A:H,2,FALSE)</f>
        <v>采购供应物资</v>
      </c>
      <c r="K488" s="6" t="str">
        <f>VLOOKUP(I488,[2]实际数据字典!A:H,3,FALSE)</f>
        <v>到货、领用物资</v>
      </c>
      <c r="L488" s="6" t="str">
        <f>VLOOKUP(I488,[2]实际数据字典!A:H,4,FALSE)</f>
        <v>物资退库、退（换）货</v>
      </c>
      <c r="M488" s="6" t="s">
        <v>12</v>
      </c>
      <c r="N488" s="4">
        <v>1</v>
      </c>
    </row>
    <row r="489" spans="1:14" x14ac:dyDescent="0.2">
      <c r="A489" s="4" t="s">
        <v>8</v>
      </c>
      <c r="B489" s="4" t="str">
        <f>VLOOKUP(C489,[2]实际数据字典!A:H,6,FALSE)</f>
        <v>物资</v>
      </c>
      <c r="C489" s="5" t="s">
        <v>574</v>
      </c>
      <c r="D489" s="6" t="str">
        <f>VLOOKUP(C489,[2]实际数据字典!A:H,2,FALSE)</f>
        <v>采购供应物资</v>
      </c>
      <c r="E489" s="6" t="str">
        <f>VLOOKUP(C489,[2]实际数据字典!A:H,3,FALSE)</f>
        <v>到货、领用物资</v>
      </c>
      <c r="F489" s="6" t="str">
        <f>VLOOKUP(C489,[2]实际数据字典!A:H,4,FALSE)</f>
        <v>物资领用</v>
      </c>
      <c r="G489" s="4" t="s">
        <v>8</v>
      </c>
      <c r="H489" s="4" t="str">
        <f>VLOOKUP(I489,[2]实际数据字典!A:H,6,FALSE)</f>
        <v>物资</v>
      </c>
      <c r="I489" s="8" t="s">
        <v>464</v>
      </c>
      <c r="J489" s="6" t="str">
        <f>VLOOKUP(I489,[2]实际数据字典!A:H,2,FALSE)</f>
        <v>采购供应物资</v>
      </c>
      <c r="K489" s="6" t="str">
        <f>VLOOKUP(I489,[2]实际数据字典!A:H,3,FALSE)</f>
        <v>到货、领用物资</v>
      </c>
      <c r="L489" s="6" t="str">
        <f>VLOOKUP(I489,[2]实际数据字典!A:H,4,FALSE)</f>
        <v>物资退库、退（换）货</v>
      </c>
      <c r="M489" s="6" t="s">
        <v>12</v>
      </c>
      <c r="N489" s="4">
        <v>1</v>
      </c>
    </row>
    <row r="490" spans="1:14" x14ac:dyDescent="0.2">
      <c r="A490" s="4" t="s">
        <v>8</v>
      </c>
      <c r="B490" s="4" t="str">
        <f>VLOOKUP(C490,[2]实际数据字典!A:H,6,FALSE)</f>
        <v>物资</v>
      </c>
      <c r="C490" s="5" t="s">
        <v>574</v>
      </c>
      <c r="D490" s="6" t="str">
        <f>VLOOKUP(C490,[2]实际数据字典!A:H,2,FALSE)</f>
        <v>采购供应物资</v>
      </c>
      <c r="E490" s="6" t="str">
        <f>VLOOKUP(C490,[2]实际数据字典!A:H,3,FALSE)</f>
        <v>到货、领用物资</v>
      </c>
      <c r="F490" s="6" t="str">
        <f>VLOOKUP(C490,[2]实际数据字典!A:H,4,FALSE)</f>
        <v>物资领用</v>
      </c>
      <c r="G490" s="4" t="s">
        <v>8</v>
      </c>
      <c r="H490" s="4" t="str">
        <f>VLOOKUP(I490,[2]实际数据字典!A:H,6,FALSE)</f>
        <v>物资</v>
      </c>
      <c r="I490" s="8" t="s">
        <v>569</v>
      </c>
      <c r="J490" s="6" t="str">
        <f>VLOOKUP(I490,[2]实际数据字典!A:H,2,FALSE)</f>
        <v>采购供应物资</v>
      </c>
      <c r="K490" s="6" t="str">
        <f>VLOOKUP(I490,[2]实际数据字典!A:H,3,FALSE)</f>
        <v>到货、领用物资</v>
      </c>
      <c r="L490" s="6" t="str">
        <f>VLOOKUP(I490,[2]实际数据字典!A:H,4,FALSE)</f>
        <v>资金支付</v>
      </c>
      <c r="M490" s="6" t="s">
        <v>12</v>
      </c>
      <c r="N490" s="4">
        <v>1</v>
      </c>
    </row>
    <row r="491" spans="1:14" x14ac:dyDescent="0.2">
      <c r="A491" s="4" t="s">
        <v>8</v>
      </c>
      <c r="B491" s="4" t="str">
        <f>VLOOKUP(C491,[2]实际数据字典!A:H,6,FALSE)</f>
        <v>物资</v>
      </c>
      <c r="C491" s="5" t="s">
        <v>574</v>
      </c>
      <c r="D491" s="6" t="str">
        <f>VLOOKUP(C491,[2]实际数据字典!A:H,2,FALSE)</f>
        <v>采购供应物资</v>
      </c>
      <c r="E491" s="6" t="str">
        <f>VLOOKUP(C491,[2]实际数据字典!A:H,3,FALSE)</f>
        <v>到货、领用物资</v>
      </c>
      <c r="F491" s="6" t="str">
        <f>VLOOKUP(C491,[2]实际数据字典!A:H,4,FALSE)</f>
        <v>物资领用</v>
      </c>
      <c r="G491" s="4" t="s">
        <v>8</v>
      </c>
      <c r="H491" s="4" t="str">
        <f>VLOOKUP(I491,[2]实际数据字典!A:H,6,FALSE)</f>
        <v>物资</v>
      </c>
      <c r="I491" s="8" t="s">
        <v>575</v>
      </c>
      <c r="J491" s="6" t="str">
        <f>VLOOKUP(I491,[2]实际数据字典!A:H,2,FALSE)</f>
        <v>仓储盘点</v>
      </c>
      <c r="K491" s="6" t="str">
        <f>VLOOKUP(I491,[2]实际数据字典!A:H,3,FALSE)</f>
        <v>仓储盘点</v>
      </c>
      <c r="L491" s="6" t="str">
        <f>VLOOKUP(I491,[2]实际数据字典!A:H,4,FALSE)</f>
        <v>物资领用后实物管理</v>
      </c>
      <c r="M491" s="6" t="s">
        <v>12</v>
      </c>
      <c r="N491" s="4">
        <v>1</v>
      </c>
    </row>
    <row r="492" spans="1:14" x14ac:dyDescent="0.2">
      <c r="A492" s="4" t="s">
        <v>8</v>
      </c>
      <c r="B492" s="4" t="str">
        <f>VLOOKUP(C492,[2]实际数据字典!A:H,6,FALSE)</f>
        <v>物资</v>
      </c>
      <c r="C492" s="5" t="s">
        <v>576</v>
      </c>
      <c r="D492" s="6" t="str">
        <f>VLOOKUP(C492,[2]实际数据字典!A:H,2,FALSE)</f>
        <v>采购供应物资</v>
      </c>
      <c r="E492" s="6" t="str">
        <f>VLOOKUP(C492,[2]实际数据字典!A:H,3,FALSE)</f>
        <v>到货、领用物资</v>
      </c>
      <c r="F492" s="6" t="str">
        <f>VLOOKUP(C492,[2]实际数据字典!A:H,4,FALSE)</f>
        <v>物资调拨</v>
      </c>
      <c r="G492" s="4" t="s">
        <v>8</v>
      </c>
      <c r="H492" s="4" t="str">
        <f>VLOOKUP(I492,[2]实际数据字典!A:H,6,FALSE)</f>
        <v>物资</v>
      </c>
      <c r="I492" s="8" t="s">
        <v>573</v>
      </c>
      <c r="J492" s="6" t="str">
        <f>VLOOKUP(I492,[2]实际数据字典!A:H,2,FALSE)</f>
        <v>采购供应物资</v>
      </c>
      <c r="K492" s="6" t="str">
        <f>VLOOKUP(I492,[2]实际数据字典!A:H,3,FALSE)</f>
        <v>到货、领用物资</v>
      </c>
      <c r="L492" s="6" t="str">
        <f>VLOOKUP(I492,[2]实际数据字典!A:H,4,FALSE)</f>
        <v>物资抽检</v>
      </c>
      <c r="M492" s="6" t="s">
        <v>12</v>
      </c>
      <c r="N492" s="4">
        <v>1</v>
      </c>
    </row>
    <row ht="30" r="493" spans="1:14" x14ac:dyDescent="0.2">
      <c r="A493" s="4" t="s">
        <v>8</v>
      </c>
      <c r="B493" s="4" t="str">
        <f>VLOOKUP(C493,[2]实际数据字典!A:H,6,FALSE)</f>
        <v>物资</v>
      </c>
      <c r="C493" s="5" t="s">
        <v>576</v>
      </c>
      <c r="D493" s="6" t="str">
        <f>VLOOKUP(C493,[2]实际数据字典!A:H,2,FALSE)</f>
        <v>采购供应物资</v>
      </c>
      <c r="E493" s="6" t="str">
        <f>VLOOKUP(C493,[2]实际数据字典!A:H,3,FALSE)</f>
        <v>到货、领用物资</v>
      </c>
      <c r="F493" s="6" t="str">
        <f>VLOOKUP(C493,[2]实际数据字典!A:H,4,FALSE)</f>
        <v>物资调拨</v>
      </c>
      <c r="G493" s="4" t="s">
        <v>15</v>
      </c>
      <c r="H493" s="4" t="str">
        <f>VLOOKUP(I493,[2]实际数据字典!A:H,6,FALSE)</f>
        <v>财务</v>
      </c>
      <c r="I493" s="8" t="s">
        <v>216</v>
      </c>
      <c r="J493" s="6" t="str">
        <f>VLOOKUP(I493,[2]实际数据字典!A:H,2,FALSE)</f>
        <v>财产处置</v>
      </c>
      <c r="K493" s="6" t="str">
        <f>VLOOKUP(I493,[2]实际数据字典!A:H,3,FALSE)</f>
        <v>财产转让</v>
      </c>
      <c r="L493" s="6" t="str">
        <f>VLOOKUP(I493,[2]实际数据字典!A:H,4,FALSE)</f>
        <v>收取转让收入</v>
      </c>
      <c r="M493" s="6" t="s">
        <v>12</v>
      </c>
      <c r="N493" s="4">
        <v>1</v>
      </c>
    </row>
    <row r="494" spans="1:14" x14ac:dyDescent="0.2">
      <c r="A494" s="4" t="s">
        <v>8</v>
      </c>
      <c r="B494" s="4" t="str">
        <f>VLOOKUP(C494,[2]实际数据字典!A:H,6,FALSE)</f>
        <v>物资</v>
      </c>
      <c r="C494" s="5" t="s">
        <v>464</v>
      </c>
      <c r="D494" s="6" t="str">
        <f>VLOOKUP(C494,[2]实际数据字典!A:H,2,FALSE)</f>
        <v>采购供应物资</v>
      </c>
      <c r="E494" s="6" t="str">
        <f>VLOOKUP(C494,[2]实际数据字典!A:H,3,FALSE)</f>
        <v>到货、领用物资</v>
      </c>
      <c r="F494" s="6" t="str">
        <f>VLOOKUP(C494,[2]实际数据字典!A:H,4,FALSE)</f>
        <v>物资退库、退（换）货</v>
      </c>
      <c r="G494" s="4" t="s">
        <v>8</v>
      </c>
      <c r="H494" s="4" t="str">
        <f>VLOOKUP(I494,[2]实际数据字典!A:H,6,FALSE)</f>
        <v>物资</v>
      </c>
      <c r="I494" s="8" t="s">
        <v>573</v>
      </c>
      <c r="J494" s="6" t="str">
        <f>VLOOKUP(I494,[2]实际数据字典!A:H,2,FALSE)</f>
        <v>采购供应物资</v>
      </c>
      <c r="K494" s="6" t="str">
        <f>VLOOKUP(I494,[2]实际数据字典!A:H,3,FALSE)</f>
        <v>到货、领用物资</v>
      </c>
      <c r="L494" s="6" t="str">
        <f>VLOOKUP(I494,[2]实际数据字典!A:H,4,FALSE)</f>
        <v>物资抽检</v>
      </c>
      <c r="M494" s="6" t="s">
        <v>12</v>
      </c>
      <c r="N494" s="4">
        <v>1</v>
      </c>
    </row>
    <row r="495" spans="1:14" x14ac:dyDescent="0.2">
      <c r="A495" s="4" t="s">
        <v>8</v>
      </c>
      <c r="B495" s="4" t="str">
        <f>VLOOKUP(C495,[2]实际数据字典!A:H,6,FALSE)</f>
        <v>物资</v>
      </c>
      <c r="C495" s="5" t="s">
        <v>569</v>
      </c>
      <c r="D495" s="6" t="str">
        <f>VLOOKUP(C495,[2]实际数据字典!A:H,2,FALSE)</f>
        <v>采购供应物资</v>
      </c>
      <c r="E495" s="6" t="str">
        <f>VLOOKUP(C495,[2]实际数据字典!A:H,3,FALSE)</f>
        <v>到货、领用物资</v>
      </c>
      <c r="F495" s="6" t="str">
        <f>VLOOKUP(C495,[2]实际数据字典!A:H,4,FALSE)</f>
        <v>资金支付</v>
      </c>
      <c r="G495" s="4" t="s">
        <v>8</v>
      </c>
      <c r="H495" s="4" t="str">
        <f>VLOOKUP(I495,[2]实际数据字典!A:H,6,FALSE)</f>
        <v>财务</v>
      </c>
      <c r="I495" s="8" t="s">
        <v>140</v>
      </c>
      <c r="J495" s="6" t="str">
        <f>VLOOKUP(I495,[2]实际数据字典!A:H,2,FALSE)</f>
        <v>资金</v>
      </c>
      <c r="K495" s="6" t="str">
        <f>VLOOKUP(I495,[2]实际数据字典!A:H,3,FALSE)</f>
        <v>资金流转</v>
      </c>
      <c r="L495" s="6" t="str">
        <f>VLOOKUP(I495,[2]实际数据字典!A:H,4,FALSE)</f>
        <v>外部资金流转</v>
      </c>
      <c r="M495" s="6" t="s">
        <v>12</v>
      </c>
      <c r="N495" s="4">
        <v>1</v>
      </c>
    </row>
    <row r="496" spans="1:14" x14ac:dyDescent="0.2">
      <c r="A496" s="4" t="s">
        <v>8</v>
      </c>
      <c r="B496" s="4" t="str">
        <f>VLOOKUP(C496,[2]实际数据字典!A:H,6,FALSE)</f>
        <v>物资</v>
      </c>
      <c r="C496" s="5" t="s">
        <v>577</v>
      </c>
      <c r="D496" s="6" t="str">
        <f>VLOOKUP(C496,[2]实际数据字典!A:H,2,FALSE)</f>
        <v>采购供应物资</v>
      </c>
      <c r="E496" s="6" t="str">
        <f>VLOOKUP(C496,[2]实际数据字典!A:H,3,FALSE)</f>
        <v>到货、领用物资</v>
      </c>
      <c r="F496" s="6" t="str">
        <f>VLOOKUP(C496,[2]实际数据字典!A:H,4,FALSE)</f>
        <v>物资结算</v>
      </c>
      <c r="G496" s="4" t="s">
        <v>8</v>
      </c>
      <c r="H496" s="4" t="str">
        <f>VLOOKUP(I496,[2]实际数据字典!A:H,6,FALSE)</f>
        <v>财务</v>
      </c>
      <c r="I496" s="8" t="s">
        <v>140</v>
      </c>
      <c r="J496" s="6" t="str">
        <f>VLOOKUP(I496,[2]实际数据字典!A:H,2,FALSE)</f>
        <v>资金</v>
      </c>
      <c r="K496" s="6" t="str">
        <f>VLOOKUP(I496,[2]实际数据字典!A:H,3,FALSE)</f>
        <v>资金流转</v>
      </c>
      <c r="L496" s="6" t="str">
        <f>VLOOKUP(I496,[2]实际数据字典!A:H,4,FALSE)</f>
        <v>外部资金流转</v>
      </c>
      <c r="M496" s="6" t="s">
        <v>12</v>
      </c>
      <c r="N496" s="4">
        <v>1</v>
      </c>
    </row>
    <row ht="30" r="497" spans="1:14" x14ac:dyDescent="0.2">
      <c r="A497" s="4" t="s">
        <v>8</v>
      </c>
      <c r="B497" s="4" t="str">
        <f>VLOOKUP(C497,[2]实际数据字典!A:H,6,FALSE)</f>
        <v>物资</v>
      </c>
      <c r="C497" s="5" t="s">
        <v>444</v>
      </c>
      <c r="D497" s="6" t="str">
        <f>VLOOKUP(C497,[2]实际数据字典!A:H,2,FALSE)</f>
        <v>采购供应物资</v>
      </c>
      <c r="E497" s="6" t="str">
        <f>VLOOKUP(C497,[2]实际数据字典!A:H,3,FALSE)</f>
        <v>物资（服务）采购需求</v>
      </c>
      <c r="F497" s="6" t="str">
        <f>VLOOKUP(C497,[2]实际数据字典!A:H,4,FALSE)</f>
        <v>协议库存物资采购需求</v>
      </c>
      <c r="G497" s="4" t="s">
        <v>8</v>
      </c>
      <c r="H497" s="4" t="str">
        <f>VLOOKUP(I497,[2]实际数据字典!A:H,6,FALSE)</f>
        <v>物资</v>
      </c>
      <c r="I497" s="8" t="s">
        <v>156</v>
      </c>
      <c r="J497" s="6" t="str">
        <f>VLOOKUP(I497,[2]实际数据字典!A:H,2,FALSE)</f>
        <v>采购供应物资</v>
      </c>
      <c r="K497" s="6" t="str">
        <f>VLOOKUP(I497,[2]实际数据字典!A:H,3,FALSE)</f>
        <v>确定物资（服务）供应商</v>
      </c>
      <c r="L497" s="6" t="str">
        <f>VLOOKUP(I497,[2]实际数据字典!A:H,4,FALSE)</f>
        <v>物资（服务）招标/采购文件内容</v>
      </c>
      <c r="M497" s="6" t="s">
        <v>12</v>
      </c>
      <c r="N497" s="4">
        <v>1</v>
      </c>
    </row>
    <row ht="30" r="498" spans="1:14" x14ac:dyDescent="0.2">
      <c r="A498" s="4" t="s">
        <v>8</v>
      </c>
      <c r="B498" s="4" t="str">
        <f>VLOOKUP(C498,[2]实际数据字典!A:H,6,FALSE)</f>
        <v>物资</v>
      </c>
      <c r="C498" s="5" t="s">
        <v>578</v>
      </c>
      <c r="D498" s="6" t="str">
        <f>VLOOKUP(C498,[2]实际数据字典!A:H,2,FALSE)</f>
        <v>仓储盘点</v>
      </c>
      <c r="E498" s="6" t="str">
        <f>VLOOKUP(C498,[2]实际数据字典!A:H,3,FALSE)</f>
        <v>仓储盘点</v>
      </c>
      <c r="F498" s="6" t="str">
        <f>VLOOKUP(C498,[2]实际数据字典!A:H,4,FALSE)</f>
        <v>库存盘点、补库</v>
      </c>
      <c r="G498" s="4" t="s">
        <v>8</v>
      </c>
      <c r="H498" s="4" t="str">
        <f>VLOOKUP(I498,[2]实际数据字典!A:H,6,FALSE)</f>
        <v>物资</v>
      </c>
      <c r="I498" s="8" t="s">
        <v>161</v>
      </c>
      <c r="J498" s="6" t="str">
        <f>VLOOKUP(I498,[2]实际数据字典!A:H,2,FALSE)</f>
        <v>采购供应物资</v>
      </c>
      <c r="K498" s="6" t="str">
        <f>VLOOKUP(I498,[2]实际数据字典!A:H,3,FALSE)</f>
        <v>物资（服务）采购需求</v>
      </c>
      <c r="L498" s="6" t="str">
        <f>VLOOKUP(I498,[2]实际数据字典!A:H,4,FALSE)</f>
        <v>项目物资（服务）采购需求</v>
      </c>
      <c r="M498" s="6" t="s">
        <v>12</v>
      </c>
      <c r="N498" s="4">
        <v>1</v>
      </c>
    </row>
    <row r="499" spans="1:14" x14ac:dyDescent="0.2">
      <c r="A499" s="4" t="s">
        <v>8</v>
      </c>
      <c r="B499" s="4" t="str">
        <f>VLOOKUP(C499,[2]实际数据字典!A:H,6,FALSE)</f>
        <v>物资</v>
      </c>
      <c r="C499" s="5" t="s">
        <v>578</v>
      </c>
      <c r="D499" s="6" t="str">
        <f>VLOOKUP(C499,[2]实际数据字典!A:H,2,FALSE)</f>
        <v>仓储盘点</v>
      </c>
      <c r="E499" s="6" t="str">
        <f>VLOOKUP(C499,[2]实际数据字典!A:H,3,FALSE)</f>
        <v>仓储盘点</v>
      </c>
      <c r="F499" s="6" t="str">
        <f>VLOOKUP(C499,[2]实际数据字典!A:H,4,FALSE)</f>
        <v>库存盘点、补库</v>
      </c>
      <c r="G499" s="4" t="s">
        <v>8</v>
      </c>
      <c r="H499" s="4" t="str">
        <f>VLOOKUP(I499,[2]实际数据字典!A:H,6,FALSE)</f>
        <v>物资</v>
      </c>
      <c r="I499" s="8" t="s">
        <v>576</v>
      </c>
      <c r="J499" s="6" t="str">
        <f>VLOOKUP(I499,[2]实际数据字典!A:H,2,FALSE)</f>
        <v>采购供应物资</v>
      </c>
      <c r="K499" s="6" t="str">
        <f>VLOOKUP(I499,[2]实际数据字典!A:H,3,FALSE)</f>
        <v>到货、领用物资</v>
      </c>
      <c r="L499" s="6" t="str">
        <f>VLOOKUP(I499,[2]实际数据字典!A:H,4,FALSE)</f>
        <v>物资调拨</v>
      </c>
      <c r="M499" s="6" t="s">
        <v>12</v>
      </c>
      <c r="N499" s="4">
        <v>1</v>
      </c>
    </row>
    <row ht="45" r="500" spans="1:14" x14ac:dyDescent="0.2">
      <c r="A500" s="4" t="s">
        <v>8</v>
      </c>
      <c r="B500" s="4" t="str">
        <f>VLOOKUP(C500,[2]实际数据字典!A:H,6,FALSE)</f>
        <v>物资</v>
      </c>
      <c r="C500" s="5" t="s">
        <v>575</v>
      </c>
      <c r="D500" s="6" t="str">
        <f>VLOOKUP(C500,[2]实际数据字典!A:H,2,FALSE)</f>
        <v>仓储盘点</v>
      </c>
      <c r="E500" s="6" t="str">
        <f>VLOOKUP(C500,[2]实际数据字典!A:H,3,FALSE)</f>
        <v>仓储盘点</v>
      </c>
      <c r="F500" s="6" t="str">
        <f>VLOOKUP(C500,[2]实际数据字典!A:H,4,FALSE)</f>
        <v>物资领用后实物管理</v>
      </c>
      <c r="G500" s="4" t="s">
        <v>15</v>
      </c>
      <c r="H500" s="4" t="str">
        <f>VLOOKUP(I500,[2]实际数据字典!A:H,6,FALSE)</f>
        <v>运检</v>
      </c>
      <c r="I500" s="8" t="s">
        <v>579</v>
      </c>
      <c r="J500" s="6" t="str">
        <f>VLOOKUP(I500,[2]实际数据字典!A:H,2,FALSE)</f>
        <v>备品备件、材料、工器具、仪器仪表配置与维护</v>
      </c>
      <c r="K500" s="6" t="str">
        <f>VLOOKUP(I500,[2]实际数据字典!A:H,3,FALSE)</f>
        <v>入库及建立基础信息</v>
      </c>
      <c r="L500" s="6" t="str">
        <f>VLOOKUP(I500,[2]实际数据字典!A:H,4,FALSE)</f>
        <v>入库及建立基础信息</v>
      </c>
      <c r="M500" s="6" t="s">
        <v>12</v>
      </c>
      <c r="N500" s="4">
        <v>1</v>
      </c>
    </row>
    <row ht="30" r="501" spans="1:14" x14ac:dyDescent="0.2">
      <c r="A501" s="4" t="s">
        <v>15</v>
      </c>
      <c r="B501" s="4" t="str">
        <f>VLOOKUP(C501,[2]实际数据字典!A:H,6,FALSE)</f>
        <v>物资</v>
      </c>
      <c r="C501" s="5" t="s">
        <v>580</v>
      </c>
      <c r="D501" s="6" t="str">
        <f>VLOOKUP(C501,[2]实际数据字典!A:H,2,FALSE)</f>
        <v>处置废旧物资</v>
      </c>
      <c r="E501" s="6" t="str">
        <f>VLOOKUP(C501,[2]实际数据字典!A:H,3,FALSE)</f>
        <v>处置废旧物资</v>
      </c>
      <c r="F501" s="6" t="str">
        <f>VLOOKUP(C501,[2]实际数据字典!A:H,4,FALSE)</f>
        <v>物资实际拆旧管理</v>
      </c>
      <c r="G501" s="4" t="s">
        <v>15</v>
      </c>
      <c r="H501" s="4" t="str">
        <f>VLOOKUP(I501,[2]实际数据字典!A:H,6,FALSE)</f>
        <v>物资</v>
      </c>
      <c r="I501" s="8" t="s">
        <v>581</v>
      </c>
      <c r="J501" s="6" t="str">
        <f>VLOOKUP(I501,[2]实际数据字典!A:H,2,FALSE)</f>
        <v>处置废旧物资</v>
      </c>
      <c r="K501" s="6" t="str">
        <f>VLOOKUP(I501,[2]实际数据字典!A:H,3,FALSE)</f>
        <v>处置废旧物资</v>
      </c>
      <c r="L501" s="6" t="str">
        <f>VLOOKUP(I501,[2]实际数据字典!A:H,4,FALSE)</f>
        <v>废旧物资形成</v>
      </c>
      <c r="M501" s="6" t="s">
        <v>12</v>
      </c>
      <c r="N501" s="4">
        <v>1</v>
      </c>
    </row>
    <row ht="30" r="502" spans="1:14" x14ac:dyDescent="0.2">
      <c r="A502" s="4" t="s">
        <v>15</v>
      </c>
      <c r="B502" s="4" t="str">
        <f>VLOOKUP(C502,[2]实际数据字典!A:H,6,FALSE)</f>
        <v>物资</v>
      </c>
      <c r="C502" s="5" t="s">
        <v>580</v>
      </c>
      <c r="D502" s="6" t="str">
        <f>VLOOKUP(C502,[2]实际数据字典!A:H,2,FALSE)</f>
        <v>处置废旧物资</v>
      </c>
      <c r="E502" s="6" t="str">
        <f>VLOOKUP(C502,[2]实际数据字典!A:H,3,FALSE)</f>
        <v>处置废旧物资</v>
      </c>
      <c r="F502" s="6" t="str">
        <f>VLOOKUP(C502,[2]实际数据字典!A:H,4,FALSE)</f>
        <v>物资实际拆旧管理</v>
      </c>
      <c r="G502" s="4" t="s">
        <v>15</v>
      </c>
      <c r="H502" s="4" t="str">
        <f>VLOOKUP(I502,[2]实际数据字典!A:H,6,FALSE)</f>
        <v>财务</v>
      </c>
      <c r="I502" s="8" t="s">
        <v>205</v>
      </c>
      <c r="J502" s="6" t="str">
        <f>VLOOKUP(I502,[2]实际数据字典!A:H,2,FALSE)</f>
        <v>财产处置</v>
      </c>
      <c r="K502" s="6" t="str">
        <f>VLOOKUP(I502,[2]实际数据字典!A:H,3,FALSE)</f>
        <v>财产报废</v>
      </c>
      <c r="L502" s="6" t="str">
        <f>VLOOKUP(I502,[2]实际数据字典!A:H,4,FALSE)</f>
        <v>拆除实物</v>
      </c>
      <c r="M502" s="6" t="s">
        <v>12</v>
      </c>
      <c r="N502" s="4">
        <v>1</v>
      </c>
    </row>
    <row ht="30" r="503" spans="1:14" x14ac:dyDescent="0.2">
      <c r="A503" s="4" t="s">
        <v>15</v>
      </c>
      <c r="B503" s="4" t="str">
        <f>VLOOKUP(C503,[2]实际数据字典!A:H,6,FALSE)</f>
        <v>物资</v>
      </c>
      <c r="C503" s="5" t="s">
        <v>581</v>
      </c>
      <c r="D503" s="6" t="str">
        <f>VLOOKUP(C503,[2]实际数据字典!A:H,2,FALSE)</f>
        <v>处置废旧物资</v>
      </c>
      <c r="E503" s="6" t="str">
        <f>VLOOKUP(C503,[2]实际数据字典!A:H,3,FALSE)</f>
        <v>处置废旧物资</v>
      </c>
      <c r="F503" s="6" t="str">
        <f>VLOOKUP(C503,[2]实际数据字典!A:H,4,FALSE)</f>
        <v>废旧物资形成</v>
      </c>
      <c r="G503" s="4" t="s">
        <v>15</v>
      </c>
      <c r="H503" s="4" t="str">
        <f>VLOOKUP(I503,[2]实际数据字典!A:H,6,FALSE)</f>
        <v>物资</v>
      </c>
      <c r="I503" s="8" t="s">
        <v>582</v>
      </c>
      <c r="J503" s="6" t="str">
        <f>VLOOKUP(I503,[2]实际数据字典!A:H,2,FALSE)</f>
        <v>处置废旧物资</v>
      </c>
      <c r="K503" s="6" t="str">
        <f>VLOOKUP(I503,[2]实际数据字典!A:H,3,FALSE)</f>
        <v>处置废旧物资</v>
      </c>
      <c r="L503" s="6" t="str">
        <f>VLOOKUP(I503,[2]实际数据字典!A:H,4,FALSE)</f>
        <v>废旧物资移交</v>
      </c>
      <c r="M503" s="6" t="s">
        <v>12</v>
      </c>
      <c r="N503" s="4">
        <v>1</v>
      </c>
    </row>
    <row ht="30" r="504" spans="1:14" x14ac:dyDescent="0.2">
      <c r="A504" s="4" t="s">
        <v>15</v>
      </c>
      <c r="B504" s="4" t="str">
        <f>VLOOKUP(C504,[2]实际数据字典!A:H,6,FALSE)</f>
        <v>物资</v>
      </c>
      <c r="C504" s="5" t="s">
        <v>581</v>
      </c>
      <c r="D504" s="6" t="str">
        <f>VLOOKUP(C504,[2]实际数据字典!A:H,2,FALSE)</f>
        <v>处置废旧物资</v>
      </c>
      <c r="E504" s="6" t="str">
        <f>VLOOKUP(C504,[2]实际数据字典!A:H,3,FALSE)</f>
        <v>处置废旧物资</v>
      </c>
      <c r="F504" s="6" t="str">
        <f>VLOOKUP(C504,[2]实际数据字典!A:H,4,FALSE)</f>
        <v>废旧物资形成</v>
      </c>
      <c r="G504" s="4" t="s">
        <v>15</v>
      </c>
      <c r="H504" s="4" t="str">
        <f>VLOOKUP(I504,[2]实际数据字典!A:H,6,FALSE)</f>
        <v>财务</v>
      </c>
      <c r="I504" s="8" t="s">
        <v>206</v>
      </c>
      <c r="J504" s="6" t="str">
        <f>VLOOKUP(I504,[2]实际数据字典!A:H,2,FALSE)</f>
        <v>财产处置</v>
      </c>
      <c r="K504" s="6" t="str">
        <f>VLOOKUP(I504,[2]实际数据字典!A:H,3,FALSE)</f>
        <v>财产报废</v>
      </c>
      <c r="L504" s="6" t="str">
        <f>VLOOKUP(I504,[2]实际数据字典!A:H,4,FALSE)</f>
        <v>确定报废</v>
      </c>
      <c r="M504" s="6" t="s">
        <v>12</v>
      </c>
      <c r="N504" s="4">
        <v>1</v>
      </c>
    </row>
    <row ht="30" r="505" spans="1:14" x14ac:dyDescent="0.2">
      <c r="A505" s="4" t="s">
        <v>15</v>
      </c>
      <c r="B505" s="4" t="str">
        <f>VLOOKUP(C505,[2]实际数据字典!A:H,6,FALSE)</f>
        <v>物资</v>
      </c>
      <c r="C505" s="5" t="s">
        <v>582</v>
      </c>
      <c r="D505" s="6" t="str">
        <f>VLOOKUP(C505,[2]实际数据字典!A:H,2,FALSE)</f>
        <v>处置废旧物资</v>
      </c>
      <c r="E505" s="6" t="str">
        <f>VLOOKUP(C505,[2]实际数据字典!A:H,3,FALSE)</f>
        <v>处置废旧物资</v>
      </c>
      <c r="F505" s="6" t="str">
        <f>VLOOKUP(C505,[2]实际数据字典!A:H,4,FALSE)</f>
        <v>废旧物资移交</v>
      </c>
      <c r="G505" s="4" t="s">
        <v>15</v>
      </c>
      <c r="H505" s="4" t="str">
        <f>VLOOKUP(I505,[2]实际数据字典!A:H,6,FALSE)</f>
        <v>物资</v>
      </c>
      <c r="I505" s="8" t="s">
        <v>583</v>
      </c>
      <c r="J505" s="6" t="str">
        <f>VLOOKUP(I505,[2]实际数据字典!A:H,2,FALSE)</f>
        <v>处置废旧物资</v>
      </c>
      <c r="K505" s="6" t="str">
        <f>VLOOKUP(I505,[2]实际数据字典!A:H,3,FALSE)</f>
        <v>处置废旧物资</v>
      </c>
      <c r="L505" s="6" t="str">
        <f>VLOOKUP(I505,[2]实际数据字典!A:H,4,FALSE)</f>
        <v>废旧物资竞价</v>
      </c>
      <c r="M505" s="6" t="s">
        <v>12</v>
      </c>
      <c r="N505" s="4">
        <v>1</v>
      </c>
    </row>
    <row ht="30" r="506" spans="1:14" x14ac:dyDescent="0.2">
      <c r="A506" s="4" t="s">
        <v>15</v>
      </c>
      <c r="B506" s="4" t="str">
        <f>VLOOKUP(C506,[2]实际数据字典!A:H,6,FALSE)</f>
        <v>物资</v>
      </c>
      <c r="C506" s="5" t="s">
        <v>582</v>
      </c>
      <c r="D506" s="6" t="str">
        <f>VLOOKUP(C506,[2]实际数据字典!A:H,2,FALSE)</f>
        <v>处置废旧物资</v>
      </c>
      <c r="E506" s="6" t="str">
        <f>VLOOKUP(C506,[2]实际数据字典!A:H,3,FALSE)</f>
        <v>处置废旧物资</v>
      </c>
      <c r="F506" s="6" t="str">
        <f>VLOOKUP(C506,[2]实际数据字典!A:H,4,FALSE)</f>
        <v>废旧物资移交</v>
      </c>
      <c r="G506" s="4" t="s">
        <v>15</v>
      </c>
      <c r="H506" s="4" t="str">
        <f>VLOOKUP(I506,[2]实际数据字典!A:H,6,FALSE)</f>
        <v>财务</v>
      </c>
      <c r="I506" s="8" t="s">
        <v>207</v>
      </c>
      <c r="J506" s="6" t="str">
        <f>VLOOKUP(I506,[2]实际数据字典!A:H,2,FALSE)</f>
        <v>财产处置</v>
      </c>
      <c r="K506" s="6" t="str">
        <f>VLOOKUP(I506,[2]实际数据字典!A:H,3,FALSE)</f>
        <v>财产报废</v>
      </c>
      <c r="L506" s="6" t="str">
        <f>VLOOKUP(I506,[2]实际数据字典!A:H,4,FALSE)</f>
        <v>废旧实物移交</v>
      </c>
      <c r="M506" s="6" t="s">
        <v>12</v>
      </c>
      <c r="N506" s="4">
        <v>1</v>
      </c>
    </row>
    <row ht="30" r="507" spans="1:14" x14ac:dyDescent="0.2">
      <c r="A507" s="4" t="s">
        <v>15</v>
      </c>
      <c r="B507" s="4" t="str">
        <f>VLOOKUP(C507,[2]实际数据字典!A:H,6,FALSE)</f>
        <v>物资</v>
      </c>
      <c r="C507" s="5" t="s">
        <v>583</v>
      </c>
      <c r="D507" s="6" t="str">
        <f>VLOOKUP(C507,[2]实际数据字典!A:H,2,FALSE)</f>
        <v>处置废旧物资</v>
      </c>
      <c r="E507" s="6" t="str">
        <f>VLOOKUP(C507,[2]实际数据字典!A:H,3,FALSE)</f>
        <v>处置废旧物资</v>
      </c>
      <c r="F507" s="6" t="str">
        <f>VLOOKUP(C507,[2]实际数据字典!A:H,4,FALSE)</f>
        <v>废旧物资竞价</v>
      </c>
      <c r="G507" s="4" t="s">
        <v>15</v>
      </c>
      <c r="H507" s="4" t="str">
        <f>VLOOKUP(I507,[2]实际数据字典!A:H,6,FALSE)</f>
        <v>物资</v>
      </c>
      <c r="I507" s="8" t="s">
        <v>584</v>
      </c>
      <c r="J507" s="6" t="str">
        <f>VLOOKUP(I507,[2]实际数据字典!A:H,2,FALSE)</f>
        <v>处置废旧物资</v>
      </c>
      <c r="K507" s="6" t="str">
        <f>VLOOKUP(I507,[2]实际数据字典!A:H,3,FALSE)</f>
        <v>处置废旧物资</v>
      </c>
      <c r="L507" s="6" t="str">
        <f>VLOOKUP(I507,[2]实际数据字典!A:H,4,FALSE)</f>
        <v>废旧物资处置款回收</v>
      </c>
      <c r="M507" s="6" t="s">
        <v>12</v>
      </c>
      <c r="N507" s="4">
        <v>1</v>
      </c>
    </row>
    <row ht="30" r="508" spans="1:14" x14ac:dyDescent="0.2">
      <c r="A508" s="4" t="s">
        <v>15</v>
      </c>
      <c r="B508" s="4" t="str">
        <f>VLOOKUP(C508,[2]实际数据字典!A:H,6,FALSE)</f>
        <v>物资</v>
      </c>
      <c r="C508" s="5" t="s">
        <v>583</v>
      </c>
      <c r="D508" s="6" t="str">
        <f>VLOOKUP(C508,[2]实际数据字典!A:H,2,FALSE)</f>
        <v>处置废旧物资</v>
      </c>
      <c r="E508" s="6" t="str">
        <f>VLOOKUP(C508,[2]实际数据字典!A:H,3,FALSE)</f>
        <v>处置废旧物资</v>
      </c>
      <c r="F508" s="6" t="str">
        <f>VLOOKUP(C508,[2]实际数据字典!A:H,4,FALSE)</f>
        <v>废旧物资竞价</v>
      </c>
      <c r="G508" s="4" t="s">
        <v>15</v>
      </c>
      <c r="H508" s="4" t="str">
        <f>VLOOKUP(I508,[2]实际数据字典!A:H,6,FALSE)</f>
        <v>财务</v>
      </c>
      <c r="I508" s="8" t="s">
        <v>208</v>
      </c>
      <c r="J508" s="6" t="str">
        <f>VLOOKUP(I508,[2]实际数据字典!A:H,2,FALSE)</f>
        <v>财产处置</v>
      </c>
      <c r="K508" s="6" t="str">
        <f>VLOOKUP(I508,[2]实际数据字典!A:H,3,FALSE)</f>
        <v>财产报废</v>
      </c>
      <c r="L508" s="6" t="str">
        <f>VLOOKUP(I508,[2]实际数据字典!A:H,4,FALSE)</f>
        <v>废旧物资竞价</v>
      </c>
      <c r="M508" s="6" t="s">
        <v>12</v>
      </c>
      <c r="N508" s="4">
        <v>1</v>
      </c>
    </row>
    <row ht="30" r="509" spans="1:14" x14ac:dyDescent="0.2">
      <c r="A509" s="4" t="s">
        <v>15</v>
      </c>
      <c r="B509" s="4" t="str">
        <f>VLOOKUP(C509,[2]实际数据字典!A:H,6,FALSE)</f>
        <v>物资</v>
      </c>
      <c r="C509" s="5" t="s">
        <v>584</v>
      </c>
      <c r="D509" s="6" t="str">
        <f>VLOOKUP(C509,[2]实际数据字典!A:H,2,FALSE)</f>
        <v>处置废旧物资</v>
      </c>
      <c r="E509" s="6" t="str">
        <f>VLOOKUP(C509,[2]实际数据字典!A:H,3,FALSE)</f>
        <v>处置废旧物资</v>
      </c>
      <c r="F509" s="6" t="str">
        <f>VLOOKUP(C509,[2]实际数据字典!A:H,4,FALSE)</f>
        <v>废旧物资处置款回收</v>
      </c>
      <c r="G509" s="4" t="s">
        <v>8</v>
      </c>
      <c r="H509" s="4" t="str">
        <f>VLOOKUP(I509,[2]实际数据字典!A:H,6,FALSE)</f>
        <v>财务</v>
      </c>
      <c r="I509" s="8" t="s">
        <v>140</v>
      </c>
      <c r="J509" s="6" t="str">
        <f>VLOOKUP(I509,[2]实际数据字典!A:H,2,FALSE)</f>
        <v>资金</v>
      </c>
      <c r="K509" s="6" t="str">
        <f>VLOOKUP(I509,[2]实际数据字典!A:H,3,FALSE)</f>
        <v>资金流转</v>
      </c>
      <c r="L509" s="6" t="str">
        <f>VLOOKUP(I509,[2]实际数据字典!A:H,4,FALSE)</f>
        <v>外部资金流转</v>
      </c>
      <c r="M509" s="6" t="s">
        <v>12</v>
      </c>
      <c r="N509" s="4">
        <v>1</v>
      </c>
    </row>
    <row ht="30" r="510" spans="1:14" x14ac:dyDescent="0.2">
      <c r="A510" s="4" t="s">
        <v>15</v>
      </c>
      <c r="B510" s="4" t="str">
        <f>VLOOKUP(C510,[2]实际数据字典!A:H,6,FALSE)</f>
        <v>物资</v>
      </c>
      <c r="C510" s="5" t="s">
        <v>584</v>
      </c>
      <c r="D510" s="6" t="str">
        <f>VLOOKUP(C510,[2]实际数据字典!A:H,2,FALSE)</f>
        <v>处置废旧物资</v>
      </c>
      <c r="E510" s="6" t="str">
        <f>VLOOKUP(C510,[2]实际数据字典!A:H,3,FALSE)</f>
        <v>处置废旧物资</v>
      </c>
      <c r="F510" s="6" t="str">
        <f>VLOOKUP(C510,[2]实际数据字典!A:H,4,FALSE)</f>
        <v>废旧物资处置款回收</v>
      </c>
      <c r="G510" s="4" t="s">
        <v>15</v>
      </c>
      <c r="H510" s="4" t="str">
        <f>VLOOKUP(I510,[2]实际数据字典!A:H,6,FALSE)</f>
        <v>财务</v>
      </c>
      <c r="I510" s="8" t="s">
        <v>209</v>
      </c>
      <c r="J510" s="6" t="str">
        <f>VLOOKUP(I510,[2]实际数据字典!A:H,2,FALSE)</f>
        <v>财产处置</v>
      </c>
      <c r="K510" s="6" t="str">
        <f>VLOOKUP(I510,[2]实际数据字典!A:H,3,FALSE)</f>
        <v>财产报废</v>
      </c>
      <c r="L510" s="6" t="str">
        <f>VLOOKUP(I510,[2]实际数据字典!A:H,4,FALSE)</f>
        <v>废旧物资处置款回收</v>
      </c>
      <c r="M510" s="6" t="s">
        <v>12</v>
      </c>
      <c r="N510" s="4">
        <v>1</v>
      </c>
    </row>
    <row ht="30" r="511" spans="1:14" x14ac:dyDescent="0.2">
      <c r="A511" s="4" t="s">
        <v>15</v>
      </c>
      <c r="B511" s="4" t="str">
        <f>VLOOKUP(C511,[2]实际数据字典!A:H,6,FALSE)</f>
        <v>物资</v>
      </c>
      <c r="C511" s="5" t="s">
        <v>584</v>
      </c>
      <c r="D511" s="6" t="str">
        <f>VLOOKUP(C511,[2]实际数据字典!A:H,2,FALSE)</f>
        <v>处置废旧物资</v>
      </c>
      <c r="E511" s="6" t="str">
        <f>VLOOKUP(C511,[2]实际数据字典!A:H,3,FALSE)</f>
        <v>处置废旧物资</v>
      </c>
      <c r="F511" s="6" t="str">
        <f>VLOOKUP(C511,[2]实际数据字典!A:H,4,FALSE)</f>
        <v>废旧物资处置款回收</v>
      </c>
      <c r="G511" s="4" t="s">
        <v>8</v>
      </c>
      <c r="H511" s="4" t="str">
        <f>VLOOKUP(I511,[2]实际数据字典!A:H,6,FALSE)</f>
        <v>财务</v>
      </c>
      <c r="I511" s="8" t="s">
        <v>140</v>
      </c>
      <c r="J511" s="6" t="str">
        <f>VLOOKUP(I511,[2]实际数据字典!A:H,2,FALSE)</f>
        <v>资金</v>
      </c>
      <c r="K511" s="6" t="str">
        <f>VLOOKUP(I511,[2]实际数据字典!A:H,3,FALSE)</f>
        <v>资金流转</v>
      </c>
      <c r="L511" s="6" t="str">
        <f>VLOOKUP(I511,[2]实际数据字典!A:H,4,FALSE)</f>
        <v>外部资金流转</v>
      </c>
      <c r="M511" s="6" t="s">
        <v>12</v>
      </c>
      <c r="N511" s="4">
        <v>1</v>
      </c>
    </row>
    <row ht="30" r="512" spans="1:14" x14ac:dyDescent="0.2">
      <c r="A512" s="4" t="s">
        <v>8</v>
      </c>
      <c r="B512" s="4" t="str">
        <f>VLOOKUP(C512,[2]实际数据字典!A:H,6,FALSE)</f>
        <v>物资</v>
      </c>
      <c r="C512" s="5" t="s">
        <v>585</v>
      </c>
      <c r="D512" s="6" t="str">
        <f>VLOOKUP(C512,[2]实际数据字典!A:H,2,FALSE)</f>
        <v>物资供应商管理</v>
      </c>
      <c r="E512" s="6" t="str">
        <f>VLOOKUP(C512,[2]实际数据字典!A:H,3,FALSE)</f>
        <v>物资供应商管理</v>
      </c>
      <c r="F512" s="6" t="str">
        <f>VLOOKUP(C512,[2]实际数据字典!A:H,4,FALSE)</f>
        <v>核实供应商资质能力</v>
      </c>
      <c r="G512" s="4" t="s">
        <v>8</v>
      </c>
      <c r="H512" s="4" t="str">
        <f>VLOOKUP(I512,[2]实际数据字典!A:H,6,FALSE)</f>
        <v>物资</v>
      </c>
      <c r="I512" s="8" t="s">
        <v>158</v>
      </c>
      <c r="J512" s="6" t="str">
        <f>VLOOKUP(I512,[2]实际数据字典!A:H,2,FALSE)</f>
        <v>采购供应物资</v>
      </c>
      <c r="K512" s="6" t="str">
        <f>VLOOKUP(I512,[2]实际数据字典!A:H,3,FALSE)</f>
        <v>确定物资（服务）供应商</v>
      </c>
      <c r="L512" s="6" t="str">
        <f>VLOOKUP(I512,[2]实际数据字典!A:H,4,FALSE)</f>
        <v>物资（服务）评标/谈判</v>
      </c>
      <c r="M512" s="6" t="s">
        <v>12</v>
      </c>
      <c r="N512" s="4">
        <v>1</v>
      </c>
    </row>
    <row r="513" spans="1:21" x14ac:dyDescent="0.2">
      <c r="A513" s="4" t="s">
        <v>8</v>
      </c>
      <c r="B513" s="4" t="str">
        <f>VLOOKUP(C513,[2]实际数据字典!A:H,6,FALSE)</f>
        <v>物资</v>
      </c>
      <c r="C513" s="5" t="s">
        <v>586</v>
      </c>
      <c r="D513" s="6" t="str">
        <f>VLOOKUP(C513,[2]实际数据字典!A:H,2,FALSE)</f>
        <v>物资供应商管理</v>
      </c>
      <c r="E513" s="6" t="str">
        <f>VLOOKUP(C513,[2]实际数据字典!A:H,3,FALSE)</f>
        <v>物资供应商管理</v>
      </c>
      <c r="F513" s="6" t="str">
        <f>VLOOKUP(C513,[2]实际数据字典!A:H,4,FALSE)</f>
        <v>*供应商服务质量管理</v>
      </c>
      <c r="G513" s="4" t="s">
        <v>8</v>
      </c>
      <c r="H513" s="4" t="str">
        <f>VLOOKUP(I513,[2]实际数据字典!A:H,6,FALSE)</f>
        <v>物资</v>
      </c>
      <c r="I513" s="8" t="s">
        <v>568</v>
      </c>
      <c r="J513" s="6" t="str">
        <f>VLOOKUP(I513,[2]实际数据字典!A:H,2,FALSE)</f>
        <v>物资供应商管理</v>
      </c>
      <c r="K513" s="6" t="str">
        <f>VLOOKUP(I513,[2]实际数据字典!A:H,3,FALSE)</f>
        <v>物资供应商管理</v>
      </c>
      <c r="L513" s="6" t="str">
        <f>VLOOKUP(I513,[2]实际数据字典!A:H,4,FALSE)</f>
        <v>*供应商评价</v>
      </c>
      <c r="M513" s="6" t="s">
        <v>12</v>
      </c>
      <c r="N513" s="4">
        <v>1</v>
      </c>
    </row>
    <row r="514" spans="1:21" x14ac:dyDescent="0.2">
      <c r="A514" s="4" t="s">
        <v>8</v>
      </c>
      <c r="B514" s="4" t="str">
        <f>VLOOKUP(C514,[2]实际数据字典!A:H,6,FALSE)</f>
        <v>物资</v>
      </c>
      <c r="C514" s="5" t="s">
        <v>571</v>
      </c>
      <c r="D514" s="6" t="str">
        <f>VLOOKUP(C514,[2]实际数据字典!A:H,2,FALSE)</f>
        <v>物资供应商管理</v>
      </c>
      <c r="E514" s="6" t="str">
        <f>VLOOKUP(C514,[2]实际数据字典!A:H,3,FALSE)</f>
        <v>物资供应商管理</v>
      </c>
      <c r="F514" s="6" t="str">
        <f>VLOOKUP(C514,[2]实际数据字典!A:H,4,FALSE)</f>
        <v>*供应商产品质量管理</v>
      </c>
      <c r="G514" s="4" t="s">
        <v>8</v>
      </c>
      <c r="H514" s="4" t="str">
        <f>VLOOKUP(I514,[2]实际数据字典!A:H,6,FALSE)</f>
        <v>物资</v>
      </c>
      <c r="I514" s="8" t="s">
        <v>568</v>
      </c>
      <c r="J514" s="6" t="str">
        <f>VLOOKUP(I514,[2]实际数据字典!A:H,2,FALSE)</f>
        <v>物资供应商管理</v>
      </c>
      <c r="K514" s="6" t="str">
        <f>VLOOKUP(I514,[2]实际数据字典!A:H,3,FALSE)</f>
        <v>物资供应商管理</v>
      </c>
      <c r="L514" s="6" t="str">
        <f>VLOOKUP(I514,[2]实际数据字典!A:H,4,FALSE)</f>
        <v>*供应商评价</v>
      </c>
      <c r="M514" s="6" t="s">
        <v>12</v>
      </c>
      <c r="N514" s="4">
        <v>1</v>
      </c>
    </row>
    <row ht="30" r="515" spans="1:21" x14ac:dyDescent="0.2">
      <c r="A515" s="4" t="s">
        <v>8</v>
      </c>
      <c r="B515" s="4" t="str">
        <f>VLOOKUP(C515,[2]实际数据字典!A:H,6,FALSE)</f>
        <v>物资</v>
      </c>
      <c r="C515" s="5" t="s">
        <v>135</v>
      </c>
      <c r="D515" s="6" t="str">
        <f>VLOOKUP(C515,[2]实际数据字典!A:H,2,FALSE)</f>
        <v>采购供应物资</v>
      </c>
      <c r="E515" s="6" t="str">
        <f>VLOOKUP(C515,[2]实际数据字典!A:H,3,FALSE)</f>
        <v>物资（服务）采购需求</v>
      </c>
      <c r="F515" s="6" t="str">
        <f>VLOOKUP(C515,[2]实际数据字典!A:H,4,FALSE)</f>
        <v>超市化物资采购需求</v>
      </c>
      <c r="G515" s="4" t="s">
        <v>8</v>
      </c>
      <c r="H515" s="4" t="str">
        <f>VLOOKUP(I515,[2]实际数据字典!A:H,6,FALSE)</f>
        <v>物资</v>
      </c>
      <c r="I515" s="8" t="s">
        <v>156</v>
      </c>
      <c r="J515" s="6" t="str">
        <f>VLOOKUP(I515,[2]实际数据字典!A:H,2,FALSE)</f>
        <v>采购供应物资</v>
      </c>
      <c r="K515" s="6" t="str">
        <f>VLOOKUP(I515,[2]实际数据字典!A:H,3,FALSE)</f>
        <v>确定物资（服务）供应商</v>
      </c>
      <c r="L515" s="6" t="str">
        <f>VLOOKUP(I515,[2]实际数据字典!A:H,4,FALSE)</f>
        <v>物资（服务）招标/采购文件内容</v>
      </c>
      <c r="M515" s="6" t="s">
        <v>12</v>
      </c>
      <c r="N515" s="4">
        <v>1</v>
      </c>
    </row>
    <row r="516" spans="1:21" x14ac:dyDescent="0.2">
      <c r="A516" s="4" t="s">
        <v>8</v>
      </c>
      <c r="B516" s="4" t="str">
        <f>VLOOKUP(C516,[2]实际数据字典!A:H,6,FALSE)</f>
        <v>物资</v>
      </c>
      <c r="C516" s="5" t="s">
        <v>568</v>
      </c>
      <c r="D516" s="6" t="str">
        <f>VLOOKUP(C516,[2]实际数据字典!A:H,2,FALSE)</f>
        <v>物资供应商管理</v>
      </c>
      <c r="E516" s="6" t="str">
        <f>VLOOKUP(C516,[2]实际数据字典!A:H,3,FALSE)</f>
        <v>物资供应商管理</v>
      </c>
      <c r="F516" s="6" t="str">
        <f>VLOOKUP(C516,[2]实际数据字典!A:H,4,FALSE)</f>
        <v>*供应商评价</v>
      </c>
      <c r="G516" s="4" t="s">
        <v>8</v>
      </c>
      <c r="H516" s="4" t="str">
        <f>VLOOKUP(I516,[2]实际数据字典!A:H,6,FALSE)</f>
        <v>物资</v>
      </c>
      <c r="I516" s="8" t="s">
        <v>587</v>
      </c>
      <c r="J516" s="6" t="str">
        <f>VLOOKUP(I516,[2]实际数据字典!A:H,2,FALSE)</f>
        <v>物资供应商管理</v>
      </c>
      <c r="K516" s="6" t="str">
        <f>VLOOKUP(I516,[2]实际数据字典!A:H,3,FALSE)</f>
        <v>物资供应商管理</v>
      </c>
      <c r="L516" s="6" t="str">
        <f>VLOOKUP(I516,[2]实际数据字典!A:H,4,FALSE)</f>
        <v>处置供应商不良行为</v>
      </c>
      <c r="M516" s="6" t="s">
        <v>12</v>
      </c>
      <c r="N516" s="4">
        <v>1</v>
      </c>
    </row>
    <row ht="30" r="517" spans="1:21" x14ac:dyDescent="0.2">
      <c r="A517" s="4" t="s">
        <v>8</v>
      </c>
      <c r="B517" s="4" t="str">
        <f>VLOOKUP(C517,[2]实际数据字典!A:H,6,FALSE)</f>
        <v>物资</v>
      </c>
      <c r="C517" s="5" t="s">
        <v>588</v>
      </c>
      <c r="D517" s="6" t="str">
        <f>VLOOKUP(C517,[2]实际数据字典!A:H,2,FALSE)</f>
        <v>*评标专家管理</v>
      </c>
      <c r="E517" s="6" t="str">
        <f>VLOOKUP(C517,[2]实际数据字典!A:H,3,FALSE)</f>
        <v>*评标专家管理</v>
      </c>
      <c r="F517" s="6" t="str">
        <f>VLOOKUP(C517,[2]实际数据字典!A:H,4,FALSE)</f>
        <v>评标专家确定</v>
      </c>
      <c r="G517" s="4" t="s">
        <v>8</v>
      </c>
      <c r="H517" s="4" t="str">
        <f>VLOOKUP(I517,[2]实际数据字典!A:H,6,FALSE)</f>
        <v>物资</v>
      </c>
      <c r="I517" s="8" t="s">
        <v>158</v>
      </c>
      <c r="J517" s="6" t="str">
        <f>VLOOKUP(I517,[2]实际数据字典!A:H,2,FALSE)</f>
        <v>采购供应物资</v>
      </c>
      <c r="K517" s="6" t="str">
        <f>VLOOKUP(I517,[2]实际数据字典!A:H,3,FALSE)</f>
        <v>确定物资（服务）供应商</v>
      </c>
      <c r="L517" s="6" t="str">
        <f>VLOOKUP(I517,[2]实际数据字典!A:H,4,FALSE)</f>
        <v>物资（服务）评标/谈判</v>
      </c>
      <c r="M517" s="6" t="s">
        <v>12</v>
      </c>
      <c r="N517" s="4">
        <v>1</v>
      </c>
    </row>
    <row r="518" spans="1:21" x14ac:dyDescent="0.2">
      <c r="A518" s="4" t="s">
        <v>8</v>
      </c>
      <c r="B518" s="4" t="str">
        <f>VLOOKUP(C518,[2]实际数据字典!A:H,6,FALSE)</f>
        <v>物资</v>
      </c>
      <c r="C518" s="5" t="s">
        <v>588</v>
      </c>
      <c r="D518" s="6" t="str">
        <f>VLOOKUP(C518,[2]实际数据字典!A:H,2,FALSE)</f>
        <v>*评标专家管理</v>
      </c>
      <c r="E518" s="6" t="str">
        <f>VLOOKUP(C518,[2]实际数据字典!A:H,3,FALSE)</f>
        <v>*评标专家管理</v>
      </c>
      <c r="F518" s="6" t="str">
        <f>VLOOKUP(C518,[2]实际数据字典!A:H,4,FALSE)</f>
        <v>评标专家确定</v>
      </c>
      <c r="G518" s="4" t="s">
        <v>8</v>
      </c>
      <c r="H518" s="4" t="str">
        <f>VLOOKUP(I518,[2]实际数据字典!A:H,6,FALSE)</f>
        <v>物资</v>
      </c>
      <c r="I518" s="8" t="s">
        <v>589</v>
      </c>
      <c r="J518" s="6" t="str">
        <f>VLOOKUP(I518,[2]实际数据字典!A:H,2,FALSE)</f>
        <v>*评标专家管理</v>
      </c>
      <c r="K518" s="6" t="str">
        <f>VLOOKUP(I518,[2]实际数据字典!A:H,3,FALSE)</f>
        <v>*评标专家管理</v>
      </c>
      <c r="L518" s="6" t="str">
        <f>VLOOKUP(I518,[2]实际数据字典!A:H,4,FALSE)</f>
        <v>评标专家使用与维护</v>
      </c>
      <c r="M518" s="6" t="s">
        <v>12</v>
      </c>
      <c r="N518" s="4">
        <v>1</v>
      </c>
    </row>
    <row r="519" spans="1:21" x14ac:dyDescent="0.2">
      <c r="A519" s="4" t="s">
        <v>8</v>
      </c>
      <c r="B519" s="4" t="str">
        <f>VLOOKUP(C519,[2]实际数据字典!A:H,6,FALSE)</f>
        <v>物资</v>
      </c>
      <c r="C519" s="5" t="s">
        <v>589</v>
      </c>
      <c r="D519" s="6" t="str">
        <f>VLOOKUP(C519,[2]实际数据字典!A:H,2,FALSE)</f>
        <v>*评标专家管理</v>
      </c>
      <c r="E519" s="6" t="str">
        <f>VLOOKUP(C519,[2]实际数据字典!A:H,3,FALSE)</f>
        <v>*评标专家管理</v>
      </c>
      <c r="F519" s="6" t="str">
        <f>VLOOKUP(C519,[2]实际数据字典!A:H,4,FALSE)</f>
        <v>评标专家使用与维护</v>
      </c>
      <c r="G519" s="4" t="s">
        <v>8</v>
      </c>
      <c r="H519" s="4" t="str">
        <f>VLOOKUP(I519,[2]实际数据字典!A:H,6,FALSE)</f>
        <v>物资</v>
      </c>
      <c r="I519" s="8" t="s">
        <v>590</v>
      </c>
      <c r="J519" s="6" t="str">
        <f>VLOOKUP(I519,[2]实际数据字典!A:H,2,FALSE)</f>
        <v>*评标专家管理</v>
      </c>
      <c r="K519" s="6" t="str">
        <f>VLOOKUP(I519,[2]实际数据字典!A:H,3,FALSE)</f>
        <v>*评标专家管理</v>
      </c>
      <c r="L519" s="6" t="str">
        <f>VLOOKUP(I519,[2]实际数据字典!A:H,4,FALSE)</f>
        <v>评标专家资格终止</v>
      </c>
      <c r="M519" s="6" t="s">
        <v>12</v>
      </c>
      <c r="N519" s="4">
        <v>1</v>
      </c>
    </row>
    <row r="520" spans="1:21" x14ac:dyDescent="0.2">
      <c r="A520" s="4" t="s">
        <v>8</v>
      </c>
      <c r="B520" s="4" t="str">
        <f>VLOOKUP(C520,[2]实际数据字典!A:H,6,FALSE)</f>
        <v>物资</v>
      </c>
      <c r="C520" s="5" t="s">
        <v>589</v>
      </c>
      <c r="D520" s="6" t="str">
        <f>VLOOKUP(C520,[2]实际数据字典!A:H,2,FALSE)</f>
        <v>*评标专家管理</v>
      </c>
      <c r="E520" s="6" t="str">
        <f>VLOOKUP(C520,[2]实际数据字典!A:H,3,FALSE)</f>
        <v>*评标专家管理</v>
      </c>
      <c r="F520" s="6" t="str">
        <f>VLOOKUP(C520,[2]实际数据字典!A:H,4,FALSE)</f>
        <v>评标专家使用与维护</v>
      </c>
      <c r="G520" s="4" t="s">
        <v>8</v>
      </c>
      <c r="H520" s="4" t="str">
        <f>VLOOKUP(I520,[2]实际数据字典!A:H,6,FALSE)</f>
        <v>物资</v>
      </c>
      <c r="I520" s="8" t="s">
        <v>591</v>
      </c>
      <c r="J520" s="6" t="str">
        <f>VLOOKUP(I520,[2]实际数据字典!A:H,2,FALSE)</f>
        <v>*评标专家管理</v>
      </c>
      <c r="K520" s="6" t="str">
        <f>VLOOKUP(I520,[2]实际数据字典!A:H,3,FALSE)</f>
        <v>*评标专家管理</v>
      </c>
      <c r="L520" s="6" t="str">
        <f>VLOOKUP(I520,[2]实际数据字典!A:H,4,FALSE)</f>
        <v>评标专家评价</v>
      </c>
      <c r="M520" s="6" t="s">
        <v>12</v>
      </c>
      <c r="N520" s="4">
        <v>1</v>
      </c>
    </row>
    <row ht="30" r="521" spans="1:21" x14ac:dyDescent="0.2">
      <c r="A521" s="4" t="s">
        <v>8</v>
      </c>
      <c r="B521" s="4" t="str">
        <f>VLOOKUP(C521,[2]实际数据字典!A:H,6,FALSE)</f>
        <v>物资</v>
      </c>
      <c r="C521" s="5" t="s">
        <v>591</v>
      </c>
      <c r="D521" s="6" t="str">
        <f>VLOOKUP(C521,[2]实际数据字典!A:H,2,FALSE)</f>
        <v>*评标专家管理</v>
      </c>
      <c r="E521" s="6" t="str">
        <f>VLOOKUP(C521,[2]实际数据字典!A:H,3,FALSE)</f>
        <v>*评标专家管理</v>
      </c>
      <c r="F521" s="6" t="str">
        <f>VLOOKUP(C521,[2]实际数据字典!A:H,4,FALSE)</f>
        <v>评标专家评价</v>
      </c>
      <c r="G521" s="4" t="s">
        <v>8</v>
      </c>
      <c r="H521" s="4" t="str">
        <f>VLOOKUP(I521,[2]实际数据字典!A:H,6,FALSE)</f>
        <v>人资</v>
      </c>
      <c r="I521" s="8" t="s">
        <v>524</v>
      </c>
      <c r="J521" s="6" t="str">
        <f>VLOOKUP(I521,[2]实际数据字典!A:H,2,FALSE)</f>
        <v>*确定绩效结果</v>
      </c>
      <c r="K521" s="6" t="str">
        <f>VLOOKUP(I521,[2]实际数据字典!A:H,3,FALSE)</f>
        <v>*一线员工绩效确定</v>
      </c>
      <c r="L521" s="6" t="str">
        <f>VLOOKUP(I521,[2]实际数据字典!A:H,4,FALSE)</f>
        <v>*一线员工绩效确定</v>
      </c>
      <c r="M521" s="6" t="s">
        <v>12</v>
      </c>
      <c r="N521" s="4">
        <v>1</v>
      </c>
    </row>
    <row ht="30" r="522" spans="1:21" x14ac:dyDescent="0.2">
      <c r="A522" s="4" t="s">
        <v>8</v>
      </c>
      <c r="B522" s="4" t="str">
        <f>VLOOKUP(C522,[2]实际数据字典!A:H,6,FALSE)</f>
        <v>物资</v>
      </c>
      <c r="C522" s="5" t="s">
        <v>592</v>
      </c>
      <c r="D522" s="6" t="str">
        <f>VLOOKUP(C522,[2]实际数据字典!A:H,2,FALSE)</f>
        <v>采购供应物资</v>
      </c>
      <c r="E522" s="6" t="str">
        <f>VLOOKUP(C522,[2]实际数据字典!A:H,3,FALSE)</f>
        <v>物资（服务）采购需求</v>
      </c>
      <c r="F522" s="6" t="str">
        <f>VLOOKUP(C522,[2]实际数据字典!A:H,4,FALSE)</f>
        <v>紧急物资采购需求</v>
      </c>
      <c r="G522" s="4" t="s">
        <v>8</v>
      </c>
      <c r="H522" s="4" t="str">
        <f>VLOOKUP(I522,[2]实际数据字典!A:H,6,FALSE)</f>
        <v>物资</v>
      </c>
      <c r="I522" s="8" t="s">
        <v>156</v>
      </c>
      <c r="J522" s="6" t="str">
        <f>VLOOKUP(I522,[2]实际数据字典!A:H,2,FALSE)</f>
        <v>采购供应物资</v>
      </c>
      <c r="K522" s="6" t="str">
        <f>VLOOKUP(I522,[2]实际数据字典!A:H,3,FALSE)</f>
        <v>确定物资（服务）供应商</v>
      </c>
      <c r="L522" s="6" t="str">
        <f>VLOOKUP(I522,[2]实际数据字典!A:H,4,FALSE)</f>
        <v>物资（服务）招标/采购文件内容</v>
      </c>
      <c r="M522" s="6" t="s">
        <v>12</v>
      </c>
      <c r="N522" s="4">
        <v>1</v>
      </c>
    </row>
    <row ht="30" r="523" spans="1:21" x14ac:dyDescent="0.2">
      <c r="A523" s="4" t="s">
        <v>8</v>
      </c>
      <c r="B523" s="4" t="str">
        <f>VLOOKUP(C523,[2]实际数据字典!A:H,6,FALSE)</f>
        <v>物资</v>
      </c>
      <c r="C523" s="5" t="s">
        <v>156</v>
      </c>
      <c r="D523" s="6" t="str">
        <f>VLOOKUP(C523,[2]实际数据字典!A:H,2,FALSE)</f>
        <v>采购供应物资</v>
      </c>
      <c r="E523" s="6" t="str">
        <f>VLOOKUP(C523,[2]实际数据字典!A:H,3,FALSE)</f>
        <v>确定物资（服务）供应商</v>
      </c>
      <c r="F523" s="6" t="str">
        <f>VLOOKUP(C523,[2]实际数据字典!A:H,4,FALSE)</f>
        <v>物资（服务）招标/采购文件内容</v>
      </c>
      <c r="G523" s="4" t="s">
        <v>8</v>
      </c>
      <c r="H523" s="4" t="str">
        <f>VLOOKUP(I523,[2]实际数据字典!A:H,6,FALSE)</f>
        <v>物资</v>
      </c>
      <c r="I523" s="8" t="s">
        <v>157</v>
      </c>
      <c r="J523" s="6" t="str">
        <f>VLOOKUP(I523,[2]实际数据字典!A:H,2,FALSE)</f>
        <v>采购供应物资</v>
      </c>
      <c r="K523" s="6" t="str">
        <f>VLOOKUP(I523,[2]实际数据字典!A:H,3,FALSE)</f>
        <v>确定物资（服务）供应商</v>
      </c>
      <c r="L523" s="6" t="str">
        <f>VLOOKUP(I523,[2]实际数据字典!A:H,4,FALSE)</f>
        <v>物资（服务）发标/邀请</v>
      </c>
      <c r="M523" s="6" t="s">
        <v>12</v>
      </c>
      <c r="N523" s="4">
        <v>1</v>
      </c>
    </row>
    <row ht="30" r="524" spans="1:21" x14ac:dyDescent="0.2">
      <c r="A524" s="4" t="s">
        <v>8</v>
      </c>
      <c r="B524" s="4" t="str">
        <f>VLOOKUP(C524,[2]实际数据字典!A:H,6,FALSE)</f>
        <v>物资</v>
      </c>
      <c r="C524" s="5" t="s">
        <v>157</v>
      </c>
      <c r="D524" s="6" t="str">
        <f>VLOOKUP(C524,[2]实际数据字典!A:H,2,FALSE)</f>
        <v>采购供应物资</v>
      </c>
      <c r="E524" s="6" t="str">
        <f>VLOOKUP(C524,[2]实际数据字典!A:H,3,FALSE)</f>
        <v>确定物资（服务）供应商</v>
      </c>
      <c r="F524" s="6" t="str">
        <f>VLOOKUP(C524,[2]实际数据字典!A:H,4,FALSE)</f>
        <v>物资（服务）发标/邀请</v>
      </c>
      <c r="G524" s="4" t="s">
        <v>8</v>
      </c>
      <c r="H524" s="4" t="str">
        <f>VLOOKUP(I524,[2]实际数据字典!A:H,6,FALSE)</f>
        <v>物资</v>
      </c>
      <c r="I524" s="8" t="s">
        <v>158</v>
      </c>
      <c r="J524" s="6" t="str">
        <f>VLOOKUP(I524,[2]实际数据字典!A:H,2,FALSE)</f>
        <v>采购供应物资</v>
      </c>
      <c r="K524" s="6" t="str">
        <f>VLOOKUP(I524,[2]实际数据字典!A:H,3,FALSE)</f>
        <v>确定物资（服务）供应商</v>
      </c>
      <c r="L524" s="6" t="str">
        <f>VLOOKUP(I524,[2]实际数据字典!A:H,4,FALSE)</f>
        <v>物资（服务）评标/谈判</v>
      </c>
      <c r="M524" s="6" t="s">
        <v>12</v>
      </c>
      <c r="N524" s="4">
        <v>1</v>
      </c>
    </row>
    <row ht="30" r="525" spans="1:21" x14ac:dyDescent="0.2">
      <c r="A525" s="4" t="s">
        <v>8</v>
      </c>
      <c r="B525" s="4" t="str">
        <f>VLOOKUP(C525,[2]实际数据字典!A:H,6,FALSE)</f>
        <v>物资</v>
      </c>
      <c r="C525" s="5" t="s">
        <v>157</v>
      </c>
      <c r="D525" s="6" t="str">
        <f>VLOOKUP(C525,[2]实际数据字典!A:H,2,FALSE)</f>
        <v>采购供应物资</v>
      </c>
      <c r="E525" s="6" t="str">
        <f>VLOOKUP(C525,[2]实际数据字典!A:H,3,FALSE)</f>
        <v>确定物资（服务）供应商</v>
      </c>
      <c r="F525" s="6" t="str">
        <f>VLOOKUP(C525,[2]实际数据字典!A:H,4,FALSE)</f>
        <v>物资（服务）发标/邀请</v>
      </c>
      <c r="G525" s="4" t="s">
        <v>8</v>
      </c>
      <c r="H525" s="4" t="str">
        <f>VLOOKUP(I525,[2]实际数据字典!A:H,6,FALSE)</f>
        <v>物资</v>
      </c>
      <c r="I525" s="8" t="s">
        <v>589</v>
      </c>
      <c r="J525" s="6" t="str">
        <f>VLOOKUP(I525,[2]实际数据字典!A:H,2,FALSE)</f>
        <v>*评标专家管理</v>
      </c>
      <c r="K525" s="6" t="str">
        <f>VLOOKUP(I525,[2]实际数据字典!A:H,3,FALSE)</f>
        <v>*评标专家管理</v>
      </c>
      <c r="L525" s="6" t="str">
        <f>VLOOKUP(I525,[2]实际数据字典!A:H,4,FALSE)</f>
        <v>评标专家使用与维护</v>
      </c>
      <c r="M525" s="6" t="s">
        <v>12</v>
      </c>
      <c r="N525" s="4">
        <v>1</v>
      </c>
    </row>
    <row ht="30" r="526" spans="1:21" x14ac:dyDescent="0.2">
      <c r="A526" s="4" t="s">
        <v>8</v>
      </c>
      <c r="B526" s="4" t="str">
        <f>VLOOKUP(C526,[2]实际数据字典!A:H,6,FALSE)</f>
        <v>物资</v>
      </c>
      <c r="C526" s="5" t="s">
        <v>158</v>
      </c>
      <c r="D526" s="6" t="str">
        <f>VLOOKUP(C526,[2]实际数据字典!A:H,2,FALSE)</f>
        <v>采购供应物资</v>
      </c>
      <c r="E526" s="6" t="str">
        <f>VLOOKUP(C526,[2]实际数据字典!A:H,3,FALSE)</f>
        <v>确定物资（服务）供应商</v>
      </c>
      <c r="F526" s="6" t="str">
        <f>VLOOKUP(C526,[2]实际数据字典!A:H,4,FALSE)</f>
        <v>物资（服务）评标/谈判</v>
      </c>
      <c r="G526" s="4" t="s">
        <v>8</v>
      </c>
      <c r="H526" s="4" t="str">
        <f>VLOOKUP(I526,[2]实际数据字典!A:H,6,FALSE)</f>
        <v>物资</v>
      </c>
      <c r="I526" s="8" t="s">
        <v>159</v>
      </c>
      <c r="J526" s="6" t="str">
        <f>VLOOKUP(I526,[2]实际数据字典!A:H,2,FALSE)</f>
        <v>采购供应物资</v>
      </c>
      <c r="K526" s="6" t="str">
        <f>VLOOKUP(I526,[2]实际数据字典!A:H,3,FALSE)</f>
        <v>确定物资（服务）供应商</v>
      </c>
      <c r="L526" s="6" t="str">
        <f>VLOOKUP(I526,[2]实际数据字典!A:H,4,FALSE)</f>
        <v>物资（服务）定标/成交</v>
      </c>
      <c r="M526" s="6" t="s">
        <v>12</v>
      </c>
      <c r="N526" s="4">
        <v>1</v>
      </c>
    </row>
    <row customFormat="1" ht="30" r="527" s="14" spans="1:21" x14ac:dyDescent="0.2">
      <c r="A527" s="4" t="s">
        <v>8</v>
      </c>
      <c r="B527" s="4" t="str">
        <f>VLOOKUP(C527,[2]实际数据字典!A:H,6,FALSE)</f>
        <v>物资</v>
      </c>
      <c r="C527" s="5" t="s">
        <v>159</v>
      </c>
      <c r="D527" s="6" t="str">
        <f>VLOOKUP(C527,[2]实际数据字典!A:H,2,FALSE)</f>
        <v>采购供应物资</v>
      </c>
      <c r="E527" s="6" t="str">
        <f>VLOOKUP(C527,[2]实际数据字典!A:H,3,FALSE)</f>
        <v>确定物资（服务）供应商</v>
      </c>
      <c r="F527" s="6" t="str">
        <f>VLOOKUP(C527,[2]实际数据字典!A:H,4,FALSE)</f>
        <v>物资（服务）定标/成交</v>
      </c>
      <c r="G527" s="4" t="s">
        <v>8</v>
      </c>
      <c r="H527" s="4" t="str">
        <f>VLOOKUP(I527,[2]实际数据字典!A:H,6,FALSE)</f>
        <v>物资</v>
      </c>
      <c r="I527" s="8" t="s">
        <v>160</v>
      </c>
      <c r="J527" s="6" t="str">
        <f>VLOOKUP(I527,[2]实际数据字典!A:H,2,FALSE)</f>
        <v>采购供应物资</v>
      </c>
      <c r="K527" s="6" t="str">
        <f>VLOOKUP(I527,[2]实际数据字典!A:H,3,FALSE)</f>
        <v>确定物资（服务）供应商</v>
      </c>
      <c r="L527" s="6" t="str">
        <f>VLOOKUP(I527,[2]实际数据字典!A:H,4,FALSE)</f>
        <v>签订合同</v>
      </c>
      <c r="M527" s="6" t="s">
        <v>12</v>
      </c>
      <c r="N527" s="4">
        <v>1</v>
      </c>
      <c r="O527"/>
      <c r="P527"/>
      <c r="Q527"/>
      <c r="R527"/>
      <c r="S527"/>
      <c r="T527"/>
      <c r="U527"/>
    </row>
    <row ht="30" r="528" spans="1:21" x14ac:dyDescent="0.2">
      <c r="A528" s="4" t="s">
        <v>8</v>
      </c>
      <c r="B528" s="4" t="str">
        <f>VLOOKUP(C528,[2]实际数据字典!A:H,6,FALSE)</f>
        <v>物资</v>
      </c>
      <c r="C528" s="5" t="s">
        <v>160</v>
      </c>
      <c r="D528" s="6" t="str">
        <f>VLOOKUP(C528,[2]实际数据字典!A:H,2,FALSE)</f>
        <v>采购供应物资</v>
      </c>
      <c r="E528" s="6" t="str">
        <f>VLOOKUP(C528,[2]实际数据字典!A:H,3,FALSE)</f>
        <v>确定物资（服务）供应商</v>
      </c>
      <c r="F528" s="6" t="str">
        <f>VLOOKUP(C528,[2]实际数据字典!A:H,4,FALSE)</f>
        <v>签订合同</v>
      </c>
      <c r="G528" s="4" t="s">
        <v>17</v>
      </c>
      <c r="H528" s="4" t="str">
        <f>VLOOKUP(I528,[2]实际数据字典!A:H,6,FALSE)</f>
        <v>经法</v>
      </c>
      <c r="I528" s="8" t="s">
        <v>414</v>
      </c>
      <c r="J528" s="6" t="str">
        <f>VLOOKUP(I528,[2]实际数据字典!A:H,2,FALSE)</f>
        <v>合同管理</v>
      </c>
      <c r="K528" s="6" t="str">
        <f>VLOOKUP(I528,[2]实际数据字典!A:H,3,FALSE)</f>
        <v>签署合同</v>
      </c>
      <c r="L528" s="6" t="str">
        <f>VLOOKUP(I528,[2]实际数据字典!A:H,4,FALSE)</f>
        <v>合同会签和授权</v>
      </c>
      <c r="M528" s="6" t="s">
        <v>12</v>
      </c>
      <c r="N528" s="4">
        <v>1</v>
      </c>
    </row>
    <row ht="30" r="529" spans="1:14" x14ac:dyDescent="0.2">
      <c r="A529" s="4" t="s">
        <v>8</v>
      </c>
      <c r="B529" s="4" t="str">
        <f>VLOOKUP(C529,[2]实际数据字典!A:H,6,FALSE)</f>
        <v>物资</v>
      </c>
      <c r="C529" s="5" t="s">
        <v>160</v>
      </c>
      <c r="D529" s="6" t="str">
        <f>VLOOKUP(C529,[2]实际数据字典!A:H,2,FALSE)</f>
        <v>采购供应物资</v>
      </c>
      <c r="E529" s="6" t="str">
        <f>VLOOKUP(C529,[2]实际数据字典!A:H,3,FALSE)</f>
        <v>确定物资（服务）供应商</v>
      </c>
      <c r="F529" s="6" t="str">
        <f>VLOOKUP(C529,[2]实际数据字典!A:H,4,FALSE)</f>
        <v>签订合同</v>
      </c>
      <c r="G529" s="4" t="s">
        <v>8</v>
      </c>
      <c r="H529" s="4" t="str">
        <f>VLOOKUP(I529,[2]实际数据字典!A:H,6,FALSE)</f>
        <v>物资</v>
      </c>
      <c r="I529" s="8" t="s">
        <v>572</v>
      </c>
      <c r="J529" s="6" t="str">
        <f>VLOOKUP(I529,[2]实际数据字典!A:H,2,FALSE)</f>
        <v>采购供应物资</v>
      </c>
      <c r="K529" s="6" t="str">
        <f>VLOOKUP(I529,[2]实际数据字典!A:H,3,FALSE)</f>
        <v>到货、领用物资</v>
      </c>
      <c r="L529" s="6" t="str">
        <f>VLOOKUP(I529,[2]实际数据字典!A:H,4,FALSE)</f>
        <v>跟踪物资生产、运输</v>
      </c>
      <c r="M529" s="6" t="s">
        <v>12</v>
      </c>
      <c r="N529" s="4">
        <v>1</v>
      </c>
    </row>
    <row ht="30" r="530" spans="1:14" x14ac:dyDescent="0.2">
      <c r="A530" s="4" t="s">
        <v>8</v>
      </c>
      <c r="B530" s="4" t="str">
        <f>VLOOKUP(C530,[2]实际数据字典!A:H,6,FALSE)</f>
        <v>物资</v>
      </c>
      <c r="C530" s="5" t="s">
        <v>160</v>
      </c>
      <c r="D530" s="6" t="str">
        <f>VLOOKUP(C530,[2]实际数据字典!A:H,2,FALSE)</f>
        <v>采购供应物资</v>
      </c>
      <c r="E530" s="6" t="str">
        <f>VLOOKUP(C530,[2]实际数据字典!A:H,3,FALSE)</f>
        <v>确定物资（服务）供应商</v>
      </c>
      <c r="F530" s="6" t="str">
        <f>VLOOKUP(C530,[2]实际数据字典!A:H,4,FALSE)</f>
        <v>签订合同</v>
      </c>
      <c r="G530" s="4" t="s">
        <v>8</v>
      </c>
      <c r="H530" s="4" t="str">
        <f>VLOOKUP(I530,[2]实际数据字典!A:H,6,FALSE)</f>
        <v>物资</v>
      </c>
      <c r="I530" s="8" t="s">
        <v>567</v>
      </c>
      <c r="J530" s="6" t="str">
        <f>VLOOKUP(I530,[2]实际数据字典!A:H,2,FALSE)</f>
        <v>采购供应物资</v>
      </c>
      <c r="K530" s="6" t="str">
        <f>VLOOKUP(I530,[2]实际数据字典!A:H,3,FALSE)</f>
        <v>确定物资（服务）供应商</v>
      </c>
      <c r="L530" s="6" t="str">
        <f>VLOOKUP(I530,[2]实际数据字典!A:H,4,FALSE)</f>
        <v>合同变更、终止</v>
      </c>
      <c r="M530" s="6" t="s">
        <v>12</v>
      </c>
      <c r="N530" s="4">
        <v>1</v>
      </c>
    </row>
    <row ht="30" r="531" spans="1:14" x14ac:dyDescent="0.2">
      <c r="A531" s="4" t="s">
        <v>8</v>
      </c>
      <c r="B531" s="4" t="str">
        <f>VLOOKUP(C531,[2]实际数据字典!A:H,6,FALSE)</f>
        <v>物资</v>
      </c>
      <c r="C531" s="5" t="s">
        <v>160</v>
      </c>
      <c r="D531" s="6" t="str">
        <f>VLOOKUP(C531,[2]实际数据字典!A:H,2,FALSE)</f>
        <v>采购供应物资</v>
      </c>
      <c r="E531" s="6" t="str">
        <f>VLOOKUP(C531,[2]实际数据字典!A:H,3,FALSE)</f>
        <v>确定物资（服务）供应商</v>
      </c>
      <c r="F531" s="6" t="str">
        <f>VLOOKUP(C531,[2]实际数据字典!A:H,4,FALSE)</f>
        <v>签订合同</v>
      </c>
      <c r="G531" s="4" t="s">
        <v>8</v>
      </c>
      <c r="H531" s="4" t="str">
        <f>VLOOKUP(I531,[2]实际数据字典!A:H,6,FALSE)</f>
        <v>物资</v>
      </c>
      <c r="I531" s="8" t="s">
        <v>570</v>
      </c>
      <c r="J531" s="6" t="str">
        <f>VLOOKUP(I531,[2]实际数据字典!A:H,2,FALSE)</f>
        <v>采购供应物资</v>
      </c>
      <c r="K531" s="6" t="str">
        <f>VLOOKUP(I531,[2]实际数据字典!A:H,3,FALSE)</f>
        <v>到货、领用物资</v>
      </c>
      <c r="L531" s="6" t="str">
        <f>VLOOKUP(I531,[2]实际数据字典!A:H,4,FALSE)</f>
        <v>物资监造、关键点见证</v>
      </c>
      <c r="M531" s="6" t="s">
        <v>12</v>
      </c>
      <c r="N531" s="4">
        <v>1</v>
      </c>
    </row>
    <row ht="30" r="532" spans="1:14" x14ac:dyDescent="0.2">
      <c r="A532" s="4" t="s">
        <v>15</v>
      </c>
      <c r="B532" s="4" t="str">
        <f>VLOOKUP(C532,[2]实际数据字典!A:H,6,FALSE)</f>
        <v>信通</v>
      </c>
      <c r="C532" s="5" t="s">
        <v>593</v>
      </c>
      <c r="D532" s="6" t="str">
        <f>VLOOKUP(C532,[2]实际数据字典!A:H,2,FALSE)</f>
        <v>信息化建设</v>
      </c>
      <c r="E532" s="6" t="str">
        <f>VLOOKUP(C532,[2]实际数据字典!A:H,3,FALSE)</f>
        <v>提出建设需求</v>
      </c>
      <c r="F532" s="6" t="str">
        <f>VLOOKUP(C532,[2]实际数据字典!A:H,4,FALSE)</f>
        <v>提出建设需求</v>
      </c>
      <c r="G532" s="4" t="s">
        <v>15</v>
      </c>
      <c r="H532" s="4" t="str">
        <f>VLOOKUP(I532,[2]实际数据字典!A:H,6,FALSE)</f>
        <v>信通</v>
      </c>
      <c r="I532" s="8" t="s">
        <v>594</v>
      </c>
      <c r="J532" s="6" t="str">
        <f>VLOOKUP(I532,[2]实际数据字典!A:H,2,FALSE)</f>
        <v>信息化建设</v>
      </c>
      <c r="K532" s="6" t="str">
        <f>VLOOKUP(I532,[2]实际数据字典!A:H,3,FALSE)</f>
        <v>建设准备</v>
      </c>
      <c r="L532" s="6" t="str">
        <f>VLOOKUP(I532,[2]实际数据字典!A:H,4,FALSE)</f>
        <v>*信息化规划</v>
      </c>
      <c r="M532" s="6" t="s">
        <v>12</v>
      </c>
      <c r="N532" s="4">
        <v>1</v>
      </c>
    </row>
    <row ht="30" r="533" spans="1:14" x14ac:dyDescent="0.2">
      <c r="A533" s="4" t="s">
        <v>15</v>
      </c>
      <c r="B533" s="4" t="str">
        <f>VLOOKUP(C533,[2]实际数据字典!A:H,6,FALSE)</f>
        <v>信通</v>
      </c>
      <c r="C533" s="5" t="s">
        <v>595</v>
      </c>
      <c r="D533" s="6" t="str">
        <f>VLOOKUP(C533,[2]实际数据字典!A:H,2,FALSE)</f>
        <v>信息化建设</v>
      </c>
      <c r="E533" s="6" t="str">
        <f>VLOOKUP(C533,[2]实际数据字典!A:H,3,FALSE)</f>
        <v>建设实施</v>
      </c>
      <c r="F533" s="6" t="str">
        <f>VLOOKUP(C533,[2]实际数据字典!A:H,4,FALSE)</f>
        <v>设计变更</v>
      </c>
      <c r="G533" s="4" t="s">
        <v>15</v>
      </c>
      <c r="H533" s="4" t="str">
        <f>VLOOKUP(I533,[2]实际数据字典!A:H,6,FALSE)</f>
        <v>信通</v>
      </c>
      <c r="I533" s="8" t="s">
        <v>596</v>
      </c>
      <c r="J533" s="6" t="str">
        <f>VLOOKUP(I533,[2]实际数据字典!A:H,2,FALSE)</f>
        <v>信息化建设</v>
      </c>
      <c r="K533" s="6" t="str">
        <f>VLOOKUP(I533,[2]实际数据字典!A:H,3,FALSE)</f>
        <v>建设实施</v>
      </c>
      <c r="L533" s="6" t="str">
        <f>VLOOKUP(I533,[2]实际数据字典!A:H,4,FALSE)</f>
        <v>建设实施</v>
      </c>
      <c r="M533" s="6" t="s">
        <v>12</v>
      </c>
      <c r="N533" s="4">
        <v>1</v>
      </c>
    </row>
    <row ht="30" r="534" spans="1:14" x14ac:dyDescent="0.2">
      <c r="A534" s="4" t="s">
        <v>15</v>
      </c>
      <c r="B534" s="4" t="str">
        <f>VLOOKUP(C534,[2]实际数据字典!A:H,6,FALSE)</f>
        <v>信通</v>
      </c>
      <c r="C534" s="5" t="s">
        <v>597</v>
      </c>
      <c r="D534" s="6" t="str">
        <f>VLOOKUP(C534,[2]实际数据字典!A:H,2,FALSE)</f>
        <v>信息化建设</v>
      </c>
      <c r="E534" s="6" t="str">
        <f>VLOOKUP(C534,[2]实际数据字典!A:H,3,FALSE)</f>
        <v>建设实施</v>
      </c>
      <c r="F534" s="6" t="str">
        <f>VLOOKUP(C534,[2]实际数据字典!A:H,4,FALSE)</f>
        <v>系统测试</v>
      </c>
      <c r="G534" s="4" t="s">
        <v>15</v>
      </c>
      <c r="H534" s="4" t="str">
        <f>VLOOKUP(I534,[2]实际数据字典!A:H,6,FALSE)</f>
        <v>信通</v>
      </c>
      <c r="I534" s="8" t="s">
        <v>598</v>
      </c>
      <c r="J534" s="6" t="str">
        <f>VLOOKUP(I534,[2]实际数据字典!A:H,2,FALSE)</f>
        <v>信息化建设</v>
      </c>
      <c r="K534" s="6" t="str">
        <f>VLOOKUP(I534,[2]实际数据字典!A:H,3,FALSE)</f>
        <v>建设实施</v>
      </c>
      <c r="L534" s="6" t="str">
        <f>VLOOKUP(I534,[2]实际数据字典!A:H,4,FALSE)</f>
        <v>开展培训</v>
      </c>
      <c r="M534" s="6" t="s">
        <v>12</v>
      </c>
      <c r="N534" s="4">
        <v>1</v>
      </c>
    </row>
    <row ht="30" r="535" spans="1:14" x14ac:dyDescent="0.2">
      <c r="A535" s="4" t="s">
        <v>15</v>
      </c>
      <c r="B535" s="4" t="str">
        <f>VLOOKUP(C535,[2]实际数据字典!A:H,6,FALSE)</f>
        <v>信通</v>
      </c>
      <c r="C535" s="5" t="s">
        <v>597</v>
      </c>
      <c r="D535" s="6" t="str">
        <f>VLOOKUP(C535,[2]实际数据字典!A:H,2,FALSE)</f>
        <v>信息化建设</v>
      </c>
      <c r="E535" s="6" t="str">
        <f>VLOOKUP(C535,[2]实际数据字典!A:H,3,FALSE)</f>
        <v>建设实施</v>
      </c>
      <c r="F535" s="6" t="str">
        <f>VLOOKUP(C535,[2]实际数据字典!A:H,4,FALSE)</f>
        <v>系统测试</v>
      </c>
      <c r="G535" s="4" t="s">
        <v>15</v>
      </c>
      <c r="H535" s="4" t="str">
        <f>VLOOKUP(I535,[2]实际数据字典!A:H,6,FALSE)</f>
        <v>信通</v>
      </c>
      <c r="I535" s="8" t="s">
        <v>599</v>
      </c>
      <c r="J535" s="6" t="str">
        <f>VLOOKUP(I535,[2]实际数据字典!A:H,2,FALSE)</f>
        <v>信息化建设</v>
      </c>
      <c r="K535" s="6" t="str">
        <f>VLOOKUP(I535,[2]实际数据字典!A:H,3,FALSE)</f>
        <v>建设实施</v>
      </c>
      <c r="L535" s="6" t="str">
        <f>VLOOKUP(I535,[2]实际数据字典!A:H,4,FALSE)</f>
        <v>试运行</v>
      </c>
      <c r="M535" s="6" t="s">
        <v>12</v>
      </c>
      <c r="N535" s="4">
        <v>1</v>
      </c>
    </row>
    <row ht="30" r="536" spans="1:14" x14ac:dyDescent="0.2">
      <c r="A536" s="4" t="s">
        <v>15</v>
      </c>
      <c r="B536" s="4" t="str">
        <f>VLOOKUP(C536,[2]实际数据字典!A:H,6,FALSE)</f>
        <v>信通</v>
      </c>
      <c r="C536" s="5" t="s">
        <v>599</v>
      </c>
      <c r="D536" s="6" t="str">
        <f>VLOOKUP(C536,[2]实际数据字典!A:H,2,FALSE)</f>
        <v>信息化建设</v>
      </c>
      <c r="E536" s="6" t="str">
        <f>VLOOKUP(C536,[2]实际数据字典!A:H,3,FALSE)</f>
        <v>建设实施</v>
      </c>
      <c r="F536" s="6" t="str">
        <f>VLOOKUP(C536,[2]实际数据字典!A:H,4,FALSE)</f>
        <v>试运行</v>
      </c>
      <c r="G536" s="4" t="s">
        <v>15</v>
      </c>
      <c r="H536" s="4" t="str">
        <f>VLOOKUP(I536,[2]实际数据字典!A:H,6,FALSE)</f>
        <v>信通</v>
      </c>
      <c r="I536" s="8" t="s">
        <v>600</v>
      </c>
      <c r="J536" s="6" t="str">
        <f>VLOOKUP(I536,[2]实际数据字典!A:H,2,FALSE)</f>
        <v>信息化建设</v>
      </c>
      <c r="K536" s="6" t="str">
        <f>VLOOKUP(I536,[2]实际数据字典!A:H,3,FALSE)</f>
        <v>建设实施</v>
      </c>
      <c r="L536" s="6" t="str">
        <f>VLOOKUP(I536,[2]实际数据字典!A:H,4,FALSE)</f>
        <v>验收并转正式运行</v>
      </c>
      <c r="M536" s="6" t="s">
        <v>12</v>
      </c>
      <c r="N536" s="4">
        <v>1</v>
      </c>
    </row>
    <row ht="30" r="537" spans="1:14" x14ac:dyDescent="0.2">
      <c r="A537" s="4" t="s">
        <v>15</v>
      </c>
      <c r="B537" s="4" t="str">
        <f>VLOOKUP(C537,[2]实际数据字典!A:H,6,FALSE)</f>
        <v>信通</v>
      </c>
      <c r="C537" s="5" t="s">
        <v>600</v>
      </c>
      <c r="D537" s="6" t="str">
        <f>VLOOKUP(C537,[2]实际数据字典!A:H,2,FALSE)</f>
        <v>信息化建设</v>
      </c>
      <c r="E537" s="6" t="str">
        <f>VLOOKUP(C537,[2]实际数据字典!A:H,3,FALSE)</f>
        <v>建设实施</v>
      </c>
      <c r="F537" s="6" t="str">
        <f>VLOOKUP(C537,[2]实际数据字典!A:H,4,FALSE)</f>
        <v>验收并转正式运行</v>
      </c>
      <c r="G537" s="4" t="s">
        <v>15</v>
      </c>
      <c r="H537" s="4" t="str">
        <f>VLOOKUP(I537,[2]实际数据字典!A:H,6,FALSE)</f>
        <v>信通</v>
      </c>
      <c r="I537" s="8" t="s">
        <v>601</v>
      </c>
      <c r="J537" s="6" t="str">
        <f>VLOOKUP(I537,[2]实际数据字典!A:H,2,FALSE)</f>
        <v>信息化建设</v>
      </c>
      <c r="K537" s="6" t="str">
        <f>VLOOKUP(I537,[2]实际数据字典!A:H,3,FALSE)</f>
        <v>竣工结算</v>
      </c>
      <c r="L537" s="6" t="str">
        <f>VLOOKUP(I537,[2]实际数据字典!A:H,4,FALSE)</f>
        <v>物资退库</v>
      </c>
      <c r="M537" s="6" t="s">
        <v>12</v>
      </c>
      <c r="N537" s="4">
        <v>1</v>
      </c>
    </row>
    <row ht="30" r="538" spans="1:14" x14ac:dyDescent="0.2">
      <c r="A538" s="4" t="s">
        <v>15</v>
      </c>
      <c r="B538" s="4" t="str">
        <f>VLOOKUP(C538,[2]实际数据字典!A:H,6,FALSE)</f>
        <v>信通</v>
      </c>
      <c r="C538" s="5" t="s">
        <v>600</v>
      </c>
      <c r="D538" s="6" t="str">
        <f>VLOOKUP(C538,[2]实际数据字典!A:H,2,FALSE)</f>
        <v>信息化建设</v>
      </c>
      <c r="E538" s="6" t="str">
        <f>VLOOKUP(C538,[2]实际数据字典!A:H,3,FALSE)</f>
        <v>建设实施</v>
      </c>
      <c r="F538" s="6" t="str">
        <f>VLOOKUP(C538,[2]实际数据字典!A:H,4,FALSE)</f>
        <v>验收并转正式运行</v>
      </c>
      <c r="G538" s="4" t="s">
        <v>15</v>
      </c>
      <c r="H538" s="4" t="str">
        <f>VLOOKUP(I538,[2]实际数据字典!A:H,6,FALSE)</f>
        <v>信通</v>
      </c>
      <c r="I538" s="8" t="s">
        <v>602</v>
      </c>
      <c r="J538" s="6" t="str">
        <f>VLOOKUP(I538,[2]实际数据字典!A:H,2,FALSE)</f>
        <v>信息化建设</v>
      </c>
      <c r="K538" s="6" t="str">
        <f>VLOOKUP(I538,[2]实际数据字典!A:H,3,FALSE)</f>
        <v>竣工结算</v>
      </c>
      <c r="L538" s="6" t="str">
        <f>VLOOKUP(I538,[2]实际数据字典!A:H,4,FALSE)</f>
        <v>费用结算</v>
      </c>
      <c r="M538" s="6" t="s">
        <v>12</v>
      </c>
      <c r="N538" s="4">
        <v>1</v>
      </c>
    </row>
    <row ht="30" r="539" spans="1:14" x14ac:dyDescent="0.2">
      <c r="A539" s="4" t="s">
        <v>15</v>
      </c>
      <c r="B539" s="4" t="str">
        <f>VLOOKUP(C539,[2]实际数据字典!A:H,6,FALSE)</f>
        <v>信通</v>
      </c>
      <c r="C539" s="5" t="s">
        <v>600</v>
      </c>
      <c r="D539" s="6" t="str">
        <f>VLOOKUP(C539,[2]实际数据字典!A:H,2,FALSE)</f>
        <v>信息化建设</v>
      </c>
      <c r="E539" s="6" t="str">
        <f>VLOOKUP(C539,[2]实际数据字典!A:H,3,FALSE)</f>
        <v>建设实施</v>
      </c>
      <c r="F539" s="6" t="str">
        <f>VLOOKUP(C539,[2]实际数据字典!A:H,4,FALSE)</f>
        <v>验收并转正式运行</v>
      </c>
      <c r="G539" s="4" t="s">
        <v>15</v>
      </c>
      <c r="H539" s="4" t="str">
        <f>VLOOKUP(I539,[2]实际数据字典!A:H,6,FALSE)</f>
        <v>信通</v>
      </c>
      <c r="I539" s="8" t="s">
        <v>603</v>
      </c>
      <c r="J539" s="6" t="str">
        <f>VLOOKUP(I539,[2]实际数据字典!A:H,2,FALSE)</f>
        <v>信息化建设</v>
      </c>
      <c r="K539" s="6" t="str">
        <f>VLOOKUP(I539,[2]实际数据字典!A:H,3,FALSE)</f>
        <v>档案移交</v>
      </c>
      <c r="L539" s="6" t="str">
        <f>VLOOKUP(I539,[2]实际数据字典!A:H,4,FALSE)</f>
        <v>档案移交</v>
      </c>
      <c r="M539" s="6" t="s">
        <v>12</v>
      </c>
      <c r="N539" s="4">
        <v>1</v>
      </c>
    </row>
    <row ht="30" r="540" spans="1:14" x14ac:dyDescent="0.2">
      <c r="A540" s="4" t="s">
        <v>15</v>
      </c>
      <c r="B540" s="4" t="str">
        <f>VLOOKUP(C540,[2]实际数据字典!A:H,6,FALSE)</f>
        <v>信通</v>
      </c>
      <c r="C540" s="5" t="s">
        <v>600</v>
      </c>
      <c r="D540" s="6" t="str">
        <f>VLOOKUP(C540,[2]实际数据字典!A:H,2,FALSE)</f>
        <v>信息化建设</v>
      </c>
      <c r="E540" s="6" t="str">
        <f>VLOOKUP(C540,[2]实际数据字典!A:H,3,FALSE)</f>
        <v>建设实施</v>
      </c>
      <c r="F540" s="6" t="str">
        <f>VLOOKUP(C540,[2]实际数据字典!A:H,4,FALSE)</f>
        <v>验收并转正式运行</v>
      </c>
      <c r="G540" s="4" t="s">
        <v>8</v>
      </c>
      <c r="H540" s="4" t="str">
        <f>VLOOKUP(I540,[2]实际数据字典!A:H,6,FALSE)</f>
        <v>财务</v>
      </c>
      <c r="I540" s="8" t="s">
        <v>140</v>
      </c>
      <c r="J540" s="6" t="str">
        <f>VLOOKUP(I540,[2]实际数据字典!A:H,2,FALSE)</f>
        <v>资金</v>
      </c>
      <c r="K540" s="6" t="str">
        <f>VLOOKUP(I540,[2]实际数据字典!A:H,3,FALSE)</f>
        <v>资金流转</v>
      </c>
      <c r="L540" s="6" t="str">
        <f>VLOOKUP(I540,[2]实际数据字典!A:H,4,FALSE)</f>
        <v>外部资金流转</v>
      </c>
      <c r="M540" s="6" t="s">
        <v>12</v>
      </c>
      <c r="N540" s="4">
        <v>1</v>
      </c>
    </row>
    <row ht="30" r="541" spans="1:14" x14ac:dyDescent="0.2">
      <c r="A541" s="4" t="s">
        <v>15</v>
      </c>
      <c r="B541" s="4" t="str">
        <f>VLOOKUP(C541,[2]实际数据字典!A:H,6,FALSE)</f>
        <v>信通</v>
      </c>
      <c r="C541" s="5" t="s">
        <v>601</v>
      </c>
      <c r="D541" s="6" t="str">
        <f>VLOOKUP(C541,[2]实际数据字典!A:H,2,FALSE)</f>
        <v>信息化建设</v>
      </c>
      <c r="E541" s="6" t="str">
        <f>VLOOKUP(C541,[2]实际数据字典!A:H,3,FALSE)</f>
        <v>竣工结算</v>
      </c>
      <c r="F541" s="6" t="str">
        <f>VLOOKUP(C541,[2]实际数据字典!A:H,4,FALSE)</f>
        <v>物资退库</v>
      </c>
      <c r="G541" s="4" t="s">
        <v>8</v>
      </c>
      <c r="H541" s="4" t="str">
        <f>VLOOKUP(I541,[2]实际数据字典!A:H,6,FALSE)</f>
        <v>物资</v>
      </c>
      <c r="I541" s="8" t="s">
        <v>464</v>
      </c>
      <c r="J541" s="6" t="str">
        <f>VLOOKUP(I541,[2]实际数据字典!A:H,2,FALSE)</f>
        <v>采购供应物资</v>
      </c>
      <c r="K541" s="6" t="str">
        <f>VLOOKUP(I541,[2]实际数据字典!A:H,3,FALSE)</f>
        <v>到货、领用物资</v>
      </c>
      <c r="L541" s="6" t="str">
        <f>VLOOKUP(I541,[2]实际数据字典!A:H,4,FALSE)</f>
        <v>物资退库、退（换）货</v>
      </c>
      <c r="M541" s="6" t="s">
        <v>12</v>
      </c>
      <c r="N541" s="4">
        <v>1</v>
      </c>
    </row>
    <row ht="30" r="542" spans="1:14" x14ac:dyDescent="0.2">
      <c r="A542" s="4" t="s">
        <v>15</v>
      </c>
      <c r="B542" s="4" t="str">
        <f>VLOOKUP(C542,[2]实际数据字典!A:H,6,FALSE)</f>
        <v>信通</v>
      </c>
      <c r="C542" s="5" t="s">
        <v>602</v>
      </c>
      <c r="D542" s="6" t="str">
        <f>VLOOKUP(C542,[2]实际数据字典!A:H,2,FALSE)</f>
        <v>信息化建设</v>
      </c>
      <c r="E542" s="6" t="str">
        <f>VLOOKUP(C542,[2]实际数据字典!A:H,3,FALSE)</f>
        <v>竣工结算</v>
      </c>
      <c r="F542" s="6" t="str">
        <f>VLOOKUP(C542,[2]实际数据字典!A:H,4,FALSE)</f>
        <v>费用结算</v>
      </c>
      <c r="G542" s="4" t="s">
        <v>15</v>
      </c>
      <c r="H542" s="4" t="str">
        <f>VLOOKUP(I542,[2]实际数据字典!A:H,6,FALSE)</f>
        <v>信通</v>
      </c>
      <c r="I542" s="8" t="s">
        <v>604</v>
      </c>
      <c r="J542" s="6" t="str">
        <f>VLOOKUP(I542,[2]实际数据字典!A:H,2,FALSE)</f>
        <v>信息化建设</v>
      </c>
      <c r="K542" s="6" t="str">
        <f>VLOOKUP(I542,[2]实际数据字典!A:H,3,FALSE)</f>
        <v>竣工决算转资</v>
      </c>
      <c r="L542" s="6" t="str">
        <f>VLOOKUP(I542,[2]实际数据字典!A:H,4,FALSE)</f>
        <v>建立台账</v>
      </c>
      <c r="M542" s="6" t="s">
        <v>12</v>
      </c>
      <c r="N542" s="4">
        <v>1</v>
      </c>
    </row>
    <row ht="30" r="543" spans="1:14" x14ac:dyDescent="0.2">
      <c r="A543" s="4" t="s">
        <v>15</v>
      </c>
      <c r="B543" s="4" t="str">
        <f>VLOOKUP(C543,[2]实际数据字典!A:H,6,FALSE)</f>
        <v>信通</v>
      </c>
      <c r="C543" s="5" t="s">
        <v>602</v>
      </c>
      <c r="D543" s="6" t="str">
        <f>VLOOKUP(C543,[2]实际数据字典!A:H,2,FALSE)</f>
        <v>信息化建设</v>
      </c>
      <c r="E543" s="6" t="str">
        <f>VLOOKUP(C543,[2]实际数据字典!A:H,3,FALSE)</f>
        <v>竣工结算</v>
      </c>
      <c r="F543" s="6" t="str">
        <f>VLOOKUP(C543,[2]实际数据字典!A:H,4,FALSE)</f>
        <v>费用结算</v>
      </c>
      <c r="G543" s="4" t="s">
        <v>8</v>
      </c>
      <c r="H543" s="4" t="str">
        <f>VLOOKUP(I543,[2]实际数据字典!A:H,6,FALSE)</f>
        <v>财务</v>
      </c>
      <c r="I543" s="8" t="s">
        <v>140</v>
      </c>
      <c r="J543" s="6" t="str">
        <f>VLOOKUP(I543,[2]实际数据字典!A:H,2,FALSE)</f>
        <v>资金</v>
      </c>
      <c r="K543" s="6" t="str">
        <f>VLOOKUP(I543,[2]实际数据字典!A:H,3,FALSE)</f>
        <v>资金流转</v>
      </c>
      <c r="L543" s="6" t="str">
        <f>VLOOKUP(I543,[2]实际数据字典!A:H,4,FALSE)</f>
        <v>外部资金流转</v>
      </c>
      <c r="M543" s="6" t="s">
        <v>12</v>
      </c>
      <c r="N543" s="4">
        <v>1</v>
      </c>
    </row>
    <row ht="30" r="544" spans="1:14" x14ac:dyDescent="0.2">
      <c r="A544" s="4" t="s">
        <v>15</v>
      </c>
      <c r="B544" s="4" t="str">
        <f>VLOOKUP(C544,[2]实际数据字典!A:H,6,FALSE)</f>
        <v>信通</v>
      </c>
      <c r="C544" s="5" t="s">
        <v>604</v>
      </c>
      <c r="D544" s="6" t="str">
        <f>VLOOKUP(C544,[2]实际数据字典!A:H,2,FALSE)</f>
        <v>信息化建设</v>
      </c>
      <c r="E544" s="6" t="str">
        <f>VLOOKUP(C544,[2]实际数据字典!A:H,3,FALSE)</f>
        <v>竣工决算转资</v>
      </c>
      <c r="F544" s="6" t="str">
        <f>VLOOKUP(C544,[2]实际数据字典!A:H,4,FALSE)</f>
        <v>建立台账</v>
      </c>
      <c r="G544" s="4" t="s">
        <v>15</v>
      </c>
      <c r="H544" s="4" t="str">
        <f>VLOOKUP(I544,[2]实际数据字典!A:H,6,FALSE)</f>
        <v>信通</v>
      </c>
      <c r="I544" s="8" t="s">
        <v>605</v>
      </c>
      <c r="J544" s="6" t="str">
        <f>VLOOKUP(I544,[2]实际数据字典!A:H,2,FALSE)</f>
        <v>信息化建设</v>
      </c>
      <c r="K544" s="6" t="str">
        <f>VLOOKUP(I544,[2]实际数据字典!A:H,3,FALSE)</f>
        <v>竣工决算转资</v>
      </c>
      <c r="L544" s="6" t="str">
        <f>VLOOKUP(I544,[2]实际数据字典!A:H,4,FALSE)</f>
        <v>竣工决算</v>
      </c>
      <c r="M544" s="6" t="s">
        <v>12</v>
      </c>
      <c r="N544" s="4">
        <v>1</v>
      </c>
    </row>
    <row ht="30" r="545" spans="1:21" x14ac:dyDescent="0.2">
      <c r="A545" s="4" t="s">
        <v>15</v>
      </c>
      <c r="B545" s="4" t="str">
        <f>VLOOKUP(C545,[2]实际数据字典!A:H,6,FALSE)</f>
        <v>信通</v>
      </c>
      <c r="C545" s="5" t="s">
        <v>605</v>
      </c>
      <c r="D545" s="6" t="str">
        <f>VLOOKUP(C545,[2]实际数据字典!A:H,2,FALSE)</f>
        <v>信息化建设</v>
      </c>
      <c r="E545" s="6" t="str">
        <f>VLOOKUP(C545,[2]实际数据字典!A:H,3,FALSE)</f>
        <v>竣工决算转资</v>
      </c>
      <c r="F545" s="6" t="str">
        <f>VLOOKUP(C545,[2]实际数据字典!A:H,4,FALSE)</f>
        <v>竣工决算</v>
      </c>
      <c r="G545" s="4" t="s">
        <v>15</v>
      </c>
      <c r="H545" s="4" t="str">
        <f>VLOOKUP(I545,[2]实际数据字典!A:H,6,FALSE)</f>
        <v>信通</v>
      </c>
      <c r="I545" s="8" t="s">
        <v>606</v>
      </c>
      <c r="J545" s="6" t="str">
        <f>VLOOKUP(I545,[2]实际数据字典!A:H,2,FALSE)</f>
        <v>信息化建设</v>
      </c>
      <c r="K545" s="6" t="str">
        <f>VLOOKUP(I545,[2]实际数据字典!A:H,3,FALSE)</f>
        <v>竣工决算转资</v>
      </c>
      <c r="L545" s="6" t="str">
        <f>VLOOKUP(I545,[2]实际数据字典!A:H,4,FALSE)</f>
        <v>转资</v>
      </c>
      <c r="M545" s="6" t="s">
        <v>12</v>
      </c>
      <c r="N545" s="4">
        <v>1</v>
      </c>
    </row>
    <row ht="30" r="546" spans="1:21" x14ac:dyDescent="0.2">
      <c r="A546" s="4" t="s">
        <v>15</v>
      </c>
      <c r="B546" s="4" t="str">
        <f>VLOOKUP(C546,[2]实际数据字典!A:H,6,FALSE)</f>
        <v>信通</v>
      </c>
      <c r="C546" s="5" t="s">
        <v>606</v>
      </c>
      <c r="D546" s="6" t="str">
        <f>VLOOKUP(C546,[2]实际数据字典!A:H,2,FALSE)</f>
        <v>信息化建设</v>
      </c>
      <c r="E546" s="6" t="str">
        <f>VLOOKUP(C546,[2]实际数据字典!A:H,3,FALSE)</f>
        <v>竣工决算转资</v>
      </c>
      <c r="F546" s="6" t="str">
        <f>VLOOKUP(C546,[2]实际数据字典!A:H,4,FALSE)</f>
        <v>转资</v>
      </c>
      <c r="G546" s="4" t="s">
        <v>15</v>
      </c>
      <c r="H546" s="4" t="str">
        <f>VLOOKUP(I546,[2]实际数据字典!A:H,6,FALSE)</f>
        <v>信通</v>
      </c>
      <c r="I546" s="8" t="s">
        <v>607</v>
      </c>
      <c r="J546" s="6" t="str">
        <f>VLOOKUP(I546,[2]实际数据字典!A:H,2,FALSE)</f>
        <v>信息化建设</v>
      </c>
      <c r="K546" s="6" t="str">
        <f>VLOOKUP(I546,[2]实际数据字典!A:H,3,FALSE)</f>
        <v>尾款支付</v>
      </c>
      <c r="L546" s="6" t="str">
        <f>VLOOKUP(I546,[2]实际数据字典!A:H,4,FALSE)</f>
        <v>尾款支付</v>
      </c>
      <c r="M546" s="6" t="s">
        <v>12</v>
      </c>
      <c r="N546" s="4">
        <v>1</v>
      </c>
    </row>
    <row ht="30" r="547" spans="1:21" x14ac:dyDescent="0.2">
      <c r="A547" s="4" t="s">
        <v>15</v>
      </c>
      <c r="B547" s="4" t="str">
        <f>VLOOKUP(C547,[2]实际数据字典!A:H,6,FALSE)</f>
        <v>信通</v>
      </c>
      <c r="C547" s="5" t="s">
        <v>594</v>
      </c>
      <c r="D547" s="6" t="str">
        <f>VLOOKUP(C547,[2]实际数据字典!A:H,2,FALSE)</f>
        <v>信息化建设</v>
      </c>
      <c r="E547" s="6" t="str">
        <f>VLOOKUP(C547,[2]实际数据字典!A:H,3,FALSE)</f>
        <v>建设准备</v>
      </c>
      <c r="F547" s="6" t="str">
        <f>VLOOKUP(C547,[2]实际数据字典!A:H,4,FALSE)</f>
        <v>*信息化规划</v>
      </c>
      <c r="G547" s="4" t="s">
        <v>15</v>
      </c>
      <c r="H547" s="4" t="str">
        <f>VLOOKUP(I547,[2]实际数据字典!A:H,6,FALSE)</f>
        <v>信通</v>
      </c>
      <c r="I547" s="8" t="s">
        <v>608</v>
      </c>
      <c r="J547" s="6" t="str">
        <f>VLOOKUP(I547,[2]实际数据字典!A:H,2,FALSE)</f>
        <v>信息化建设</v>
      </c>
      <c r="K547" s="6" t="str">
        <f>VLOOKUP(I547,[2]实际数据字典!A:H,3,FALSE)</f>
        <v>建设准备</v>
      </c>
      <c r="L547" s="6" t="str">
        <f>VLOOKUP(I547,[2]实际数据字典!A:H,4,FALSE)</f>
        <v>*项目储备</v>
      </c>
      <c r="M547" s="6" t="s">
        <v>12</v>
      </c>
      <c r="N547" s="4">
        <v>1</v>
      </c>
    </row>
    <row ht="30" r="548" spans="1:21" x14ac:dyDescent="0.2">
      <c r="A548" s="4" t="s">
        <v>15</v>
      </c>
      <c r="B548" s="4" t="str">
        <f>VLOOKUP(C548,[2]实际数据字典!A:H,6,FALSE)</f>
        <v>信通</v>
      </c>
      <c r="C548" s="5" t="s">
        <v>607</v>
      </c>
      <c r="D548" s="6" t="str">
        <f>VLOOKUP(C548,[2]实际数据字典!A:H,2,FALSE)</f>
        <v>信息化建设</v>
      </c>
      <c r="E548" s="6" t="str">
        <f>VLOOKUP(C548,[2]实际数据字典!A:H,3,FALSE)</f>
        <v>尾款支付</v>
      </c>
      <c r="F548" s="6" t="str">
        <f>VLOOKUP(C548,[2]实际数据字典!A:H,4,FALSE)</f>
        <v>尾款支付</v>
      </c>
      <c r="G548" s="4" t="s">
        <v>8</v>
      </c>
      <c r="H548" s="4" t="str">
        <f>VLOOKUP(I548,[2]实际数据字典!A:H,6,FALSE)</f>
        <v>财务</v>
      </c>
      <c r="I548" s="8" t="s">
        <v>140</v>
      </c>
      <c r="J548" s="6" t="str">
        <f>VLOOKUP(I548,[2]实际数据字典!A:H,2,FALSE)</f>
        <v>资金</v>
      </c>
      <c r="K548" s="6" t="str">
        <f>VLOOKUP(I548,[2]实际数据字典!A:H,3,FALSE)</f>
        <v>资金流转</v>
      </c>
      <c r="L548" s="6" t="str">
        <f>VLOOKUP(I548,[2]实际数据字典!A:H,4,FALSE)</f>
        <v>外部资金流转</v>
      </c>
      <c r="M548" s="6" t="s">
        <v>12</v>
      </c>
      <c r="N548" s="4">
        <v>1</v>
      </c>
    </row>
    <row ht="30" r="549" spans="1:21" x14ac:dyDescent="0.2">
      <c r="A549" s="4" t="s">
        <v>15</v>
      </c>
      <c r="B549" s="4" t="str">
        <f>VLOOKUP(C549,[2]实际数据字典!A:H,6,FALSE)</f>
        <v>信通</v>
      </c>
      <c r="C549" s="5" t="s">
        <v>603</v>
      </c>
      <c r="D549" s="6" t="str">
        <f>VLOOKUP(C549,[2]实际数据字典!A:H,2,FALSE)</f>
        <v>信息化建设</v>
      </c>
      <c r="E549" s="6" t="str">
        <f>VLOOKUP(C549,[2]实际数据字典!A:H,3,FALSE)</f>
        <v>档案移交</v>
      </c>
      <c r="F549" s="6" t="str">
        <f>VLOOKUP(C549,[2]实际数据字典!A:H,4,FALSE)</f>
        <v>档案移交</v>
      </c>
      <c r="G549" s="4" t="s">
        <v>15</v>
      </c>
      <c r="H549" s="4" t="str">
        <f>VLOOKUP(I549,[2]实际数据字典!A:H,6,FALSE)</f>
        <v>信通</v>
      </c>
      <c r="I549" s="8" t="s">
        <v>609</v>
      </c>
      <c r="J549" s="6" t="str">
        <f>VLOOKUP(I549,[2]实际数据字典!A:H,2,FALSE)</f>
        <v>信息化运维</v>
      </c>
      <c r="K549" s="6" t="str">
        <f>VLOOKUP(I549,[2]实际数据字典!A:H,3,FALSE)</f>
        <v>资料交接</v>
      </c>
      <c r="L549" s="6" t="str">
        <f>VLOOKUP(I549,[2]实际数据字典!A:H,4,FALSE)</f>
        <v>资料交接</v>
      </c>
      <c r="M549" s="6" t="s">
        <v>12</v>
      </c>
      <c r="N549" s="4">
        <v>1</v>
      </c>
    </row>
    <row ht="30" r="550" spans="1:21" x14ac:dyDescent="0.2">
      <c r="A550" s="4" t="s">
        <v>15</v>
      </c>
      <c r="B550" s="4" t="str">
        <f>VLOOKUP(C550,[2]实际数据字典!A:H,6,FALSE)</f>
        <v>信通</v>
      </c>
      <c r="C550" s="5" t="s">
        <v>609</v>
      </c>
      <c r="D550" s="6" t="str">
        <f>VLOOKUP(C550,[2]实际数据字典!A:H,2,FALSE)</f>
        <v>信息化运维</v>
      </c>
      <c r="E550" s="6" t="str">
        <f>VLOOKUP(C550,[2]实际数据字典!A:H,3,FALSE)</f>
        <v>资料交接</v>
      </c>
      <c r="F550" s="6" t="str">
        <f>VLOOKUP(C550,[2]实际数据字典!A:H,4,FALSE)</f>
        <v>资料交接</v>
      </c>
      <c r="G550" s="4" t="s">
        <v>15</v>
      </c>
      <c r="H550" s="4" t="str">
        <f>VLOOKUP(I550,[2]实际数据字典!A:H,6,FALSE)</f>
        <v>信通</v>
      </c>
      <c r="I550" s="8" t="s">
        <v>610</v>
      </c>
      <c r="J550" s="6" t="str">
        <f>VLOOKUP(I550,[2]实际数据字典!A:H,2,FALSE)</f>
        <v>信息化运维</v>
      </c>
      <c r="K550" s="6" t="str">
        <f>VLOOKUP(I550,[2]实际数据字典!A:H,3,FALSE)</f>
        <v>系统运行</v>
      </c>
      <c r="L550" s="6" t="str">
        <f>VLOOKUP(I550,[2]实际数据字典!A:H,4,FALSE)</f>
        <v>确定运行方式</v>
      </c>
      <c r="M550" s="6" t="s">
        <v>12</v>
      </c>
      <c r="N550" s="4">
        <v>1</v>
      </c>
    </row>
    <row ht="30" r="551" spans="1:21" x14ac:dyDescent="0.2">
      <c r="A551" s="4" t="s">
        <v>15</v>
      </c>
      <c r="B551" s="4" t="str">
        <f>VLOOKUP(C551,[2]实际数据字典!A:H,6,FALSE)</f>
        <v>信通</v>
      </c>
      <c r="C551" s="5" t="s">
        <v>610</v>
      </c>
      <c r="D551" s="6" t="str">
        <f>VLOOKUP(C551,[2]实际数据字典!A:H,2,FALSE)</f>
        <v>信息化运维</v>
      </c>
      <c r="E551" s="6" t="str">
        <f>VLOOKUP(C551,[2]实际数据字典!A:H,3,FALSE)</f>
        <v>系统运行</v>
      </c>
      <c r="F551" s="6" t="str">
        <f>VLOOKUP(C551,[2]实际数据字典!A:H,4,FALSE)</f>
        <v>确定运行方式</v>
      </c>
      <c r="G551" s="4" t="s">
        <v>15</v>
      </c>
      <c r="H551" s="4" t="str">
        <f>VLOOKUP(I551,[2]实际数据字典!A:H,6,FALSE)</f>
        <v>信通</v>
      </c>
      <c r="I551" s="8" t="s">
        <v>611</v>
      </c>
      <c r="J551" s="6" t="str">
        <f>VLOOKUP(I551,[2]实际数据字典!A:H,2,FALSE)</f>
        <v>信息化运维</v>
      </c>
      <c r="K551" s="6" t="str">
        <f>VLOOKUP(I551,[2]实际数据字典!A:H,3,FALSE)</f>
        <v>系统运行</v>
      </c>
      <c r="L551" s="6" t="str">
        <f>VLOOKUP(I551,[2]实际数据字典!A:H,4,FALSE)</f>
        <v>实时监控</v>
      </c>
      <c r="M551" s="6" t="s">
        <v>12</v>
      </c>
      <c r="N551" s="4">
        <v>1</v>
      </c>
    </row>
    <row ht="30" r="552" spans="1:21" x14ac:dyDescent="0.2">
      <c r="A552" s="4" t="s">
        <v>15</v>
      </c>
      <c r="B552" s="4" t="str">
        <f>VLOOKUP(C552,[2]实际数据字典!A:H,6,FALSE)</f>
        <v>信通</v>
      </c>
      <c r="C552" s="5" t="s">
        <v>610</v>
      </c>
      <c r="D552" s="6" t="str">
        <f>VLOOKUP(C552,[2]实际数据字典!A:H,2,FALSE)</f>
        <v>信息化运维</v>
      </c>
      <c r="E552" s="6" t="str">
        <f>VLOOKUP(C552,[2]实际数据字典!A:H,3,FALSE)</f>
        <v>系统运行</v>
      </c>
      <c r="F552" s="6" t="str">
        <f>VLOOKUP(C552,[2]实际数据字典!A:H,4,FALSE)</f>
        <v>确定运行方式</v>
      </c>
      <c r="G552" s="4" t="s">
        <v>15</v>
      </c>
      <c r="H552" s="4" t="str">
        <f>VLOOKUP(I552,[2]实际数据字典!A:H,6,FALSE)</f>
        <v>信通</v>
      </c>
      <c r="I552" s="8" t="s">
        <v>612</v>
      </c>
      <c r="J552" s="6" t="str">
        <f>VLOOKUP(I552,[2]实际数据字典!A:H,2,FALSE)</f>
        <v>信息化运维</v>
      </c>
      <c r="K552" s="6" t="str">
        <f>VLOOKUP(I552,[2]实际数据字典!A:H,3,FALSE)</f>
        <v>系统运行</v>
      </c>
      <c r="L552" s="6" t="str">
        <f>VLOOKUP(I552,[2]实际数据字典!A:H,4,FALSE)</f>
        <v>日常巡视</v>
      </c>
      <c r="M552" s="6" t="s">
        <v>12</v>
      </c>
      <c r="N552" s="4">
        <v>1</v>
      </c>
    </row>
    <row ht="30" r="553" spans="1:21" x14ac:dyDescent="0.2">
      <c r="A553" s="4" t="s">
        <v>15</v>
      </c>
      <c r="B553" s="4" t="str">
        <f>VLOOKUP(C553,[2]实际数据字典!A:H,6,FALSE)</f>
        <v>信通</v>
      </c>
      <c r="C553" s="5" t="s">
        <v>611</v>
      </c>
      <c r="D553" s="6" t="str">
        <f>VLOOKUP(C553,[2]实际数据字典!A:H,2,FALSE)</f>
        <v>信息化运维</v>
      </c>
      <c r="E553" s="6" t="str">
        <f>VLOOKUP(C553,[2]实际数据字典!A:H,3,FALSE)</f>
        <v>系统运行</v>
      </c>
      <c r="F553" s="6" t="str">
        <f>VLOOKUP(C553,[2]实际数据字典!A:H,4,FALSE)</f>
        <v>实时监控</v>
      </c>
      <c r="G553" s="4" t="s">
        <v>15</v>
      </c>
      <c r="H553" s="4" t="str">
        <f>VLOOKUP(I553,[2]实际数据字典!A:H,6,FALSE)</f>
        <v>信通</v>
      </c>
      <c r="I553" s="8" t="s">
        <v>613</v>
      </c>
      <c r="J553" s="6" t="str">
        <f>VLOOKUP(I553,[2]实际数据字典!A:H,2,FALSE)</f>
        <v>信息化运维</v>
      </c>
      <c r="K553" s="6" t="str">
        <f>VLOOKUP(I553,[2]实际数据字典!A:H,3,FALSE)</f>
        <v>系统检修</v>
      </c>
      <c r="L553" s="6" t="str">
        <f>VLOOKUP(I553,[2]实际数据字典!A:H,4,FALSE)</f>
        <v>检修调度</v>
      </c>
      <c r="M553" s="6" t="s">
        <v>12</v>
      </c>
      <c r="N553" s="4">
        <v>1</v>
      </c>
    </row>
    <row ht="30" r="554" spans="1:21" x14ac:dyDescent="0.2">
      <c r="A554" s="4" t="s">
        <v>15</v>
      </c>
      <c r="B554" s="4" t="str">
        <f>VLOOKUP(C554,[2]实际数据字典!A:H,6,FALSE)</f>
        <v>信通</v>
      </c>
      <c r="C554" s="5" t="s">
        <v>612</v>
      </c>
      <c r="D554" s="6" t="str">
        <f>VLOOKUP(C554,[2]实际数据字典!A:H,2,FALSE)</f>
        <v>信息化运维</v>
      </c>
      <c r="E554" s="6" t="str">
        <f>VLOOKUP(C554,[2]实际数据字典!A:H,3,FALSE)</f>
        <v>系统运行</v>
      </c>
      <c r="F554" s="6" t="str">
        <f>VLOOKUP(C554,[2]实际数据字典!A:H,4,FALSE)</f>
        <v>日常巡视</v>
      </c>
      <c r="G554" s="4" t="s">
        <v>15</v>
      </c>
      <c r="H554" s="4" t="str">
        <f>VLOOKUP(I554,[2]实际数据字典!A:H,6,FALSE)</f>
        <v>信通</v>
      </c>
      <c r="I554" s="8" t="s">
        <v>613</v>
      </c>
      <c r="J554" s="6" t="str">
        <f>VLOOKUP(I554,[2]实际数据字典!A:H,2,FALSE)</f>
        <v>信息化运维</v>
      </c>
      <c r="K554" s="6" t="str">
        <f>VLOOKUP(I554,[2]实际数据字典!A:H,3,FALSE)</f>
        <v>系统检修</v>
      </c>
      <c r="L554" s="6" t="str">
        <f>VLOOKUP(I554,[2]实际数据字典!A:H,4,FALSE)</f>
        <v>检修调度</v>
      </c>
      <c r="M554" s="6" t="s">
        <v>12</v>
      </c>
      <c r="N554" s="4">
        <v>1</v>
      </c>
    </row>
    <row ht="30" r="555" spans="1:21" x14ac:dyDescent="0.2">
      <c r="A555" s="4" t="s">
        <v>15</v>
      </c>
      <c r="B555" s="4" t="str">
        <f>VLOOKUP(C555,[2]实际数据字典!A:H,6,FALSE)</f>
        <v>信通</v>
      </c>
      <c r="C555" s="5" t="s">
        <v>614</v>
      </c>
      <c r="D555" s="6" t="str">
        <f>VLOOKUP(C555,[2]实际数据字典!A:H,2,FALSE)</f>
        <v>信息化运维</v>
      </c>
      <c r="E555" s="6" t="str">
        <f>VLOOKUP(C555,[2]实际数据字典!A:H,3,FALSE)</f>
        <v>系统运行</v>
      </c>
      <c r="F555" s="6" t="str">
        <f>VLOOKUP(C555,[2]实际数据字典!A:H,4,FALSE)</f>
        <v>受理电话业务</v>
      </c>
      <c r="G555" s="4" t="s">
        <v>15</v>
      </c>
      <c r="H555" s="4" t="str">
        <f>VLOOKUP(I555,[2]实际数据字典!A:H,6,FALSE)</f>
        <v>信通</v>
      </c>
      <c r="I555" s="8" t="s">
        <v>613</v>
      </c>
      <c r="J555" s="6" t="str">
        <f>VLOOKUP(I555,[2]实际数据字典!A:H,2,FALSE)</f>
        <v>信息化运维</v>
      </c>
      <c r="K555" s="6" t="str">
        <f>VLOOKUP(I555,[2]实际数据字典!A:H,3,FALSE)</f>
        <v>系统检修</v>
      </c>
      <c r="L555" s="6" t="str">
        <f>VLOOKUP(I555,[2]实际数据字典!A:H,4,FALSE)</f>
        <v>检修调度</v>
      </c>
      <c r="M555" s="6" t="s">
        <v>12</v>
      </c>
      <c r="N555" s="4">
        <v>1</v>
      </c>
    </row>
    <row ht="30" r="556" spans="1:21" x14ac:dyDescent="0.2">
      <c r="A556" s="4" t="s">
        <v>15</v>
      </c>
      <c r="B556" s="4" t="str">
        <f>VLOOKUP(C556,[2]实际数据字典!A:H,6,FALSE)</f>
        <v>信通</v>
      </c>
      <c r="C556" s="5" t="s">
        <v>615</v>
      </c>
      <c r="D556" s="6" t="str">
        <f>VLOOKUP(C556,[2]实际数据字典!A:H,2,FALSE)</f>
        <v>信息化运维</v>
      </c>
      <c r="E556" s="6" t="str">
        <f>VLOOKUP(C556,[2]实际数据字典!A:H,3,FALSE)</f>
        <v>系统运行</v>
      </c>
      <c r="F556" s="6" t="str">
        <f>VLOOKUP(C556,[2]实际数据字典!A:H,4,FALSE)</f>
        <v>编制应急预案及应急演练</v>
      </c>
      <c r="G556" s="4" t="s">
        <v>15</v>
      </c>
      <c r="H556" s="4" t="str">
        <f>VLOOKUP(I556,[2]实际数据字典!A:H,6,FALSE)</f>
        <v>信通</v>
      </c>
      <c r="I556" s="8" t="s">
        <v>610</v>
      </c>
      <c r="J556" s="6" t="str">
        <f>VLOOKUP(I556,[2]实际数据字典!A:H,2,FALSE)</f>
        <v>信息化运维</v>
      </c>
      <c r="K556" s="6" t="str">
        <f>VLOOKUP(I556,[2]实际数据字典!A:H,3,FALSE)</f>
        <v>系统运行</v>
      </c>
      <c r="L556" s="6" t="str">
        <f>VLOOKUP(I556,[2]实际数据字典!A:H,4,FALSE)</f>
        <v>确定运行方式</v>
      </c>
      <c r="M556" s="6" t="s">
        <v>12</v>
      </c>
      <c r="N556" s="4">
        <v>1</v>
      </c>
    </row>
    <row ht="30" r="557" spans="1:21" x14ac:dyDescent="0.2">
      <c r="A557" s="4" t="s">
        <v>15</v>
      </c>
      <c r="B557" s="4" t="str">
        <f>VLOOKUP(C557,[2]实际数据字典!A:H,6,FALSE)</f>
        <v>信通</v>
      </c>
      <c r="C557" s="5" t="s">
        <v>616</v>
      </c>
      <c r="D557" s="6" t="str">
        <f>VLOOKUP(C557,[2]实际数据字典!A:H,2,FALSE)</f>
        <v>信息化运维</v>
      </c>
      <c r="E557" s="6" t="str">
        <f>VLOOKUP(C557,[2]实际数据字典!A:H,3,FALSE)</f>
        <v>系统检修</v>
      </c>
      <c r="F557" s="6" t="str">
        <f>VLOOKUP(C557,[2]实际数据字典!A:H,4,FALSE)</f>
        <v>安排检修</v>
      </c>
      <c r="G557" s="4" t="s">
        <v>15</v>
      </c>
      <c r="H557" s="4" t="str">
        <f>VLOOKUP(I557,[2]实际数据字典!A:H,6,FALSE)</f>
        <v>信通</v>
      </c>
      <c r="I557" s="8" t="s">
        <v>617</v>
      </c>
      <c r="J557" s="6" t="str">
        <f>VLOOKUP(I557,[2]实际数据字典!A:H,2,FALSE)</f>
        <v>信息化运维</v>
      </c>
      <c r="K557" s="6" t="str">
        <f>VLOOKUP(I557,[2]实际数据字典!A:H,3,FALSE)</f>
        <v>系统检修</v>
      </c>
      <c r="L557" s="6" t="str">
        <f>VLOOKUP(I557,[2]实际数据字典!A:H,4,FALSE)</f>
        <v>工器具配置及检修物料领用</v>
      </c>
      <c r="M557" s="6" t="s">
        <v>12</v>
      </c>
      <c r="N557" s="4">
        <v>1</v>
      </c>
    </row>
    <row ht="30" r="558" spans="1:21" x14ac:dyDescent="0.2">
      <c r="A558" s="4" t="s">
        <v>15</v>
      </c>
      <c r="B558" s="4" t="str">
        <f>VLOOKUP(C558,[2]实际数据字典!A:H,6,FALSE)</f>
        <v>信通</v>
      </c>
      <c r="C558" s="5" t="s">
        <v>617</v>
      </c>
      <c r="D558" s="6" t="str">
        <f>VLOOKUP(C558,[2]实际数据字典!A:H,2,FALSE)</f>
        <v>信息化运维</v>
      </c>
      <c r="E558" s="6" t="str">
        <f>VLOOKUP(C558,[2]实际数据字典!A:H,3,FALSE)</f>
        <v>系统检修</v>
      </c>
      <c r="F558" s="6" t="str">
        <f>VLOOKUP(C558,[2]实际数据字典!A:H,4,FALSE)</f>
        <v>工器具配置及检修物料领用</v>
      </c>
      <c r="G558" s="4" t="s">
        <v>15</v>
      </c>
      <c r="H558" s="4" t="str">
        <f>VLOOKUP(I558,[2]实际数据字典!A:H,6,FALSE)</f>
        <v>信通</v>
      </c>
      <c r="I558" s="8" t="s">
        <v>618</v>
      </c>
      <c r="J558" s="6" t="str">
        <f>VLOOKUP(I558,[2]实际数据字典!A:H,2,FALSE)</f>
        <v>信息化运维</v>
      </c>
      <c r="K558" s="6" t="str">
        <f>VLOOKUP(I558,[2]实际数据字典!A:H,3,FALSE)</f>
        <v>系统检修</v>
      </c>
      <c r="L558" s="6" t="str">
        <f>VLOOKUP(I558,[2]实际数据字典!A:H,4,FALSE)</f>
        <v>日常检修</v>
      </c>
      <c r="M558" s="6" t="s">
        <v>12</v>
      </c>
      <c r="N558" s="4">
        <v>1</v>
      </c>
    </row>
    <row ht="30" r="559" spans="1:21" x14ac:dyDescent="0.2">
      <c r="A559" s="4" t="s">
        <v>15</v>
      </c>
      <c r="B559" s="4" t="str">
        <f>VLOOKUP(C559,[2]实际数据字典!A:H,6,FALSE)</f>
        <v>信通</v>
      </c>
      <c r="C559" s="5" t="s">
        <v>617</v>
      </c>
      <c r="D559" s="6" t="str">
        <f>VLOOKUP(C559,[2]实际数据字典!A:H,2,FALSE)</f>
        <v>信息化运维</v>
      </c>
      <c r="E559" s="6" t="str">
        <f>VLOOKUP(C559,[2]实际数据字典!A:H,3,FALSE)</f>
        <v>系统检修</v>
      </c>
      <c r="F559" s="6" t="str">
        <f>VLOOKUP(C559,[2]实际数据字典!A:H,4,FALSE)</f>
        <v>工器具配置及检修物料领用</v>
      </c>
      <c r="G559" s="4" t="s">
        <v>15</v>
      </c>
      <c r="H559" s="4" t="str">
        <f>VLOOKUP(I559,[2]实际数据字典!A:H,6,FALSE)</f>
        <v>信通</v>
      </c>
      <c r="I559" s="8" t="s">
        <v>619</v>
      </c>
      <c r="J559" s="6" t="str">
        <f>VLOOKUP(I559,[2]实际数据字典!A:H,2,FALSE)</f>
        <v>信息化运维</v>
      </c>
      <c r="K559" s="6" t="str">
        <f>VLOOKUP(I559,[2]实际数据字典!A:H,3,FALSE)</f>
        <v>系统检修</v>
      </c>
      <c r="L559" s="6" t="str">
        <f>VLOOKUP(I559,[2]实际数据字典!A:H,4,FALSE)</f>
        <v>故障抢修</v>
      </c>
      <c r="M559" s="6" t="s">
        <v>12</v>
      </c>
      <c r="N559" s="4">
        <v>1</v>
      </c>
    </row>
    <row ht="30" r="560" spans="1:21" x14ac:dyDescent="0.2">
      <c r="A560" s="4" t="s">
        <v>15</v>
      </c>
      <c r="B560" s="4" t="str">
        <f>VLOOKUP(C560,[2]实际数据字典!A:H,6,FALSE)</f>
        <v>信通</v>
      </c>
      <c r="C560" s="5" t="s">
        <v>608</v>
      </c>
      <c r="D560" s="6" t="str">
        <f>VLOOKUP(C560,[2]实际数据字典!A:H,2,FALSE)</f>
        <v>信息化建设</v>
      </c>
      <c r="E560" s="6" t="str">
        <f>VLOOKUP(C560,[2]实际数据字典!A:H,3,FALSE)</f>
        <v>建设准备</v>
      </c>
      <c r="F560" s="6" t="str">
        <f>VLOOKUP(C560,[2]实际数据字典!A:H,4,FALSE)</f>
        <v>*项目储备</v>
      </c>
      <c r="G560" s="4" t="s">
        <v>15</v>
      </c>
      <c r="H560" s="4" t="str">
        <f>VLOOKUP(I560,[2]实际数据字典!A:H,6,FALSE)</f>
        <v>信通</v>
      </c>
      <c r="I560" s="16" t="s">
        <v>620</v>
      </c>
      <c r="J560" s="6" t="str">
        <f>VLOOKUP(I560,[2]实际数据字典!A:H,2,FALSE)</f>
        <v>信息化建设</v>
      </c>
      <c r="K560" s="6" t="str">
        <f>VLOOKUP(I560,[2]实际数据字典!A:H,3,FALSE)</f>
        <v>建设准备</v>
      </c>
      <c r="L560" s="6" t="str">
        <f>VLOOKUP(I560,[2]实际数据字典!A:H,4,FALSE)</f>
        <v>设计服务采购</v>
      </c>
      <c r="M560" s="6" t="s">
        <v>12</v>
      </c>
      <c r="N560" s="4">
        <v>1</v>
      </c>
      <c r="O560" s="14"/>
      <c r="P560" s="14"/>
      <c r="Q560" s="14"/>
      <c r="R560" s="14"/>
      <c r="S560" s="14"/>
      <c r="T560" s="14"/>
      <c r="U560" s="14"/>
    </row>
    <row ht="30" r="561" spans="1:21" x14ac:dyDescent="0.2">
      <c r="A561" s="4" t="s">
        <v>15</v>
      </c>
      <c r="B561" s="4" t="str">
        <f>VLOOKUP(C561,[2]实际数据字典!A:H,6,FALSE)</f>
        <v>信通</v>
      </c>
      <c r="C561" s="5" t="s">
        <v>613</v>
      </c>
      <c r="D561" s="6" t="str">
        <f>VLOOKUP(C561,[2]实际数据字典!A:H,2,FALSE)</f>
        <v>信息化运维</v>
      </c>
      <c r="E561" s="6" t="str">
        <f>VLOOKUP(C561,[2]实际数据字典!A:H,3,FALSE)</f>
        <v>系统检修</v>
      </c>
      <c r="F561" s="6" t="str">
        <f>VLOOKUP(C561,[2]实际数据字典!A:H,4,FALSE)</f>
        <v>检修调度</v>
      </c>
      <c r="G561" s="4" t="s">
        <v>15</v>
      </c>
      <c r="H561" s="4" t="str">
        <f>VLOOKUP(I561,[2]实际数据字典!A:H,6,FALSE)</f>
        <v>信通</v>
      </c>
      <c r="I561" s="8" t="s">
        <v>616</v>
      </c>
      <c r="J561" s="6" t="str">
        <f>VLOOKUP(I561,[2]实际数据字典!A:H,2,FALSE)</f>
        <v>信息化运维</v>
      </c>
      <c r="K561" s="6" t="str">
        <f>VLOOKUP(I561,[2]实际数据字典!A:H,3,FALSE)</f>
        <v>系统检修</v>
      </c>
      <c r="L561" s="6" t="str">
        <f>VLOOKUP(I561,[2]实际数据字典!A:H,4,FALSE)</f>
        <v>安排检修</v>
      </c>
      <c r="M561" s="6" t="s">
        <v>12</v>
      </c>
      <c r="N561" s="4">
        <v>1</v>
      </c>
    </row>
    <row ht="30" r="562" spans="1:21" x14ac:dyDescent="0.2">
      <c r="A562" s="4" t="s">
        <v>8</v>
      </c>
      <c r="B562" s="4" t="str">
        <f>VLOOKUP(C562,[2]实际数据字典!A:H,6,FALSE)</f>
        <v>信通</v>
      </c>
      <c r="C562" s="5" t="s">
        <v>621</v>
      </c>
      <c r="D562" s="6" t="str">
        <f>VLOOKUP(C562,[2]实际数据字典!A:H,2,FALSE)</f>
        <v>信息化建设供应商管理</v>
      </c>
      <c r="E562" s="6" t="str">
        <f>VLOOKUP(C562,[2]实际数据字典!A:H,3,FALSE)</f>
        <v>*供应商服务质量管理</v>
      </c>
      <c r="F562" s="6" t="str">
        <f>VLOOKUP(C562,[2]实际数据字典!A:H,4,FALSE)</f>
        <v>*供应商服务质量管理</v>
      </c>
      <c r="G562" s="4" t="s">
        <v>8</v>
      </c>
      <c r="H562" s="4" t="str">
        <f>VLOOKUP(I562,[2]实际数据字典!A:H,6,FALSE)</f>
        <v>信通</v>
      </c>
      <c r="I562" s="8" t="s">
        <v>622</v>
      </c>
      <c r="J562" s="6" t="str">
        <f>VLOOKUP(I562,[2]实际数据字典!A:H,2,FALSE)</f>
        <v>信息化建设供应商管理</v>
      </c>
      <c r="K562" s="6" t="str">
        <f>VLOOKUP(I562,[2]实际数据字典!A:H,3,FALSE)</f>
        <v>供应商不良行为处理</v>
      </c>
      <c r="L562" s="6" t="str">
        <f>VLOOKUP(I562,[2]实际数据字典!A:H,4,FALSE)</f>
        <v>供应商不良行为处理</v>
      </c>
      <c r="M562" s="6" t="s">
        <v>12</v>
      </c>
      <c r="N562" s="4">
        <v>1</v>
      </c>
    </row>
    <row ht="30" r="563" spans="1:21" x14ac:dyDescent="0.2">
      <c r="A563" s="4" t="s">
        <v>15</v>
      </c>
      <c r="B563" s="4" t="str">
        <f>VLOOKUP(C563,[2]实际数据字典!A:H,6,FALSE)</f>
        <v>信通</v>
      </c>
      <c r="C563" s="5" t="s">
        <v>623</v>
      </c>
      <c r="D563" s="6" t="str">
        <f>VLOOKUP(C563,[2]实际数据字典!A:H,2,FALSE)</f>
        <v>信息化建设</v>
      </c>
      <c r="E563" s="6" t="str">
        <f>VLOOKUP(C563,[2]实际数据字典!A:H,3,FALSE)</f>
        <v>建设准备</v>
      </c>
      <c r="F563" s="6" t="str">
        <f>VLOOKUP(C563,[2]实际数据字典!A:H,4,FALSE)</f>
        <v>*综合计划下达</v>
      </c>
      <c r="G563" s="4" t="s">
        <v>15</v>
      </c>
      <c r="H563" s="4" t="str">
        <f>VLOOKUP(I563,[2]实际数据字典!A:H,6,FALSE)</f>
        <v>信通</v>
      </c>
      <c r="I563" s="8" t="s">
        <v>596</v>
      </c>
      <c r="J563" s="6" t="str">
        <f>VLOOKUP(I563,[2]实际数据字典!A:H,2,FALSE)</f>
        <v>信息化建设</v>
      </c>
      <c r="K563" s="6" t="str">
        <f>VLOOKUP(I563,[2]实际数据字典!A:H,3,FALSE)</f>
        <v>建设实施</v>
      </c>
      <c r="L563" s="6" t="str">
        <f>VLOOKUP(I563,[2]实际数据字典!A:H,4,FALSE)</f>
        <v>建设实施</v>
      </c>
      <c r="M563" s="6" t="s">
        <v>12</v>
      </c>
      <c r="N563" s="4">
        <v>1</v>
      </c>
    </row>
    <row ht="30" r="564" spans="1:21" x14ac:dyDescent="0.2">
      <c r="A564" s="4" t="s">
        <v>8</v>
      </c>
      <c r="B564" s="4" t="str">
        <f>VLOOKUP(C564,[2]实际数据字典!A:H,6,FALSE)</f>
        <v>信通</v>
      </c>
      <c r="C564" s="5" t="s">
        <v>624</v>
      </c>
      <c r="D564" s="6" t="str">
        <f>VLOOKUP(C564,[2]实际数据字典!A:H,2,FALSE)</f>
        <v>信息化建设供应商管理</v>
      </c>
      <c r="E564" s="6" t="str">
        <f>VLOOKUP(C564,[2]实际数据字典!A:H,3,FALSE)</f>
        <v>*供应商产品质量管理</v>
      </c>
      <c r="F564" s="6" t="str">
        <f>VLOOKUP(C564,[2]实际数据字典!A:H,4,FALSE)</f>
        <v>*供应商产品质量管理</v>
      </c>
      <c r="G564" s="4" t="s">
        <v>8</v>
      </c>
      <c r="H564" s="4" t="str">
        <f>VLOOKUP(I564,[2]实际数据字典!A:H,6,FALSE)</f>
        <v>信通</v>
      </c>
      <c r="I564" s="8" t="s">
        <v>622</v>
      </c>
      <c r="J564" s="6" t="str">
        <f>VLOOKUP(I564,[2]实际数据字典!A:H,2,FALSE)</f>
        <v>信息化建设供应商管理</v>
      </c>
      <c r="K564" s="6" t="str">
        <f>VLOOKUP(I564,[2]实际数据字典!A:H,3,FALSE)</f>
        <v>供应商不良行为处理</v>
      </c>
      <c r="L564" s="6" t="str">
        <f>VLOOKUP(I564,[2]实际数据字典!A:H,4,FALSE)</f>
        <v>供应商不良行为处理</v>
      </c>
      <c r="M564" s="6" t="s">
        <v>12</v>
      </c>
      <c r="N564" s="4">
        <v>1</v>
      </c>
    </row>
    <row ht="30" r="565" spans="1:21" x14ac:dyDescent="0.2">
      <c r="A565" s="4" t="s">
        <v>15</v>
      </c>
      <c r="B565" s="4" t="str">
        <f>VLOOKUP(C565,[2]实际数据字典!A:H,6,FALSE)</f>
        <v>信通</v>
      </c>
      <c r="C565" s="5" t="s">
        <v>625</v>
      </c>
      <c r="D565" s="6" t="str">
        <f>VLOOKUP(C565,[2]实际数据字典!A:H,2,FALSE)</f>
        <v>通信建设</v>
      </c>
      <c r="E565" s="6" t="str">
        <f>VLOOKUP(C565,[2]实际数据字典!A:H,3,FALSE)</f>
        <v>提出建设需求</v>
      </c>
      <c r="F565" s="6" t="str">
        <f>VLOOKUP(C565,[2]实际数据字典!A:H,4,FALSE)</f>
        <v>提出建设需求</v>
      </c>
      <c r="G565" s="4" t="s">
        <v>15</v>
      </c>
      <c r="H565" s="4" t="str">
        <f>VLOOKUP(I565,[2]实际数据字典!A:H,6,FALSE)</f>
        <v>信通</v>
      </c>
      <c r="I565" s="8" t="s">
        <v>626</v>
      </c>
      <c r="J565" s="6" t="str">
        <f>VLOOKUP(I565,[2]实际数据字典!A:H,2,FALSE)</f>
        <v>通信建设</v>
      </c>
      <c r="K565" s="6" t="str">
        <f>VLOOKUP(I565,[2]实际数据字典!A:H,3,FALSE)</f>
        <v>工程前期</v>
      </c>
      <c r="L565" s="6" t="str">
        <f>VLOOKUP(I565,[2]实际数据字典!A:H,4,FALSE)</f>
        <v>*通信规划</v>
      </c>
      <c r="M565" s="6" t="s">
        <v>12</v>
      </c>
      <c r="N565" s="4">
        <v>1</v>
      </c>
    </row>
    <row ht="30" r="566" spans="1:21" x14ac:dyDescent="0.2">
      <c r="A566" s="4" t="s">
        <v>15</v>
      </c>
      <c r="B566" s="4" t="str">
        <f>VLOOKUP(C566,[2]实际数据字典!A:H,6,FALSE)</f>
        <v>信通</v>
      </c>
      <c r="C566" s="5" t="s">
        <v>626</v>
      </c>
      <c r="D566" s="6" t="str">
        <f>VLOOKUP(C566,[2]实际数据字典!A:H,2,FALSE)</f>
        <v>通信建设</v>
      </c>
      <c r="E566" s="6" t="str">
        <f>VLOOKUP(C566,[2]实际数据字典!A:H,3,FALSE)</f>
        <v>工程前期</v>
      </c>
      <c r="F566" s="6" t="str">
        <f>VLOOKUP(C566,[2]实际数据字典!A:H,4,FALSE)</f>
        <v>*通信规划</v>
      </c>
      <c r="G566" s="4" t="s">
        <v>15</v>
      </c>
      <c r="H566" s="4" t="str">
        <f>VLOOKUP(I566,[2]实际数据字典!A:H,6,FALSE)</f>
        <v>信通</v>
      </c>
      <c r="I566" s="8" t="s">
        <v>627</v>
      </c>
      <c r="J566" s="6" t="str">
        <f>VLOOKUP(I566,[2]实际数据字典!A:H,2,FALSE)</f>
        <v>通信建设</v>
      </c>
      <c r="K566" s="6" t="str">
        <f>VLOOKUP(I566,[2]实际数据字典!A:H,3,FALSE)</f>
        <v>工程前期</v>
      </c>
      <c r="L566" s="6" t="str">
        <f>VLOOKUP(I566,[2]实际数据字典!A:H,4,FALSE)</f>
        <v>*项目储备</v>
      </c>
      <c r="M566" s="6" t="s">
        <v>12</v>
      </c>
      <c r="N566" s="4">
        <v>1</v>
      </c>
    </row>
    <row ht="30" r="567" spans="1:21" x14ac:dyDescent="0.2">
      <c r="A567" s="4" t="s">
        <v>15</v>
      </c>
      <c r="B567" s="4" t="str">
        <f>VLOOKUP(C567,[2]实际数据字典!A:H,6,FALSE)</f>
        <v>信通</v>
      </c>
      <c r="C567" s="5" t="s">
        <v>627</v>
      </c>
      <c r="D567" s="6" t="str">
        <f>VLOOKUP(C567,[2]实际数据字典!A:H,2,FALSE)</f>
        <v>通信建设</v>
      </c>
      <c r="E567" s="6" t="str">
        <f>VLOOKUP(C567,[2]实际数据字典!A:H,3,FALSE)</f>
        <v>工程前期</v>
      </c>
      <c r="F567" s="6" t="str">
        <f>VLOOKUP(C567,[2]实际数据字典!A:H,4,FALSE)</f>
        <v>*项目储备</v>
      </c>
      <c r="G567" s="4" t="s">
        <v>15</v>
      </c>
      <c r="H567" s="4" t="str">
        <f>VLOOKUP(I567,[2]实际数据字典!A:H,6,FALSE)</f>
        <v>信通</v>
      </c>
      <c r="I567" s="8" t="s">
        <v>628</v>
      </c>
      <c r="J567" s="6" t="str">
        <f>VLOOKUP(I567,[2]实际数据字典!A:H,2,FALSE)</f>
        <v>通信建设</v>
      </c>
      <c r="K567" s="6" t="str">
        <f>VLOOKUP(I567,[2]实际数据字典!A:H,3,FALSE)</f>
        <v>工程前期</v>
      </c>
      <c r="L567" s="6" t="str">
        <f>VLOOKUP(I567,[2]实际数据字典!A:H,4,FALSE)</f>
        <v>*综合计划下达</v>
      </c>
      <c r="M567" s="6" t="s">
        <v>12</v>
      </c>
      <c r="N567" s="4">
        <v>1</v>
      </c>
    </row>
    <row customFormat="1" ht="30" r="568" s="14" spans="1:21" x14ac:dyDescent="0.2">
      <c r="A568" s="4" t="s">
        <v>15</v>
      </c>
      <c r="B568" s="4" t="str">
        <f>VLOOKUP(C568,[2]实际数据字典!A:H,6,FALSE)</f>
        <v>信通</v>
      </c>
      <c r="C568" s="5" t="s">
        <v>628</v>
      </c>
      <c r="D568" s="6" t="str">
        <f>VLOOKUP(C568,[2]实际数据字典!A:H,2,FALSE)</f>
        <v>通信建设</v>
      </c>
      <c r="E568" s="6" t="str">
        <f>VLOOKUP(C568,[2]实际数据字典!A:H,3,FALSE)</f>
        <v>工程前期</v>
      </c>
      <c r="F568" s="6" t="str">
        <f>VLOOKUP(C568,[2]实际数据字典!A:H,4,FALSE)</f>
        <v>*综合计划下达</v>
      </c>
      <c r="G568" s="4" t="s">
        <v>15</v>
      </c>
      <c r="H568" s="4" t="str">
        <f>VLOOKUP(I568,[2]实际数据字典!A:H,6,FALSE)</f>
        <v>信通</v>
      </c>
      <c r="I568" s="8" t="s">
        <v>629</v>
      </c>
      <c r="J568" s="6" t="str">
        <f>VLOOKUP(I568,[2]实际数据字典!A:H,2,FALSE)</f>
        <v>通信建设</v>
      </c>
      <c r="K568" s="6" t="str">
        <f>VLOOKUP(I568,[2]实际数据字典!A:H,3,FALSE)</f>
        <v>建设实施</v>
      </c>
      <c r="L568" s="6" t="str">
        <f>VLOOKUP(I568,[2]实际数据字典!A:H,4,FALSE)</f>
        <v>工程建设实施</v>
      </c>
      <c r="M568" s="6" t="s">
        <v>12</v>
      </c>
      <c r="N568" s="4">
        <v>1</v>
      </c>
      <c r="O568"/>
      <c r="P568"/>
      <c r="Q568"/>
      <c r="R568"/>
      <c r="S568"/>
      <c r="T568"/>
      <c r="U568"/>
    </row>
    <row ht="30" r="569" spans="1:21" x14ac:dyDescent="0.2">
      <c r="A569" s="4" t="s">
        <v>15</v>
      </c>
      <c r="B569" s="4" t="str">
        <f>VLOOKUP(C569,[2]实际数据字典!A:H,6,FALSE)</f>
        <v>信通</v>
      </c>
      <c r="C569" s="5" t="s">
        <v>297</v>
      </c>
      <c r="D569" s="6" t="str">
        <f>VLOOKUP(C569,[2]实际数据字典!A:H,2,FALSE)</f>
        <v>通信建设</v>
      </c>
      <c r="E569" s="6" t="str">
        <f>VLOOKUP(C569,[2]实际数据字典!A:H,3,FALSE)</f>
        <v>工程前期</v>
      </c>
      <c r="F569" s="6" t="str">
        <f>VLOOKUP(C569,[2]实际数据字典!A:H,4,FALSE)</f>
        <v>工程设计服务采购</v>
      </c>
      <c r="G569" s="4" t="s">
        <v>15</v>
      </c>
      <c r="H569" s="4" t="str">
        <f>VLOOKUP(I569,[2]实际数据字典!A:H,6,FALSE)</f>
        <v>信通</v>
      </c>
      <c r="I569" s="8" t="s">
        <v>630</v>
      </c>
      <c r="J569" s="6" t="str">
        <f>VLOOKUP(I569,[2]实际数据字典!A:H,2,FALSE)</f>
        <v>通信建设</v>
      </c>
      <c r="K569" s="6" t="str">
        <f>VLOOKUP(I569,[2]实际数据字典!A:H,3,FALSE)</f>
        <v>工程前期</v>
      </c>
      <c r="L569" s="6" t="str">
        <f>VLOOKUP(I569,[2]实际数据字典!A:H,4,FALSE)</f>
        <v>工程初步设计</v>
      </c>
      <c r="M569" s="6" t="s">
        <v>12</v>
      </c>
      <c r="N569" s="4">
        <v>1</v>
      </c>
    </row>
    <row ht="30" r="570" spans="1:21" x14ac:dyDescent="0.2">
      <c r="A570" s="4" t="s">
        <v>15</v>
      </c>
      <c r="B570" s="4" t="str">
        <f>VLOOKUP(C570,[2]实际数据字典!A:H,6,FALSE)</f>
        <v>信通</v>
      </c>
      <c r="C570" s="5" t="s">
        <v>297</v>
      </c>
      <c r="D570" s="6" t="str">
        <f>VLOOKUP(C570,[2]实际数据字典!A:H,2,FALSE)</f>
        <v>通信建设</v>
      </c>
      <c r="E570" s="6" t="str">
        <f>VLOOKUP(C570,[2]实际数据字典!A:H,3,FALSE)</f>
        <v>工程前期</v>
      </c>
      <c r="F570" s="6" t="str">
        <f>VLOOKUP(C570,[2]实际数据字典!A:H,4,FALSE)</f>
        <v>工程设计服务采购</v>
      </c>
      <c r="G570" s="4" t="s">
        <v>8</v>
      </c>
      <c r="H570" s="4" t="str">
        <f>VLOOKUP(I570,[2]实际数据字典!A:H,6,FALSE)</f>
        <v>物资</v>
      </c>
      <c r="I570" s="8" t="s">
        <v>161</v>
      </c>
      <c r="J570" s="6" t="str">
        <f>VLOOKUP(I570,[2]实际数据字典!A:H,2,FALSE)</f>
        <v>采购供应物资</v>
      </c>
      <c r="K570" s="6" t="str">
        <f>VLOOKUP(I570,[2]实际数据字典!A:H,3,FALSE)</f>
        <v>物资（服务）采购需求</v>
      </c>
      <c r="L570" s="6" t="str">
        <f>VLOOKUP(I570,[2]实际数据字典!A:H,4,FALSE)</f>
        <v>项目物资（服务）采购需求</v>
      </c>
      <c r="M570" s="6" t="s">
        <v>12</v>
      </c>
      <c r="N570" s="4">
        <v>1</v>
      </c>
    </row>
    <row ht="30" r="571" spans="1:21" x14ac:dyDescent="0.2">
      <c r="A571" s="4" t="s">
        <v>15</v>
      </c>
      <c r="B571" s="4" t="str">
        <f>VLOOKUP(C571,[2]实际数据字典!A:H,6,FALSE)</f>
        <v>信通</v>
      </c>
      <c r="C571" s="5" t="s">
        <v>630</v>
      </c>
      <c r="D571" s="6" t="str">
        <f>VLOOKUP(C571,[2]实际数据字典!A:H,2,FALSE)</f>
        <v>通信建设</v>
      </c>
      <c r="E571" s="6" t="str">
        <f>VLOOKUP(C571,[2]实际数据字典!A:H,3,FALSE)</f>
        <v>工程前期</v>
      </c>
      <c r="F571" s="6" t="str">
        <f>VLOOKUP(C571,[2]实际数据字典!A:H,4,FALSE)</f>
        <v>工程初步设计</v>
      </c>
      <c r="G571" s="4" t="s">
        <v>15</v>
      </c>
      <c r="H571" s="4" t="str">
        <f>VLOOKUP(I571,[2]实际数据字典!A:H,6,FALSE)</f>
        <v>信通</v>
      </c>
      <c r="I571" s="8" t="s">
        <v>631</v>
      </c>
      <c r="J571" s="6" t="str">
        <f>VLOOKUP(I571,[2]实际数据字典!A:H,2,FALSE)</f>
        <v>通信建设</v>
      </c>
      <c r="K571" s="6" t="str">
        <f>VLOOKUP(I571,[2]实际数据字典!A:H,3,FALSE)</f>
        <v>工程前期</v>
      </c>
      <c r="L571" s="6" t="str">
        <f>VLOOKUP(I571,[2]实际数据字典!A:H,4,FALSE)</f>
        <v>工程施工图设计</v>
      </c>
      <c r="M571" s="6" t="s">
        <v>12</v>
      </c>
      <c r="N571" s="4">
        <v>1</v>
      </c>
    </row>
    <row customFormat="1" ht="30" r="572" s="14" spans="1:21" x14ac:dyDescent="0.2">
      <c r="A572" s="4" t="s">
        <v>15</v>
      </c>
      <c r="B572" s="4" t="str">
        <f>VLOOKUP(C572,[2]实际数据字典!A:H,6,FALSE)</f>
        <v>信通</v>
      </c>
      <c r="C572" s="5" t="s">
        <v>632</v>
      </c>
      <c r="D572" s="6" t="str">
        <f>VLOOKUP(C572,[2]实际数据字典!A:H,2,FALSE)</f>
        <v>通信建设</v>
      </c>
      <c r="E572" s="6" t="str">
        <f>VLOOKUP(C572,[2]实际数据字典!A:H,3,FALSE)</f>
        <v>工程前期</v>
      </c>
      <c r="F572" s="6" t="str">
        <f>VLOOKUP(C572,[2]实际数据字典!A:H,4,FALSE)</f>
        <v>工程物资采购</v>
      </c>
      <c r="G572" s="4" t="s">
        <v>15</v>
      </c>
      <c r="H572" s="4" t="str">
        <f>VLOOKUP(I572,[2]实际数据字典!A:H,6,FALSE)</f>
        <v>信通</v>
      </c>
      <c r="I572" s="8" t="s">
        <v>633</v>
      </c>
      <c r="J572" s="6" t="str">
        <f>VLOOKUP(I572,[2]实际数据字典!A:H,2,FALSE)</f>
        <v>通信建设</v>
      </c>
      <c r="K572" s="6" t="str">
        <f>VLOOKUP(I572,[2]实际数据字典!A:H,3,FALSE)</f>
        <v>建设实施</v>
      </c>
      <c r="L572" s="6" t="str">
        <f>VLOOKUP(I572,[2]实际数据字典!A:H,4,FALSE)</f>
        <v>工程物资到货验收</v>
      </c>
      <c r="M572" s="6" t="s">
        <v>12</v>
      </c>
      <c r="N572" s="4">
        <v>1</v>
      </c>
      <c r="O572"/>
      <c r="P572"/>
      <c r="Q572"/>
      <c r="R572"/>
      <c r="S572"/>
      <c r="T572"/>
      <c r="U572"/>
    </row>
    <row ht="30" r="573" spans="1:21" x14ac:dyDescent="0.2">
      <c r="A573" s="4" t="s">
        <v>15</v>
      </c>
      <c r="B573" s="4" t="str">
        <f>VLOOKUP(C573,[2]实际数据字典!A:H,6,FALSE)</f>
        <v>信通</v>
      </c>
      <c r="C573" s="5" t="s">
        <v>632</v>
      </c>
      <c r="D573" s="6" t="str">
        <f>VLOOKUP(C573,[2]实际数据字典!A:H,2,FALSE)</f>
        <v>通信建设</v>
      </c>
      <c r="E573" s="6" t="str">
        <f>VLOOKUP(C573,[2]实际数据字典!A:H,3,FALSE)</f>
        <v>工程前期</v>
      </c>
      <c r="F573" s="6" t="str">
        <f>VLOOKUP(C573,[2]实际数据字典!A:H,4,FALSE)</f>
        <v>工程物资采购</v>
      </c>
      <c r="G573" s="4" t="s">
        <v>8</v>
      </c>
      <c r="H573" s="4" t="str">
        <f>VLOOKUP(I573,[2]实际数据字典!A:H,6,FALSE)</f>
        <v>财务</v>
      </c>
      <c r="I573" s="8" t="s">
        <v>140</v>
      </c>
      <c r="J573" s="6" t="str">
        <f>VLOOKUP(I573,[2]实际数据字典!A:H,2,FALSE)</f>
        <v>资金</v>
      </c>
      <c r="K573" s="6" t="str">
        <f>VLOOKUP(I573,[2]实际数据字典!A:H,3,FALSE)</f>
        <v>资金流转</v>
      </c>
      <c r="L573" s="6" t="str">
        <f>VLOOKUP(I573,[2]实际数据字典!A:H,4,FALSE)</f>
        <v>外部资金流转</v>
      </c>
      <c r="M573" s="6" t="s">
        <v>12</v>
      </c>
      <c r="N573" s="4">
        <v>1</v>
      </c>
    </row>
    <row ht="30" r="574" spans="1:21" x14ac:dyDescent="0.2">
      <c r="A574" s="4" t="s">
        <v>15</v>
      </c>
      <c r="B574" s="4" t="str">
        <f>VLOOKUP(C574,[2]实际数据字典!A:H,6,FALSE)</f>
        <v>信通</v>
      </c>
      <c r="C574" s="5" t="s">
        <v>632</v>
      </c>
      <c r="D574" s="6" t="str">
        <f>VLOOKUP(C574,[2]实际数据字典!A:H,2,FALSE)</f>
        <v>通信建设</v>
      </c>
      <c r="E574" s="6" t="str">
        <f>VLOOKUP(C574,[2]实际数据字典!A:H,3,FALSE)</f>
        <v>工程前期</v>
      </c>
      <c r="F574" s="6" t="str">
        <f>VLOOKUP(C574,[2]实际数据字典!A:H,4,FALSE)</f>
        <v>工程物资采购</v>
      </c>
      <c r="G574" s="4" t="s">
        <v>8</v>
      </c>
      <c r="H574" s="4" t="str">
        <f>VLOOKUP(I574,[2]实际数据字典!A:H,6,FALSE)</f>
        <v>物资</v>
      </c>
      <c r="I574" s="8" t="s">
        <v>161</v>
      </c>
      <c r="J574" s="6" t="str">
        <f>VLOOKUP(I574,[2]实际数据字典!A:H,2,FALSE)</f>
        <v>采购供应物资</v>
      </c>
      <c r="K574" s="6" t="str">
        <f>VLOOKUP(I574,[2]实际数据字典!A:H,3,FALSE)</f>
        <v>物资（服务）采购需求</v>
      </c>
      <c r="L574" s="6" t="str">
        <f>VLOOKUP(I574,[2]实际数据字典!A:H,4,FALSE)</f>
        <v>项目物资（服务）采购需求</v>
      </c>
      <c r="M574" s="6" t="s">
        <v>12</v>
      </c>
      <c r="N574" s="4">
        <v>1</v>
      </c>
    </row>
    <row customFormat="1" ht="30" r="575" s="14" spans="1:21" x14ac:dyDescent="0.2">
      <c r="A575" s="4" t="s">
        <v>15</v>
      </c>
      <c r="B575" s="4" t="str">
        <f>VLOOKUP(C575,[2]实际数据字典!A:H,6,FALSE)</f>
        <v>信通</v>
      </c>
      <c r="C575" s="5" t="s">
        <v>634</v>
      </c>
      <c r="D575" s="6" t="str">
        <f>VLOOKUP(C575,[2]实际数据字典!A:H,2,FALSE)</f>
        <v>通信建设</v>
      </c>
      <c r="E575" s="6" t="str">
        <f>VLOOKUP(C575,[2]实际数据字典!A:H,3,FALSE)</f>
        <v>工程前期</v>
      </c>
      <c r="F575" s="6" t="str">
        <f>VLOOKUP(C575,[2]实际数据字典!A:H,4,FALSE)</f>
        <v>工程施工采购</v>
      </c>
      <c r="G575" s="4" t="s">
        <v>15</v>
      </c>
      <c r="H575" s="4" t="str">
        <f>VLOOKUP(I575,[2]实际数据字典!A:H,6,FALSE)</f>
        <v>信通</v>
      </c>
      <c r="I575" s="8" t="s">
        <v>629</v>
      </c>
      <c r="J575" s="6" t="str">
        <f>VLOOKUP(I575,[2]实际数据字典!A:H,2,FALSE)</f>
        <v>通信建设</v>
      </c>
      <c r="K575" s="6" t="str">
        <f>VLOOKUP(I575,[2]实际数据字典!A:H,3,FALSE)</f>
        <v>建设实施</v>
      </c>
      <c r="L575" s="6" t="str">
        <f>VLOOKUP(I575,[2]实际数据字典!A:H,4,FALSE)</f>
        <v>工程建设实施</v>
      </c>
      <c r="M575" s="6" t="s">
        <v>12</v>
      </c>
      <c r="N575" s="4">
        <v>1</v>
      </c>
      <c r="O575"/>
      <c r="P575"/>
      <c r="Q575"/>
      <c r="R575"/>
      <c r="S575"/>
      <c r="T575"/>
      <c r="U575"/>
    </row>
    <row customFormat="1" ht="30" r="576" s="14" spans="1:21" x14ac:dyDescent="0.2">
      <c r="A576" s="4" t="s">
        <v>15</v>
      </c>
      <c r="B576" s="4" t="str">
        <f>VLOOKUP(C576,[2]实际数据字典!A:H,6,FALSE)</f>
        <v>信通</v>
      </c>
      <c r="C576" s="5" t="s">
        <v>634</v>
      </c>
      <c r="D576" s="6" t="str">
        <f>VLOOKUP(C576,[2]实际数据字典!A:H,2,FALSE)</f>
        <v>通信建设</v>
      </c>
      <c r="E576" s="6" t="str">
        <f>VLOOKUP(C576,[2]实际数据字典!A:H,3,FALSE)</f>
        <v>工程前期</v>
      </c>
      <c r="F576" s="6" t="str">
        <f>VLOOKUP(C576,[2]实际数据字典!A:H,4,FALSE)</f>
        <v>工程施工采购</v>
      </c>
      <c r="G576" s="4" t="s">
        <v>8</v>
      </c>
      <c r="H576" s="4" t="str">
        <f>VLOOKUP(I576,[2]实际数据字典!A:H,6,FALSE)</f>
        <v>财务</v>
      </c>
      <c r="I576" s="8" t="s">
        <v>140</v>
      </c>
      <c r="J576" s="6" t="str">
        <f>VLOOKUP(I576,[2]实际数据字典!A:H,2,FALSE)</f>
        <v>资金</v>
      </c>
      <c r="K576" s="6" t="str">
        <f>VLOOKUP(I576,[2]实际数据字典!A:H,3,FALSE)</f>
        <v>资金流转</v>
      </c>
      <c r="L576" s="6" t="str">
        <f>VLOOKUP(I576,[2]实际数据字典!A:H,4,FALSE)</f>
        <v>外部资金流转</v>
      </c>
      <c r="M576" s="6" t="s">
        <v>12</v>
      </c>
      <c r="N576" s="4">
        <v>1</v>
      </c>
      <c r="O576"/>
      <c r="P576"/>
      <c r="Q576"/>
      <c r="R576"/>
      <c r="S576"/>
      <c r="T576"/>
      <c r="U576"/>
    </row>
    <row ht="30" r="577" spans="1:14" x14ac:dyDescent="0.2">
      <c r="A577" s="4" t="s">
        <v>15</v>
      </c>
      <c r="B577" s="4" t="str">
        <f>VLOOKUP(C577,[2]实际数据字典!A:H,6,FALSE)</f>
        <v>信通</v>
      </c>
      <c r="C577" s="5" t="s">
        <v>296</v>
      </c>
      <c r="D577" s="6" t="str">
        <f>VLOOKUP(C577,[2]实际数据字典!A:H,2,FALSE)</f>
        <v>信息化建设</v>
      </c>
      <c r="E577" s="6" t="str">
        <f>VLOOKUP(C577,[2]实际数据字典!A:H,3,FALSE)</f>
        <v>建设准备</v>
      </c>
      <c r="F577" s="6" t="str">
        <f>VLOOKUP(C577,[2]实际数据字典!A:H,4,FALSE)</f>
        <v>设计服务采购</v>
      </c>
      <c r="G577" s="4" t="s">
        <v>15</v>
      </c>
      <c r="H577" s="4" t="str">
        <f>VLOOKUP(I577,[2]实际数据字典!A:H,6,FALSE)</f>
        <v>信通</v>
      </c>
      <c r="I577" s="8" t="s">
        <v>635</v>
      </c>
      <c r="J577" s="6" t="str">
        <f>VLOOKUP(I577,[2]实际数据字典!A:H,2,FALSE)</f>
        <v>信息化建设</v>
      </c>
      <c r="K577" s="6" t="str">
        <f>VLOOKUP(I577,[2]实际数据字典!A:H,3,FALSE)</f>
        <v>建设准备</v>
      </c>
      <c r="L577" s="6" t="str">
        <f>VLOOKUP(I577,[2]实际数据字典!A:H,4,FALSE)</f>
        <v>方案设计</v>
      </c>
      <c r="M577" s="6" t="s">
        <v>12</v>
      </c>
      <c r="N577" s="4">
        <v>1</v>
      </c>
    </row>
    <row ht="30" r="578" spans="1:14" x14ac:dyDescent="0.2">
      <c r="A578" s="4" t="s">
        <v>15</v>
      </c>
      <c r="B578" s="4" t="str">
        <f>VLOOKUP(C578,[2]实际数据字典!A:H,6,FALSE)</f>
        <v>信通</v>
      </c>
      <c r="C578" s="5" t="s">
        <v>296</v>
      </c>
      <c r="D578" s="6" t="str">
        <f>VLOOKUP(C578,[2]实际数据字典!A:H,2,FALSE)</f>
        <v>信息化建设</v>
      </c>
      <c r="E578" s="6" t="str">
        <f>VLOOKUP(C578,[2]实际数据字典!A:H,3,FALSE)</f>
        <v>建设准备</v>
      </c>
      <c r="F578" s="6" t="str">
        <f>VLOOKUP(C578,[2]实际数据字典!A:H,4,FALSE)</f>
        <v>设计服务采购</v>
      </c>
      <c r="G578" s="4" t="s">
        <v>8</v>
      </c>
      <c r="H578" s="4" t="str">
        <f>VLOOKUP(I578,[2]实际数据字典!A:H,6,FALSE)</f>
        <v>物资</v>
      </c>
      <c r="I578" s="8" t="s">
        <v>161</v>
      </c>
      <c r="J578" s="6" t="str">
        <f>VLOOKUP(I578,[2]实际数据字典!A:H,2,FALSE)</f>
        <v>采购供应物资</v>
      </c>
      <c r="K578" s="6" t="str">
        <f>VLOOKUP(I578,[2]实际数据字典!A:H,3,FALSE)</f>
        <v>物资（服务）采购需求</v>
      </c>
      <c r="L578" s="6" t="str">
        <f>VLOOKUP(I578,[2]实际数据字典!A:H,4,FALSE)</f>
        <v>项目物资（服务）采购需求</v>
      </c>
      <c r="M578" s="6" t="s">
        <v>12</v>
      </c>
      <c r="N578" s="4">
        <v>1</v>
      </c>
    </row>
    <row ht="30" r="579" spans="1:14" x14ac:dyDescent="0.2">
      <c r="A579" s="4" t="s">
        <v>15</v>
      </c>
      <c r="B579" s="4" t="str">
        <f>VLOOKUP(C579,[2]实际数据字典!A:H,6,FALSE)</f>
        <v>信通</v>
      </c>
      <c r="C579" s="5" t="s">
        <v>636</v>
      </c>
      <c r="D579" s="6" t="str">
        <f>VLOOKUP(C579,[2]实际数据字典!A:H,2,FALSE)</f>
        <v>通信建设</v>
      </c>
      <c r="E579" s="6" t="str">
        <f>VLOOKUP(C579,[2]实际数据字典!A:H,3,FALSE)</f>
        <v>工程前期</v>
      </c>
      <c r="F579" s="6" t="str">
        <f>VLOOKUP(C579,[2]实际数据字典!A:H,4,FALSE)</f>
        <v>工程监理采购</v>
      </c>
      <c r="G579" s="4" t="s">
        <v>15</v>
      </c>
      <c r="H579" s="4" t="str">
        <f>VLOOKUP(I579,[2]实际数据字典!A:H,6,FALSE)</f>
        <v>信通</v>
      </c>
      <c r="I579" s="8" t="s">
        <v>629</v>
      </c>
      <c r="J579" s="6" t="str">
        <f>VLOOKUP(I579,[2]实际数据字典!A:H,2,FALSE)</f>
        <v>通信建设</v>
      </c>
      <c r="K579" s="6" t="str">
        <f>VLOOKUP(I579,[2]实际数据字典!A:H,3,FALSE)</f>
        <v>建设实施</v>
      </c>
      <c r="L579" s="6" t="str">
        <f>VLOOKUP(I579,[2]实际数据字典!A:H,4,FALSE)</f>
        <v>工程建设实施</v>
      </c>
      <c r="M579" s="6" t="s">
        <v>12</v>
      </c>
      <c r="N579" s="4">
        <v>1</v>
      </c>
    </row>
    <row ht="30" r="580" spans="1:14" x14ac:dyDescent="0.2">
      <c r="A580" s="4" t="s">
        <v>15</v>
      </c>
      <c r="B580" s="4" t="str">
        <f>VLOOKUP(C580,[2]实际数据字典!A:H,6,FALSE)</f>
        <v>信通</v>
      </c>
      <c r="C580" s="5" t="s">
        <v>636</v>
      </c>
      <c r="D580" s="6" t="str">
        <f>VLOOKUP(C580,[2]实际数据字典!A:H,2,FALSE)</f>
        <v>通信建设</v>
      </c>
      <c r="E580" s="6" t="str">
        <f>VLOOKUP(C580,[2]实际数据字典!A:H,3,FALSE)</f>
        <v>工程前期</v>
      </c>
      <c r="F580" s="6" t="str">
        <f>VLOOKUP(C580,[2]实际数据字典!A:H,4,FALSE)</f>
        <v>工程监理采购</v>
      </c>
      <c r="G580" s="4" t="s">
        <v>8</v>
      </c>
      <c r="H580" s="4" t="str">
        <f>VLOOKUP(I580,[2]实际数据字典!A:H,6,FALSE)</f>
        <v>物资</v>
      </c>
      <c r="I580" s="8" t="s">
        <v>161</v>
      </c>
      <c r="J580" s="6" t="str">
        <f>VLOOKUP(I580,[2]实际数据字典!A:H,2,FALSE)</f>
        <v>采购供应物资</v>
      </c>
      <c r="K580" s="6" t="str">
        <f>VLOOKUP(I580,[2]实际数据字典!A:H,3,FALSE)</f>
        <v>物资（服务）采购需求</v>
      </c>
      <c r="L580" s="6" t="str">
        <f>VLOOKUP(I580,[2]实际数据字典!A:H,4,FALSE)</f>
        <v>项目物资（服务）采购需求</v>
      </c>
      <c r="M580" s="6" t="s">
        <v>12</v>
      </c>
      <c r="N580" s="4">
        <v>1</v>
      </c>
    </row>
    <row ht="30" r="581" spans="1:14" x14ac:dyDescent="0.2">
      <c r="A581" s="4" t="s">
        <v>15</v>
      </c>
      <c r="B581" s="4" t="str">
        <f>VLOOKUP(C581,[2]实际数据字典!A:H,6,FALSE)</f>
        <v>信通</v>
      </c>
      <c r="C581" s="5" t="s">
        <v>631</v>
      </c>
      <c r="D581" s="6" t="str">
        <f>VLOOKUP(C581,[2]实际数据字典!A:H,2,FALSE)</f>
        <v>通信建设</v>
      </c>
      <c r="E581" s="6" t="str">
        <f>VLOOKUP(C581,[2]实际数据字典!A:H,3,FALSE)</f>
        <v>工程前期</v>
      </c>
      <c r="F581" s="6" t="str">
        <f>VLOOKUP(C581,[2]实际数据字典!A:H,4,FALSE)</f>
        <v>工程施工图设计</v>
      </c>
      <c r="G581" s="4" t="s">
        <v>15</v>
      </c>
      <c r="H581" s="4" t="str">
        <f>VLOOKUP(I581,[2]实际数据字典!A:H,6,FALSE)</f>
        <v>信通</v>
      </c>
      <c r="I581" s="8" t="s">
        <v>629</v>
      </c>
      <c r="J581" s="6" t="str">
        <f>VLOOKUP(I581,[2]实际数据字典!A:H,2,FALSE)</f>
        <v>通信建设</v>
      </c>
      <c r="K581" s="6" t="str">
        <f>VLOOKUP(I581,[2]实际数据字典!A:H,3,FALSE)</f>
        <v>建设实施</v>
      </c>
      <c r="L581" s="6" t="str">
        <f>VLOOKUP(I581,[2]实际数据字典!A:H,4,FALSE)</f>
        <v>工程建设实施</v>
      </c>
      <c r="M581" s="6" t="s">
        <v>12</v>
      </c>
      <c r="N581" s="4">
        <v>1</v>
      </c>
    </row>
    <row ht="30" r="582" spans="1:14" x14ac:dyDescent="0.2">
      <c r="A582" s="4" t="s">
        <v>15</v>
      </c>
      <c r="B582" s="4" t="str">
        <f>VLOOKUP(C582,[2]实际数据字典!A:H,6,FALSE)</f>
        <v>信通</v>
      </c>
      <c r="C582" s="5" t="s">
        <v>633</v>
      </c>
      <c r="D582" s="6" t="str">
        <f>VLOOKUP(C582,[2]实际数据字典!A:H,2,FALSE)</f>
        <v>通信建设</v>
      </c>
      <c r="E582" s="6" t="str">
        <f>VLOOKUP(C582,[2]实际数据字典!A:H,3,FALSE)</f>
        <v>建设实施</v>
      </c>
      <c r="F582" s="6" t="str">
        <f>VLOOKUP(C582,[2]实际数据字典!A:H,4,FALSE)</f>
        <v>工程物资到货验收</v>
      </c>
      <c r="G582" s="4" t="s">
        <v>15</v>
      </c>
      <c r="H582" s="4" t="str">
        <f>VLOOKUP(I582,[2]实际数据字典!A:H,6,FALSE)</f>
        <v>信通</v>
      </c>
      <c r="I582" s="8" t="s">
        <v>629</v>
      </c>
      <c r="J582" s="6" t="str">
        <f>VLOOKUP(I582,[2]实际数据字典!A:H,2,FALSE)</f>
        <v>通信建设</v>
      </c>
      <c r="K582" s="6" t="str">
        <f>VLOOKUP(I582,[2]实际数据字典!A:H,3,FALSE)</f>
        <v>建设实施</v>
      </c>
      <c r="L582" s="6" t="str">
        <f>VLOOKUP(I582,[2]实际数据字典!A:H,4,FALSE)</f>
        <v>工程建设实施</v>
      </c>
      <c r="M582" s="6" t="s">
        <v>12</v>
      </c>
      <c r="N582" s="4">
        <v>1</v>
      </c>
    </row>
    <row ht="30" r="583" spans="1:14" x14ac:dyDescent="0.2">
      <c r="A583" s="4" t="s">
        <v>15</v>
      </c>
      <c r="B583" s="4" t="str">
        <f>VLOOKUP(C583,[2]实际数据字典!A:H,6,FALSE)</f>
        <v>信通</v>
      </c>
      <c r="C583" s="5" t="s">
        <v>633</v>
      </c>
      <c r="D583" s="6" t="str">
        <f>VLOOKUP(C583,[2]实际数据字典!A:H,2,FALSE)</f>
        <v>通信建设</v>
      </c>
      <c r="E583" s="6" t="str">
        <f>VLOOKUP(C583,[2]实际数据字典!A:H,3,FALSE)</f>
        <v>建设实施</v>
      </c>
      <c r="F583" s="6" t="str">
        <f>VLOOKUP(C583,[2]实际数据字典!A:H,4,FALSE)</f>
        <v>工程物资到货验收</v>
      </c>
      <c r="G583" s="4" t="s">
        <v>8</v>
      </c>
      <c r="H583" s="4" t="str">
        <f>VLOOKUP(I583,[2]实际数据字典!A:H,6,FALSE)</f>
        <v>财务</v>
      </c>
      <c r="I583" s="8" t="s">
        <v>140</v>
      </c>
      <c r="J583" s="6" t="str">
        <f>VLOOKUP(I583,[2]实际数据字典!A:H,2,FALSE)</f>
        <v>资金</v>
      </c>
      <c r="K583" s="6" t="str">
        <f>VLOOKUP(I583,[2]实际数据字典!A:H,3,FALSE)</f>
        <v>资金流转</v>
      </c>
      <c r="L583" s="6" t="str">
        <f>VLOOKUP(I583,[2]实际数据字典!A:H,4,FALSE)</f>
        <v>外部资金流转</v>
      </c>
      <c r="M583" s="6" t="s">
        <v>12</v>
      </c>
      <c r="N583" s="4">
        <v>1</v>
      </c>
    </row>
    <row ht="30" r="584" spans="1:14" x14ac:dyDescent="0.2">
      <c r="A584" s="4" t="s">
        <v>15</v>
      </c>
      <c r="B584" s="4" t="str">
        <f>VLOOKUP(C584,[2]实际数据字典!A:H,6,FALSE)</f>
        <v>信通</v>
      </c>
      <c r="C584" s="5" t="s">
        <v>629</v>
      </c>
      <c r="D584" s="6" t="str">
        <f>VLOOKUP(C584,[2]实际数据字典!A:H,2,FALSE)</f>
        <v>通信建设</v>
      </c>
      <c r="E584" s="6" t="str">
        <f>VLOOKUP(C584,[2]实际数据字典!A:H,3,FALSE)</f>
        <v>建设实施</v>
      </c>
      <c r="F584" s="6" t="str">
        <f>VLOOKUP(C584,[2]实际数据字典!A:H,4,FALSE)</f>
        <v>工程建设实施</v>
      </c>
      <c r="G584" s="4" t="s">
        <v>15</v>
      </c>
      <c r="H584" s="4" t="str">
        <f>VLOOKUP(I584,[2]实际数据字典!A:H,6,FALSE)</f>
        <v>信通</v>
      </c>
      <c r="I584" s="8" t="s">
        <v>637</v>
      </c>
      <c r="J584" s="6" t="str">
        <f>VLOOKUP(I584,[2]实际数据字典!A:H,2,FALSE)</f>
        <v>通信建设</v>
      </c>
      <c r="K584" s="6" t="str">
        <f>VLOOKUP(I584,[2]实际数据字典!A:H,3,FALSE)</f>
        <v>建设实施</v>
      </c>
      <c r="L584" s="6" t="str">
        <f>VLOOKUP(I584,[2]实际数据字典!A:H,4,FALSE)</f>
        <v>工程质量安全检查</v>
      </c>
      <c r="M584" s="6" t="s">
        <v>12</v>
      </c>
      <c r="N584" s="4">
        <v>1</v>
      </c>
    </row>
    <row ht="30" r="585" spans="1:14" x14ac:dyDescent="0.2">
      <c r="A585" s="4" t="s">
        <v>15</v>
      </c>
      <c r="B585" s="4" t="str">
        <f>VLOOKUP(C585,[2]实际数据字典!A:H,6,FALSE)</f>
        <v>信通</v>
      </c>
      <c r="C585" s="5" t="s">
        <v>629</v>
      </c>
      <c r="D585" s="6" t="str">
        <f>VLOOKUP(C585,[2]实际数据字典!A:H,2,FALSE)</f>
        <v>通信建设</v>
      </c>
      <c r="E585" s="6" t="str">
        <f>VLOOKUP(C585,[2]实际数据字典!A:H,3,FALSE)</f>
        <v>建设实施</v>
      </c>
      <c r="F585" s="6" t="str">
        <f>VLOOKUP(C585,[2]实际数据字典!A:H,4,FALSE)</f>
        <v>工程建设实施</v>
      </c>
      <c r="G585" s="4" t="s">
        <v>15</v>
      </c>
      <c r="H585" s="4" t="str">
        <f>VLOOKUP(I585,[2]实际数据字典!A:H,6,FALSE)</f>
        <v>信通</v>
      </c>
      <c r="I585" s="8" t="s">
        <v>638</v>
      </c>
      <c r="J585" s="6" t="str">
        <f>VLOOKUP(I585,[2]实际数据字典!A:H,2,FALSE)</f>
        <v>通信建设</v>
      </c>
      <c r="K585" s="6" t="str">
        <f>VLOOKUP(I585,[2]实际数据字典!A:H,3,FALSE)</f>
        <v>建设实施</v>
      </c>
      <c r="L585" s="6" t="str">
        <f>VLOOKUP(I585,[2]实际数据字典!A:H,4,FALSE)</f>
        <v>工程设计变更</v>
      </c>
      <c r="M585" s="6" t="s">
        <v>12</v>
      </c>
      <c r="N585" s="4">
        <v>1</v>
      </c>
    </row>
    <row ht="30" r="586" spans="1:14" x14ac:dyDescent="0.2">
      <c r="A586" s="4" t="s">
        <v>15</v>
      </c>
      <c r="B586" s="4" t="str">
        <f>VLOOKUP(C586,[2]实际数据字典!A:H,6,FALSE)</f>
        <v>信通</v>
      </c>
      <c r="C586" s="5" t="s">
        <v>629</v>
      </c>
      <c r="D586" s="6" t="str">
        <f>VLOOKUP(C586,[2]实际数据字典!A:H,2,FALSE)</f>
        <v>通信建设</v>
      </c>
      <c r="E586" s="6" t="str">
        <f>VLOOKUP(C586,[2]实际数据字典!A:H,3,FALSE)</f>
        <v>建设实施</v>
      </c>
      <c r="F586" s="6" t="str">
        <f>VLOOKUP(C586,[2]实际数据字典!A:H,4,FALSE)</f>
        <v>工程建设实施</v>
      </c>
      <c r="G586" s="4" t="s">
        <v>8</v>
      </c>
      <c r="H586" s="4" t="str">
        <f>VLOOKUP(I586,[2]实际数据字典!A:H,6,FALSE)</f>
        <v>财务</v>
      </c>
      <c r="I586" s="8" t="s">
        <v>140</v>
      </c>
      <c r="J586" s="6" t="str">
        <f>VLOOKUP(I586,[2]实际数据字典!A:H,2,FALSE)</f>
        <v>资金</v>
      </c>
      <c r="K586" s="6" t="str">
        <f>VLOOKUP(I586,[2]实际数据字典!A:H,3,FALSE)</f>
        <v>资金流转</v>
      </c>
      <c r="L586" s="6" t="str">
        <f>VLOOKUP(I586,[2]实际数据字典!A:H,4,FALSE)</f>
        <v>外部资金流转</v>
      </c>
      <c r="M586" s="6" t="s">
        <v>12</v>
      </c>
      <c r="N586" s="4">
        <v>1</v>
      </c>
    </row>
    <row ht="30" r="587" spans="1:14" x14ac:dyDescent="0.2">
      <c r="A587" s="4" t="s">
        <v>15</v>
      </c>
      <c r="B587" s="4" t="str">
        <f>VLOOKUP(C587,[2]实际数据字典!A:H,6,FALSE)</f>
        <v>信通</v>
      </c>
      <c r="C587" s="5" t="s">
        <v>637</v>
      </c>
      <c r="D587" s="6" t="str">
        <f>VLOOKUP(C587,[2]实际数据字典!A:H,2,FALSE)</f>
        <v>通信建设</v>
      </c>
      <c r="E587" s="6" t="str">
        <f>VLOOKUP(C587,[2]实际数据字典!A:H,3,FALSE)</f>
        <v>建设实施</v>
      </c>
      <c r="F587" s="6" t="str">
        <f>VLOOKUP(C587,[2]实际数据字典!A:H,4,FALSE)</f>
        <v>工程质量安全检查</v>
      </c>
      <c r="G587" s="4" t="s">
        <v>15</v>
      </c>
      <c r="H587" s="4" t="str">
        <f>VLOOKUP(I587,[2]实际数据字典!A:H,6,FALSE)</f>
        <v>信通</v>
      </c>
      <c r="I587" s="8" t="s">
        <v>639</v>
      </c>
      <c r="J587" s="6" t="str">
        <f>VLOOKUP(I587,[2]实际数据字典!A:H,2,FALSE)</f>
        <v>通信建设</v>
      </c>
      <c r="K587" s="6" t="str">
        <f>VLOOKUP(I587,[2]实际数据字典!A:H,3,FALSE)</f>
        <v>建设实施</v>
      </c>
      <c r="L587" s="6" t="str">
        <f>VLOOKUP(I587,[2]实际数据字典!A:H,4,FALSE)</f>
        <v>工程缺陷处理</v>
      </c>
      <c r="M587" s="6" t="s">
        <v>12</v>
      </c>
      <c r="N587" s="4">
        <v>1</v>
      </c>
    </row>
    <row ht="30" r="588" spans="1:14" x14ac:dyDescent="0.2">
      <c r="A588" s="4" t="s">
        <v>15</v>
      </c>
      <c r="B588" s="4" t="str">
        <f>VLOOKUP(C588,[2]实际数据字典!A:H,6,FALSE)</f>
        <v>信通</v>
      </c>
      <c r="C588" s="5" t="s">
        <v>637</v>
      </c>
      <c r="D588" s="6" t="str">
        <f>VLOOKUP(C588,[2]实际数据字典!A:H,2,FALSE)</f>
        <v>通信建设</v>
      </c>
      <c r="E588" s="6" t="str">
        <f>VLOOKUP(C588,[2]实际数据字典!A:H,3,FALSE)</f>
        <v>建设实施</v>
      </c>
      <c r="F588" s="6" t="str">
        <f>VLOOKUP(C588,[2]实际数据字典!A:H,4,FALSE)</f>
        <v>工程质量安全检查</v>
      </c>
      <c r="G588" s="4" t="s">
        <v>15</v>
      </c>
      <c r="H588" s="4" t="str">
        <f>VLOOKUP(I588,[2]实际数据字典!A:H,6,FALSE)</f>
        <v>信通</v>
      </c>
      <c r="I588" s="8" t="s">
        <v>640</v>
      </c>
      <c r="J588" s="6" t="str">
        <f>VLOOKUP(I588,[2]实际数据字典!A:H,2,FALSE)</f>
        <v>通信建设</v>
      </c>
      <c r="K588" s="6" t="str">
        <f>VLOOKUP(I588,[2]实际数据字典!A:H,3,FALSE)</f>
        <v>建设实施</v>
      </c>
      <c r="L588" s="6" t="str">
        <f>VLOOKUP(I588,[2]实际数据字典!A:H,4,FALSE)</f>
        <v>预验收及试运行</v>
      </c>
      <c r="M588" s="6" t="s">
        <v>12</v>
      </c>
      <c r="N588" s="4">
        <v>1</v>
      </c>
    </row>
    <row ht="30" r="589" spans="1:14" x14ac:dyDescent="0.2">
      <c r="A589" s="4" t="s">
        <v>15</v>
      </c>
      <c r="B589" s="4" t="str">
        <f>VLOOKUP(C589,[2]实际数据字典!A:H,6,FALSE)</f>
        <v>信通</v>
      </c>
      <c r="C589" s="5" t="s">
        <v>638</v>
      </c>
      <c r="D589" s="6" t="str">
        <f>VLOOKUP(C589,[2]实际数据字典!A:H,2,FALSE)</f>
        <v>通信建设</v>
      </c>
      <c r="E589" s="6" t="str">
        <f>VLOOKUP(C589,[2]实际数据字典!A:H,3,FALSE)</f>
        <v>建设实施</v>
      </c>
      <c r="F589" s="6" t="str">
        <f>VLOOKUP(C589,[2]实际数据字典!A:H,4,FALSE)</f>
        <v>工程设计变更</v>
      </c>
      <c r="G589" s="4" t="s">
        <v>15</v>
      </c>
      <c r="H589" s="4" t="str">
        <f>VLOOKUP(I589,[2]实际数据字典!A:H,6,FALSE)</f>
        <v>信通</v>
      </c>
      <c r="I589" s="8" t="s">
        <v>629</v>
      </c>
      <c r="J589" s="6" t="str">
        <f>VLOOKUP(I589,[2]实际数据字典!A:H,2,FALSE)</f>
        <v>通信建设</v>
      </c>
      <c r="K589" s="6" t="str">
        <f>VLOOKUP(I589,[2]实际数据字典!A:H,3,FALSE)</f>
        <v>建设实施</v>
      </c>
      <c r="L589" s="6" t="str">
        <f>VLOOKUP(I589,[2]实际数据字典!A:H,4,FALSE)</f>
        <v>工程建设实施</v>
      </c>
      <c r="M589" s="6" t="s">
        <v>12</v>
      </c>
      <c r="N589" s="4">
        <v>1</v>
      </c>
    </row>
    <row ht="30" r="590" spans="1:14" x14ac:dyDescent="0.2">
      <c r="A590" s="4" t="s">
        <v>15</v>
      </c>
      <c r="B590" s="4" t="str">
        <f>VLOOKUP(C590,[2]实际数据字典!A:H,6,FALSE)</f>
        <v>信通</v>
      </c>
      <c r="C590" s="5" t="s">
        <v>640</v>
      </c>
      <c r="D590" s="6" t="str">
        <f>VLOOKUP(C590,[2]实际数据字典!A:H,2,FALSE)</f>
        <v>通信建设</v>
      </c>
      <c r="E590" s="6" t="str">
        <f>VLOOKUP(C590,[2]实际数据字典!A:H,3,FALSE)</f>
        <v>建设实施</v>
      </c>
      <c r="F590" s="6" t="str">
        <f>VLOOKUP(C590,[2]实际数据字典!A:H,4,FALSE)</f>
        <v>预验收及试运行</v>
      </c>
      <c r="G590" s="4" t="s">
        <v>15</v>
      </c>
      <c r="H590" s="4" t="str">
        <f>VLOOKUP(I590,[2]实际数据字典!A:H,6,FALSE)</f>
        <v>信通</v>
      </c>
      <c r="I590" s="8" t="s">
        <v>641</v>
      </c>
      <c r="J590" s="6" t="str">
        <f>VLOOKUP(I590,[2]实际数据字典!A:H,2,FALSE)</f>
        <v>通信建设</v>
      </c>
      <c r="K590" s="6" t="str">
        <f>VLOOKUP(I590,[2]实际数据字典!A:H,3,FALSE)</f>
        <v>建设实施</v>
      </c>
      <c r="L590" s="6" t="str">
        <f>VLOOKUP(I590,[2]实际数据字典!A:H,4,FALSE)</f>
        <v>工程验收</v>
      </c>
      <c r="M590" s="6" t="s">
        <v>12</v>
      </c>
      <c r="N590" s="4">
        <v>1</v>
      </c>
    </row>
    <row ht="30" r="591" spans="1:14" x14ac:dyDescent="0.2">
      <c r="A591" s="4" t="s">
        <v>15</v>
      </c>
      <c r="B591" s="4" t="str">
        <f>VLOOKUP(C591,[2]实际数据字典!A:H,6,FALSE)</f>
        <v>信通</v>
      </c>
      <c r="C591" s="5" t="s">
        <v>641</v>
      </c>
      <c r="D591" s="6" t="str">
        <f>VLOOKUP(C591,[2]实际数据字典!A:H,2,FALSE)</f>
        <v>通信建设</v>
      </c>
      <c r="E591" s="6" t="str">
        <f>VLOOKUP(C591,[2]实际数据字典!A:H,3,FALSE)</f>
        <v>建设实施</v>
      </c>
      <c r="F591" s="6" t="str">
        <f>VLOOKUP(C591,[2]实际数据字典!A:H,4,FALSE)</f>
        <v>工程验收</v>
      </c>
      <c r="G591" s="4" t="s">
        <v>15</v>
      </c>
      <c r="H591" s="4" t="str">
        <f>VLOOKUP(I591,[2]实际数据字典!A:H,6,FALSE)</f>
        <v>信通</v>
      </c>
      <c r="I591" s="8" t="s">
        <v>642</v>
      </c>
      <c r="J591" s="6" t="str">
        <f>VLOOKUP(I591,[2]实际数据字典!A:H,2,FALSE)</f>
        <v>通信建设</v>
      </c>
      <c r="K591" s="6" t="str">
        <f>VLOOKUP(I591,[2]实际数据字典!A:H,3,FALSE)</f>
        <v>建设实施</v>
      </c>
      <c r="L591" s="6" t="str">
        <f>VLOOKUP(I591,[2]实际数据字典!A:H,4,FALSE)</f>
        <v>竣工图绘制</v>
      </c>
      <c r="M591" s="6" t="s">
        <v>12</v>
      </c>
      <c r="N591" s="4">
        <v>1</v>
      </c>
    </row>
    <row ht="30" r="592" spans="1:14" x14ac:dyDescent="0.2">
      <c r="A592" s="4" t="s">
        <v>15</v>
      </c>
      <c r="B592" s="4" t="str">
        <f>VLOOKUP(C592,[2]实际数据字典!A:H,6,FALSE)</f>
        <v>信通</v>
      </c>
      <c r="C592" s="5" t="s">
        <v>641</v>
      </c>
      <c r="D592" s="6" t="str">
        <f>VLOOKUP(C592,[2]实际数据字典!A:H,2,FALSE)</f>
        <v>通信建设</v>
      </c>
      <c r="E592" s="6" t="str">
        <f>VLOOKUP(C592,[2]实际数据字典!A:H,3,FALSE)</f>
        <v>建设实施</v>
      </c>
      <c r="F592" s="6" t="str">
        <f>VLOOKUP(C592,[2]实际数据字典!A:H,4,FALSE)</f>
        <v>工程验收</v>
      </c>
      <c r="G592" s="4" t="s">
        <v>15</v>
      </c>
      <c r="H592" s="4" t="str">
        <f>VLOOKUP(I592,[2]实际数据字典!A:H,6,FALSE)</f>
        <v>信通</v>
      </c>
      <c r="I592" s="8" t="s">
        <v>643</v>
      </c>
      <c r="J592" s="6" t="str">
        <f>VLOOKUP(I592,[2]实际数据字典!A:H,2,FALSE)</f>
        <v>通信建设</v>
      </c>
      <c r="K592" s="6" t="str">
        <f>VLOOKUP(I592,[2]实际数据字典!A:H,3,FALSE)</f>
        <v>建设实施</v>
      </c>
      <c r="L592" s="6" t="str">
        <f>VLOOKUP(I592,[2]实际数据字典!A:H,4,FALSE)</f>
        <v>工程投运</v>
      </c>
      <c r="M592" s="6" t="s">
        <v>12</v>
      </c>
      <c r="N592" s="4">
        <v>1</v>
      </c>
    </row>
    <row ht="30" r="593" spans="1:14" x14ac:dyDescent="0.2">
      <c r="A593" s="4" t="s">
        <v>15</v>
      </c>
      <c r="B593" s="4" t="str">
        <f>VLOOKUP(C593,[2]实际数据字典!A:H,6,FALSE)</f>
        <v>信通</v>
      </c>
      <c r="C593" s="5" t="s">
        <v>641</v>
      </c>
      <c r="D593" s="6" t="str">
        <f>VLOOKUP(C593,[2]实际数据字典!A:H,2,FALSE)</f>
        <v>通信建设</v>
      </c>
      <c r="E593" s="6" t="str">
        <f>VLOOKUP(C593,[2]实际数据字典!A:H,3,FALSE)</f>
        <v>建设实施</v>
      </c>
      <c r="F593" s="6" t="str">
        <f>VLOOKUP(C593,[2]实际数据字典!A:H,4,FALSE)</f>
        <v>工程验收</v>
      </c>
      <c r="G593" s="4" t="s">
        <v>15</v>
      </c>
      <c r="H593" s="4" t="str">
        <f>VLOOKUP(I593,[2]实际数据字典!A:H,6,FALSE)</f>
        <v>信通</v>
      </c>
      <c r="I593" s="8" t="s">
        <v>644</v>
      </c>
      <c r="J593" s="6" t="str">
        <f>VLOOKUP(I593,[2]实际数据字典!A:H,2,FALSE)</f>
        <v>通信建设</v>
      </c>
      <c r="K593" s="6" t="str">
        <f>VLOOKUP(I593,[2]实际数据字典!A:H,3,FALSE)</f>
        <v>竣工结算</v>
      </c>
      <c r="L593" s="6" t="str">
        <f>VLOOKUP(I593,[2]实际数据字典!A:H,4,FALSE)</f>
        <v>物资退库</v>
      </c>
      <c r="M593" s="6" t="s">
        <v>12</v>
      </c>
      <c r="N593" s="4">
        <v>1</v>
      </c>
    </row>
    <row ht="30" r="594" spans="1:14" x14ac:dyDescent="0.2">
      <c r="A594" s="4" t="s">
        <v>15</v>
      </c>
      <c r="B594" s="4" t="str">
        <f>VLOOKUP(C594,[2]实际数据字典!A:H,6,FALSE)</f>
        <v>信通</v>
      </c>
      <c r="C594" s="5" t="s">
        <v>641</v>
      </c>
      <c r="D594" s="6" t="str">
        <f>VLOOKUP(C594,[2]实际数据字典!A:H,2,FALSE)</f>
        <v>通信建设</v>
      </c>
      <c r="E594" s="6" t="str">
        <f>VLOOKUP(C594,[2]实际数据字典!A:H,3,FALSE)</f>
        <v>建设实施</v>
      </c>
      <c r="F594" s="6" t="str">
        <f>VLOOKUP(C594,[2]实际数据字典!A:H,4,FALSE)</f>
        <v>工程验收</v>
      </c>
      <c r="G594" s="4" t="s">
        <v>15</v>
      </c>
      <c r="H594" s="4" t="str">
        <f>VLOOKUP(I594,[2]实际数据字典!A:H,6,FALSE)</f>
        <v>信通</v>
      </c>
      <c r="I594" s="8" t="s">
        <v>645</v>
      </c>
      <c r="J594" s="6" t="str">
        <f>VLOOKUP(I594,[2]实际数据字典!A:H,2,FALSE)</f>
        <v>通信建设</v>
      </c>
      <c r="K594" s="6" t="str">
        <f>VLOOKUP(I594,[2]实际数据字典!A:H,3,FALSE)</f>
        <v>竣工结算</v>
      </c>
      <c r="L594" s="6" t="str">
        <f>VLOOKUP(I594,[2]实际数据字典!A:H,4,FALSE)</f>
        <v>费用结算</v>
      </c>
      <c r="M594" s="6" t="s">
        <v>12</v>
      </c>
      <c r="N594" s="4">
        <v>1</v>
      </c>
    </row>
    <row ht="30" r="595" spans="1:14" x14ac:dyDescent="0.2">
      <c r="A595" s="4" t="s">
        <v>15</v>
      </c>
      <c r="B595" s="4" t="str">
        <f>VLOOKUP(C595,[2]实际数据字典!A:H,6,FALSE)</f>
        <v>信通</v>
      </c>
      <c r="C595" s="5" t="s">
        <v>641</v>
      </c>
      <c r="D595" s="6" t="str">
        <f>VLOOKUP(C595,[2]实际数据字典!A:H,2,FALSE)</f>
        <v>通信建设</v>
      </c>
      <c r="E595" s="6" t="str">
        <f>VLOOKUP(C595,[2]实际数据字典!A:H,3,FALSE)</f>
        <v>建设实施</v>
      </c>
      <c r="F595" s="6" t="str">
        <f>VLOOKUP(C595,[2]实际数据字典!A:H,4,FALSE)</f>
        <v>工程验收</v>
      </c>
      <c r="G595" s="4" t="s">
        <v>8</v>
      </c>
      <c r="H595" s="4" t="str">
        <f>VLOOKUP(I595,[2]实际数据字典!A:H,6,FALSE)</f>
        <v>财务</v>
      </c>
      <c r="I595" s="8" t="s">
        <v>140</v>
      </c>
      <c r="J595" s="6" t="str">
        <f>VLOOKUP(I595,[2]实际数据字典!A:H,2,FALSE)</f>
        <v>资金</v>
      </c>
      <c r="K595" s="6" t="str">
        <f>VLOOKUP(I595,[2]实际数据字典!A:H,3,FALSE)</f>
        <v>资金流转</v>
      </c>
      <c r="L595" s="6" t="str">
        <f>VLOOKUP(I595,[2]实际数据字典!A:H,4,FALSE)</f>
        <v>外部资金流转</v>
      </c>
      <c r="M595" s="6" t="s">
        <v>12</v>
      </c>
      <c r="N595" s="4">
        <v>1</v>
      </c>
    </row>
    <row ht="30" r="596" spans="1:14" x14ac:dyDescent="0.2">
      <c r="A596" s="4" t="s">
        <v>15</v>
      </c>
      <c r="B596" s="4" t="str">
        <f>VLOOKUP(C596,[2]实际数据字典!A:H,6,FALSE)</f>
        <v>信通</v>
      </c>
      <c r="C596" s="5" t="s">
        <v>635</v>
      </c>
      <c r="D596" s="6" t="str">
        <f>VLOOKUP(C596,[2]实际数据字典!A:H,2,FALSE)</f>
        <v>信息化建设</v>
      </c>
      <c r="E596" s="6" t="str">
        <f>VLOOKUP(C596,[2]实际数据字典!A:H,3,FALSE)</f>
        <v>建设准备</v>
      </c>
      <c r="F596" s="6" t="str">
        <f>VLOOKUP(C596,[2]实际数据字典!A:H,4,FALSE)</f>
        <v>方案设计</v>
      </c>
      <c r="G596" s="4" t="s">
        <v>15</v>
      </c>
      <c r="H596" s="4" t="str">
        <f>VLOOKUP(I596,[2]实际数据字典!A:H,6,FALSE)</f>
        <v>信通</v>
      </c>
      <c r="I596" s="8" t="s">
        <v>596</v>
      </c>
      <c r="J596" s="6" t="str">
        <f>VLOOKUP(I596,[2]实际数据字典!A:H,2,FALSE)</f>
        <v>信息化建设</v>
      </c>
      <c r="K596" s="6" t="str">
        <f>VLOOKUP(I596,[2]实际数据字典!A:H,3,FALSE)</f>
        <v>建设实施</v>
      </c>
      <c r="L596" s="6" t="str">
        <f>VLOOKUP(I596,[2]实际数据字典!A:H,4,FALSE)</f>
        <v>建设实施</v>
      </c>
      <c r="M596" s="6" t="s">
        <v>12</v>
      </c>
      <c r="N596" s="4">
        <v>1</v>
      </c>
    </row>
    <row ht="30" r="597" spans="1:14" x14ac:dyDescent="0.2">
      <c r="A597" s="4" t="s">
        <v>15</v>
      </c>
      <c r="B597" s="4" t="str">
        <f>VLOOKUP(C597,[2]实际数据字典!A:H,6,FALSE)</f>
        <v>信通</v>
      </c>
      <c r="C597" s="5" t="s">
        <v>635</v>
      </c>
      <c r="D597" s="6" t="str">
        <f>VLOOKUP(C597,[2]实际数据字典!A:H,2,FALSE)</f>
        <v>信息化建设</v>
      </c>
      <c r="E597" s="6" t="str">
        <f>VLOOKUP(C597,[2]实际数据字典!A:H,3,FALSE)</f>
        <v>建设准备</v>
      </c>
      <c r="F597" s="6" t="str">
        <f>VLOOKUP(C597,[2]实际数据字典!A:H,4,FALSE)</f>
        <v>方案设计</v>
      </c>
      <c r="G597" s="4" t="s">
        <v>8</v>
      </c>
      <c r="H597" s="4" t="str">
        <f>VLOOKUP(I597,[2]实际数据字典!A:H,6,FALSE)</f>
        <v>信通</v>
      </c>
      <c r="I597" s="8" t="s">
        <v>621</v>
      </c>
      <c r="J597" s="6" t="str">
        <f>VLOOKUP(I597,[2]实际数据字典!A:H,2,FALSE)</f>
        <v>信息化建设供应商管理</v>
      </c>
      <c r="K597" s="6" t="str">
        <f>VLOOKUP(I597,[2]实际数据字典!A:H,3,FALSE)</f>
        <v>*供应商服务质量管理</v>
      </c>
      <c r="L597" s="6" t="str">
        <f>VLOOKUP(I597,[2]实际数据字典!A:H,4,FALSE)</f>
        <v>*供应商服务质量管理</v>
      </c>
      <c r="M597" s="6" t="s">
        <v>12</v>
      </c>
      <c r="N597" s="4">
        <v>1</v>
      </c>
    </row>
    <row ht="30" r="598" spans="1:14" x14ac:dyDescent="0.2">
      <c r="A598" s="4" t="s">
        <v>15</v>
      </c>
      <c r="B598" s="4" t="str">
        <f>VLOOKUP(C598,[2]实际数据字典!A:H,6,FALSE)</f>
        <v>信通</v>
      </c>
      <c r="C598" s="5" t="s">
        <v>643</v>
      </c>
      <c r="D598" s="6" t="str">
        <f>VLOOKUP(C598,[2]实际数据字典!A:H,2,FALSE)</f>
        <v>通信建设</v>
      </c>
      <c r="E598" s="6" t="str">
        <f>VLOOKUP(C598,[2]实际数据字典!A:H,3,FALSE)</f>
        <v>建设实施</v>
      </c>
      <c r="F598" s="6" t="str">
        <f>VLOOKUP(C598,[2]实际数据字典!A:H,4,FALSE)</f>
        <v>工程投运</v>
      </c>
      <c r="G598" s="4" t="s">
        <v>15</v>
      </c>
      <c r="H598" s="4" t="str">
        <f>VLOOKUP(I598,[2]实际数据字典!A:H,6,FALSE)</f>
        <v>信通</v>
      </c>
      <c r="I598" s="8" t="s">
        <v>646</v>
      </c>
      <c r="J598" s="6" t="str">
        <f>VLOOKUP(I598,[2]实际数据字典!A:H,2,FALSE)</f>
        <v>通信建设</v>
      </c>
      <c r="K598" s="6" t="str">
        <f>VLOOKUP(I598,[2]实际数据字典!A:H,3,FALSE)</f>
        <v>档案移交</v>
      </c>
      <c r="L598" s="6" t="str">
        <f>VLOOKUP(I598,[2]实际数据字典!A:H,4,FALSE)</f>
        <v>档案移交</v>
      </c>
      <c r="M598" s="6" t="s">
        <v>12</v>
      </c>
      <c r="N598" s="4">
        <v>1</v>
      </c>
    </row>
    <row ht="30" r="599" spans="1:14" x14ac:dyDescent="0.2">
      <c r="A599" s="4" t="s">
        <v>15</v>
      </c>
      <c r="B599" s="4" t="str">
        <f>VLOOKUP(C599,[2]实际数据字典!A:H,6,FALSE)</f>
        <v>信通</v>
      </c>
      <c r="C599" s="5" t="s">
        <v>644</v>
      </c>
      <c r="D599" s="6" t="str">
        <f>VLOOKUP(C599,[2]实际数据字典!A:H,2,FALSE)</f>
        <v>通信建设</v>
      </c>
      <c r="E599" s="6" t="str">
        <f>VLOOKUP(C599,[2]实际数据字典!A:H,3,FALSE)</f>
        <v>竣工结算</v>
      </c>
      <c r="F599" s="6" t="str">
        <f>VLOOKUP(C599,[2]实际数据字典!A:H,4,FALSE)</f>
        <v>物资退库</v>
      </c>
      <c r="G599" s="4" t="s">
        <v>8</v>
      </c>
      <c r="H599" s="4" t="str">
        <f>VLOOKUP(I599,[2]实际数据字典!A:H,6,FALSE)</f>
        <v>物资</v>
      </c>
      <c r="I599" s="8" t="s">
        <v>464</v>
      </c>
      <c r="J599" s="6" t="str">
        <f>VLOOKUP(I599,[2]实际数据字典!A:H,2,FALSE)</f>
        <v>采购供应物资</v>
      </c>
      <c r="K599" s="6" t="str">
        <f>VLOOKUP(I599,[2]实际数据字典!A:H,3,FALSE)</f>
        <v>到货、领用物资</v>
      </c>
      <c r="L599" s="6" t="str">
        <f>VLOOKUP(I599,[2]实际数据字典!A:H,4,FALSE)</f>
        <v>物资退库、退（换）货</v>
      </c>
      <c r="M599" s="6" t="s">
        <v>12</v>
      </c>
      <c r="N599" s="4">
        <v>1</v>
      </c>
    </row>
    <row ht="30" r="600" spans="1:14" x14ac:dyDescent="0.2">
      <c r="A600" s="4" t="s">
        <v>15</v>
      </c>
      <c r="B600" s="4" t="str">
        <f>VLOOKUP(C600,[2]实际数据字典!A:H,6,FALSE)</f>
        <v>信通</v>
      </c>
      <c r="C600" s="5" t="s">
        <v>645</v>
      </c>
      <c r="D600" s="6" t="str">
        <f>VLOOKUP(C600,[2]实际数据字典!A:H,2,FALSE)</f>
        <v>通信建设</v>
      </c>
      <c r="E600" s="6" t="str">
        <f>VLOOKUP(C600,[2]实际数据字典!A:H,3,FALSE)</f>
        <v>竣工结算</v>
      </c>
      <c r="F600" s="6" t="str">
        <f>VLOOKUP(C600,[2]实际数据字典!A:H,4,FALSE)</f>
        <v>费用结算</v>
      </c>
      <c r="G600" s="4" t="s">
        <v>15</v>
      </c>
      <c r="H600" s="4" t="str">
        <f>VLOOKUP(I600,[2]实际数据字典!A:H,6,FALSE)</f>
        <v>信通</v>
      </c>
      <c r="I600" s="8" t="s">
        <v>647</v>
      </c>
      <c r="J600" s="6" t="str">
        <f>VLOOKUP(I600,[2]实际数据字典!A:H,2,FALSE)</f>
        <v>通信建设</v>
      </c>
      <c r="K600" s="6" t="str">
        <f>VLOOKUP(I600,[2]实际数据字典!A:H,3,FALSE)</f>
        <v>工程决算</v>
      </c>
      <c r="L600" s="6" t="str">
        <f>VLOOKUP(I600,[2]实际数据字典!A:H,4,FALSE)</f>
        <v>设备台账</v>
      </c>
      <c r="M600" s="6" t="s">
        <v>12</v>
      </c>
      <c r="N600" s="4">
        <v>1</v>
      </c>
    </row>
    <row ht="30" r="601" spans="1:14" x14ac:dyDescent="0.2">
      <c r="A601" s="4" t="s">
        <v>15</v>
      </c>
      <c r="B601" s="4" t="str">
        <f>VLOOKUP(C601,[2]实际数据字典!A:H,6,FALSE)</f>
        <v>信通</v>
      </c>
      <c r="C601" s="5" t="s">
        <v>645</v>
      </c>
      <c r="D601" s="6" t="str">
        <f>VLOOKUP(C601,[2]实际数据字典!A:H,2,FALSE)</f>
        <v>通信建设</v>
      </c>
      <c r="E601" s="6" t="str">
        <f>VLOOKUP(C601,[2]实际数据字典!A:H,3,FALSE)</f>
        <v>竣工结算</v>
      </c>
      <c r="F601" s="6" t="str">
        <f>VLOOKUP(C601,[2]实际数据字典!A:H,4,FALSE)</f>
        <v>费用结算</v>
      </c>
      <c r="G601" s="4" t="s">
        <v>8</v>
      </c>
      <c r="H601" s="4" t="str">
        <f>VLOOKUP(I601,[2]实际数据字典!A:H,6,FALSE)</f>
        <v>财务</v>
      </c>
      <c r="I601" s="8" t="s">
        <v>140</v>
      </c>
      <c r="J601" s="6" t="str">
        <f>VLOOKUP(I601,[2]实际数据字典!A:H,2,FALSE)</f>
        <v>资金</v>
      </c>
      <c r="K601" s="6" t="str">
        <f>VLOOKUP(I601,[2]实际数据字典!A:H,3,FALSE)</f>
        <v>资金流转</v>
      </c>
      <c r="L601" s="6" t="str">
        <f>VLOOKUP(I601,[2]实际数据字典!A:H,4,FALSE)</f>
        <v>外部资金流转</v>
      </c>
      <c r="M601" s="6" t="s">
        <v>12</v>
      </c>
      <c r="N601" s="4">
        <v>1</v>
      </c>
    </row>
    <row ht="30" r="602" spans="1:14" x14ac:dyDescent="0.2">
      <c r="A602" s="4" t="s">
        <v>15</v>
      </c>
      <c r="B602" s="4" t="str">
        <f>VLOOKUP(C602,[2]实际数据字典!A:H,6,FALSE)</f>
        <v>信通</v>
      </c>
      <c r="C602" s="5" t="s">
        <v>647</v>
      </c>
      <c r="D602" s="6" t="str">
        <f>VLOOKUP(C602,[2]实际数据字典!A:H,2,FALSE)</f>
        <v>通信建设</v>
      </c>
      <c r="E602" s="6" t="str">
        <f>VLOOKUP(C602,[2]实际数据字典!A:H,3,FALSE)</f>
        <v>工程决算</v>
      </c>
      <c r="F602" s="6" t="str">
        <f>VLOOKUP(C602,[2]实际数据字典!A:H,4,FALSE)</f>
        <v>设备台账</v>
      </c>
      <c r="G602" s="4" t="s">
        <v>15</v>
      </c>
      <c r="H602" s="4" t="str">
        <f>VLOOKUP(I602,[2]实际数据字典!A:H,6,FALSE)</f>
        <v>信通</v>
      </c>
      <c r="I602" s="8" t="s">
        <v>648</v>
      </c>
      <c r="J602" s="6" t="str">
        <f>VLOOKUP(I602,[2]实际数据字典!A:H,2,FALSE)</f>
        <v>通信建设</v>
      </c>
      <c r="K602" s="6" t="str">
        <f>VLOOKUP(I602,[2]实际数据字典!A:H,3,FALSE)</f>
        <v>工程决算</v>
      </c>
      <c r="L602" s="6" t="str">
        <f>VLOOKUP(I602,[2]实际数据字典!A:H,4,FALSE)</f>
        <v>竣工决算</v>
      </c>
      <c r="M602" s="6" t="s">
        <v>12</v>
      </c>
      <c r="N602" s="4">
        <v>1</v>
      </c>
    </row>
    <row ht="30" r="603" spans="1:14" x14ac:dyDescent="0.2">
      <c r="A603" s="4" t="s">
        <v>15</v>
      </c>
      <c r="B603" s="4" t="str">
        <f>VLOOKUP(C603,[2]实际数据字典!A:H,6,FALSE)</f>
        <v>信通</v>
      </c>
      <c r="C603" s="5" t="s">
        <v>648</v>
      </c>
      <c r="D603" s="6" t="str">
        <f>VLOOKUP(C603,[2]实际数据字典!A:H,2,FALSE)</f>
        <v>通信建设</v>
      </c>
      <c r="E603" s="6" t="str">
        <f>VLOOKUP(C603,[2]实际数据字典!A:H,3,FALSE)</f>
        <v>工程决算</v>
      </c>
      <c r="F603" s="6" t="str">
        <f>VLOOKUP(C603,[2]实际数据字典!A:H,4,FALSE)</f>
        <v>竣工决算</v>
      </c>
      <c r="G603" s="4" t="s">
        <v>15</v>
      </c>
      <c r="H603" s="4" t="str">
        <f>VLOOKUP(I603,[2]实际数据字典!A:H,6,FALSE)</f>
        <v>信通</v>
      </c>
      <c r="I603" s="8" t="s">
        <v>649</v>
      </c>
      <c r="J603" s="6" t="str">
        <f>VLOOKUP(I603,[2]实际数据字典!A:H,2,FALSE)</f>
        <v>通信建设</v>
      </c>
      <c r="K603" s="6" t="str">
        <f>VLOOKUP(I603,[2]实际数据字典!A:H,3,FALSE)</f>
        <v>工程决算</v>
      </c>
      <c r="L603" s="6" t="str">
        <f>VLOOKUP(I603,[2]实际数据字典!A:H,4,FALSE)</f>
        <v>转资</v>
      </c>
      <c r="M603" s="6" t="s">
        <v>12</v>
      </c>
      <c r="N603" s="4">
        <v>1</v>
      </c>
    </row>
    <row ht="30" r="604" spans="1:14" x14ac:dyDescent="0.2">
      <c r="A604" s="4" t="s">
        <v>15</v>
      </c>
      <c r="B604" s="4" t="str">
        <f>VLOOKUP(C604,[2]实际数据字典!A:H,6,FALSE)</f>
        <v>信通</v>
      </c>
      <c r="C604" s="5" t="s">
        <v>649</v>
      </c>
      <c r="D604" s="6" t="str">
        <f>VLOOKUP(C604,[2]实际数据字典!A:H,2,FALSE)</f>
        <v>通信建设</v>
      </c>
      <c r="E604" s="6" t="str">
        <f>VLOOKUP(C604,[2]实际数据字典!A:H,3,FALSE)</f>
        <v>工程决算</v>
      </c>
      <c r="F604" s="6" t="str">
        <f>VLOOKUP(C604,[2]实际数据字典!A:H,4,FALSE)</f>
        <v>转资</v>
      </c>
      <c r="G604" s="4" t="s">
        <v>15</v>
      </c>
      <c r="H604" s="4" t="str">
        <f>VLOOKUP(I604,[2]实际数据字典!A:H,6,FALSE)</f>
        <v>信通</v>
      </c>
      <c r="I604" s="8" t="s">
        <v>650</v>
      </c>
      <c r="J604" s="6" t="str">
        <f>VLOOKUP(I604,[2]实际数据字典!A:H,2,FALSE)</f>
        <v>通信建设</v>
      </c>
      <c r="K604" s="6" t="str">
        <f>VLOOKUP(I604,[2]实际数据字典!A:H,3,FALSE)</f>
        <v>尾款支付</v>
      </c>
      <c r="L604" s="6" t="str">
        <f>VLOOKUP(I604,[2]实际数据字典!A:H,4,FALSE)</f>
        <v>尾款支付</v>
      </c>
      <c r="M604" s="6" t="s">
        <v>12</v>
      </c>
      <c r="N604" s="4">
        <v>1</v>
      </c>
    </row>
    <row ht="30" r="605" spans="1:14" x14ac:dyDescent="0.2">
      <c r="A605" s="4" t="s">
        <v>15</v>
      </c>
      <c r="B605" s="4" t="str">
        <f>VLOOKUP(C605,[2]实际数据字典!A:H,6,FALSE)</f>
        <v>信通</v>
      </c>
      <c r="C605" s="5" t="s">
        <v>650</v>
      </c>
      <c r="D605" s="6" t="str">
        <f>VLOOKUP(C605,[2]实际数据字典!A:H,2,FALSE)</f>
        <v>通信建设</v>
      </c>
      <c r="E605" s="6" t="str">
        <f>VLOOKUP(C605,[2]实际数据字典!A:H,3,FALSE)</f>
        <v>尾款支付</v>
      </c>
      <c r="F605" s="6" t="str">
        <f>VLOOKUP(C605,[2]实际数据字典!A:H,4,FALSE)</f>
        <v>尾款支付</v>
      </c>
      <c r="G605" s="4" t="s">
        <v>8</v>
      </c>
      <c r="H605" s="4" t="str">
        <f>VLOOKUP(I605,[2]实际数据字典!A:H,6,FALSE)</f>
        <v>财务</v>
      </c>
      <c r="I605" s="8" t="s">
        <v>140</v>
      </c>
      <c r="J605" s="6" t="str">
        <f>VLOOKUP(I605,[2]实际数据字典!A:H,2,FALSE)</f>
        <v>资金</v>
      </c>
      <c r="K605" s="6" t="str">
        <f>VLOOKUP(I605,[2]实际数据字典!A:H,3,FALSE)</f>
        <v>资金流转</v>
      </c>
      <c r="L605" s="6" t="str">
        <f>VLOOKUP(I605,[2]实际数据字典!A:H,4,FALSE)</f>
        <v>外部资金流转</v>
      </c>
      <c r="M605" s="6" t="s">
        <v>12</v>
      </c>
      <c r="N605" s="4">
        <v>1</v>
      </c>
    </row>
    <row ht="30" r="606" spans="1:14" x14ac:dyDescent="0.2">
      <c r="A606" s="4" t="s">
        <v>15</v>
      </c>
      <c r="B606" s="4" t="str">
        <f>VLOOKUP(C606,[2]实际数据字典!A:H,6,FALSE)</f>
        <v>信通</v>
      </c>
      <c r="C606" s="5" t="s">
        <v>646</v>
      </c>
      <c r="D606" s="6" t="str">
        <f>VLOOKUP(C606,[2]实际数据字典!A:H,2,FALSE)</f>
        <v>通信建设</v>
      </c>
      <c r="E606" s="6" t="str">
        <f>VLOOKUP(C606,[2]实际数据字典!A:H,3,FALSE)</f>
        <v>档案移交</v>
      </c>
      <c r="F606" s="6" t="str">
        <f>VLOOKUP(C606,[2]实际数据字典!A:H,4,FALSE)</f>
        <v>档案移交</v>
      </c>
      <c r="G606" s="4" t="s">
        <v>15</v>
      </c>
      <c r="H606" s="4" t="str">
        <f>VLOOKUP(I606,[2]实际数据字典!A:H,6,FALSE)</f>
        <v>信通</v>
      </c>
      <c r="I606" s="8" t="s">
        <v>651</v>
      </c>
      <c r="J606" s="6" t="str">
        <f>VLOOKUP(I606,[2]实际数据字典!A:H,2,FALSE)</f>
        <v>通信运维</v>
      </c>
      <c r="K606" s="6" t="str">
        <f>VLOOKUP(I606,[2]实际数据字典!A:H,3,FALSE)</f>
        <v>设备、资料移交</v>
      </c>
      <c r="L606" s="6" t="str">
        <f>VLOOKUP(I606,[2]实际数据字典!A:H,4,FALSE)</f>
        <v>设备、资料移交</v>
      </c>
      <c r="M606" s="6" t="s">
        <v>12</v>
      </c>
      <c r="N606" s="4">
        <v>1</v>
      </c>
    </row>
    <row ht="30" r="607" spans="1:14" x14ac:dyDescent="0.2">
      <c r="A607" s="4" t="s">
        <v>15</v>
      </c>
      <c r="B607" s="4" t="str">
        <f>VLOOKUP(C607,[2]实际数据字典!A:H,6,FALSE)</f>
        <v>信通</v>
      </c>
      <c r="C607" s="5" t="s">
        <v>651</v>
      </c>
      <c r="D607" s="6" t="str">
        <f>VLOOKUP(C607,[2]实际数据字典!A:H,2,FALSE)</f>
        <v>通信运维</v>
      </c>
      <c r="E607" s="6" t="str">
        <f>VLOOKUP(C607,[2]实际数据字典!A:H,3,FALSE)</f>
        <v>设备、资料移交</v>
      </c>
      <c r="F607" s="6" t="str">
        <f>VLOOKUP(C607,[2]实际数据字典!A:H,4,FALSE)</f>
        <v>设备、资料移交</v>
      </c>
      <c r="G607" s="4" t="s">
        <v>15</v>
      </c>
      <c r="H607" s="4" t="str">
        <f>VLOOKUP(I607,[2]实际数据字典!A:H,6,FALSE)</f>
        <v>信通</v>
      </c>
      <c r="I607" s="8" t="s">
        <v>652</v>
      </c>
      <c r="J607" s="6" t="str">
        <f>VLOOKUP(I607,[2]实际数据字典!A:H,2,FALSE)</f>
        <v>通信运维</v>
      </c>
      <c r="K607" s="6" t="str">
        <f>VLOOKUP(I607,[2]实际数据字典!A:H,3,FALSE)</f>
        <v>确定运行方式</v>
      </c>
      <c r="L607" s="6" t="str">
        <f>VLOOKUP(I607,[2]实际数据字典!A:H,4,FALSE)</f>
        <v>确定运行方式</v>
      </c>
      <c r="M607" s="6" t="s">
        <v>12</v>
      </c>
      <c r="N607" s="4">
        <v>1</v>
      </c>
    </row>
    <row ht="30" r="608" spans="1:14" x14ac:dyDescent="0.2">
      <c r="A608" s="4" t="s">
        <v>15</v>
      </c>
      <c r="B608" s="4" t="str">
        <f>VLOOKUP(C608,[2]实际数据字典!A:H,6,FALSE)</f>
        <v>信通</v>
      </c>
      <c r="C608" s="5" t="s">
        <v>652</v>
      </c>
      <c r="D608" s="6" t="str">
        <f>VLOOKUP(C608,[2]实际数据字典!A:H,2,FALSE)</f>
        <v>通信运维</v>
      </c>
      <c r="E608" s="6" t="str">
        <f>VLOOKUP(C608,[2]实际数据字典!A:H,3,FALSE)</f>
        <v>确定运行方式</v>
      </c>
      <c r="F608" s="6" t="str">
        <f>VLOOKUP(C608,[2]实际数据字典!A:H,4,FALSE)</f>
        <v>确定运行方式</v>
      </c>
      <c r="G608" s="4" t="s">
        <v>15</v>
      </c>
      <c r="H608" s="4" t="str">
        <f>VLOOKUP(I608,[2]实际数据字典!A:H,6,FALSE)</f>
        <v>信通</v>
      </c>
      <c r="I608" s="8" t="s">
        <v>653</v>
      </c>
      <c r="J608" s="6" t="str">
        <f>VLOOKUP(I608,[2]实际数据字典!A:H,2,FALSE)</f>
        <v>通信运维</v>
      </c>
      <c r="K608" s="6" t="str">
        <f>VLOOKUP(I608,[2]实际数据字典!A:H,3,FALSE)</f>
        <v>编制应急预案及应急演练</v>
      </c>
      <c r="L608" s="6" t="str">
        <f>VLOOKUP(I608,[2]实际数据字典!A:H,4,FALSE)</f>
        <v>编制应急预案及应急演练</v>
      </c>
      <c r="M608" s="6" t="s">
        <v>12</v>
      </c>
      <c r="N608" s="4">
        <v>1</v>
      </c>
    </row>
    <row ht="30" r="609" spans="1:14" x14ac:dyDescent="0.2">
      <c r="A609" s="4" t="s">
        <v>15</v>
      </c>
      <c r="B609" s="4" t="str">
        <f>VLOOKUP(C609,[2]实际数据字典!A:H,6,FALSE)</f>
        <v>信通</v>
      </c>
      <c r="C609" s="5" t="s">
        <v>652</v>
      </c>
      <c r="D609" s="6" t="str">
        <f>VLOOKUP(C609,[2]实际数据字典!A:H,2,FALSE)</f>
        <v>通信运维</v>
      </c>
      <c r="E609" s="6" t="str">
        <f>VLOOKUP(C609,[2]实际数据字典!A:H,3,FALSE)</f>
        <v>确定运行方式</v>
      </c>
      <c r="F609" s="6" t="str">
        <f>VLOOKUP(C609,[2]实际数据字典!A:H,4,FALSE)</f>
        <v>确定运行方式</v>
      </c>
      <c r="G609" s="4" t="s">
        <v>15</v>
      </c>
      <c r="H609" s="4" t="str">
        <f>VLOOKUP(I609,[2]实际数据字典!A:H,6,FALSE)</f>
        <v>信通</v>
      </c>
      <c r="I609" s="8" t="s">
        <v>654</v>
      </c>
      <c r="J609" s="6" t="str">
        <f>VLOOKUP(I609,[2]实际数据字典!A:H,2,FALSE)</f>
        <v>通信运维</v>
      </c>
      <c r="K609" s="6" t="str">
        <f>VLOOKUP(I609,[2]实际数据字典!A:H,3,FALSE)</f>
        <v>日常巡视</v>
      </c>
      <c r="L609" s="6" t="str">
        <f>VLOOKUP(I609,[2]实际数据字典!A:H,4,FALSE)</f>
        <v>日常巡视</v>
      </c>
      <c r="M609" s="6" t="s">
        <v>12</v>
      </c>
      <c r="N609" s="4">
        <v>1</v>
      </c>
    </row>
    <row ht="30" r="610" spans="1:14" x14ac:dyDescent="0.2">
      <c r="A610" s="4" t="s">
        <v>15</v>
      </c>
      <c r="B610" s="4" t="str">
        <f>VLOOKUP(C610,[2]实际数据字典!A:H,6,FALSE)</f>
        <v>信通</v>
      </c>
      <c r="C610" s="5" t="s">
        <v>652</v>
      </c>
      <c r="D610" s="6" t="str">
        <f>VLOOKUP(C610,[2]实际数据字典!A:H,2,FALSE)</f>
        <v>通信运维</v>
      </c>
      <c r="E610" s="6" t="str">
        <f>VLOOKUP(C610,[2]实际数据字典!A:H,3,FALSE)</f>
        <v>确定运行方式</v>
      </c>
      <c r="F610" s="6" t="str">
        <f>VLOOKUP(C610,[2]实际数据字典!A:H,4,FALSE)</f>
        <v>确定运行方式</v>
      </c>
      <c r="G610" s="4" t="s">
        <v>15</v>
      </c>
      <c r="H610" s="4" t="str">
        <f>VLOOKUP(I610,[2]实际数据字典!A:H,6,FALSE)</f>
        <v>信通</v>
      </c>
      <c r="I610" s="8" t="s">
        <v>655</v>
      </c>
      <c r="J610" s="6" t="str">
        <f>VLOOKUP(I610,[2]实际数据字典!A:H,2,FALSE)</f>
        <v>通信运维</v>
      </c>
      <c r="K610" s="6" t="str">
        <f>VLOOKUP(I610,[2]实际数据字典!A:H,3,FALSE)</f>
        <v>实时监控</v>
      </c>
      <c r="L610" s="6" t="str">
        <f>VLOOKUP(I610,[2]实际数据字典!A:H,4,FALSE)</f>
        <v>实时监控</v>
      </c>
      <c r="M610" s="6" t="s">
        <v>12</v>
      </c>
      <c r="N610" s="4">
        <v>1</v>
      </c>
    </row>
    <row ht="30" r="611" spans="1:14" x14ac:dyDescent="0.2">
      <c r="A611" s="4" t="s">
        <v>15</v>
      </c>
      <c r="B611" s="4" t="str">
        <f>VLOOKUP(C611,[2]实际数据字典!A:H,6,FALSE)</f>
        <v>信通</v>
      </c>
      <c r="C611" s="5" t="s">
        <v>656</v>
      </c>
      <c r="D611" s="6" t="str">
        <f>VLOOKUP(C611,[2]实际数据字典!A:H,2,FALSE)</f>
        <v>信息化建设</v>
      </c>
      <c r="E611" s="6" t="str">
        <f>VLOOKUP(C611,[2]实际数据字典!A:H,3,FALSE)</f>
        <v>建设准备</v>
      </c>
      <c r="F611" s="6" t="str">
        <f>VLOOKUP(C611,[2]实际数据字典!A:H,4,FALSE)</f>
        <v>物资和服务采购</v>
      </c>
      <c r="G611" s="4" t="s">
        <v>15</v>
      </c>
      <c r="H611" s="4" t="str">
        <f>VLOOKUP(I611,[2]实际数据字典!A:H,6,FALSE)</f>
        <v>信通</v>
      </c>
      <c r="I611" s="8" t="s">
        <v>657</v>
      </c>
      <c r="J611" s="6" t="str">
        <f>VLOOKUP(I611,[2]实际数据字典!A:H,2,FALSE)</f>
        <v>信息化建设</v>
      </c>
      <c r="K611" s="6" t="str">
        <f>VLOOKUP(I611,[2]实际数据字典!A:H,3,FALSE)</f>
        <v>建设实施</v>
      </c>
      <c r="L611" s="6" t="str">
        <f>VLOOKUP(I611,[2]实际数据字典!A:H,4,FALSE)</f>
        <v>物资到货和服务确认</v>
      </c>
      <c r="M611" s="6" t="s">
        <v>12</v>
      </c>
      <c r="N611" s="4">
        <v>1</v>
      </c>
    </row>
    <row ht="30" r="612" spans="1:14" x14ac:dyDescent="0.2">
      <c r="A612" s="4" t="s">
        <v>15</v>
      </c>
      <c r="B612" s="4" t="str">
        <f>VLOOKUP(C612,[2]实际数据字典!A:H,6,FALSE)</f>
        <v>信通</v>
      </c>
      <c r="C612" s="5" t="s">
        <v>656</v>
      </c>
      <c r="D612" s="6" t="str">
        <f>VLOOKUP(C612,[2]实际数据字典!A:H,2,FALSE)</f>
        <v>信息化建设</v>
      </c>
      <c r="E612" s="6" t="str">
        <f>VLOOKUP(C612,[2]实际数据字典!A:H,3,FALSE)</f>
        <v>建设准备</v>
      </c>
      <c r="F612" s="6" t="str">
        <f>VLOOKUP(C612,[2]实际数据字典!A:H,4,FALSE)</f>
        <v>物资和服务采购</v>
      </c>
      <c r="G612" s="4" t="s">
        <v>8</v>
      </c>
      <c r="H612" s="4" t="str">
        <f>VLOOKUP(I612,[2]实际数据字典!A:H,6,FALSE)</f>
        <v>财务</v>
      </c>
      <c r="I612" s="8" t="s">
        <v>140</v>
      </c>
      <c r="J612" s="6" t="str">
        <f>VLOOKUP(I612,[2]实际数据字典!A:H,2,FALSE)</f>
        <v>资金</v>
      </c>
      <c r="K612" s="6" t="str">
        <f>VLOOKUP(I612,[2]实际数据字典!A:H,3,FALSE)</f>
        <v>资金流转</v>
      </c>
      <c r="L612" s="6" t="str">
        <f>VLOOKUP(I612,[2]实际数据字典!A:H,4,FALSE)</f>
        <v>外部资金流转</v>
      </c>
      <c r="M612" s="6" t="s">
        <v>12</v>
      </c>
      <c r="N612" s="4">
        <v>1</v>
      </c>
    </row>
    <row ht="30" r="613" spans="1:14" x14ac:dyDescent="0.2">
      <c r="A613" s="4" t="s">
        <v>15</v>
      </c>
      <c r="B613" s="4" t="str">
        <f>VLOOKUP(C613,[2]实际数据字典!A:H,6,FALSE)</f>
        <v>信通</v>
      </c>
      <c r="C613" s="5" t="s">
        <v>656</v>
      </c>
      <c r="D613" s="6" t="str">
        <f>VLOOKUP(C613,[2]实际数据字典!A:H,2,FALSE)</f>
        <v>信息化建设</v>
      </c>
      <c r="E613" s="6" t="str">
        <f>VLOOKUP(C613,[2]实际数据字典!A:H,3,FALSE)</f>
        <v>建设准备</v>
      </c>
      <c r="F613" s="6" t="str">
        <f>VLOOKUP(C613,[2]实际数据字典!A:H,4,FALSE)</f>
        <v>物资和服务采购</v>
      </c>
      <c r="G613" s="4" t="s">
        <v>8</v>
      </c>
      <c r="H613" s="4" t="str">
        <f>VLOOKUP(I613,[2]实际数据字典!A:H,6,FALSE)</f>
        <v>物资</v>
      </c>
      <c r="I613" s="8" t="s">
        <v>161</v>
      </c>
      <c r="J613" s="6" t="str">
        <f>VLOOKUP(I613,[2]实际数据字典!A:H,2,FALSE)</f>
        <v>采购供应物资</v>
      </c>
      <c r="K613" s="6" t="str">
        <f>VLOOKUP(I613,[2]实际数据字典!A:H,3,FALSE)</f>
        <v>物资（服务）采购需求</v>
      </c>
      <c r="L613" s="6" t="str">
        <f>VLOOKUP(I613,[2]实际数据字典!A:H,4,FALSE)</f>
        <v>项目物资（服务）采购需求</v>
      </c>
      <c r="M613" s="6" t="s">
        <v>12</v>
      </c>
      <c r="N613" s="4">
        <v>1</v>
      </c>
    </row>
    <row ht="30" r="614" spans="1:14" x14ac:dyDescent="0.2">
      <c r="A614" s="4" t="s">
        <v>15</v>
      </c>
      <c r="B614" s="4" t="str">
        <f>VLOOKUP(C614,[2]实际数据字典!A:H,6,FALSE)</f>
        <v>信通</v>
      </c>
      <c r="C614" s="5" t="s">
        <v>654</v>
      </c>
      <c r="D614" s="6" t="str">
        <f>VLOOKUP(C614,[2]实际数据字典!A:H,2,FALSE)</f>
        <v>通信运维</v>
      </c>
      <c r="E614" s="6" t="str">
        <f>VLOOKUP(C614,[2]实际数据字典!A:H,3,FALSE)</f>
        <v>日常巡视</v>
      </c>
      <c r="F614" s="6" t="str">
        <f>VLOOKUP(C614,[2]实际数据字典!A:H,4,FALSE)</f>
        <v>日常巡视</v>
      </c>
      <c r="G614" s="4" t="s">
        <v>15</v>
      </c>
      <c r="H614" s="4" t="str">
        <f>VLOOKUP(I614,[2]实际数据字典!A:H,6,FALSE)</f>
        <v>信通</v>
      </c>
      <c r="I614" s="8" t="s">
        <v>658</v>
      </c>
      <c r="J614" s="6" t="str">
        <f>VLOOKUP(I614,[2]实际数据字典!A:H,2,FALSE)</f>
        <v>通信运维</v>
      </c>
      <c r="K614" s="6" t="str">
        <f>VLOOKUP(I614,[2]实际数据字典!A:H,3,FALSE)</f>
        <v>日常检修</v>
      </c>
      <c r="L614" s="6" t="str">
        <f>VLOOKUP(I614,[2]实际数据字典!A:H,4,FALSE)</f>
        <v>检修调度</v>
      </c>
      <c r="M614" s="6" t="s">
        <v>12</v>
      </c>
      <c r="N614" s="4">
        <v>1</v>
      </c>
    </row>
    <row ht="30" r="615" spans="1:14" x14ac:dyDescent="0.2">
      <c r="A615" s="4" t="s">
        <v>15</v>
      </c>
      <c r="B615" s="4" t="str">
        <f>VLOOKUP(C615,[2]实际数据字典!A:H,6,FALSE)</f>
        <v>信通</v>
      </c>
      <c r="C615" s="5" t="s">
        <v>655</v>
      </c>
      <c r="D615" s="6" t="str">
        <f>VLOOKUP(C615,[2]实际数据字典!A:H,2,FALSE)</f>
        <v>通信运维</v>
      </c>
      <c r="E615" s="6" t="str">
        <f>VLOOKUP(C615,[2]实际数据字典!A:H,3,FALSE)</f>
        <v>实时监控</v>
      </c>
      <c r="F615" s="6" t="str">
        <f>VLOOKUP(C615,[2]实际数据字典!A:H,4,FALSE)</f>
        <v>实时监控</v>
      </c>
      <c r="G615" s="4" t="s">
        <v>15</v>
      </c>
      <c r="H615" s="4" t="str">
        <f>VLOOKUP(I615,[2]实际数据字典!A:H,6,FALSE)</f>
        <v>信通</v>
      </c>
      <c r="I615" s="8" t="s">
        <v>658</v>
      </c>
      <c r="J615" s="6" t="str">
        <f>VLOOKUP(I615,[2]实际数据字典!A:H,2,FALSE)</f>
        <v>通信运维</v>
      </c>
      <c r="K615" s="6" t="str">
        <f>VLOOKUP(I615,[2]实际数据字典!A:H,3,FALSE)</f>
        <v>日常检修</v>
      </c>
      <c r="L615" s="6" t="str">
        <f>VLOOKUP(I615,[2]实际数据字典!A:H,4,FALSE)</f>
        <v>检修调度</v>
      </c>
      <c r="M615" s="6" t="s">
        <v>12</v>
      </c>
      <c r="N615" s="4">
        <v>1</v>
      </c>
    </row>
    <row ht="30" r="616" spans="1:14" x14ac:dyDescent="0.2">
      <c r="A616" s="4" t="s">
        <v>15</v>
      </c>
      <c r="B616" s="4" t="str">
        <f>VLOOKUP(C616,[2]实际数据字典!A:H,6,FALSE)</f>
        <v>信通</v>
      </c>
      <c r="C616" s="5" t="s">
        <v>653</v>
      </c>
      <c r="D616" s="6" t="str">
        <f>VLOOKUP(C616,[2]实际数据字典!A:H,2,FALSE)</f>
        <v>通信运维</v>
      </c>
      <c r="E616" s="6" t="str">
        <f>VLOOKUP(C616,[2]实际数据字典!A:H,3,FALSE)</f>
        <v>编制应急预案及应急演练</v>
      </c>
      <c r="F616" s="6" t="str">
        <f>VLOOKUP(C616,[2]实际数据字典!A:H,4,FALSE)</f>
        <v>编制应急预案及应急演练</v>
      </c>
      <c r="G616" s="4" t="s">
        <v>15</v>
      </c>
      <c r="H616" s="4" t="str">
        <f>VLOOKUP(I616,[2]实际数据字典!A:H,6,FALSE)</f>
        <v>信通</v>
      </c>
      <c r="I616" s="8" t="s">
        <v>652</v>
      </c>
      <c r="J616" s="6" t="str">
        <f>VLOOKUP(I616,[2]实际数据字典!A:H,2,FALSE)</f>
        <v>通信运维</v>
      </c>
      <c r="K616" s="6" t="str">
        <f>VLOOKUP(I616,[2]实际数据字典!A:H,3,FALSE)</f>
        <v>确定运行方式</v>
      </c>
      <c r="L616" s="6" t="str">
        <f>VLOOKUP(I616,[2]实际数据字典!A:H,4,FALSE)</f>
        <v>确定运行方式</v>
      </c>
      <c r="M616" s="6" t="s">
        <v>12</v>
      </c>
      <c r="N616" s="4">
        <v>1</v>
      </c>
    </row>
    <row ht="30" r="617" spans="1:14" x14ac:dyDescent="0.2">
      <c r="A617" s="4" t="s">
        <v>15</v>
      </c>
      <c r="B617" s="4" t="str">
        <f>VLOOKUP(C617,[2]实际数据字典!A:H,6,FALSE)</f>
        <v>信通</v>
      </c>
      <c r="C617" s="5" t="s">
        <v>659</v>
      </c>
      <c r="D617" s="6" t="str">
        <f>VLOOKUP(C617,[2]实际数据字典!A:H,2,FALSE)</f>
        <v>通信运维</v>
      </c>
      <c r="E617" s="6" t="str">
        <f>VLOOKUP(C617,[2]实际数据字典!A:H,3,FALSE)</f>
        <v>日常检修</v>
      </c>
      <c r="F617" s="6" t="str">
        <f>VLOOKUP(C617,[2]实际数据字典!A:H,4,FALSE)</f>
        <v>提出检修需求</v>
      </c>
      <c r="G617" s="4" t="s">
        <v>15</v>
      </c>
      <c r="H617" s="4" t="str">
        <f>VLOOKUP(I617,[2]实际数据字典!A:H,6,FALSE)</f>
        <v>信通</v>
      </c>
      <c r="I617" s="8" t="s">
        <v>658</v>
      </c>
      <c r="J617" s="6" t="str">
        <f>VLOOKUP(I617,[2]实际数据字典!A:H,2,FALSE)</f>
        <v>通信运维</v>
      </c>
      <c r="K617" s="6" t="str">
        <f>VLOOKUP(I617,[2]实际数据字典!A:H,3,FALSE)</f>
        <v>日常检修</v>
      </c>
      <c r="L617" s="6" t="str">
        <f>VLOOKUP(I617,[2]实际数据字典!A:H,4,FALSE)</f>
        <v>检修调度</v>
      </c>
      <c r="M617" s="6" t="s">
        <v>12</v>
      </c>
      <c r="N617" s="4">
        <v>1</v>
      </c>
    </row>
    <row ht="30" r="618" spans="1:14" x14ac:dyDescent="0.2">
      <c r="A618" s="4" t="s">
        <v>15</v>
      </c>
      <c r="B618" s="4" t="str">
        <f>VLOOKUP(C618,[2]实际数据字典!A:H,6,FALSE)</f>
        <v>信通</v>
      </c>
      <c r="C618" s="5" t="s">
        <v>660</v>
      </c>
      <c r="D618" s="6" t="str">
        <f>VLOOKUP(C618,[2]实际数据字典!A:H,2,FALSE)</f>
        <v>通信运维</v>
      </c>
      <c r="E618" s="6" t="str">
        <f>VLOOKUP(C618,[2]实际数据字典!A:H,3,FALSE)</f>
        <v>日常检修</v>
      </c>
      <c r="F618" s="6" t="str">
        <f>VLOOKUP(C618,[2]实际数据字典!A:H,4,FALSE)</f>
        <v>检修准备</v>
      </c>
      <c r="G618" s="4" t="s">
        <v>15</v>
      </c>
      <c r="H618" s="4" t="str">
        <f>VLOOKUP(I618,[2]实际数据字典!A:H,6,FALSE)</f>
        <v>信通</v>
      </c>
      <c r="I618" s="8" t="s">
        <v>661</v>
      </c>
      <c r="J618" s="6" t="str">
        <f>VLOOKUP(I618,[2]实际数据字典!A:H,2,FALSE)</f>
        <v>通信运维</v>
      </c>
      <c r="K618" s="6" t="str">
        <f>VLOOKUP(I618,[2]实际数据字典!A:H,3,FALSE)</f>
        <v>日常检修</v>
      </c>
      <c r="L618" s="6" t="str">
        <f>VLOOKUP(I618,[2]实际数据字典!A:H,4,FALSE)</f>
        <v>工器具配置及检修物料领用</v>
      </c>
      <c r="M618" s="6" t="s">
        <v>12</v>
      </c>
      <c r="N618" s="4">
        <v>1</v>
      </c>
    </row>
    <row ht="30" r="619" spans="1:14" x14ac:dyDescent="0.2">
      <c r="A619" s="4" t="s">
        <v>15</v>
      </c>
      <c r="B619" s="4" t="str">
        <f>VLOOKUP(C619,[2]实际数据字典!A:H,6,FALSE)</f>
        <v>信通</v>
      </c>
      <c r="C619" s="5" t="s">
        <v>661</v>
      </c>
      <c r="D619" s="6" t="str">
        <f>VLOOKUP(C619,[2]实际数据字典!A:H,2,FALSE)</f>
        <v>通信运维</v>
      </c>
      <c r="E619" s="6" t="str">
        <f>VLOOKUP(C619,[2]实际数据字典!A:H,3,FALSE)</f>
        <v>日常检修</v>
      </c>
      <c r="F619" s="6" t="str">
        <f>VLOOKUP(C619,[2]实际数据字典!A:H,4,FALSE)</f>
        <v>工器具配置及检修物料领用</v>
      </c>
      <c r="G619" s="4" t="s">
        <v>15</v>
      </c>
      <c r="H619" s="4" t="str">
        <f>VLOOKUP(I619,[2]实际数据字典!A:H,6,FALSE)</f>
        <v>信通</v>
      </c>
      <c r="I619" s="8" t="s">
        <v>662</v>
      </c>
      <c r="J619" s="6" t="str">
        <f>VLOOKUP(I619,[2]实际数据字典!A:H,2,FALSE)</f>
        <v>通信运维</v>
      </c>
      <c r="K619" s="6" t="str">
        <f>VLOOKUP(I619,[2]实际数据字典!A:H,3,FALSE)</f>
        <v>日常检修</v>
      </c>
      <c r="L619" s="6" t="str">
        <f>VLOOKUP(I619,[2]实际数据字典!A:H,4,FALSE)</f>
        <v>检修实施</v>
      </c>
      <c r="M619" s="6" t="s">
        <v>12</v>
      </c>
      <c r="N619" s="4">
        <v>1</v>
      </c>
    </row>
    <row ht="30" r="620" spans="1:14" x14ac:dyDescent="0.2">
      <c r="A620" s="4" t="s">
        <v>15</v>
      </c>
      <c r="B620" s="4" t="str">
        <f>VLOOKUP(C620,[2]实际数据字典!A:H,6,FALSE)</f>
        <v>信通</v>
      </c>
      <c r="C620" s="5" t="s">
        <v>661</v>
      </c>
      <c r="D620" s="6" t="str">
        <f>VLOOKUP(C620,[2]实际数据字典!A:H,2,FALSE)</f>
        <v>通信运维</v>
      </c>
      <c r="E620" s="6" t="str">
        <f>VLOOKUP(C620,[2]实际数据字典!A:H,3,FALSE)</f>
        <v>日常检修</v>
      </c>
      <c r="F620" s="6" t="str">
        <f>VLOOKUP(C620,[2]实际数据字典!A:H,4,FALSE)</f>
        <v>工器具配置及检修物料领用</v>
      </c>
      <c r="G620" s="4" t="s">
        <v>15</v>
      </c>
      <c r="H620" s="4" t="str">
        <f>VLOOKUP(I620,[2]实际数据字典!A:H,6,FALSE)</f>
        <v>信通</v>
      </c>
      <c r="I620" s="8" t="s">
        <v>663</v>
      </c>
      <c r="J620" s="6" t="str">
        <f>VLOOKUP(I620,[2]实际数据字典!A:H,2,FALSE)</f>
        <v>通信运维</v>
      </c>
      <c r="K620" s="6" t="str">
        <f>VLOOKUP(I620,[2]实际数据字典!A:H,3,FALSE)</f>
        <v>紧急检修</v>
      </c>
      <c r="L620" s="6" t="str">
        <f>VLOOKUP(I620,[2]实际数据字典!A:H,4,FALSE)</f>
        <v>故障处理</v>
      </c>
      <c r="M620" s="6" t="s">
        <v>12</v>
      </c>
      <c r="N620" s="4">
        <v>1</v>
      </c>
    </row>
    <row ht="30" r="621" spans="1:14" x14ac:dyDescent="0.2">
      <c r="A621" s="4" t="s">
        <v>15</v>
      </c>
      <c r="B621" s="4" t="str">
        <f>VLOOKUP(C621,[2]实际数据字典!A:H,6,FALSE)</f>
        <v>信通</v>
      </c>
      <c r="C621" s="5" t="s">
        <v>658</v>
      </c>
      <c r="D621" s="6" t="str">
        <f>VLOOKUP(C621,[2]实际数据字典!A:H,2,FALSE)</f>
        <v>通信运维</v>
      </c>
      <c r="E621" s="6" t="str">
        <f>VLOOKUP(C621,[2]实际数据字典!A:H,3,FALSE)</f>
        <v>日常检修</v>
      </c>
      <c r="F621" s="6" t="str">
        <f>VLOOKUP(C621,[2]实际数据字典!A:H,4,FALSE)</f>
        <v>检修调度</v>
      </c>
      <c r="G621" s="4" t="s">
        <v>15</v>
      </c>
      <c r="H621" s="4" t="str">
        <f>VLOOKUP(I621,[2]实际数据字典!A:H,6,FALSE)</f>
        <v>信通</v>
      </c>
      <c r="I621" s="8" t="s">
        <v>660</v>
      </c>
      <c r="J621" s="6" t="str">
        <f>VLOOKUP(I621,[2]实际数据字典!A:H,2,FALSE)</f>
        <v>通信运维</v>
      </c>
      <c r="K621" s="6" t="str">
        <f>VLOOKUP(I621,[2]实际数据字典!A:H,3,FALSE)</f>
        <v>日常检修</v>
      </c>
      <c r="L621" s="6" t="str">
        <f>VLOOKUP(I621,[2]实际数据字典!A:H,4,FALSE)</f>
        <v>检修准备</v>
      </c>
      <c r="M621" s="6" t="s">
        <v>12</v>
      </c>
      <c r="N621" s="4">
        <v>1</v>
      </c>
    </row>
    <row ht="30" r="622" spans="1:14" x14ac:dyDescent="0.2">
      <c r="A622" s="4" t="s">
        <v>15</v>
      </c>
      <c r="B622" s="4" t="str">
        <f>VLOOKUP(C622,[2]实际数据字典!A:H,6,FALSE)</f>
        <v>信通</v>
      </c>
      <c r="C622" s="5" t="s">
        <v>662</v>
      </c>
      <c r="D622" s="6" t="str">
        <f>VLOOKUP(C622,[2]实际数据字典!A:H,2,FALSE)</f>
        <v>通信运维</v>
      </c>
      <c r="E622" s="6" t="str">
        <f>VLOOKUP(C622,[2]实际数据字典!A:H,3,FALSE)</f>
        <v>日常检修</v>
      </c>
      <c r="F622" s="6" t="str">
        <f>VLOOKUP(C622,[2]实际数据字典!A:H,4,FALSE)</f>
        <v>检修实施</v>
      </c>
      <c r="G622" s="4" t="s">
        <v>15</v>
      </c>
      <c r="H622" s="4" t="str">
        <f>VLOOKUP(I622,[2]实际数据字典!A:H,6,FALSE)</f>
        <v>信通</v>
      </c>
      <c r="I622" s="8" t="s">
        <v>664</v>
      </c>
      <c r="J622" s="6" t="str">
        <f>VLOOKUP(I622,[2]实际数据字典!A:H,2,FALSE)</f>
        <v>通信运维</v>
      </c>
      <c r="K622" s="6" t="str">
        <f>VLOOKUP(I622,[2]实际数据字典!A:H,3,FALSE)</f>
        <v>日常检修</v>
      </c>
      <c r="L622" s="6" t="str">
        <f>VLOOKUP(I622,[2]实际数据字典!A:H,4,FALSE)</f>
        <v>检修竣工</v>
      </c>
      <c r="M622" s="6" t="s">
        <v>12</v>
      </c>
      <c r="N622" s="4">
        <v>1</v>
      </c>
    </row>
    <row ht="30" r="623" spans="1:14" x14ac:dyDescent="0.2">
      <c r="A623" s="4" t="s">
        <v>15</v>
      </c>
      <c r="B623" s="4" t="str">
        <f>VLOOKUP(C623,[2]实际数据字典!A:H,6,FALSE)</f>
        <v>信通</v>
      </c>
      <c r="C623" s="5" t="s">
        <v>663</v>
      </c>
      <c r="D623" s="6" t="str">
        <f>VLOOKUP(C623,[2]实际数据字典!A:H,2,FALSE)</f>
        <v>通信运维</v>
      </c>
      <c r="E623" s="6" t="str">
        <f>VLOOKUP(C623,[2]实际数据字典!A:H,3,FALSE)</f>
        <v>紧急检修</v>
      </c>
      <c r="F623" s="6" t="str">
        <f>VLOOKUP(C623,[2]实际数据字典!A:H,4,FALSE)</f>
        <v>故障处理</v>
      </c>
      <c r="G623" s="4" t="s">
        <v>15</v>
      </c>
      <c r="H623" s="4" t="str">
        <f>VLOOKUP(I623,[2]实际数据字典!A:H,6,FALSE)</f>
        <v>信通</v>
      </c>
      <c r="I623" s="8" t="s">
        <v>665</v>
      </c>
      <c r="J623" s="6" t="str">
        <f>VLOOKUP(I623,[2]实际数据字典!A:H,2,FALSE)</f>
        <v>通信运维</v>
      </c>
      <c r="K623" s="6" t="str">
        <f>VLOOKUP(I623,[2]实际数据字典!A:H,3,FALSE)</f>
        <v>紧急检修</v>
      </c>
      <c r="L623" s="6" t="str">
        <f>VLOOKUP(I623,[2]实际数据字典!A:H,4,FALSE)</f>
        <v>恢复业务</v>
      </c>
      <c r="M623" s="6" t="s">
        <v>12</v>
      </c>
      <c r="N623" s="4">
        <v>1</v>
      </c>
    </row>
    <row ht="30" r="624" spans="1:14" x14ac:dyDescent="0.2">
      <c r="A624" s="4" t="s">
        <v>15</v>
      </c>
      <c r="B624" s="4" t="str">
        <f>VLOOKUP(C624,[2]实际数据字典!A:H,6,FALSE)</f>
        <v>信通</v>
      </c>
      <c r="C624" s="5" t="s">
        <v>657</v>
      </c>
      <c r="D624" s="6" t="str">
        <f>VLOOKUP(C624,[2]实际数据字典!A:H,2,FALSE)</f>
        <v>信息化建设</v>
      </c>
      <c r="E624" s="6" t="str">
        <f>VLOOKUP(C624,[2]实际数据字典!A:H,3,FALSE)</f>
        <v>建设实施</v>
      </c>
      <c r="F624" s="6" t="str">
        <f>VLOOKUP(C624,[2]实际数据字典!A:H,4,FALSE)</f>
        <v>物资到货和服务确认</v>
      </c>
      <c r="G624" s="4" t="s">
        <v>15</v>
      </c>
      <c r="H624" s="4" t="str">
        <f>VLOOKUP(I624,[2]实际数据字典!A:H,6,FALSE)</f>
        <v>信通</v>
      </c>
      <c r="I624" s="8" t="s">
        <v>596</v>
      </c>
      <c r="J624" s="6" t="str">
        <f>VLOOKUP(I624,[2]实际数据字典!A:H,2,FALSE)</f>
        <v>信息化建设</v>
      </c>
      <c r="K624" s="6" t="str">
        <f>VLOOKUP(I624,[2]实际数据字典!A:H,3,FALSE)</f>
        <v>建设实施</v>
      </c>
      <c r="L624" s="6" t="str">
        <f>VLOOKUP(I624,[2]实际数据字典!A:H,4,FALSE)</f>
        <v>建设实施</v>
      </c>
      <c r="M624" s="6" t="s">
        <v>12</v>
      </c>
      <c r="N624" s="4">
        <v>1</v>
      </c>
    </row>
    <row ht="30" r="625" spans="1:21" x14ac:dyDescent="0.2">
      <c r="A625" s="4" t="s">
        <v>15</v>
      </c>
      <c r="B625" s="4" t="str">
        <f>VLOOKUP(C625,[2]实际数据字典!A:H,6,FALSE)</f>
        <v>信通</v>
      </c>
      <c r="C625" s="5" t="s">
        <v>657</v>
      </c>
      <c r="D625" s="6" t="str">
        <f>VLOOKUP(C625,[2]实际数据字典!A:H,2,FALSE)</f>
        <v>信息化建设</v>
      </c>
      <c r="E625" s="6" t="str">
        <f>VLOOKUP(C625,[2]实际数据字典!A:H,3,FALSE)</f>
        <v>建设实施</v>
      </c>
      <c r="F625" s="6" t="str">
        <f>VLOOKUP(C625,[2]实际数据字典!A:H,4,FALSE)</f>
        <v>物资到货和服务确认</v>
      </c>
      <c r="G625" s="4" t="s">
        <v>8</v>
      </c>
      <c r="H625" s="4" t="str">
        <f>VLOOKUP(I625,[2]实际数据字典!A:H,6,FALSE)</f>
        <v>信通</v>
      </c>
      <c r="I625" s="8" t="s">
        <v>621</v>
      </c>
      <c r="J625" s="6" t="str">
        <f>VLOOKUP(I625,[2]实际数据字典!A:H,2,FALSE)</f>
        <v>信息化建设供应商管理</v>
      </c>
      <c r="K625" s="6" t="str">
        <f>VLOOKUP(I625,[2]实际数据字典!A:H,3,FALSE)</f>
        <v>*供应商服务质量管理</v>
      </c>
      <c r="L625" s="6" t="str">
        <f>VLOOKUP(I625,[2]实际数据字典!A:H,4,FALSE)</f>
        <v>*供应商服务质量管理</v>
      </c>
      <c r="M625" s="6" t="s">
        <v>12</v>
      </c>
      <c r="N625" s="4">
        <v>1</v>
      </c>
    </row>
    <row ht="30" r="626" spans="1:21" x14ac:dyDescent="0.2">
      <c r="A626" s="4" t="s">
        <v>15</v>
      </c>
      <c r="B626" s="4" t="str">
        <f>VLOOKUP(C626,[2]实际数据字典!A:H,6,FALSE)</f>
        <v>信通</v>
      </c>
      <c r="C626" s="5" t="s">
        <v>657</v>
      </c>
      <c r="D626" s="6" t="str">
        <f>VLOOKUP(C626,[2]实际数据字典!A:H,2,FALSE)</f>
        <v>信息化建设</v>
      </c>
      <c r="E626" s="6" t="str">
        <f>VLOOKUP(C626,[2]实际数据字典!A:H,3,FALSE)</f>
        <v>建设实施</v>
      </c>
      <c r="F626" s="6" t="str">
        <f>VLOOKUP(C626,[2]实际数据字典!A:H,4,FALSE)</f>
        <v>物资到货和服务确认</v>
      </c>
      <c r="G626" s="4" t="s">
        <v>8</v>
      </c>
      <c r="H626" s="4" t="str">
        <f>VLOOKUP(I626,[2]实际数据字典!A:H,6,FALSE)</f>
        <v>信通</v>
      </c>
      <c r="I626" s="8" t="s">
        <v>624</v>
      </c>
      <c r="J626" s="6" t="str">
        <f>VLOOKUP(I626,[2]实际数据字典!A:H,2,FALSE)</f>
        <v>信息化建设供应商管理</v>
      </c>
      <c r="K626" s="6" t="str">
        <f>VLOOKUP(I626,[2]实际数据字典!A:H,3,FALSE)</f>
        <v>*供应商产品质量管理</v>
      </c>
      <c r="L626" s="6" t="str">
        <f>VLOOKUP(I626,[2]实际数据字典!A:H,4,FALSE)</f>
        <v>*供应商产品质量管理</v>
      </c>
      <c r="M626" s="6" t="s">
        <v>12</v>
      </c>
      <c r="N626" s="4">
        <v>1</v>
      </c>
    </row>
    <row ht="30" r="627" spans="1:21" x14ac:dyDescent="0.2">
      <c r="A627" s="4" t="s">
        <v>15</v>
      </c>
      <c r="B627" s="4" t="str">
        <f>VLOOKUP(C627,[2]实际数据字典!A:H,6,FALSE)</f>
        <v>信通</v>
      </c>
      <c r="C627" s="5" t="s">
        <v>657</v>
      </c>
      <c r="D627" s="6" t="str">
        <f>VLOOKUP(C627,[2]实际数据字典!A:H,2,FALSE)</f>
        <v>信息化建设</v>
      </c>
      <c r="E627" s="6" t="str">
        <f>VLOOKUP(C627,[2]实际数据字典!A:H,3,FALSE)</f>
        <v>建设实施</v>
      </c>
      <c r="F627" s="6" t="str">
        <f>VLOOKUP(C627,[2]实际数据字典!A:H,4,FALSE)</f>
        <v>物资到货和服务确认</v>
      </c>
      <c r="G627" s="4" t="s">
        <v>8</v>
      </c>
      <c r="H627" s="4" t="str">
        <f>VLOOKUP(I627,[2]实际数据字典!A:H,6,FALSE)</f>
        <v>财务</v>
      </c>
      <c r="I627" s="8" t="s">
        <v>140</v>
      </c>
      <c r="J627" s="6" t="str">
        <f>VLOOKUP(I627,[2]实际数据字典!A:H,2,FALSE)</f>
        <v>资金</v>
      </c>
      <c r="K627" s="6" t="str">
        <f>VLOOKUP(I627,[2]实际数据字典!A:H,3,FALSE)</f>
        <v>资金流转</v>
      </c>
      <c r="L627" s="6" t="str">
        <f>VLOOKUP(I627,[2]实际数据字典!A:H,4,FALSE)</f>
        <v>外部资金流转</v>
      </c>
      <c r="M627" s="6" t="s">
        <v>12</v>
      </c>
      <c r="N627" s="4">
        <v>1</v>
      </c>
    </row>
    <row ht="30" r="628" spans="1:21" x14ac:dyDescent="0.2">
      <c r="A628" s="4" t="s">
        <v>8</v>
      </c>
      <c r="B628" s="4" t="str">
        <f>VLOOKUP(C628,[2]实际数据字典!A:H,6,FALSE)</f>
        <v>信通</v>
      </c>
      <c r="C628" s="5" t="s">
        <v>666</v>
      </c>
      <c r="D628" s="6" t="str">
        <f>VLOOKUP(C628,[2]实际数据字典!A:H,2,FALSE)</f>
        <v>通信建设供应商管理</v>
      </c>
      <c r="E628" s="6" t="str">
        <f>VLOOKUP(C628,[2]实际数据字典!A:H,3,FALSE)</f>
        <v>*供应商服务质量管理</v>
      </c>
      <c r="F628" s="6" t="str">
        <f>VLOOKUP(C628,[2]实际数据字典!A:H,4,FALSE)</f>
        <v>*供应商服务质量管理</v>
      </c>
      <c r="G628" s="4" t="s">
        <v>8</v>
      </c>
      <c r="H628" s="4" t="str">
        <f>VLOOKUP(I628,[2]实际数据字典!A:H,6,FALSE)</f>
        <v>信通</v>
      </c>
      <c r="I628" s="8" t="s">
        <v>667</v>
      </c>
      <c r="J628" s="6" t="str">
        <f>VLOOKUP(I628,[2]实际数据字典!A:H,2,FALSE)</f>
        <v>通信建设供应商管理</v>
      </c>
      <c r="K628" s="6" t="str">
        <f>VLOOKUP(I628,[2]实际数据字典!A:H,3,FALSE)</f>
        <v>供应商不良行为处理</v>
      </c>
      <c r="L628" s="6" t="str">
        <f>VLOOKUP(I628,[2]实际数据字典!A:H,4,FALSE)</f>
        <v>供应商不良行为处理</v>
      </c>
      <c r="M628" s="6" t="s">
        <v>12</v>
      </c>
      <c r="N628" s="4">
        <v>1</v>
      </c>
    </row>
    <row ht="30" r="629" spans="1:21" x14ac:dyDescent="0.2">
      <c r="A629" s="4" t="s">
        <v>8</v>
      </c>
      <c r="B629" s="4" t="str">
        <f>VLOOKUP(C629,[2]实际数据字典!A:H,6,FALSE)</f>
        <v>信通</v>
      </c>
      <c r="C629" s="5" t="s">
        <v>668</v>
      </c>
      <c r="D629" s="6" t="str">
        <f>VLOOKUP(C629,[2]实际数据字典!A:H,2,FALSE)</f>
        <v>通信建设供应商管理</v>
      </c>
      <c r="E629" s="6" t="str">
        <f>VLOOKUP(C629,[2]实际数据字典!A:H,3,FALSE)</f>
        <v>*供应商产品质量管理</v>
      </c>
      <c r="F629" s="6" t="str">
        <f>VLOOKUP(C629,[2]实际数据字典!A:H,4,FALSE)</f>
        <v>*供应商产品质量管理</v>
      </c>
      <c r="G629" s="4" t="s">
        <v>8</v>
      </c>
      <c r="H629" s="4" t="str">
        <f>VLOOKUP(I629,[2]实际数据字典!A:H,6,FALSE)</f>
        <v>信通</v>
      </c>
      <c r="I629" s="8" t="s">
        <v>667</v>
      </c>
      <c r="J629" s="6" t="str">
        <f>VLOOKUP(I629,[2]实际数据字典!A:H,2,FALSE)</f>
        <v>通信建设供应商管理</v>
      </c>
      <c r="K629" s="6" t="str">
        <f>VLOOKUP(I629,[2]实际数据字典!A:H,3,FALSE)</f>
        <v>供应商不良行为处理</v>
      </c>
      <c r="L629" s="6" t="str">
        <f>VLOOKUP(I629,[2]实际数据字典!A:H,4,FALSE)</f>
        <v>供应商不良行为处理</v>
      </c>
      <c r="M629" s="6" t="s">
        <v>12</v>
      </c>
      <c r="N629" s="4">
        <v>1</v>
      </c>
    </row>
    <row ht="30" r="630" spans="1:21" x14ac:dyDescent="0.2">
      <c r="A630" s="4" t="s">
        <v>15</v>
      </c>
      <c r="B630" s="4" t="str">
        <f>VLOOKUP(C630,[2]实际数据字典!A:H,6,FALSE)</f>
        <v>信通</v>
      </c>
      <c r="C630" s="5" t="s">
        <v>596</v>
      </c>
      <c r="D630" s="6" t="str">
        <f>VLOOKUP(C630,[2]实际数据字典!A:H,2,FALSE)</f>
        <v>信息化建设</v>
      </c>
      <c r="E630" s="6" t="str">
        <f>VLOOKUP(C630,[2]实际数据字典!A:H,3,FALSE)</f>
        <v>建设实施</v>
      </c>
      <c r="F630" s="6" t="str">
        <f>VLOOKUP(C630,[2]实际数据字典!A:H,4,FALSE)</f>
        <v>建设实施</v>
      </c>
      <c r="G630" s="4" t="s">
        <v>15</v>
      </c>
      <c r="H630" s="4" t="str">
        <f>VLOOKUP(I630,[2]实际数据字典!A:H,6,FALSE)</f>
        <v>信通</v>
      </c>
      <c r="I630" s="8" t="s">
        <v>595</v>
      </c>
      <c r="J630" s="6" t="str">
        <f>VLOOKUP(I630,[2]实际数据字典!A:H,2,FALSE)</f>
        <v>信息化建设</v>
      </c>
      <c r="K630" s="6" t="str">
        <f>VLOOKUP(I630,[2]实际数据字典!A:H,3,FALSE)</f>
        <v>建设实施</v>
      </c>
      <c r="L630" s="6" t="str">
        <f>VLOOKUP(I630,[2]实际数据字典!A:H,4,FALSE)</f>
        <v>设计变更</v>
      </c>
      <c r="M630" s="6" t="s">
        <v>12</v>
      </c>
      <c r="N630" s="4">
        <v>1</v>
      </c>
    </row>
    <row ht="30" r="631" spans="1:21" x14ac:dyDescent="0.2">
      <c r="A631" s="4" t="s">
        <v>15</v>
      </c>
      <c r="B631" s="4" t="str">
        <f>VLOOKUP(C631,[2]实际数据字典!A:H,6,FALSE)</f>
        <v>信通</v>
      </c>
      <c r="C631" s="5" t="s">
        <v>596</v>
      </c>
      <c r="D631" s="6" t="str">
        <f>VLOOKUP(C631,[2]实际数据字典!A:H,2,FALSE)</f>
        <v>信息化建设</v>
      </c>
      <c r="E631" s="6" t="str">
        <f>VLOOKUP(C631,[2]实际数据字典!A:H,3,FALSE)</f>
        <v>建设实施</v>
      </c>
      <c r="F631" s="6" t="str">
        <f>VLOOKUP(C631,[2]实际数据字典!A:H,4,FALSE)</f>
        <v>建设实施</v>
      </c>
      <c r="G631" s="4" t="s">
        <v>15</v>
      </c>
      <c r="H631" s="4" t="str">
        <f>VLOOKUP(I631,[2]实际数据字典!A:H,6,FALSE)</f>
        <v>信通</v>
      </c>
      <c r="I631" s="8" t="s">
        <v>597</v>
      </c>
      <c r="J631" s="6" t="str">
        <f>VLOOKUP(I631,[2]实际数据字典!A:H,2,FALSE)</f>
        <v>信息化建设</v>
      </c>
      <c r="K631" s="6" t="str">
        <f>VLOOKUP(I631,[2]实际数据字典!A:H,3,FALSE)</f>
        <v>建设实施</v>
      </c>
      <c r="L631" s="6" t="str">
        <f>VLOOKUP(I631,[2]实际数据字典!A:H,4,FALSE)</f>
        <v>系统测试</v>
      </c>
      <c r="M631" s="6" t="s">
        <v>12</v>
      </c>
      <c r="N631" s="4">
        <v>1</v>
      </c>
    </row>
    <row ht="30" r="632" spans="1:21" x14ac:dyDescent="0.2">
      <c r="A632" s="4" t="s">
        <v>17</v>
      </c>
      <c r="B632" s="4" t="str">
        <f>VLOOKUP(C632,[2]实际数据字典!A:H,6,FALSE)</f>
        <v>行政</v>
      </c>
      <c r="C632" s="5" t="s">
        <v>669</v>
      </c>
      <c r="D632" s="6" t="str">
        <f>VLOOKUP(C632,[2]实际数据字典!A:H,2,FALSE)</f>
        <v>公文</v>
      </c>
      <c r="E632" s="6" t="str">
        <f>VLOOKUP(C632,[2]实际数据字典!A:H,3,FALSE)</f>
        <v>收文</v>
      </c>
      <c r="F632" s="6" t="str">
        <f>VLOOKUP(C632,[2]实际数据字典!A:H,4,FALSE)</f>
        <v>上行文/下行文/外部来文-登记签收</v>
      </c>
      <c r="G632" s="4" t="s">
        <v>17</v>
      </c>
      <c r="H632" s="4" t="str">
        <f>VLOOKUP(I632,[2]实际数据字典!A:H,6,FALSE)</f>
        <v>行政</v>
      </c>
      <c r="I632" s="5" t="s">
        <v>670</v>
      </c>
      <c r="J632" s="6" t="str">
        <f>VLOOKUP(I632,[2]实际数据字典!A:H,2,FALSE)</f>
        <v>公文</v>
      </c>
      <c r="K632" s="6" t="str">
        <f>VLOOKUP(I632,[2]实际数据字典!A:H,3,FALSE)</f>
        <v>收文</v>
      </c>
      <c r="L632" s="6" t="str">
        <f>VLOOKUP(I632,[2]实际数据字典!A:H,4,FALSE)</f>
        <v>上行文/下行文/外部来文-批转</v>
      </c>
      <c r="M632" s="6" t="s">
        <v>12</v>
      </c>
      <c r="N632" s="4">
        <v>1</v>
      </c>
    </row>
    <row r="633" spans="1:21" x14ac:dyDescent="0.2">
      <c r="A633" s="4" t="s">
        <v>17</v>
      </c>
      <c r="B633" s="4" t="str">
        <f>VLOOKUP(C633,[2]实际数据字典!A:H,6,FALSE)</f>
        <v>行政</v>
      </c>
      <c r="C633" s="5" t="s">
        <v>671</v>
      </c>
      <c r="D633" s="6" t="str">
        <f>VLOOKUP(C633,[2]实际数据字典!A:H,2,FALSE)</f>
        <v>公文</v>
      </c>
      <c r="E633" s="6" t="str">
        <f>VLOOKUP(C633,[2]实际数据字典!A:H,3,FALSE)</f>
        <v>发文</v>
      </c>
      <c r="F633" s="6" t="str">
        <f>VLOOKUP(C633,[2]实际数据字典!A:H,4,FALSE)</f>
        <v>便函-起草</v>
      </c>
      <c r="G633" s="4" t="s">
        <v>17</v>
      </c>
      <c r="H633" s="4" t="str">
        <f>VLOOKUP(I633,[2]实际数据字典!A:H,6,FALSE)</f>
        <v>行政</v>
      </c>
      <c r="I633" s="5" t="s">
        <v>672</v>
      </c>
      <c r="J633" s="6" t="str">
        <f>VLOOKUP(I633,[2]实际数据字典!A:H,2,FALSE)</f>
        <v>公文</v>
      </c>
      <c r="K633" s="6" t="str">
        <f>VLOOKUP(I633,[2]实际数据字典!A:H,3,FALSE)</f>
        <v>发文</v>
      </c>
      <c r="L633" s="6" t="str">
        <f>VLOOKUP(I633,[2]实际数据字典!A:H,4,FALSE)</f>
        <v>便函-审核</v>
      </c>
      <c r="M633" s="6" t="s">
        <v>12</v>
      </c>
      <c r="N633" s="4">
        <v>1</v>
      </c>
    </row>
    <row r="634" spans="1:21" x14ac:dyDescent="0.2">
      <c r="A634" s="4" t="s">
        <v>17</v>
      </c>
      <c r="B634" s="4" t="str">
        <f>VLOOKUP(C634,[2]实际数据字典!A:H,6,FALSE)</f>
        <v>行政</v>
      </c>
      <c r="C634" s="5" t="s">
        <v>672</v>
      </c>
      <c r="D634" s="6" t="str">
        <f>VLOOKUP(C634,[2]实际数据字典!A:H,2,FALSE)</f>
        <v>公文</v>
      </c>
      <c r="E634" s="6" t="str">
        <f>VLOOKUP(C634,[2]实际数据字典!A:H,3,FALSE)</f>
        <v>发文</v>
      </c>
      <c r="F634" s="6" t="str">
        <f>VLOOKUP(C634,[2]实际数据字典!A:H,4,FALSE)</f>
        <v>便函-审核</v>
      </c>
      <c r="G634" s="4" t="s">
        <v>17</v>
      </c>
      <c r="H634" s="4" t="str">
        <f>VLOOKUP(I634,[2]实际数据字典!A:H,6,FALSE)</f>
        <v>行政</v>
      </c>
      <c r="I634" s="5" t="s">
        <v>673</v>
      </c>
      <c r="J634" s="6" t="str">
        <f>VLOOKUP(I634,[2]实际数据字典!A:H,2,FALSE)</f>
        <v>公文</v>
      </c>
      <c r="K634" s="6" t="str">
        <f>VLOOKUP(I634,[2]实际数据字典!A:H,3,FALSE)</f>
        <v>发文</v>
      </c>
      <c r="L634" s="6" t="str">
        <f>VLOOKUP(I634,[2]实际数据字典!A:H,4,FALSE)</f>
        <v>便函-编号下发</v>
      </c>
      <c r="M634" s="6" t="s">
        <v>12</v>
      </c>
      <c r="N634" s="4">
        <v>1</v>
      </c>
    </row>
    <row r="635" spans="1:21" x14ac:dyDescent="0.2">
      <c r="A635" s="4" t="s">
        <v>17</v>
      </c>
      <c r="B635" s="4" t="str">
        <f>VLOOKUP(C635,[2]实际数据字典!A:H,6,FALSE)</f>
        <v>行政</v>
      </c>
      <c r="C635" s="5" t="s">
        <v>673</v>
      </c>
      <c r="D635" s="6" t="str">
        <f>VLOOKUP(C635,[2]实际数据字典!A:H,2,FALSE)</f>
        <v>公文</v>
      </c>
      <c r="E635" s="6" t="str">
        <f>VLOOKUP(C635,[2]实际数据字典!A:H,3,FALSE)</f>
        <v>发文</v>
      </c>
      <c r="F635" s="6" t="str">
        <f>VLOOKUP(C635,[2]实际数据字典!A:H,4,FALSE)</f>
        <v>便函-编号下发</v>
      </c>
      <c r="G635" s="4" t="s">
        <v>17</v>
      </c>
      <c r="H635" s="4" t="str">
        <f>VLOOKUP(I635,[2]实际数据字典!A:H,6,FALSE)</f>
        <v>行政</v>
      </c>
      <c r="I635" s="5" t="s">
        <v>674</v>
      </c>
      <c r="J635" s="6" t="str">
        <f>VLOOKUP(I635,[2]实际数据字典!A:H,2,FALSE)</f>
        <v>公文</v>
      </c>
      <c r="K635" s="6" t="str">
        <f>VLOOKUP(I635,[2]实际数据字典!A:H,3,FALSE)</f>
        <v>发文</v>
      </c>
      <c r="L635" s="6" t="str">
        <f>VLOOKUP(I635,[2]实际数据字典!A:H,4,FALSE)</f>
        <v>签报-起草</v>
      </c>
      <c r="M635" s="6" t="s">
        <v>12</v>
      </c>
      <c r="N635" s="4">
        <v>1</v>
      </c>
    </row>
    <row r="636" spans="1:21" x14ac:dyDescent="0.2">
      <c r="A636" s="4" t="s">
        <v>17</v>
      </c>
      <c r="B636" s="4" t="str">
        <f>VLOOKUP(C636,[2]实际数据字典!A:H,6,FALSE)</f>
        <v>行政</v>
      </c>
      <c r="C636" s="5" t="s">
        <v>674</v>
      </c>
      <c r="D636" s="6" t="str">
        <f>VLOOKUP(C636,[2]实际数据字典!A:H,2,FALSE)</f>
        <v>公文</v>
      </c>
      <c r="E636" s="6" t="str">
        <f>VLOOKUP(C636,[2]实际数据字典!A:H,3,FALSE)</f>
        <v>发文</v>
      </c>
      <c r="F636" s="6" t="str">
        <f>VLOOKUP(C636,[2]实际数据字典!A:H,4,FALSE)</f>
        <v>签报-起草</v>
      </c>
      <c r="G636" s="4" t="s">
        <v>17</v>
      </c>
      <c r="H636" s="4" t="str">
        <f>VLOOKUP(I636,[2]实际数据字典!A:H,6,FALSE)</f>
        <v>行政</v>
      </c>
      <c r="I636" s="5" t="s">
        <v>675</v>
      </c>
      <c r="J636" s="6" t="str">
        <f>VLOOKUP(I636,[2]实际数据字典!A:H,2,FALSE)</f>
        <v>公文</v>
      </c>
      <c r="K636" s="6" t="str">
        <f>VLOOKUP(I636,[2]实际数据字典!A:H,3,FALSE)</f>
        <v>发文</v>
      </c>
      <c r="L636" s="6" t="str">
        <f>VLOOKUP(I636,[2]实际数据字典!A:H,4,FALSE)</f>
        <v>签报-会签</v>
      </c>
      <c r="M636" s="6" t="s">
        <v>12</v>
      </c>
      <c r="N636" s="4">
        <v>1</v>
      </c>
    </row>
    <row r="637" spans="1:21" x14ac:dyDescent="0.2">
      <c r="A637" s="4" t="s">
        <v>17</v>
      </c>
      <c r="B637" s="4" t="str">
        <f>VLOOKUP(C637,[2]实际数据字典!A:H,6,FALSE)</f>
        <v>行政</v>
      </c>
      <c r="C637" s="5" t="s">
        <v>675</v>
      </c>
      <c r="D637" s="6" t="str">
        <f>VLOOKUP(C637,[2]实际数据字典!A:H,2,FALSE)</f>
        <v>公文</v>
      </c>
      <c r="E637" s="6" t="str">
        <f>VLOOKUP(C637,[2]实际数据字典!A:H,3,FALSE)</f>
        <v>发文</v>
      </c>
      <c r="F637" s="6" t="str">
        <f>VLOOKUP(C637,[2]实际数据字典!A:H,4,FALSE)</f>
        <v>签报-会签</v>
      </c>
      <c r="G637" s="4" t="s">
        <v>17</v>
      </c>
      <c r="H637" s="4" t="str">
        <f>VLOOKUP(I637,[2]实际数据字典!A:H,6,FALSE)</f>
        <v>行政</v>
      </c>
      <c r="I637" s="5" t="s">
        <v>676</v>
      </c>
      <c r="J637" s="6" t="str">
        <f>VLOOKUP(I637,[2]实际数据字典!A:H,2,FALSE)</f>
        <v>公文</v>
      </c>
      <c r="K637" s="6" t="str">
        <f>VLOOKUP(I637,[2]实际数据字典!A:H,3,FALSE)</f>
        <v>发文</v>
      </c>
      <c r="L637" s="6" t="str">
        <f>VLOOKUP(I637,[2]实际数据字典!A:H,4,FALSE)</f>
        <v>签报-核签</v>
      </c>
      <c r="M637" s="6" t="s">
        <v>12</v>
      </c>
      <c r="N637" s="4">
        <v>1</v>
      </c>
    </row>
    <row customFormat="1" r="638" s="14" spans="1:21" x14ac:dyDescent="0.2">
      <c r="A638" s="4" t="s">
        <v>17</v>
      </c>
      <c r="B638" s="4" t="str">
        <f>VLOOKUP(C638,[2]实际数据字典!A:H,6,FALSE)</f>
        <v>行政</v>
      </c>
      <c r="C638" s="5" t="s">
        <v>676</v>
      </c>
      <c r="D638" s="6" t="str">
        <f>VLOOKUP(C638,[2]实际数据字典!A:H,2,FALSE)</f>
        <v>公文</v>
      </c>
      <c r="E638" s="6" t="str">
        <f>VLOOKUP(C638,[2]实际数据字典!A:H,3,FALSE)</f>
        <v>发文</v>
      </c>
      <c r="F638" s="6" t="str">
        <f>VLOOKUP(C638,[2]实际数据字典!A:H,4,FALSE)</f>
        <v>签报-核签</v>
      </c>
      <c r="G638" s="4" t="s">
        <v>17</v>
      </c>
      <c r="H638" s="4" t="str">
        <f>VLOOKUP(I638,[2]实际数据字典!A:H,6,FALSE)</f>
        <v>行政</v>
      </c>
      <c r="I638" s="5" t="s">
        <v>677</v>
      </c>
      <c r="J638" s="6" t="str">
        <f>VLOOKUP(I638,[2]实际数据字典!A:H,2,FALSE)</f>
        <v>公文</v>
      </c>
      <c r="K638" s="6" t="str">
        <f>VLOOKUP(I638,[2]实际数据字典!A:H,3,FALSE)</f>
        <v>发文</v>
      </c>
      <c r="L638" s="6" t="str">
        <f>VLOOKUP(I638,[2]实际数据字典!A:H,4,FALSE)</f>
        <v>签报-办理</v>
      </c>
      <c r="M638" s="6" t="s">
        <v>12</v>
      </c>
      <c r="N638" s="4">
        <v>1</v>
      </c>
      <c r="O638"/>
      <c r="P638"/>
      <c r="Q638"/>
      <c r="R638"/>
      <c r="S638"/>
      <c r="T638"/>
      <c r="U638"/>
    </row>
    <row customFormat="1" r="639" s="14" spans="1:21" x14ac:dyDescent="0.2">
      <c r="A639" s="4" t="s">
        <v>17</v>
      </c>
      <c r="B639" s="4" t="str">
        <f>VLOOKUP(C639,[2]实际数据字典!A:H,6,FALSE)</f>
        <v>行政</v>
      </c>
      <c r="C639" s="5" t="s">
        <v>678</v>
      </c>
      <c r="D639" s="6" t="str">
        <f>VLOOKUP(C639,[2]实际数据字典!A:H,2,FALSE)</f>
        <v>公文</v>
      </c>
      <c r="E639" s="6" t="str">
        <f>VLOOKUP(C639,[2]实际数据字典!A:H,3,FALSE)</f>
        <v>发文</v>
      </c>
      <c r="F639" s="6" t="str">
        <f>VLOOKUP(C639,[2]实际数据字典!A:H,4,FALSE)</f>
        <v>信息通报-起草</v>
      </c>
      <c r="G639" s="4" t="s">
        <v>17</v>
      </c>
      <c r="H639" s="4" t="str">
        <f>VLOOKUP(I639,[2]实际数据字典!A:H,6,FALSE)</f>
        <v>行政</v>
      </c>
      <c r="I639" s="5" t="s">
        <v>679</v>
      </c>
      <c r="J639" s="6" t="str">
        <f>VLOOKUP(I639,[2]实际数据字典!A:H,2,FALSE)</f>
        <v>公文</v>
      </c>
      <c r="K639" s="6" t="str">
        <f>VLOOKUP(I639,[2]实际数据字典!A:H,3,FALSE)</f>
        <v>发文</v>
      </c>
      <c r="L639" s="6" t="str">
        <f>VLOOKUP(I639,[2]实际数据字典!A:H,4,FALSE)</f>
        <v>信息通报-审核</v>
      </c>
      <c r="M639" s="6" t="s">
        <v>12</v>
      </c>
      <c r="N639" s="4">
        <v>1</v>
      </c>
      <c r="O639"/>
      <c r="P639"/>
      <c r="Q639"/>
      <c r="R639"/>
      <c r="S639"/>
      <c r="T639"/>
      <c r="U639"/>
    </row>
    <row r="640" spans="1:21" x14ac:dyDescent="0.2">
      <c r="A640" s="4" t="s">
        <v>17</v>
      </c>
      <c r="B640" s="4" t="str">
        <f>VLOOKUP(C640,[2]实际数据字典!A:H,6,FALSE)</f>
        <v>行政</v>
      </c>
      <c r="C640" s="5" t="s">
        <v>679</v>
      </c>
      <c r="D640" s="6" t="str">
        <f>VLOOKUP(C640,[2]实际数据字典!A:H,2,FALSE)</f>
        <v>公文</v>
      </c>
      <c r="E640" s="6" t="str">
        <f>VLOOKUP(C640,[2]实际数据字典!A:H,3,FALSE)</f>
        <v>发文</v>
      </c>
      <c r="F640" s="6" t="str">
        <f>VLOOKUP(C640,[2]实际数据字典!A:H,4,FALSE)</f>
        <v>信息通报-审核</v>
      </c>
      <c r="G640" s="4" t="s">
        <v>17</v>
      </c>
      <c r="H640" s="4" t="str">
        <f>VLOOKUP(I640,[2]实际数据字典!A:H,6,FALSE)</f>
        <v>行政</v>
      </c>
      <c r="I640" s="5" t="s">
        <v>680</v>
      </c>
      <c r="J640" s="6" t="str">
        <f>VLOOKUP(I640,[2]实际数据字典!A:H,2,FALSE)</f>
        <v>公文</v>
      </c>
      <c r="K640" s="6" t="str">
        <f>VLOOKUP(I640,[2]实际数据字典!A:H,3,FALSE)</f>
        <v>发文</v>
      </c>
      <c r="L640" s="6" t="str">
        <f>VLOOKUP(I640,[2]实际数据字典!A:H,4,FALSE)</f>
        <v>信息通报-会签</v>
      </c>
      <c r="M640" s="6" t="s">
        <v>12</v>
      </c>
      <c r="N640" s="4">
        <v>1</v>
      </c>
    </row>
    <row ht="30" r="641" spans="1:14" x14ac:dyDescent="0.2">
      <c r="A641" s="4" t="s">
        <v>17</v>
      </c>
      <c r="B641" s="4" t="str">
        <f>VLOOKUP(C641,[2]实际数据字典!A:H,6,FALSE)</f>
        <v>行政</v>
      </c>
      <c r="C641" s="5" t="s">
        <v>670</v>
      </c>
      <c r="D641" s="6" t="str">
        <f>VLOOKUP(C641,[2]实际数据字典!A:H,2,FALSE)</f>
        <v>公文</v>
      </c>
      <c r="E641" s="6" t="str">
        <f>VLOOKUP(C641,[2]实际数据字典!A:H,3,FALSE)</f>
        <v>收文</v>
      </c>
      <c r="F641" s="6" t="str">
        <f>VLOOKUP(C641,[2]实际数据字典!A:H,4,FALSE)</f>
        <v>上行文/下行文/外部来文-批转</v>
      </c>
      <c r="G641" s="4" t="s">
        <v>17</v>
      </c>
      <c r="H641" s="4" t="str">
        <f>VLOOKUP(I641,[2]实际数据字典!A:H,6,FALSE)</f>
        <v>行政</v>
      </c>
      <c r="I641" s="5" t="s">
        <v>681</v>
      </c>
      <c r="J641" s="6" t="str">
        <f>VLOOKUP(I641,[2]实际数据字典!A:H,2,FALSE)</f>
        <v>公文</v>
      </c>
      <c r="K641" s="6" t="str">
        <f>VLOOKUP(I641,[2]实际数据字典!A:H,3,FALSE)</f>
        <v>收文</v>
      </c>
      <c r="L641" s="6" t="str">
        <f>VLOOKUP(I641,[2]实际数据字典!A:H,4,FALSE)</f>
        <v>上行文/下行文/外部来文-办理</v>
      </c>
      <c r="M641" s="6" t="s">
        <v>12</v>
      </c>
      <c r="N641" s="4">
        <v>1</v>
      </c>
    </row>
    <row r="642" spans="1:14" x14ac:dyDescent="0.2">
      <c r="A642" s="4" t="s">
        <v>17</v>
      </c>
      <c r="B642" s="4" t="str">
        <f>VLOOKUP(C642,[2]实际数据字典!A:H,6,FALSE)</f>
        <v>行政</v>
      </c>
      <c r="C642" s="5" t="s">
        <v>680</v>
      </c>
      <c r="D642" s="6" t="str">
        <f>VLOOKUP(C642,[2]实际数据字典!A:H,2,FALSE)</f>
        <v>公文</v>
      </c>
      <c r="E642" s="6" t="str">
        <f>VLOOKUP(C642,[2]实际数据字典!A:H,3,FALSE)</f>
        <v>发文</v>
      </c>
      <c r="F642" s="6" t="str">
        <f>VLOOKUP(C642,[2]实际数据字典!A:H,4,FALSE)</f>
        <v>信息通报-会签</v>
      </c>
      <c r="G642" s="4" t="s">
        <v>17</v>
      </c>
      <c r="H642" s="4" t="str">
        <f>VLOOKUP(I642,[2]实际数据字典!A:H,6,FALSE)</f>
        <v>行政</v>
      </c>
      <c r="I642" s="5" t="s">
        <v>682</v>
      </c>
      <c r="J642" s="6" t="str">
        <f>VLOOKUP(I642,[2]实际数据字典!A:H,2,FALSE)</f>
        <v>公文</v>
      </c>
      <c r="K642" s="6" t="str">
        <f>VLOOKUP(I642,[2]实际数据字典!A:H,3,FALSE)</f>
        <v>发文</v>
      </c>
      <c r="L642" s="6" t="str">
        <f>VLOOKUP(I642,[2]实际数据字典!A:H,4,FALSE)</f>
        <v>信息通报-下发</v>
      </c>
      <c r="M642" s="6" t="s">
        <v>12</v>
      </c>
      <c r="N642" s="4">
        <v>1</v>
      </c>
    </row>
    <row r="643" spans="1:14" x14ac:dyDescent="0.2">
      <c r="A643" s="4" t="s">
        <v>17</v>
      </c>
      <c r="B643" s="4" t="str">
        <f>VLOOKUP(C643,[2]实际数据字典!A:H,6,FALSE)</f>
        <v>行政</v>
      </c>
      <c r="C643" s="5" t="s">
        <v>683</v>
      </c>
      <c r="D643" s="6" t="str">
        <f>VLOOKUP(C643,[2]实际数据字典!A:H,2,FALSE)</f>
        <v>会议</v>
      </c>
      <c r="E643" s="6" t="str">
        <f>VLOOKUP(C643,[2]实际数据字典!A:H,3,FALSE)</f>
        <v>办会</v>
      </c>
      <c r="F643" s="6" t="str">
        <f>VLOOKUP(C643,[2]实际数据字典!A:H,4,FALSE)</f>
        <v>提出会议事由</v>
      </c>
      <c r="G643" s="4" t="s">
        <v>17</v>
      </c>
      <c r="H643" s="4" t="str">
        <f>VLOOKUP(I643,[2]实际数据字典!A:H,6,FALSE)</f>
        <v>行政</v>
      </c>
      <c r="I643" s="5" t="s">
        <v>684</v>
      </c>
      <c r="J643" s="6" t="str">
        <f>VLOOKUP(I643,[2]实际数据字典!A:H,2,FALSE)</f>
        <v>会议</v>
      </c>
      <c r="K643" s="6" t="str">
        <f>VLOOKUP(I643,[2]实际数据字典!A:H,3,FALSE)</f>
        <v>办会</v>
      </c>
      <c r="L643" s="6" t="str">
        <f>VLOOKUP(I643,[2]实际数据字典!A:H,4,FALSE)</f>
        <v>确定召开会议</v>
      </c>
      <c r="M643" s="6" t="s">
        <v>12</v>
      </c>
      <c r="N643" s="4">
        <v>1</v>
      </c>
    </row>
    <row r="644" spans="1:14" x14ac:dyDescent="0.2">
      <c r="A644" s="4" t="s">
        <v>17</v>
      </c>
      <c r="B644" s="4" t="str">
        <f>VLOOKUP(C644,[2]实际数据字典!A:H,6,FALSE)</f>
        <v>行政</v>
      </c>
      <c r="C644" s="5" t="s">
        <v>684</v>
      </c>
      <c r="D644" s="6" t="str">
        <f>VLOOKUP(C644,[2]实际数据字典!A:H,2,FALSE)</f>
        <v>会议</v>
      </c>
      <c r="E644" s="6" t="str">
        <f>VLOOKUP(C644,[2]实际数据字典!A:H,3,FALSE)</f>
        <v>办会</v>
      </c>
      <c r="F644" s="6" t="str">
        <f>VLOOKUP(C644,[2]实际数据字典!A:H,4,FALSE)</f>
        <v>确定召开会议</v>
      </c>
      <c r="G644" s="4" t="s">
        <v>17</v>
      </c>
      <c r="H644" s="4" t="str">
        <f>VLOOKUP(I644,[2]实际数据字典!A:H,6,FALSE)</f>
        <v>行政</v>
      </c>
      <c r="I644" s="5" t="s">
        <v>685</v>
      </c>
      <c r="J644" s="6" t="str">
        <f>VLOOKUP(I644,[2]实际数据字典!A:H,2,FALSE)</f>
        <v>会议</v>
      </c>
      <c r="K644" s="6" t="str">
        <f>VLOOKUP(I644,[2]实际数据字典!A:H,3,FALSE)</f>
        <v>办会</v>
      </c>
      <c r="L644" s="6" t="str">
        <f>VLOOKUP(I644,[2]实际数据字典!A:H,4,FALSE)</f>
        <v>组织召开会议</v>
      </c>
      <c r="M644" s="6" t="s">
        <v>12</v>
      </c>
      <c r="N644" s="4">
        <v>1</v>
      </c>
    </row>
    <row r="645" spans="1:14" x14ac:dyDescent="0.2">
      <c r="A645" s="4" t="s">
        <v>17</v>
      </c>
      <c r="B645" s="4" t="str">
        <f>VLOOKUP(C645,[2]实际数据字典!A:H,6,FALSE)</f>
        <v>行政</v>
      </c>
      <c r="C645" s="5" t="s">
        <v>685</v>
      </c>
      <c r="D645" s="6" t="str">
        <f>VLOOKUP(C645,[2]实际数据字典!A:H,2,FALSE)</f>
        <v>会议</v>
      </c>
      <c r="E645" s="6" t="str">
        <f>VLOOKUP(C645,[2]实际数据字典!A:H,3,FALSE)</f>
        <v>办会</v>
      </c>
      <c r="F645" s="6" t="str">
        <f>VLOOKUP(C645,[2]实际数据字典!A:H,4,FALSE)</f>
        <v>组织召开会议</v>
      </c>
      <c r="G645" s="4" t="s">
        <v>17</v>
      </c>
      <c r="H645" s="4" t="str">
        <f>VLOOKUP(I645,[2]实际数据字典!A:H,6,FALSE)</f>
        <v>行政</v>
      </c>
      <c r="I645" s="5" t="s">
        <v>686</v>
      </c>
      <c r="J645" s="6" t="str">
        <f>VLOOKUP(I645,[2]实际数据字典!A:H,2,FALSE)</f>
        <v>会议</v>
      </c>
      <c r="K645" s="6" t="str">
        <f>VLOOKUP(I645,[2]实际数据字典!A:H,3,FALSE)</f>
        <v>办会</v>
      </c>
      <c r="L645" s="6" t="str">
        <f>VLOOKUP(I645,[2]实际数据字典!A:H,4,FALSE)</f>
        <v>费用报销</v>
      </c>
      <c r="M645" s="6" t="s">
        <v>12</v>
      </c>
      <c r="N645" s="4">
        <v>1</v>
      </c>
    </row>
    <row r="646" spans="1:14" x14ac:dyDescent="0.2">
      <c r="A646" s="4" t="s">
        <v>17</v>
      </c>
      <c r="B646" s="4" t="str">
        <f>VLOOKUP(C646,[2]实际数据字典!A:H,6,FALSE)</f>
        <v>行政</v>
      </c>
      <c r="C646" s="5" t="s">
        <v>687</v>
      </c>
      <c r="D646" s="6" t="str">
        <f>VLOOKUP(C646,[2]实际数据字典!A:H,2,FALSE)</f>
        <v>会议</v>
      </c>
      <c r="E646" s="6" t="str">
        <f>VLOOKUP(C646,[2]实际数据字典!A:H,3,FALSE)</f>
        <v>参会</v>
      </c>
      <c r="F646" s="6" t="str">
        <f>VLOOKUP(C646,[2]实际数据字典!A:H,4,FALSE)</f>
        <v>确定参会人员</v>
      </c>
      <c r="G646" s="4" t="s">
        <v>17</v>
      </c>
      <c r="H646" s="4" t="str">
        <f>VLOOKUP(I646,[2]实际数据字典!A:H,6,FALSE)</f>
        <v>行政</v>
      </c>
      <c r="I646" s="5" t="s">
        <v>688</v>
      </c>
      <c r="J646" s="6" t="str">
        <f>VLOOKUP(I646,[2]实际数据字典!A:H,2,FALSE)</f>
        <v>会议</v>
      </c>
      <c r="K646" s="6" t="str">
        <f>VLOOKUP(I646,[2]实际数据字典!A:H,3,FALSE)</f>
        <v>参会</v>
      </c>
      <c r="L646" s="6" t="str">
        <f>VLOOKUP(I646,[2]实际数据字典!A:H,4,FALSE)</f>
        <v>提出出差申请与借款</v>
      </c>
      <c r="M646" s="6" t="s">
        <v>12</v>
      </c>
      <c r="N646" s="4">
        <v>1</v>
      </c>
    </row>
    <row r="647" spans="1:14" x14ac:dyDescent="0.2">
      <c r="A647" s="4" t="s">
        <v>17</v>
      </c>
      <c r="B647" s="4" t="str">
        <f>VLOOKUP(C647,[2]实际数据字典!A:H,6,FALSE)</f>
        <v>行政</v>
      </c>
      <c r="C647" s="5" t="s">
        <v>688</v>
      </c>
      <c r="D647" s="6" t="str">
        <f>VLOOKUP(C647,[2]实际数据字典!A:H,2,FALSE)</f>
        <v>会议</v>
      </c>
      <c r="E647" s="6" t="str">
        <f>VLOOKUP(C647,[2]实际数据字典!A:H,3,FALSE)</f>
        <v>参会</v>
      </c>
      <c r="F647" s="6" t="str">
        <f>VLOOKUP(C647,[2]实际数据字典!A:H,4,FALSE)</f>
        <v>提出出差申请与借款</v>
      </c>
      <c r="G647" s="4" t="s">
        <v>17</v>
      </c>
      <c r="H647" s="4" t="str">
        <f>VLOOKUP(I647,[2]实际数据字典!A:H,6,FALSE)</f>
        <v>行政</v>
      </c>
      <c r="I647" s="5" t="s">
        <v>689</v>
      </c>
      <c r="J647" s="6" t="str">
        <f>VLOOKUP(I647,[2]实际数据字典!A:H,2,FALSE)</f>
        <v>会议</v>
      </c>
      <c r="K647" s="6" t="str">
        <f>VLOOKUP(I647,[2]实际数据字典!A:H,3,FALSE)</f>
        <v>参会</v>
      </c>
      <c r="L647" s="6" t="str">
        <f>VLOOKUP(I647,[2]实际数据字典!A:H,4,FALSE)</f>
        <v>出发</v>
      </c>
      <c r="M647" s="6" t="s">
        <v>12</v>
      </c>
      <c r="N647" s="4">
        <v>1</v>
      </c>
    </row>
    <row r="648" spans="1:14" x14ac:dyDescent="0.2">
      <c r="A648" s="4" t="s">
        <v>17</v>
      </c>
      <c r="B648" s="4" t="str">
        <f>VLOOKUP(C648,[2]实际数据字典!A:H,6,FALSE)</f>
        <v>行政</v>
      </c>
      <c r="C648" s="5" t="s">
        <v>689</v>
      </c>
      <c r="D648" s="6" t="str">
        <f>VLOOKUP(C648,[2]实际数据字典!A:H,2,FALSE)</f>
        <v>会议</v>
      </c>
      <c r="E648" s="6" t="str">
        <f>VLOOKUP(C648,[2]实际数据字典!A:H,3,FALSE)</f>
        <v>参会</v>
      </c>
      <c r="F648" s="6" t="str">
        <f>VLOOKUP(C648,[2]实际数据字典!A:H,4,FALSE)</f>
        <v>出发</v>
      </c>
      <c r="G648" s="4" t="s">
        <v>17</v>
      </c>
      <c r="H648" s="4" t="str">
        <f>VLOOKUP(I648,[2]实际数据字典!A:H,6,FALSE)</f>
        <v>行政</v>
      </c>
      <c r="I648" s="5" t="s">
        <v>690</v>
      </c>
      <c r="J648" s="6" t="str">
        <f>VLOOKUP(I648,[2]实际数据字典!A:H,2,FALSE)</f>
        <v>会议</v>
      </c>
      <c r="K648" s="6" t="str">
        <f>VLOOKUP(I648,[2]实际数据字典!A:H,3,FALSE)</f>
        <v>参会</v>
      </c>
      <c r="L648" s="6" t="str">
        <f>VLOOKUP(I648,[2]实际数据字典!A:H,4,FALSE)</f>
        <v>到达住宿</v>
      </c>
      <c r="M648" s="6" t="s">
        <v>12</v>
      </c>
      <c r="N648" s="4">
        <v>1</v>
      </c>
    </row>
    <row r="649" spans="1:14" x14ac:dyDescent="0.2">
      <c r="A649" s="4" t="s">
        <v>17</v>
      </c>
      <c r="B649" s="4" t="str">
        <f>VLOOKUP(C649,[2]实际数据字典!A:H,6,FALSE)</f>
        <v>行政</v>
      </c>
      <c r="C649" s="5" t="s">
        <v>690</v>
      </c>
      <c r="D649" s="6" t="str">
        <f>VLOOKUP(C649,[2]实际数据字典!A:H,2,FALSE)</f>
        <v>会议</v>
      </c>
      <c r="E649" s="6" t="str">
        <f>VLOOKUP(C649,[2]实际数据字典!A:H,3,FALSE)</f>
        <v>参会</v>
      </c>
      <c r="F649" s="6" t="str">
        <f>VLOOKUP(C649,[2]实际数据字典!A:H,4,FALSE)</f>
        <v>到达住宿</v>
      </c>
      <c r="G649" s="4" t="s">
        <v>17</v>
      </c>
      <c r="H649" s="4" t="str">
        <f>VLOOKUP(I649,[2]实际数据字典!A:H,6,FALSE)</f>
        <v>行政</v>
      </c>
      <c r="I649" s="5" t="s">
        <v>691</v>
      </c>
      <c r="J649" s="6" t="str">
        <f>VLOOKUP(I649,[2]实际数据字典!A:H,2,FALSE)</f>
        <v>会议</v>
      </c>
      <c r="K649" s="6" t="str">
        <f>VLOOKUP(I649,[2]实际数据字典!A:H,3,FALSE)</f>
        <v>参会</v>
      </c>
      <c r="L649" s="6" t="str">
        <f>VLOOKUP(I649,[2]实际数据字典!A:H,4,FALSE)</f>
        <v>返回</v>
      </c>
      <c r="M649" s="6" t="s">
        <v>12</v>
      </c>
      <c r="N649" s="4">
        <v>1</v>
      </c>
    </row>
    <row r="650" spans="1:14" x14ac:dyDescent="0.2">
      <c r="A650" s="4" t="s">
        <v>17</v>
      </c>
      <c r="B650" s="4" t="str">
        <f>VLOOKUP(C650,[2]实际数据字典!A:H,6,FALSE)</f>
        <v>行政</v>
      </c>
      <c r="C650" s="5" t="s">
        <v>691</v>
      </c>
      <c r="D650" s="6" t="str">
        <f>VLOOKUP(C650,[2]实际数据字典!A:H,2,FALSE)</f>
        <v>会议</v>
      </c>
      <c r="E650" s="6" t="str">
        <f>VLOOKUP(C650,[2]实际数据字典!A:H,3,FALSE)</f>
        <v>参会</v>
      </c>
      <c r="F650" s="6" t="str">
        <f>VLOOKUP(C650,[2]实际数据字典!A:H,4,FALSE)</f>
        <v>返回</v>
      </c>
      <c r="G650" s="4" t="s">
        <v>17</v>
      </c>
      <c r="H650" s="4" t="str">
        <f>VLOOKUP(I650,[2]实际数据字典!A:H,6,FALSE)</f>
        <v>行政</v>
      </c>
      <c r="I650" s="5" t="s">
        <v>692</v>
      </c>
      <c r="J650" s="6" t="str">
        <f>VLOOKUP(I650,[2]实际数据字典!A:H,2,FALSE)</f>
        <v>会议</v>
      </c>
      <c r="K650" s="6" t="str">
        <f>VLOOKUP(I650,[2]实际数据字典!A:H,3,FALSE)</f>
        <v>参会</v>
      </c>
      <c r="L650" s="6" t="str">
        <f>VLOOKUP(I650,[2]实际数据字典!A:H,4,FALSE)</f>
        <v>差旅款项结算</v>
      </c>
      <c r="M650" s="6" t="s">
        <v>12</v>
      </c>
      <c r="N650" s="4">
        <v>1</v>
      </c>
    </row>
    <row r="651" spans="1:14" x14ac:dyDescent="0.2">
      <c r="A651" s="4" t="s">
        <v>17</v>
      </c>
      <c r="B651" s="4" t="str">
        <f>VLOOKUP(C651,[2]实际数据字典!A:H,6,FALSE)</f>
        <v>行政</v>
      </c>
      <c r="C651" s="5" t="s">
        <v>693</v>
      </c>
      <c r="D651" s="6" t="str">
        <f>VLOOKUP(C651,[2]实际数据字典!A:H,2,FALSE)</f>
        <v>行政值班</v>
      </c>
      <c r="E651" s="6" t="str">
        <f>VLOOKUP(C651,[2]实际数据字典!A:H,3,FALSE)</f>
        <v>编排值班计划</v>
      </c>
      <c r="F651" s="6" t="str">
        <f>VLOOKUP(C651,[2]实际数据字典!A:H,4,FALSE)</f>
        <v>编排值班计划</v>
      </c>
      <c r="G651" s="4" t="s">
        <v>17</v>
      </c>
      <c r="H651" s="4" t="str">
        <f>VLOOKUP(I651,[2]实际数据字典!A:H,6,FALSE)</f>
        <v>行政</v>
      </c>
      <c r="I651" s="5" t="s">
        <v>694</v>
      </c>
      <c r="J651" s="6" t="str">
        <f>VLOOKUP(I651,[2]实际数据字典!A:H,2,FALSE)</f>
        <v>行政值班</v>
      </c>
      <c r="K651" s="6" t="str">
        <f>VLOOKUP(I651,[2]实际数据字典!A:H,3,FALSE)</f>
        <v>执行值班</v>
      </c>
      <c r="L651" s="6" t="str">
        <f>VLOOKUP(I651,[2]实际数据字典!A:H,4,FALSE)</f>
        <v>值班报岗</v>
      </c>
      <c r="M651" s="6" t="s">
        <v>12</v>
      </c>
      <c r="N651" s="4">
        <v>1</v>
      </c>
    </row>
    <row r="652" spans="1:14" x14ac:dyDescent="0.2">
      <c r="A652" s="4" t="s">
        <v>17</v>
      </c>
      <c r="B652" s="4" t="str">
        <f>VLOOKUP(C652,[2]实际数据字典!A:H,6,FALSE)</f>
        <v>行政</v>
      </c>
      <c r="C652" s="5" t="s">
        <v>695</v>
      </c>
      <c r="D652" s="6" t="str">
        <f>VLOOKUP(C652,[2]实际数据字典!A:H,2,FALSE)</f>
        <v>接待</v>
      </c>
      <c r="E652" s="6" t="str">
        <f>VLOOKUP(C652,[2]实际数据字典!A:H,3,FALSE)</f>
        <v>提出接待事由</v>
      </c>
      <c r="F652" s="6" t="str">
        <f>VLOOKUP(C652,[2]实际数据字典!A:H,4,FALSE)</f>
        <v>提出接待事由</v>
      </c>
      <c r="G652" s="4" t="s">
        <v>17</v>
      </c>
      <c r="H652" s="4" t="str">
        <f>VLOOKUP(I652,[2]实际数据字典!A:H,6,FALSE)</f>
        <v>行政</v>
      </c>
      <c r="I652" s="5" t="s">
        <v>696</v>
      </c>
      <c r="J652" s="6" t="str">
        <f>VLOOKUP(I652,[2]实际数据字典!A:H,2,FALSE)</f>
        <v>接待</v>
      </c>
      <c r="K652" s="6" t="str">
        <f>VLOOKUP(I652,[2]实际数据字典!A:H,3,FALSE)</f>
        <v>接待准备</v>
      </c>
      <c r="L652" s="6" t="str">
        <f>VLOOKUP(I652,[2]实际数据字典!A:H,4,FALSE)</f>
        <v>接待准备</v>
      </c>
      <c r="M652" s="6" t="s">
        <v>12</v>
      </c>
      <c r="N652" s="4">
        <v>1</v>
      </c>
    </row>
    <row r="653" spans="1:14" x14ac:dyDescent="0.2">
      <c r="A653" s="4" t="s">
        <v>17</v>
      </c>
      <c r="B653" s="4" t="str">
        <f>VLOOKUP(C653,[2]实际数据字典!A:H,6,FALSE)</f>
        <v>行政</v>
      </c>
      <c r="C653" s="5" t="s">
        <v>696</v>
      </c>
      <c r="D653" s="6" t="str">
        <f>VLOOKUP(C653,[2]实际数据字典!A:H,2,FALSE)</f>
        <v>接待</v>
      </c>
      <c r="E653" s="6" t="str">
        <f>VLOOKUP(C653,[2]实际数据字典!A:H,3,FALSE)</f>
        <v>接待准备</v>
      </c>
      <c r="F653" s="6" t="str">
        <f>VLOOKUP(C653,[2]实际数据字典!A:H,4,FALSE)</f>
        <v>接待准备</v>
      </c>
      <c r="G653" s="4" t="s">
        <v>17</v>
      </c>
      <c r="H653" s="4" t="str">
        <f>VLOOKUP(I653,[2]实际数据字典!A:H,6,FALSE)</f>
        <v>行政</v>
      </c>
      <c r="I653" s="5" t="s">
        <v>697</v>
      </c>
      <c r="J653" s="6" t="str">
        <f>VLOOKUP(I653,[2]实际数据字典!A:H,2,FALSE)</f>
        <v>接待</v>
      </c>
      <c r="K653" s="6" t="str">
        <f>VLOOKUP(I653,[2]实际数据字典!A:H,3,FALSE)</f>
        <v>接待实施</v>
      </c>
      <c r="L653" s="6" t="str">
        <f>VLOOKUP(I653,[2]实际数据字典!A:H,4,FALSE)</f>
        <v>接待实施</v>
      </c>
      <c r="M653" s="6" t="s">
        <v>12</v>
      </c>
      <c r="N653" s="4">
        <v>1</v>
      </c>
    </row>
    <row r="654" spans="1:14" x14ac:dyDescent="0.2">
      <c r="A654" s="4" t="s">
        <v>17</v>
      </c>
      <c r="B654" s="4" t="str">
        <f>VLOOKUP(C654,[2]实际数据字典!A:H,6,FALSE)</f>
        <v>行政</v>
      </c>
      <c r="C654" s="5" t="s">
        <v>697</v>
      </c>
      <c r="D654" s="6" t="str">
        <f>VLOOKUP(C654,[2]实际数据字典!A:H,2,FALSE)</f>
        <v>接待</v>
      </c>
      <c r="E654" s="6" t="str">
        <f>VLOOKUP(C654,[2]实际数据字典!A:H,3,FALSE)</f>
        <v>接待实施</v>
      </c>
      <c r="F654" s="6" t="str">
        <f>VLOOKUP(C654,[2]实际数据字典!A:H,4,FALSE)</f>
        <v>接待实施</v>
      </c>
      <c r="G654" s="4" t="s">
        <v>17</v>
      </c>
      <c r="H654" s="4" t="str">
        <f>VLOOKUP(I654,[2]实际数据字典!A:H,6,FALSE)</f>
        <v>行政</v>
      </c>
      <c r="I654" s="5" t="s">
        <v>698</v>
      </c>
      <c r="J654" s="6" t="str">
        <f>VLOOKUP(I654,[2]实际数据字典!A:H,2,FALSE)</f>
        <v>接待</v>
      </c>
      <c r="K654" s="6" t="str">
        <f>VLOOKUP(I654,[2]实际数据字典!A:H,3,FALSE)</f>
        <v>费用报销</v>
      </c>
      <c r="L654" s="6" t="str">
        <f>VLOOKUP(I654,[2]实际数据字典!A:H,4,FALSE)</f>
        <v>费用报销</v>
      </c>
      <c r="M654" s="6" t="s">
        <v>12</v>
      </c>
      <c r="N654" s="4">
        <v>1</v>
      </c>
    </row>
    <row r="655" spans="1:14" x14ac:dyDescent="0.2">
      <c r="A655" s="4" t="s">
        <v>17</v>
      </c>
      <c r="B655" s="4" t="str">
        <f>VLOOKUP(C655,[2]实际数据字典!A:H,6,FALSE)</f>
        <v>行政</v>
      </c>
      <c r="C655" s="5" t="s">
        <v>699</v>
      </c>
      <c r="D655" s="6" t="str">
        <f>VLOOKUP(C655,[2]实际数据字典!A:H,2,FALSE)</f>
        <v>信访</v>
      </c>
      <c r="E655" s="6" t="str">
        <f>VLOOKUP(C655,[2]实际数据字典!A:H,3,FALSE)</f>
        <v>来信处理</v>
      </c>
      <c r="F655" s="6" t="str">
        <f>VLOOKUP(C655,[2]实际数据字典!A:H,4,FALSE)</f>
        <v>登记来信</v>
      </c>
      <c r="G655" s="4" t="s">
        <v>17</v>
      </c>
      <c r="H655" s="4" t="str">
        <f>VLOOKUP(I655,[2]实际数据字典!A:H,6,FALSE)</f>
        <v>行政</v>
      </c>
      <c r="I655" s="5" t="s">
        <v>700</v>
      </c>
      <c r="J655" s="6" t="str">
        <f>VLOOKUP(I655,[2]实际数据字典!A:H,2,FALSE)</f>
        <v>信访</v>
      </c>
      <c r="K655" s="6" t="str">
        <f>VLOOKUP(I655,[2]实际数据字典!A:H,3,FALSE)</f>
        <v>来信处理</v>
      </c>
      <c r="L655" s="6" t="str">
        <f>VLOOKUP(I655,[2]实际数据字典!A:H,4,FALSE)</f>
        <v>批转来信</v>
      </c>
      <c r="M655" s="6" t="s">
        <v>12</v>
      </c>
      <c r="N655" s="4">
        <v>1</v>
      </c>
    </row>
    <row r="656" spans="1:14" x14ac:dyDescent="0.2">
      <c r="A656" s="4" t="s">
        <v>17</v>
      </c>
      <c r="B656" s="4" t="str">
        <f>VLOOKUP(C656,[2]实际数据字典!A:H,6,FALSE)</f>
        <v>行政</v>
      </c>
      <c r="C656" s="5" t="s">
        <v>701</v>
      </c>
      <c r="D656" s="6" t="str">
        <f>VLOOKUP(C656,[2]实际数据字典!A:H,2,FALSE)</f>
        <v>信访</v>
      </c>
      <c r="E656" s="6" t="str">
        <f>VLOOKUP(C656,[2]实际数据字典!A:H,3,FALSE)</f>
        <v>来信处理</v>
      </c>
      <c r="F656" s="6" t="str">
        <f>VLOOKUP(C656,[2]实际数据字典!A:H,4,FALSE)</f>
        <v>办理来信</v>
      </c>
      <c r="G656" s="4" t="s">
        <v>17</v>
      </c>
      <c r="H656" s="4" t="str">
        <f>VLOOKUP(I656,[2]实际数据字典!A:H,6,FALSE)</f>
        <v>行政</v>
      </c>
      <c r="I656" s="5" t="s">
        <v>702</v>
      </c>
      <c r="J656" s="6" t="str">
        <f>VLOOKUP(I656,[2]实际数据字典!A:H,2,FALSE)</f>
        <v>信访</v>
      </c>
      <c r="K656" s="6" t="str">
        <f>VLOOKUP(I656,[2]实际数据字典!A:H,3,FALSE)</f>
        <v>来信处理</v>
      </c>
      <c r="L656" s="6" t="str">
        <f>VLOOKUP(I656,[2]实际数据字典!A:H,4,FALSE)</f>
        <v>归档资料</v>
      </c>
      <c r="M656" s="6" t="s">
        <v>12</v>
      </c>
      <c r="N656" s="4">
        <v>1</v>
      </c>
    </row>
    <row ht="30" r="657" spans="1:21" x14ac:dyDescent="0.2">
      <c r="A657" s="4" t="s">
        <v>17</v>
      </c>
      <c r="B657" s="4" t="str">
        <f>VLOOKUP(C657,[2]实际数据字典!A:H,6,FALSE)</f>
        <v>行政</v>
      </c>
      <c r="C657" s="5" t="s">
        <v>703</v>
      </c>
      <c r="D657" s="6" t="str">
        <f>VLOOKUP(C657,[2]实际数据字典!A:H,2,FALSE)</f>
        <v>公文</v>
      </c>
      <c r="E657" s="6" t="str">
        <f>VLOOKUP(C657,[2]实际数据字典!A:H,3,FALSE)</f>
        <v>发文</v>
      </c>
      <c r="F657" s="6" t="str">
        <f>VLOOKUP(C657,[2]实际数据字典!A:H,4,FALSE)</f>
        <v>公司（部门）文件/函件发文-起草</v>
      </c>
      <c r="G657" s="4" t="s">
        <v>17</v>
      </c>
      <c r="H657" s="4" t="str">
        <f>VLOOKUP(I657,[2]实际数据字典!A:H,6,FALSE)</f>
        <v>行政</v>
      </c>
      <c r="I657" s="5" t="s">
        <v>704</v>
      </c>
      <c r="J657" s="6" t="str">
        <f>VLOOKUP(I657,[2]实际数据字典!A:H,2,FALSE)</f>
        <v>公文</v>
      </c>
      <c r="K657" s="6" t="str">
        <f>VLOOKUP(I657,[2]实际数据字典!A:H,3,FALSE)</f>
        <v>发文</v>
      </c>
      <c r="L657" s="6" t="str">
        <f>VLOOKUP(I657,[2]实际数据字典!A:H,4,FALSE)</f>
        <v>公司（部门）文件/函件发文-审核</v>
      </c>
      <c r="M657" s="6" t="s">
        <v>12</v>
      </c>
      <c r="N657" s="4">
        <v>1</v>
      </c>
    </row>
    <row r="658" spans="1:21" x14ac:dyDescent="0.2">
      <c r="A658" s="4" t="s">
        <v>17</v>
      </c>
      <c r="B658" s="4" t="str">
        <f>VLOOKUP(C658,[2]实际数据字典!A:H,6,FALSE)</f>
        <v>行政</v>
      </c>
      <c r="C658" s="5" t="s">
        <v>705</v>
      </c>
      <c r="D658" s="6" t="str">
        <f>VLOOKUP(C658,[2]实际数据字典!A:H,2,FALSE)</f>
        <v>信访</v>
      </c>
      <c r="E658" s="6" t="str">
        <f>VLOOKUP(C658,[2]实际数据字典!A:H,3,FALSE)</f>
        <v>来访处理</v>
      </c>
      <c r="F658" s="6" t="str">
        <f>VLOOKUP(C658,[2]实际数据字典!A:H,4,FALSE)</f>
        <v>接待来访人员</v>
      </c>
      <c r="G658" s="4" t="s">
        <v>17</v>
      </c>
      <c r="H658" s="4" t="str">
        <f>VLOOKUP(I658,[2]实际数据字典!A:H,6,FALSE)</f>
        <v>行政</v>
      </c>
      <c r="I658" s="5" t="s">
        <v>706</v>
      </c>
      <c r="J658" s="6" t="str">
        <f>VLOOKUP(I658,[2]实际数据字典!A:H,2,FALSE)</f>
        <v>信访</v>
      </c>
      <c r="K658" s="6" t="str">
        <f>VLOOKUP(I658,[2]实际数据字典!A:H,3,FALSE)</f>
        <v>来访处理</v>
      </c>
      <c r="L658" s="6" t="str">
        <f>VLOOKUP(I658,[2]实际数据字典!A:H,4,FALSE)</f>
        <v>批转来访</v>
      </c>
      <c r="M658" s="6" t="s">
        <v>12</v>
      </c>
      <c r="N658" s="4">
        <v>1</v>
      </c>
    </row>
    <row r="659" spans="1:21" x14ac:dyDescent="0.2">
      <c r="A659" s="4" t="s">
        <v>17</v>
      </c>
      <c r="B659" s="4" t="str">
        <f>VLOOKUP(C659,[2]实际数据字典!A:H,6,FALSE)</f>
        <v>行政</v>
      </c>
      <c r="C659" s="5" t="s">
        <v>706</v>
      </c>
      <c r="D659" s="6" t="str">
        <f>VLOOKUP(C659,[2]实际数据字典!A:H,2,FALSE)</f>
        <v>信访</v>
      </c>
      <c r="E659" s="6" t="str">
        <f>VLOOKUP(C659,[2]实际数据字典!A:H,3,FALSE)</f>
        <v>来访处理</v>
      </c>
      <c r="F659" s="6" t="str">
        <f>VLOOKUP(C659,[2]实际数据字典!A:H,4,FALSE)</f>
        <v>批转来访</v>
      </c>
      <c r="G659" s="4" t="s">
        <v>17</v>
      </c>
      <c r="H659" s="4" t="str">
        <f>VLOOKUP(I659,[2]实际数据字典!A:H,6,FALSE)</f>
        <v>行政</v>
      </c>
      <c r="I659" s="5" t="s">
        <v>707</v>
      </c>
      <c r="J659" s="6" t="str">
        <f>VLOOKUP(I659,[2]实际数据字典!A:H,2,FALSE)</f>
        <v>信访</v>
      </c>
      <c r="K659" s="6" t="str">
        <f>VLOOKUP(I659,[2]实际数据字典!A:H,3,FALSE)</f>
        <v>来访处理</v>
      </c>
      <c r="L659" s="6" t="str">
        <f>VLOOKUP(I659,[2]实际数据字典!A:H,4,FALSE)</f>
        <v>办理来访</v>
      </c>
      <c r="M659" s="6" t="s">
        <v>12</v>
      </c>
      <c r="N659" s="4">
        <v>1</v>
      </c>
    </row>
    <row r="660" spans="1:21" x14ac:dyDescent="0.2">
      <c r="A660" s="4" t="s">
        <v>17</v>
      </c>
      <c r="B660" s="4" t="str">
        <f>VLOOKUP(C660,[2]实际数据字典!A:H,6,FALSE)</f>
        <v>行政</v>
      </c>
      <c r="C660" s="5" t="s">
        <v>707</v>
      </c>
      <c r="D660" s="6" t="str">
        <f>VLOOKUP(C660,[2]实际数据字典!A:H,2,FALSE)</f>
        <v>信访</v>
      </c>
      <c r="E660" s="6" t="str">
        <f>VLOOKUP(C660,[2]实际数据字典!A:H,3,FALSE)</f>
        <v>来访处理</v>
      </c>
      <c r="F660" s="6" t="str">
        <f>VLOOKUP(C660,[2]实际数据字典!A:H,4,FALSE)</f>
        <v>办理来访</v>
      </c>
      <c r="G660" s="4" t="s">
        <v>17</v>
      </c>
      <c r="H660" s="4" t="str">
        <f>VLOOKUP(I660,[2]实际数据字典!A:H,6,FALSE)</f>
        <v>行政</v>
      </c>
      <c r="I660" s="5" t="s">
        <v>708</v>
      </c>
      <c r="J660" s="6" t="str">
        <f>VLOOKUP(I660,[2]实际数据字典!A:H,2,FALSE)</f>
        <v>信访</v>
      </c>
      <c r="K660" s="6" t="str">
        <f>VLOOKUP(I660,[2]实际数据字典!A:H,3,FALSE)</f>
        <v>来访处理</v>
      </c>
      <c r="L660" s="6" t="str">
        <f>VLOOKUP(I660,[2]实际数据字典!A:H,4,FALSE)</f>
        <v>归档资料</v>
      </c>
      <c r="M660" s="6" t="s">
        <v>12</v>
      </c>
      <c r="N660" s="4">
        <v>1</v>
      </c>
    </row>
    <row ht="30" r="661" spans="1:21" x14ac:dyDescent="0.2">
      <c r="A661" s="4" t="s">
        <v>17</v>
      </c>
      <c r="B661" s="4" t="str">
        <f>VLOOKUP(C661,[2]实际数据字典!A:H,6,FALSE)</f>
        <v>行政</v>
      </c>
      <c r="C661" s="5" t="s">
        <v>709</v>
      </c>
      <c r="D661" s="6" t="str">
        <f>VLOOKUP(C661,[2]实际数据字典!A:H,2,FALSE)</f>
        <v>信访</v>
      </c>
      <c r="E661" s="6" t="str">
        <f>VLOOKUP(C661,[2]实际数据字典!A:H,3,FALSE)</f>
        <v>突发事件应急处置</v>
      </c>
      <c r="F661" s="6" t="str">
        <f>VLOOKUP(C661,[2]实际数据字典!A:H,4,FALSE)</f>
        <v>启动应急预案</v>
      </c>
      <c r="G661" s="4" t="s">
        <v>17</v>
      </c>
      <c r="H661" s="4" t="str">
        <f>VLOOKUP(I661,[2]实际数据字典!A:H,6,FALSE)</f>
        <v>行政</v>
      </c>
      <c r="I661" s="5" t="s">
        <v>710</v>
      </c>
      <c r="J661" s="6" t="str">
        <f>VLOOKUP(I661,[2]实际数据字典!A:H,2,FALSE)</f>
        <v>信访</v>
      </c>
      <c r="K661" s="6" t="str">
        <f>VLOOKUP(I661,[2]实际数据字典!A:H,3,FALSE)</f>
        <v>突发事件应急处置</v>
      </c>
      <c r="L661" s="6" t="str">
        <f>VLOOKUP(I661,[2]实际数据字典!A:H,4,FALSE)</f>
        <v>应急处置</v>
      </c>
      <c r="M661" s="6" t="s">
        <v>12</v>
      </c>
      <c r="N661" s="4">
        <v>1</v>
      </c>
    </row>
    <row ht="30" r="662" spans="1:21" x14ac:dyDescent="0.2">
      <c r="A662" s="4" t="s">
        <v>17</v>
      </c>
      <c r="B662" s="4" t="str">
        <f>VLOOKUP(C662,[2]实际数据字典!A:H,6,FALSE)</f>
        <v>行政</v>
      </c>
      <c r="C662" s="5" t="s">
        <v>710</v>
      </c>
      <c r="D662" s="6" t="str">
        <f>VLOOKUP(C662,[2]实际数据字典!A:H,2,FALSE)</f>
        <v>信访</v>
      </c>
      <c r="E662" s="6" t="str">
        <f>VLOOKUP(C662,[2]实际数据字典!A:H,3,FALSE)</f>
        <v>突发事件应急处置</v>
      </c>
      <c r="F662" s="6" t="str">
        <f>VLOOKUP(C662,[2]实际数据字典!A:H,4,FALSE)</f>
        <v>应急处置</v>
      </c>
      <c r="G662" s="4" t="s">
        <v>17</v>
      </c>
      <c r="H662" s="4" t="str">
        <f>VLOOKUP(I662,[2]实际数据字典!A:H,6,FALSE)</f>
        <v>行政</v>
      </c>
      <c r="I662" s="5" t="s">
        <v>711</v>
      </c>
      <c r="J662" s="6" t="str">
        <f>VLOOKUP(I662,[2]实际数据字典!A:H,2,FALSE)</f>
        <v>信访</v>
      </c>
      <c r="K662" s="6" t="str">
        <f>VLOOKUP(I662,[2]实际数据字典!A:H,3,FALSE)</f>
        <v>突发事件应急处置</v>
      </c>
      <c r="L662" s="6" t="str">
        <f>VLOOKUP(I662,[2]实际数据字典!A:H,4,FALSE)</f>
        <v>资料归档</v>
      </c>
      <c r="M662" s="6" t="s">
        <v>12</v>
      </c>
      <c r="N662" s="4">
        <v>1</v>
      </c>
    </row>
    <row ht="45" r="663" spans="1:21" x14ac:dyDescent="0.2">
      <c r="A663" s="4" t="s">
        <v>17</v>
      </c>
      <c r="B663" s="4" t="str">
        <f>VLOOKUP(C663,[2]实际数据字典!A:H,6,FALSE)</f>
        <v>行政</v>
      </c>
      <c r="C663" s="5" t="s">
        <v>711</v>
      </c>
      <c r="D663" s="6" t="str">
        <f>VLOOKUP(C663,[2]实际数据字典!A:H,2,FALSE)</f>
        <v>信访</v>
      </c>
      <c r="E663" s="6" t="str">
        <f>VLOOKUP(C663,[2]实际数据字典!A:H,3,FALSE)</f>
        <v>突发事件应急处置</v>
      </c>
      <c r="F663" s="6" t="str">
        <f>VLOOKUP(C663,[2]实际数据字典!A:H,4,FALSE)</f>
        <v>资料归档</v>
      </c>
      <c r="G663" s="4" t="s">
        <v>17</v>
      </c>
      <c r="H663" s="4" t="str">
        <f>VLOOKUP(I663,[2]实际数据字典!A:H,6,FALSE)</f>
        <v>行政</v>
      </c>
      <c r="I663" s="5" t="s">
        <v>712</v>
      </c>
      <c r="J663" s="6" t="str">
        <f>VLOOKUP(I663,[2]实际数据字典!A:H,2,FALSE)</f>
        <v>信访</v>
      </c>
      <c r="K663" s="6" t="str">
        <f>VLOOKUP(I663,[2]实际数据字典!A:H,3,FALSE)</f>
        <v>人大代表提议、政协委员提案办理</v>
      </c>
      <c r="L663" s="6" t="str">
        <f>VLOOKUP(I663,[2]实际数据字典!A:H,4,FALSE)</f>
        <v>拟办</v>
      </c>
      <c r="M663" s="6" t="s">
        <v>12</v>
      </c>
      <c r="N663" s="4">
        <v>1</v>
      </c>
    </row>
    <row ht="45" r="664" spans="1:21" x14ac:dyDescent="0.2">
      <c r="A664" s="4" t="s">
        <v>17</v>
      </c>
      <c r="B664" s="4" t="str">
        <f>VLOOKUP(C664,[2]实际数据字典!A:H,6,FALSE)</f>
        <v>行政</v>
      </c>
      <c r="C664" s="5" t="s">
        <v>712</v>
      </c>
      <c r="D664" s="6" t="str">
        <f>VLOOKUP(C664,[2]实际数据字典!A:H,2,FALSE)</f>
        <v>信访</v>
      </c>
      <c r="E664" s="6" t="str">
        <f>VLOOKUP(C664,[2]实际数据字典!A:H,3,FALSE)</f>
        <v>人大代表提议、政协委员提案办理</v>
      </c>
      <c r="F664" s="6" t="str">
        <f>VLOOKUP(C664,[2]实际数据字典!A:H,4,FALSE)</f>
        <v>拟办</v>
      </c>
      <c r="G664" s="4" t="s">
        <v>17</v>
      </c>
      <c r="H664" s="4" t="str">
        <f>VLOOKUP(I664,[2]实际数据字典!A:H,6,FALSE)</f>
        <v>行政</v>
      </c>
      <c r="I664" s="5" t="s">
        <v>713</v>
      </c>
      <c r="J664" s="6" t="str">
        <f>VLOOKUP(I664,[2]实际数据字典!A:H,2,FALSE)</f>
        <v>信访</v>
      </c>
      <c r="K664" s="6" t="str">
        <f>VLOOKUP(I664,[2]实际数据字典!A:H,3,FALSE)</f>
        <v>人大代表提议、政协委员提案办理</v>
      </c>
      <c r="L664" s="6" t="str">
        <f>VLOOKUP(I664,[2]实际数据字典!A:H,4,FALSE)</f>
        <v>交办</v>
      </c>
      <c r="M664" s="6" t="s">
        <v>12</v>
      </c>
      <c r="N664" s="4">
        <v>1</v>
      </c>
    </row>
    <row ht="45" r="665" spans="1:21" x14ac:dyDescent="0.2">
      <c r="A665" s="4" t="s">
        <v>17</v>
      </c>
      <c r="B665" s="4" t="str">
        <f>VLOOKUP(C665,[2]实际数据字典!A:H,6,FALSE)</f>
        <v>行政</v>
      </c>
      <c r="C665" s="5" t="s">
        <v>713</v>
      </c>
      <c r="D665" s="6" t="str">
        <f>VLOOKUP(C665,[2]实际数据字典!A:H,2,FALSE)</f>
        <v>信访</v>
      </c>
      <c r="E665" s="6" t="str">
        <f>VLOOKUP(C665,[2]实际数据字典!A:H,3,FALSE)</f>
        <v>人大代表提议、政协委员提案办理</v>
      </c>
      <c r="F665" s="6" t="str">
        <f>VLOOKUP(C665,[2]实际数据字典!A:H,4,FALSE)</f>
        <v>交办</v>
      </c>
      <c r="G665" s="4" t="s">
        <v>17</v>
      </c>
      <c r="H665" s="4" t="str">
        <f>VLOOKUP(I665,[2]实际数据字典!A:H,6,FALSE)</f>
        <v>行政</v>
      </c>
      <c r="I665" s="5" t="s">
        <v>714</v>
      </c>
      <c r="J665" s="6" t="str">
        <f>VLOOKUP(I665,[2]实际数据字典!A:H,2,FALSE)</f>
        <v>信访</v>
      </c>
      <c r="K665" s="6" t="str">
        <f>VLOOKUP(I665,[2]实际数据字典!A:H,3,FALSE)</f>
        <v>人大代表提议、政协委员提案办理</v>
      </c>
      <c r="L665" s="6" t="str">
        <f>VLOOKUP(I665,[2]实际数据字典!A:H,4,FALSE)</f>
        <v>答复</v>
      </c>
      <c r="M665" s="6" t="s">
        <v>12</v>
      </c>
      <c r="N665" s="4">
        <v>1</v>
      </c>
    </row>
    <row ht="30" r="666" spans="1:21" x14ac:dyDescent="0.2">
      <c r="A666" s="4" t="s">
        <v>17</v>
      </c>
      <c r="B666" s="4" t="str">
        <f>VLOOKUP(C666,[2]实际数据字典!A:H,6,FALSE)</f>
        <v>行政</v>
      </c>
      <c r="C666" s="5" t="s">
        <v>704</v>
      </c>
      <c r="D666" s="6" t="str">
        <f>VLOOKUP(C666,[2]实际数据字典!A:H,2,FALSE)</f>
        <v>公文</v>
      </c>
      <c r="E666" s="6" t="str">
        <f>VLOOKUP(C666,[2]实际数据字典!A:H,3,FALSE)</f>
        <v>发文</v>
      </c>
      <c r="F666" s="6" t="str">
        <f>VLOOKUP(C666,[2]实际数据字典!A:H,4,FALSE)</f>
        <v>公司（部门）文件/函件发文-审核</v>
      </c>
      <c r="G666" s="4" t="s">
        <v>17</v>
      </c>
      <c r="H666" s="4" t="str">
        <f>VLOOKUP(I666,[2]实际数据字典!A:H,6,FALSE)</f>
        <v>行政</v>
      </c>
      <c r="I666" s="5" t="s">
        <v>715</v>
      </c>
      <c r="J666" s="6" t="str">
        <f>VLOOKUP(I666,[2]实际数据字典!A:H,2,FALSE)</f>
        <v>公文</v>
      </c>
      <c r="K666" s="6" t="str">
        <f>VLOOKUP(I666,[2]实际数据字典!A:H,3,FALSE)</f>
        <v>发文</v>
      </c>
      <c r="L666" s="6" t="str">
        <f>VLOOKUP(I666,[2]实际数据字典!A:H,4,FALSE)</f>
        <v>公司（部门）文件/函件发文-会签</v>
      </c>
      <c r="M666" s="6" t="s">
        <v>12</v>
      </c>
      <c r="N666" s="4">
        <v>1</v>
      </c>
    </row>
    <row ht="45" r="667" spans="1:21" x14ac:dyDescent="0.2">
      <c r="A667" s="4" t="s">
        <v>17</v>
      </c>
      <c r="B667" s="4" t="str">
        <f>VLOOKUP(C667,[2]实际数据字典!A:H,6,FALSE)</f>
        <v>行政</v>
      </c>
      <c r="C667" s="5" t="s">
        <v>714</v>
      </c>
      <c r="D667" s="6" t="str">
        <f>VLOOKUP(C667,[2]实际数据字典!A:H,2,FALSE)</f>
        <v>信访</v>
      </c>
      <c r="E667" s="6" t="str">
        <f>VLOOKUP(C667,[2]实际数据字典!A:H,3,FALSE)</f>
        <v>人大代表提议、政协委员提案办理</v>
      </c>
      <c r="F667" s="6" t="str">
        <f>VLOOKUP(C667,[2]实际数据字典!A:H,4,FALSE)</f>
        <v>答复</v>
      </c>
      <c r="G667" s="4" t="s">
        <v>17</v>
      </c>
      <c r="H667" s="4" t="str">
        <f>VLOOKUP(I667,[2]实际数据字典!A:H,6,FALSE)</f>
        <v>行政</v>
      </c>
      <c r="I667" s="5" t="s">
        <v>716</v>
      </c>
      <c r="J667" s="6" t="str">
        <f>VLOOKUP(I667,[2]实际数据字典!A:H,2,FALSE)</f>
        <v>信访</v>
      </c>
      <c r="K667" s="6" t="str">
        <f>VLOOKUP(I667,[2]实际数据字典!A:H,3,FALSE)</f>
        <v>人大代表提议、政协委员提案办理</v>
      </c>
      <c r="L667" s="6" t="str">
        <f>VLOOKUP(I667,[2]实际数据字典!A:H,4,FALSE)</f>
        <v>提交</v>
      </c>
      <c r="M667" s="6" t="s">
        <v>12</v>
      </c>
      <c r="N667" s="4">
        <v>1</v>
      </c>
    </row>
    <row ht="45" r="668" spans="1:21" x14ac:dyDescent="0.2">
      <c r="A668" s="4" t="s">
        <v>17</v>
      </c>
      <c r="B668" s="4" t="str">
        <f>VLOOKUP(C668,[2]实际数据字典!A:H,6,FALSE)</f>
        <v>行政</v>
      </c>
      <c r="C668" s="5" t="s">
        <v>716</v>
      </c>
      <c r="D668" s="6" t="str">
        <f>VLOOKUP(C668,[2]实际数据字典!A:H,2,FALSE)</f>
        <v>信访</v>
      </c>
      <c r="E668" s="6" t="str">
        <f>VLOOKUP(C668,[2]实际数据字典!A:H,3,FALSE)</f>
        <v>人大代表提议、政协委员提案办理</v>
      </c>
      <c r="F668" s="6" t="str">
        <f>VLOOKUP(C668,[2]实际数据字典!A:H,4,FALSE)</f>
        <v>提交</v>
      </c>
      <c r="G668" s="4" t="s">
        <v>17</v>
      </c>
      <c r="H668" s="4" t="str">
        <f>VLOOKUP(I668,[2]实际数据字典!A:H,6,FALSE)</f>
        <v>行政</v>
      </c>
      <c r="I668" s="5" t="s">
        <v>717</v>
      </c>
      <c r="J668" s="6" t="str">
        <f>VLOOKUP(I668,[2]实际数据字典!A:H,2,FALSE)</f>
        <v>信访</v>
      </c>
      <c r="K668" s="6" t="str">
        <f>VLOOKUP(I668,[2]实际数据字典!A:H,3,FALSE)</f>
        <v>人大代表提议、政协委员提案办理</v>
      </c>
      <c r="L668" s="6" t="str">
        <f>VLOOKUP(I668,[2]实际数据字典!A:H,4,FALSE)</f>
        <v>资料归档</v>
      </c>
      <c r="M668" s="6" t="s">
        <v>12</v>
      </c>
      <c r="N668" s="4">
        <v>1</v>
      </c>
    </row>
    <row ht="30" r="669" spans="1:21" x14ac:dyDescent="0.2">
      <c r="A669" s="4" t="s">
        <v>17</v>
      </c>
      <c r="B669" s="4" t="str">
        <f>VLOOKUP(C669,[2]实际数据字典!A:H,6,FALSE)</f>
        <v>行政</v>
      </c>
      <c r="C669" s="5" t="s">
        <v>718</v>
      </c>
      <c r="D669" s="6" t="str">
        <f>VLOOKUP(C669,[2]实际数据字典!A:H,2,FALSE)</f>
        <v>督察督办</v>
      </c>
      <c r="E669" s="6" t="str">
        <f>VLOOKUP(C669,[2]实际数据字典!A:H,3,FALSE)</f>
        <v>确定督察督办事项</v>
      </c>
      <c r="F669" s="6" t="str">
        <f>VLOOKUP(C669,[2]实际数据字典!A:H,4,FALSE)</f>
        <v>确定督察督办事项</v>
      </c>
      <c r="G669" s="4" t="s">
        <v>17</v>
      </c>
      <c r="H669" s="4" t="str">
        <f>VLOOKUP(I669,[2]实际数据字典!A:H,6,FALSE)</f>
        <v>行政</v>
      </c>
      <c r="I669" s="5" t="s">
        <v>719</v>
      </c>
      <c r="J669" s="6" t="str">
        <f>VLOOKUP(I669,[2]实际数据字典!A:H,2,FALSE)</f>
        <v>督察督办</v>
      </c>
      <c r="K669" s="6" t="str">
        <f>VLOOKUP(I669,[2]实际数据字典!A:H,3,FALSE)</f>
        <v>跟踪督办</v>
      </c>
      <c r="L669" s="6" t="str">
        <f>VLOOKUP(I669,[2]实际数据字典!A:H,4,FALSE)</f>
        <v>跟踪督办</v>
      </c>
      <c r="M669" s="6" t="s">
        <v>12</v>
      </c>
      <c r="N669" s="4">
        <v>1</v>
      </c>
    </row>
    <row r="670" spans="1:21" x14ac:dyDescent="0.2">
      <c r="A670" s="4" t="s">
        <v>17</v>
      </c>
      <c r="B670" s="4" t="str">
        <f>VLOOKUP(C670,[2]实际数据字典!A:H,6,FALSE)</f>
        <v>行政</v>
      </c>
      <c r="C670" s="5" t="s">
        <v>719</v>
      </c>
      <c r="D670" s="6" t="str">
        <f>VLOOKUP(C670,[2]实际数据字典!A:H,2,FALSE)</f>
        <v>督察督办</v>
      </c>
      <c r="E670" s="6" t="str">
        <f>VLOOKUP(C670,[2]实际数据字典!A:H,3,FALSE)</f>
        <v>跟踪督办</v>
      </c>
      <c r="F670" s="6" t="str">
        <f>VLOOKUP(C670,[2]实际数据字典!A:H,4,FALSE)</f>
        <v>跟踪督办</v>
      </c>
      <c r="G670" s="4" t="s">
        <v>17</v>
      </c>
      <c r="H670" s="4" t="str">
        <f>VLOOKUP(I670,[2]实际数据字典!A:H,6,FALSE)</f>
        <v>行政</v>
      </c>
      <c r="I670" s="5" t="s">
        <v>720</v>
      </c>
      <c r="J670" s="6" t="str">
        <f>VLOOKUP(I670,[2]实际数据字典!A:H,2,FALSE)</f>
        <v>督察督办</v>
      </c>
      <c r="K670" s="6" t="str">
        <f>VLOOKUP(I670,[2]实际数据字典!A:H,3,FALSE)</f>
        <v>事项办结</v>
      </c>
      <c r="L670" s="6" t="str">
        <f>VLOOKUP(I670,[2]实际数据字典!A:H,4,FALSE)</f>
        <v>事项办结</v>
      </c>
      <c r="M670" s="6" t="s">
        <v>12</v>
      </c>
      <c r="N670" s="4">
        <v>1</v>
      </c>
    </row>
    <row r="671" spans="1:21" x14ac:dyDescent="0.2">
      <c r="A671" s="4" t="s">
        <v>17</v>
      </c>
      <c r="B671" s="4" t="str">
        <f>VLOOKUP(C671,[2]实际数据字典!A:H,6,FALSE)</f>
        <v>行政</v>
      </c>
      <c r="C671" s="5" t="s">
        <v>720</v>
      </c>
      <c r="D671" s="6" t="str">
        <f>VLOOKUP(C671,[2]实际数据字典!A:H,2,FALSE)</f>
        <v>督察督办</v>
      </c>
      <c r="E671" s="6" t="str">
        <f>VLOOKUP(C671,[2]实际数据字典!A:H,3,FALSE)</f>
        <v>事项办结</v>
      </c>
      <c r="F671" s="6" t="str">
        <f>VLOOKUP(C671,[2]实际数据字典!A:H,4,FALSE)</f>
        <v>事项办结</v>
      </c>
      <c r="G671" s="4" t="s">
        <v>17</v>
      </c>
      <c r="H671" s="4" t="str">
        <f>VLOOKUP(I671,[2]实际数据字典!A:H,6,FALSE)</f>
        <v>行政</v>
      </c>
      <c r="I671" s="5" t="s">
        <v>721</v>
      </c>
      <c r="J671" s="6" t="str">
        <f>VLOOKUP(I671,[2]实际数据字典!A:H,2,FALSE)</f>
        <v>督察督办</v>
      </c>
      <c r="K671" s="6" t="str">
        <f>VLOOKUP(I671,[2]实际数据字典!A:H,3,FALSE)</f>
        <v>资料归档</v>
      </c>
      <c r="L671" s="6" t="str">
        <f>VLOOKUP(I671,[2]实际数据字典!A:H,4,FALSE)</f>
        <v>资料归档</v>
      </c>
      <c r="M671" s="6" t="s">
        <v>12</v>
      </c>
      <c r="N671" s="4">
        <v>1</v>
      </c>
    </row>
    <row customFormat="1" ht="30" r="672" s="14" spans="1:21" x14ac:dyDescent="0.2">
      <c r="A672" s="4" t="s">
        <v>17</v>
      </c>
      <c r="B672" s="4" t="str">
        <f>VLOOKUP(C672,[2]实际数据字典!A:H,6,FALSE)</f>
        <v>行政</v>
      </c>
      <c r="C672" s="5" t="s">
        <v>722</v>
      </c>
      <c r="D672" s="6" t="str">
        <f>VLOOKUP(C672,[2]实际数据字典!A:H,2,FALSE)</f>
        <v>外事</v>
      </c>
      <c r="E672" s="6" t="str">
        <f>VLOOKUP(C672,[2]实际数据字典!A:H,3,FALSE)</f>
        <v>因公出国（境）需求申报与审批</v>
      </c>
      <c r="F672" s="6" t="str">
        <f>VLOOKUP(C672,[2]实际数据字典!A:H,4,FALSE)</f>
        <v>提出申请</v>
      </c>
      <c r="G672" s="4" t="s">
        <v>17</v>
      </c>
      <c r="H672" s="4" t="str">
        <f>VLOOKUP(I672,[2]实际数据字典!A:H,6,FALSE)</f>
        <v>行政</v>
      </c>
      <c r="I672" s="5" t="s">
        <v>723</v>
      </c>
      <c r="J672" s="6" t="str">
        <f>VLOOKUP(I672,[2]实际数据字典!A:H,2,FALSE)</f>
        <v>外事</v>
      </c>
      <c r="K672" s="6" t="str">
        <f>VLOOKUP(I672,[2]实际数据字典!A:H,3,FALSE)</f>
        <v>因公出国（境）需求申报与审批</v>
      </c>
      <c r="L672" s="6" t="str">
        <f>VLOOKUP(I672,[2]实际数据字典!A:H,4,FALSE)</f>
        <v>需求审批备案</v>
      </c>
      <c r="M672" s="6" t="s">
        <v>12</v>
      </c>
      <c r="N672" s="4">
        <v>1</v>
      </c>
      <c r="O672"/>
      <c r="P672"/>
      <c r="Q672"/>
      <c r="R672"/>
      <c r="S672"/>
      <c r="T672"/>
      <c r="U672"/>
    </row>
    <row customFormat="1" ht="30" r="673" s="14" spans="1:21" x14ac:dyDescent="0.2">
      <c r="A673" s="4" t="s">
        <v>17</v>
      </c>
      <c r="B673" s="4" t="str">
        <f>VLOOKUP(C673,[2]实际数据字典!A:H,6,FALSE)</f>
        <v>行政</v>
      </c>
      <c r="C673" s="5" t="s">
        <v>723</v>
      </c>
      <c r="D673" s="6" t="str">
        <f>VLOOKUP(C673,[2]实际数据字典!A:H,2,FALSE)</f>
        <v>外事</v>
      </c>
      <c r="E673" s="6" t="str">
        <f>VLOOKUP(C673,[2]实际数据字典!A:H,3,FALSE)</f>
        <v>因公出国（境）需求申报与审批</v>
      </c>
      <c r="F673" s="6" t="str">
        <f>VLOOKUP(C673,[2]实际数据字典!A:H,4,FALSE)</f>
        <v>需求审批备案</v>
      </c>
      <c r="G673" s="4" t="s">
        <v>17</v>
      </c>
      <c r="H673" s="4" t="str">
        <f>VLOOKUP(I673,[2]实际数据字典!A:H,6,FALSE)</f>
        <v>行政</v>
      </c>
      <c r="I673" s="5" t="s">
        <v>724</v>
      </c>
      <c r="J673" s="6" t="str">
        <f>VLOOKUP(I673,[2]实际数据字典!A:H,2,FALSE)</f>
        <v>外事</v>
      </c>
      <c r="K673" s="6" t="str">
        <f>VLOOKUP(I673,[2]实际数据字典!A:H,3,FALSE)</f>
        <v>因公出国（境）费用预算</v>
      </c>
      <c r="L673" s="6" t="str">
        <f>VLOOKUP(I673,[2]实际数据字典!A:H,4,FALSE)</f>
        <v>预算安排</v>
      </c>
      <c r="M673" s="6" t="s">
        <v>12</v>
      </c>
      <c r="N673" s="4">
        <v>1</v>
      </c>
      <c r="O673"/>
      <c r="P673"/>
      <c r="Q673"/>
      <c r="R673"/>
      <c r="S673"/>
      <c r="T673"/>
      <c r="U673"/>
    </row>
    <row customFormat="1" ht="30" r="674" s="14" spans="1:21" x14ac:dyDescent="0.2">
      <c r="A674" s="4" t="s">
        <v>17</v>
      </c>
      <c r="B674" s="4" t="str">
        <f>VLOOKUP(C674,[2]实际数据字典!A:H,6,FALSE)</f>
        <v>行政</v>
      </c>
      <c r="C674" s="5" t="s">
        <v>724</v>
      </c>
      <c r="D674" s="6" t="str">
        <f>VLOOKUP(C674,[2]实际数据字典!A:H,2,FALSE)</f>
        <v>外事</v>
      </c>
      <c r="E674" s="6" t="str">
        <f>VLOOKUP(C674,[2]实际数据字典!A:H,3,FALSE)</f>
        <v>因公出国（境）费用预算</v>
      </c>
      <c r="F674" s="6" t="str">
        <f>VLOOKUP(C674,[2]实际数据字典!A:H,4,FALSE)</f>
        <v>预算安排</v>
      </c>
      <c r="G674" s="4" t="s">
        <v>17</v>
      </c>
      <c r="H674" s="4" t="str">
        <f>VLOOKUP(I674,[2]实际数据字典!A:H,6,FALSE)</f>
        <v>行政</v>
      </c>
      <c r="I674" s="5" t="s">
        <v>725</v>
      </c>
      <c r="J674" s="6" t="str">
        <f>VLOOKUP(I674,[2]实际数据字典!A:H,2,FALSE)</f>
        <v>外事</v>
      </c>
      <c r="K674" s="6" t="str">
        <f>VLOOKUP(I674,[2]实际数据字典!A:H,3,FALSE)</f>
        <v>因公出国（境）费用预算</v>
      </c>
      <c r="L674" s="6" t="str">
        <f>VLOOKUP(I674,[2]实际数据字典!A:H,4,FALSE)</f>
        <v>预算审批</v>
      </c>
      <c r="M674" s="6" t="s">
        <v>12</v>
      </c>
      <c r="N674" s="4">
        <v>1</v>
      </c>
      <c r="O674"/>
      <c r="P674"/>
      <c r="Q674"/>
      <c r="R674"/>
      <c r="S674"/>
      <c r="T674"/>
      <c r="U674"/>
    </row>
    <row customFormat="1" ht="30" r="675" s="14" spans="1:21" x14ac:dyDescent="0.2">
      <c r="A675" s="4" t="s">
        <v>17</v>
      </c>
      <c r="B675" s="4" t="str">
        <f>VLOOKUP(C675,[2]实际数据字典!A:H,6,FALSE)</f>
        <v>行政</v>
      </c>
      <c r="C675" s="5" t="s">
        <v>715</v>
      </c>
      <c r="D675" s="6" t="str">
        <f>VLOOKUP(C675,[2]实际数据字典!A:H,2,FALSE)</f>
        <v>公文</v>
      </c>
      <c r="E675" s="6" t="str">
        <f>VLOOKUP(C675,[2]实际数据字典!A:H,3,FALSE)</f>
        <v>发文</v>
      </c>
      <c r="F675" s="6" t="str">
        <f>VLOOKUP(C675,[2]实际数据字典!A:H,4,FALSE)</f>
        <v>公司（部门）文件/函件发文-会签</v>
      </c>
      <c r="G675" s="4" t="s">
        <v>17</v>
      </c>
      <c r="H675" s="4" t="str">
        <f>VLOOKUP(I675,[2]实际数据字典!A:H,6,FALSE)</f>
        <v>行政</v>
      </c>
      <c r="I675" s="5" t="s">
        <v>726</v>
      </c>
      <c r="J675" s="6" t="str">
        <f>VLOOKUP(I675,[2]实际数据字典!A:H,2,FALSE)</f>
        <v>公文</v>
      </c>
      <c r="K675" s="6" t="str">
        <f>VLOOKUP(I675,[2]实际数据字典!A:H,3,FALSE)</f>
        <v>发文</v>
      </c>
      <c r="L675" s="6" t="str">
        <f>VLOOKUP(I675,[2]实际数据字典!A:H,4,FALSE)</f>
        <v>公司（部门）文件/函件发文-核稿</v>
      </c>
      <c r="M675" s="6" t="s">
        <v>12</v>
      </c>
      <c r="N675" s="4">
        <v>1</v>
      </c>
      <c r="O675"/>
      <c r="P675"/>
      <c r="Q675"/>
      <c r="R675"/>
      <c r="S675"/>
      <c r="T675"/>
      <c r="U675"/>
    </row>
    <row customFormat="1" ht="45" r="676" s="14" spans="1:21" x14ac:dyDescent="0.2">
      <c r="A676" s="4" t="s">
        <v>17</v>
      </c>
      <c r="B676" s="4" t="str">
        <f>VLOOKUP(C676,[2]实际数据字典!A:H,6,FALSE)</f>
        <v>行政</v>
      </c>
      <c r="C676" s="5" t="s">
        <v>725</v>
      </c>
      <c r="D676" s="6" t="str">
        <f>VLOOKUP(C676,[2]实际数据字典!A:H,2,FALSE)</f>
        <v>外事</v>
      </c>
      <c r="E676" s="6" t="str">
        <f>VLOOKUP(C676,[2]实际数据字典!A:H,3,FALSE)</f>
        <v>因公出国（境）费用预算</v>
      </c>
      <c r="F676" s="6" t="str">
        <f>VLOOKUP(C676,[2]实际数据字典!A:H,4,FALSE)</f>
        <v>预算审批</v>
      </c>
      <c r="G676" s="4" t="s">
        <v>17</v>
      </c>
      <c r="H676" s="4" t="str">
        <f>VLOOKUP(I676,[2]实际数据字典!A:H,6,FALSE)</f>
        <v>行政</v>
      </c>
      <c r="I676" s="5" t="s">
        <v>727</v>
      </c>
      <c r="J676" s="6" t="str">
        <f>VLOOKUP(I676,[2]实际数据字典!A:H,2,FALSE)</f>
        <v>外事</v>
      </c>
      <c r="K676" s="6" t="str">
        <f>VLOOKUP(I676,[2]实际数据字典!A:H,3,FALSE)</f>
        <v>因公护照、签证、通行证及签注办理及保管</v>
      </c>
      <c r="L676" s="6" t="str">
        <f>VLOOKUP(I676,[2]实际数据字典!A:H,4,FALSE)</f>
        <v>办理</v>
      </c>
      <c r="M676" s="6" t="s">
        <v>12</v>
      </c>
      <c r="N676" s="4">
        <v>1</v>
      </c>
      <c r="O676"/>
      <c r="P676"/>
      <c r="Q676"/>
      <c r="R676"/>
      <c r="S676"/>
      <c r="T676"/>
      <c r="U676"/>
    </row>
    <row customFormat="1" ht="45" r="677" s="14" spans="1:21" x14ac:dyDescent="0.2">
      <c r="A677" s="4" t="s">
        <v>17</v>
      </c>
      <c r="B677" s="4" t="str">
        <f>VLOOKUP(C677,[2]实际数据字典!A:H,6,FALSE)</f>
        <v>行政</v>
      </c>
      <c r="C677" s="5" t="s">
        <v>727</v>
      </c>
      <c r="D677" s="6" t="str">
        <f>VLOOKUP(C677,[2]实际数据字典!A:H,2,FALSE)</f>
        <v>外事</v>
      </c>
      <c r="E677" s="6" t="str">
        <f>VLOOKUP(C677,[2]实际数据字典!A:H,3,FALSE)</f>
        <v>因公护照、签证、通行证及签注办理及保管</v>
      </c>
      <c r="F677" s="6" t="str">
        <f>VLOOKUP(C677,[2]实际数据字典!A:H,4,FALSE)</f>
        <v>办理</v>
      </c>
      <c r="G677" s="4" t="s">
        <v>17</v>
      </c>
      <c r="H677" s="4" t="str">
        <f>VLOOKUP(I677,[2]实际数据字典!A:H,6,FALSE)</f>
        <v>行政</v>
      </c>
      <c r="I677" s="5" t="s">
        <v>728</v>
      </c>
      <c r="J677" s="6" t="str">
        <f>VLOOKUP(I677,[2]实际数据字典!A:H,2,FALSE)</f>
        <v>外事</v>
      </c>
      <c r="K677" s="6" t="str">
        <f>VLOOKUP(I677,[2]实际数据字典!A:H,3,FALSE)</f>
        <v>因公护照、签证、通行证及签注办理及保管</v>
      </c>
      <c r="L677" s="6" t="str">
        <f>VLOOKUP(I677,[2]实际数据字典!A:H,4,FALSE)</f>
        <v>发放与保管</v>
      </c>
      <c r="M677" s="6" t="s">
        <v>12</v>
      </c>
      <c r="N677" s="4">
        <v>1</v>
      </c>
      <c r="O677"/>
      <c r="P677"/>
      <c r="Q677"/>
      <c r="R677"/>
      <c r="S677"/>
      <c r="T677"/>
      <c r="U677"/>
    </row>
    <row customFormat="1" r="678" s="14" spans="1:21" x14ac:dyDescent="0.2">
      <c r="A678" s="4" t="s">
        <v>17</v>
      </c>
      <c r="B678" s="4" t="str">
        <f>VLOOKUP(C678,[2]实际数据字典!A:H,6,FALSE)</f>
        <v>行政</v>
      </c>
      <c r="C678" s="5" t="s">
        <v>729</v>
      </c>
      <c r="D678" s="6" t="str">
        <f>VLOOKUP(C678,[2]实际数据字典!A:H,2,FALSE)</f>
        <v>信息</v>
      </c>
      <c r="E678" s="6" t="str">
        <f>VLOOKUP(C678,[2]实际数据字典!A:H,3,FALSE)</f>
        <v>信息投稿</v>
      </c>
      <c r="F678" s="6" t="str">
        <f>VLOOKUP(C678,[2]实际数据字典!A:H,4,FALSE)</f>
        <v>信息投稿</v>
      </c>
      <c r="G678" s="4" t="s">
        <v>17</v>
      </c>
      <c r="H678" s="4" t="str">
        <f>VLOOKUP(I678,[2]实际数据字典!A:H,6,FALSE)</f>
        <v>行政</v>
      </c>
      <c r="I678" s="5" t="s">
        <v>730</v>
      </c>
      <c r="J678" s="6" t="str">
        <f>VLOOKUP(I678,[2]实际数据字典!A:H,2,FALSE)</f>
        <v>信息</v>
      </c>
      <c r="K678" s="6" t="str">
        <f>VLOOKUP(I678,[2]实际数据字典!A:H,3,FALSE)</f>
        <v>信息采编</v>
      </c>
      <c r="L678" s="6" t="str">
        <f>VLOOKUP(I678,[2]实际数据字典!A:H,4,FALSE)</f>
        <v>信息采编</v>
      </c>
      <c r="M678" s="6" t="s">
        <v>12</v>
      </c>
      <c r="N678" s="4">
        <v>1</v>
      </c>
      <c r="O678"/>
      <c r="P678"/>
      <c r="Q678"/>
      <c r="R678"/>
      <c r="S678"/>
      <c r="T678"/>
      <c r="U678"/>
    </row>
    <row customFormat="1" r="679" s="14" spans="1:21" x14ac:dyDescent="0.2">
      <c r="A679" s="4" t="s">
        <v>17</v>
      </c>
      <c r="B679" s="4" t="str">
        <f>VLOOKUP(C679,[2]实际数据字典!A:H,6,FALSE)</f>
        <v>行政</v>
      </c>
      <c r="C679" s="5" t="s">
        <v>730</v>
      </c>
      <c r="D679" s="6" t="str">
        <f>VLOOKUP(C679,[2]实际数据字典!A:H,2,FALSE)</f>
        <v>信息</v>
      </c>
      <c r="E679" s="6" t="str">
        <f>VLOOKUP(C679,[2]实际数据字典!A:H,3,FALSE)</f>
        <v>信息采编</v>
      </c>
      <c r="F679" s="6" t="str">
        <f>VLOOKUP(C679,[2]实际数据字典!A:H,4,FALSE)</f>
        <v>信息采编</v>
      </c>
      <c r="G679" s="4" t="s">
        <v>17</v>
      </c>
      <c r="H679" s="4" t="str">
        <f>VLOOKUP(I679,[2]实际数据字典!A:H,6,FALSE)</f>
        <v>行政</v>
      </c>
      <c r="I679" s="5" t="s">
        <v>731</v>
      </c>
      <c r="J679" s="6" t="str">
        <f>VLOOKUP(I679,[2]实际数据字典!A:H,2,FALSE)</f>
        <v>信息</v>
      </c>
      <c r="K679" s="6" t="str">
        <f>VLOOKUP(I679,[2]实际数据字典!A:H,3,FALSE)</f>
        <v>信息发布</v>
      </c>
      <c r="L679" s="6" t="str">
        <f>VLOOKUP(I679,[2]实际数据字典!A:H,4,FALSE)</f>
        <v>信息发布</v>
      </c>
      <c r="M679" s="6" t="s">
        <v>12</v>
      </c>
      <c r="N679" s="4">
        <v>1</v>
      </c>
      <c r="O679"/>
      <c r="P679"/>
      <c r="Q679"/>
      <c r="R679"/>
      <c r="S679"/>
      <c r="T679"/>
      <c r="U679"/>
    </row>
    <row ht="30" r="680" spans="1:21" x14ac:dyDescent="0.2">
      <c r="A680" s="4" t="s">
        <v>17</v>
      </c>
      <c r="B680" s="4" t="str">
        <f>VLOOKUP(C680,[2]实际数据字典!A:H,6,FALSE)</f>
        <v>行政</v>
      </c>
      <c r="C680" s="5" t="s">
        <v>726</v>
      </c>
      <c r="D680" s="6" t="str">
        <f>VLOOKUP(C680,[2]实际数据字典!A:H,2,FALSE)</f>
        <v>公文</v>
      </c>
      <c r="E680" s="6" t="str">
        <f>VLOOKUP(C680,[2]实际数据字典!A:H,3,FALSE)</f>
        <v>发文</v>
      </c>
      <c r="F680" s="6" t="str">
        <f>VLOOKUP(C680,[2]实际数据字典!A:H,4,FALSE)</f>
        <v>公司（部门）文件/函件发文-核稿</v>
      </c>
      <c r="G680" s="4" t="s">
        <v>17</v>
      </c>
      <c r="H680" s="4" t="str">
        <f>VLOOKUP(I680,[2]实际数据字典!A:H,6,FALSE)</f>
        <v>行政</v>
      </c>
      <c r="I680" s="5" t="s">
        <v>732</v>
      </c>
      <c r="J680" s="6" t="str">
        <f>VLOOKUP(I680,[2]实际数据字典!A:H,2,FALSE)</f>
        <v>公文</v>
      </c>
      <c r="K680" s="6" t="str">
        <f>VLOOKUP(I680,[2]实际数据字典!A:H,3,FALSE)</f>
        <v>发文</v>
      </c>
      <c r="L680" s="6" t="str">
        <f>VLOOKUP(I680,[2]实际数据字典!A:H,4,FALSE)</f>
        <v>公司（部门）文件/函件发文-签发</v>
      </c>
      <c r="M680" s="6" t="s">
        <v>12</v>
      </c>
      <c r="N680" s="4">
        <v>1</v>
      </c>
    </row>
    <row ht="30" r="681" spans="1:21" x14ac:dyDescent="0.2">
      <c r="A681" s="4" t="s">
        <v>17</v>
      </c>
      <c r="B681" s="4" t="str">
        <f>VLOOKUP(C681,[2]实际数据字典!A:H,6,FALSE)</f>
        <v>行政</v>
      </c>
      <c r="C681" s="5" t="s">
        <v>732</v>
      </c>
      <c r="D681" s="6" t="str">
        <f>VLOOKUP(C681,[2]实际数据字典!A:H,2,FALSE)</f>
        <v>公文</v>
      </c>
      <c r="E681" s="6" t="str">
        <f>VLOOKUP(C681,[2]实际数据字典!A:H,3,FALSE)</f>
        <v>发文</v>
      </c>
      <c r="F681" s="6" t="str">
        <f>VLOOKUP(C681,[2]实际数据字典!A:H,4,FALSE)</f>
        <v>公司（部门）文件/函件发文-签发</v>
      </c>
      <c r="G681" s="4" t="s">
        <v>17</v>
      </c>
      <c r="H681" s="4" t="str">
        <f>VLOOKUP(I681,[2]实际数据字典!A:H,6,FALSE)</f>
        <v>行政</v>
      </c>
      <c r="I681" s="5" t="s">
        <v>733</v>
      </c>
      <c r="J681" s="6" t="str">
        <f>VLOOKUP(I681,[2]实际数据字典!A:H,2,FALSE)</f>
        <v>公文</v>
      </c>
      <c r="K681" s="6" t="str">
        <f>VLOOKUP(I681,[2]实际数据字典!A:H,3,FALSE)</f>
        <v>发文</v>
      </c>
      <c r="L681" s="6" t="str">
        <f>VLOOKUP(I681,[2]实际数据字典!A:H,4,FALSE)</f>
        <v>公司（部门）文件/函件发文-编号下发</v>
      </c>
      <c r="M681" s="6" t="s">
        <v>12</v>
      </c>
      <c r="N681" s="4">
        <v>1</v>
      </c>
    </row>
    <row ht="30" r="682" spans="1:21" x14ac:dyDescent="0.2">
      <c r="A682" s="4" t="s">
        <v>15</v>
      </c>
      <c r="B682" s="4" t="str">
        <f>VLOOKUP(C682,[2]实际数据字典!A:H,6,FALSE)</f>
        <v>运检</v>
      </c>
      <c r="C682" s="5" t="s">
        <v>220</v>
      </c>
      <c r="D682" s="6" t="str">
        <f>VLOOKUP(C682,[2]实际数据字典!A:H,2,FALSE)</f>
        <v>设备接收</v>
      </c>
      <c r="E682" s="6" t="str">
        <f>VLOOKUP(C682,[2]实际数据字典!A:H,3,FALSE)</f>
        <v>设备接收</v>
      </c>
      <c r="F682" s="6" t="str">
        <f>VLOOKUP(C682,[2]实际数据字典!A:H,4,FALSE)</f>
        <v>设备接收</v>
      </c>
      <c r="G682" s="4" t="s">
        <v>15</v>
      </c>
      <c r="H682" s="4" t="str">
        <f>VLOOKUP(I682,[2]实际数据字典!A:H,6,FALSE)</f>
        <v>运检</v>
      </c>
      <c r="I682" s="8" t="s">
        <v>734</v>
      </c>
      <c r="J682" s="6" t="str">
        <f>VLOOKUP(I682,[2]实际数据字典!A:H,2,FALSE)</f>
        <v>设备巡视</v>
      </c>
      <c r="K682" s="6" t="str">
        <f>VLOOKUP(I682,[2]实际数据字典!A:H,3,FALSE)</f>
        <v>设备巡视</v>
      </c>
      <c r="L682" s="6" t="str">
        <f>VLOOKUP(I682,[2]实际数据字典!A:H,4,FALSE)</f>
        <v>设备巡视</v>
      </c>
      <c r="M682" s="6" t="s">
        <v>12</v>
      </c>
      <c r="N682" s="4">
        <v>1</v>
      </c>
    </row>
    <row ht="30" r="683" spans="1:21" x14ac:dyDescent="0.2">
      <c r="A683" s="4" t="s">
        <v>15</v>
      </c>
      <c r="B683" s="4" t="str">
        <f>VLOOKUP(C683,[2]实际数据字典!A:H,6,FALSE)</f>
        <v>运检</v>
      </c>
      <c r="C683" s="5" t="s">
        <v>735</v>
      </c>
      <c r="D683" s="6" t="str">
        <f>VLOOKUP(C683,[2]实际数据字典!A:H,2,FALSE)</f>
        <v>故障抢修</v>
      </c>
      <c r="E683" s="6" t="str">
        <f>VLOOKUP(C683,[2]实际数据字典!A:H,3,FALSE)</f>
        <v>故障隔离</v>
      </c>
      <c r="F683" s="6" t="str">
        <f>VLOOKUP(C683,[2]实际数据字典!A:H,4,FALSE)</f>
        <v>故障隔离</v>
      </c>
      <c r="G683" s="4" t="s">
        <v>15</v>
      </c>
      <c r="H683" s="4" t="str">
        <f>VLOOKUP(I683,[2]实际数据字典!A:H,6,FALSE)</f>
        <v>运检</v>
      </c>
      <c r="I683" s="8" t="s">
        <v>736</v>
      </c>
      <c r="J683" s="6" t="str">
        <f>VLOOKUP(I683,[2]实际数据字典!A:H,2,FALSE)</f>
        <v>故障抢修</v>
      </c>
      <c r="K683" s="6" t="str">
        <f>VLOOKUP(I683,[2]实际数据字典!A:H,3,FALSE)</f>
        <v>故障处理</v>
      </c>
      <c r="L683" s="6" t="str">
        <f>VLOOKUP(I683,[2]实际数据字典!A:H,4,FALSE)</f>
        <v>故障处理</v>
      </c>
      <c r="M683" s="6" t="s">
        <v>12</v>
      </c>
      <c r="N683" s="4">
        <v>1</v>
      </c>
      <c r="O683" s="14"/>
      <c r="P683" s="14"/>
      <c r="Q683" s="14"/>
      <c r="R683" s="14"/>
      <c r="S683" s="14"/>
      <c r="T683" s="14"/>
      <c r="U683" s="14"/>
    </row>
    <row ht="30" r="684" spans="1:21" x14ac:dyDescent="0.2">
      <c r="A684" s="4" t="s">
        <v>15</v>
      </c>
      <c r="B684" s="4" t="str">
        <f>VLOOKUP(C684,[2]实际数据字典!A:H,6,FALSE)</f>
        <v>运检</v>
      </c>
      <c r="C684" s="17" t="s">
        <v>736</v>
      </c>
      <c r="D684" s="6" t="str">
        <f>VLOOKUP(C684,[2]实际数据字典!A:H,2,FALSE)</f>
        <v>故障抢修</v>
      </c>
      <c r="E684" s="6" t="str">
        <f>VLOOKUP(C684,[2]实际数据字典!A:H,3,FALSE)</f>
        <v>故障处理</v>
      </c>
      <c r="F684" s="6" t="str">
        <f>VLOOKUP(C684,[2]实际数据字典!A:H,4,FALSE)</f>
        <v>故障处理</v>
      </c>
      <c r="G684" s="4" t="s">
        <v>15</v>
      </c>
      <c r="H684" s="4" t="str">
        <f>VLOOKUP(I684,[2]实际数据字典!A:H,6,FALSE)</f>
        <v>运检</v>
      </c>
      <c r="I684" s="18" t="s">
        <v>737</v>
      </c>
      <c r="J684" s="6" t="str">
        <f>VLOOKUP(I684,[2]实际数据字典!A:H,2,FALSE)</f>
        <v>故障抢修</v>
      </c>
      <c r="K684" s="6" t="str">
        <f>VLOOKUP(I684,[2]实际数据字典!A:H,3,FALSE)</f>
        <v>恢复送电</v>
      </c>
      <c r="L684" s="6" t="str">
        <f>VLOOKUP(I684,[2]实际数据字典!A:H,4,FALSE)</f>
        <v>恢复送电</v>
      </c>
      <c r="M684" s="6" t="s">
        <v>12</v>
      </c>
      <c r="N684" s="4">
        <v>1</v>
      </c>
      <c r="O684" s="14"/>
      <c r="P684" s="14"/>
      <c r="Q684" s="14"/>
      <c r="R684" s="14"/>
      <c r="S684" s="14"/>
      <c r="T684" s="14"/>
      <c r="U684" s="14"/>
    </row>
    <row ht="45" r="685" spans="1:21" x14ac:dyDescent="0.2">
      <c r="A685" s="4" t="s">
        <v>15</v>
      </c>
      <c r="B685" s="4" t="str">
        <f>VLOOKUP(C685,[2]实际数据字典!A:H,6,FALSE)</f>
        <v>运检</v>
      </c>
      <c r="C685" s="5" t="s">
        <v>738</v>
      </c>
      <c r="D685" s="6" t="str">
        <f>VLOOKUP(C685,[2]实际数据字典!A:H,2,FALSE)</f>
        <v>备品备件、材料、工器具、仪器仪表配置与维护</v>
      </c>
      <c r="E685" s="6" t="str">
        <f>VLOOKUP(C685,[2]实际数据字典!A:H,3,FALSE)</f>
        <v>编制采购需求</v>
      </c>
      <c r="F685" s="6" t="str">
        <f>VLOOKUP(C685,[2]实际数据字典!A:H,4,FALSE)</f>
        <v>编制采购需求</v>
      </c>
      <c r="G685" s="4" t="s">
        <v>15</v>
      </c>
      <c r="H685" s="4" t="str">
        <f>VLOOKUP(I685,[2]实际数据字典!A:H,6,FALSE)</f>
        <v>运检</v>
      </c>
      <c r="I685" s="8" t="s">
        <v>304</v>
      </c>
      <c r="J685" s="6" t="str">
        <f>VLOOKUP(I685,[2]实际数据字典!A:H,2,FALSE)</f>
        <v>备品备件、材料、工器具、仪器仪表配置与维护</v>
      </c>
      <c r="K685" s="6" t="str">
        <f>VLOOKUP(I685,[2]实际数据字典!A:H,3,FALSE)</f>
        <v>提出采购申请</v>
      </c>
      <c r="L685" s="6" t="str">
        <f>VLOOKUP(I685,[2]实际数据字典!A:H,4,FALSE)</f>
        <v>提出采购申请</v>
      </c>
      <c r="M685" s="6" t="s">
        <v>12</v>
      </c>
      <c r="N685" s="4">
        <v>1</v>
      </c>
      <c r="O685" s="14"/>
      <c r="P685" s="14"/>
      <c r="Q685" s="14"/>
      <c r="R685" s="14"/>
      <c r="S685" s="14"/>
      <c r="T685" s="14"/>
      <c r="U685" s="14"/>
    </row>
    <row ht="45" r="686" spans="1:21" x14ac:dyDescent="0.2">
      <c r="A686" s="4" t="s">
        <v>15</v>
      </c>
      <c r="B686" s="4" t="str">
        <f>VLOOKUP(C686,[2]实际数据字典!A:H,6,FALSE)</f>
        <v>运检</v>
      </c>
      <c r="C686" s="5" t="s">
        <v>738</v>
      </c>
      <c r="D686" s="6" t="str">
        <f>VLOOKUP(C686,[2]实际数据字典!A:H,2,FALSE)</f>
        <v>备品备件、材料、工器具、仪器仪表配置与维护</v>
      </c>
      <c r="E686" s="6" t="str">
        <f>VLOOKUP(C686,[2]实际数据字典!A:H,3,FALSE)</f>
        <v>编制采购需求</v>
      </c>
      <c r="F686" s="6" t="str">
        <f>VLOOKUP(C686,[2]实际数据字典!A:H,4,FALSE)</f>
        <v>编制采购需求</v>
      </c>
      <c r="G686" s="4" t="s">
        <v>8</v>
      </c>
      <c r="H686" s="4" t="str">
        <f>VLOOKUP(I686,[2]实际数据字典!A:H,6,FALSE)</f>
        <v>物资</v>
      </c>
      <c r="I686" s="8" t="s">
        <v>161</v>
      </c>
      <c r="J686" s="6" t="str">
        <f>VLOOKUP(I686,[2]实际数据字典!A:H,2,FALSE)</f>
        <v>采购供应物资</v>
      </c>
      <c r="K686" s="6" t="str">
        <f>VLOOKUP(I686,[2]实际数据字典!A:H,3,FALSE)</f>
        <v>物资（服务）采购需求</v>
      </c>
      <c r="L686" s="6" t="str">
        <f>VLOOKUP(I686,[2]实际数据字典!A:H,4,FALSE)</f>
        <v>项目物资（服务）采购需求</v>
      </c>
      <c r="M686" s="6" t="s">
        <v>12</v>
      </c>
      <c r="N686" s="4">
        <v>1</v>
      </c>
    </row>
    <row ht="45" r="687" spans="1:21" x14ac:dyDescent="0.2">
      <c r="A687" s="4" t="s">
        <v>15</v>
      </c>
      <c r="B687" s="4" t="str">
        <f>VLOOKUP(C687,[2]实际数据字典!A:H,6,FALSE)</f>
        <v>运检</v>
      </c>
      <c r="C687" s="5" t="s">
        <v>738</v>
      </c>
      <c r="D687" s="6" t="str">
        <f>VLOOKUP(C687,[2]实际数据字典!A:H,2,FALSE)</f>
        <v>备品备件、材料、工器具、仪器仪表配置与维护</v>
      </c>
      <c r="E687" s="6" t="str">
        <f>VLOOKUP(C687,[2]实际数据字典!A:H,3,FALSE)</f>
        <v>编制采购需求</v>
      </c>
      <c r="F687" s="6" t="str">
        <f>VLOOKUP(C687,[2]实际数据字典!A:H,4,FALSE)</f>
        <v>编制采购需求</v>
      </c>
      <c r="G687" s="4" t="s">
        <v>8</v>
      </c>
      <c r="H687" s="4" t="str">
        <f>VLOOKUP(I687,[2]实际数据字典!A:H,6,FALSE)</f>
        <v>物资</v>
      </c>
      <c r="I687" s="8" t="s">
        <v>444</v>
      </c>
      <c r="J687" s="6" t="str">
        <f>VLOOKUP(I687,[2]实际数据字典!A:H,2,FALSE)</f>
        <v>采购供应物资</v>
      </c>
      <c r="K687" s="6" t="str">
        <f>VLOOKUP(I687,[2]实际数据字典!A:H,3,FALSE)</f>
        <v>物资（服务）采购需求</v>
      </c>
      <c r="L687" s="6" t="str">
        <f>VLOOKUP(I687,[2]实际数据字典!A:H,4,FALSE)</f>
        <v>协议库存物资采购需求</v>
      </c>
      <c r="M687" s="6" t="s">
        <v>12</v>
      </c>
      <c r="N687" s="4">
        <v>1</v>
      </c>
    </row>
    <row ht="45" r="688" spans="1:21" x14ac:dyDescent="0.2">
      <c r="A688" s="4" t="s">
        <v>15</v>
      </c>
      <c r="B688" s="4" t="str">
        <f>VLOOKUP(C688,[2]实际数据字典!A:H,6,FALSE)</f>
        <v>运检</v>
      </c>
      <c r="C688" s="5" t="s">
        <v>738</v>
      </c>
      <c r="D688" s="6" t="str">
        <f>VLOOKUP(C688,[2]实际数据字典!A:H,2,FALSE)</f>
        <v>备品备件、材料、工器具、仪器仪表配置与维护</v>
      </c>
      <c r="E688" s="6" t="str">
        <f>VLOOKUP(C688,[2]实际数据字典!A:H,3,FALSE)</f>
        <v>编制采购需求</v>
      </c>
      <c r="F688" s="6" t="str">
        <f>VLOOKUP(C688,[2]实际数据字典!A:H,4,FALSE)</f>
        <v>编制采购需求</v>
      </c>
      <c r="G688" s="4" t="s">
        <v>8</v>
      </c>
      <c r="H688" s="4" t="str">
        <f>VLOOKUP(I688,[2]实际数据字典!A:H,6,FALSE)</f>
        <v>物资</v>
      </c>
      <c r="I688" s="8" t="s">
        <v>135</v>
      </c>
      <c r="J688" s="6" t="str">
        <f>VLOOKUP(I688,[2]实际数据字典!A:H,2,FALSE)</f>
        <v>采购供应物资</v>
      </c>
      <c r="K688" s="6" t="str">
        <f>VLOOKUP(I688,[2]实际数据字典!A:H,3,FALSE)</f>
        <v>物资（服务）采购需求</v>
      </c>
      <c r="L688" s="6" t="str">
        <f>VLOOKUP(I688,[2]实际数据字典!A:H,4,FALSE)</f>
        <v>超市化物资采购需求</v>
      </c>
      <c r="M688" s="6" t="s">
        <v>12</v>
      </c>
      <c r="N688" s="4">
        <v>1</v>
      </c>
    </row>
    <row ht="45" r="689" spans="1:21" x14ac:dyDescent="0.2">
      <c r="A689" s="4" t="s">
        <v>15</v>
      </c>
      <c r="B689" s="4" t="str">
        <f>VLOOKUP(C689,[2]实际数据字典!A:H,6,FALSE)</f>
        <v>运检</v>
      </c>
      <c r="C689" s="19" t="s">
        <v>579</v>
      </c>
      <c r="D689" s="6" t="str">
        <f>VLOOKUP(C689,[2]实际数据字典!A:H,2,FALSE)</f>
        <v>备品备件、材料、工器具、仪器仪表配置与维护</v>
      </c>
      <c r="E689" s="6" t="str">
        <f>VLOOKUP(C689,[2]实际数据字典!A:H,3,FALSE)</f>
        <v>入库及建立基础信息</v>
      </c>
      <c r="F689" s="6" t="str">
        <f>VLOOKUP(C689,[2]实际数据字典!A:H,4,FALSE)</f>
        <v>入库及建立基础信息</v>
      </c>
      <c r="G689" s="4" t="s">
        <v>15</v>
      </c>
      <c r="H689" s="4" t="str">
        <f>VLOOKUP(I689,[2]实际数据字典!A:H,6,FALSE)</f>
        <v>运检</v>
      </c>
      <c r="I689" s="16" t="s">
        <v>739</v>
      </c>
      <c r="J689" s="6" t="str">
        <f>VLOOKUP(I689,[2]实际数据字典!A:H,2,FALSE)</f>
        <v>备品备件、材料、工器具、仪器仪表配置与维护</v>
      </c>
      <c r="K689" s="6" t="str">
        <f>VLOOKUP(I689,[2]实际数据字典!A:H,3,FALSE)</f>
        <v>配置及维护</v>
      </c>
      <c r="L689" s="6" t="str">
        <f>VLOOKUP(I689,[2]实际数据字典!A:H,4,FALSE)</f>
        <v>配置及维护</v>
      </c>
      <c r="M689" s="6" t="s">
        <v>12</v>
      </c>
      <c r="N689" s="4">
        <v>1</v>
      </c>
      <c r="O689" s="14"/>
      <c r="P689" s="14"/>
      <c r="Q689" s="14"/>
      <c r="R689" s="14"/>
      <c r="S689" s="14"/>
      <c r="T689" s="14"/>
      <c r="U689" s="14"/>
    </row>
    <row ht="30" r="690" spans="1:21" x14ac:dyDescent="0.2">
      <c r="A690" s="4" t="s">
        <v>15</v>
      </c>
      <c r="B690" s="4" t="str">
        <f>VLOOKUP(C690,[2]实际数据字典!A:H,6,FALSE)</f>
        <v>运检</v>
      </c>
      <c r="C690" s="5" t="s">
        <v>734</v>
      </c>
      <c r="D690" s="6" t="str">
        <f>VLOOKUP(C690,[2]实际数据字典!A:H,2,FALSE)</f>
        <v>设备巡视</v>
      </c>
      <c r="E690" s="6" t="str">
        <f>VLOOKUP(C690,[2]实际数据字典!A:H,3,FALSE)</f>
        <v>设备巡视</v>
      </c>
      <c r="F690" s="6" t="str">
        <f>VLOOKUP(C690,[2]实际数据字典!A:H,4,FALSE)</f>
        <v>设备巡视</v>
      </c>
      <c r="G690" s="4" t="s">
        <v>15</v>
      </c>
      <c r="H690" s="4" t="str">
        <f>VLOOKUP(I690,[2]实际数据字典!A:H,6,FALSE)</f>
        <v>运检</v>
      </c>
      <c r="I690" s="8" t="s">
        <v>740</v>
      </c>
      <c r="J690" s="6" t="str">
        <f>VLOOKUP(I690,[2]实际数据字典!A:H,2,FALSE)</f>
        <v>设备检测</v>
      </c>
      <c r="K690" s="6" t="str">
        <f>VLOOKUP(I690,[2]实际数据字典!A:H,3,FALSE)</f>
        <v>设备检测</v>
      </c>
      <c r="L690" s="6" t="str">
        <f>VLOOKUP(I690,[2]实际数据字典!A:H,4,FALSE)</f>
        <v>设备检测</v>
      </c>
      <c r="M690" s="6" t="s">
        <v>12</v>
      </c>
      <c r="N690" s="4">
        <v>1</v>
      </c>
    </row>
    <row ht="30" r="691" spans="1:21" x14ac:dyDescent="0.2">
      <c r="A691" s="4" t="s">
        <v>15</v>
      </c>
      <c r="B691" s="4" t="str">
        <f>VLOOKUP(C691,[2]实际数据字典!A:H,6,FALSE)</f>
        <v>运检</v>
      </c>
      <c r="C691" s="5" t="s">
        <v>740</v>
      </c>
      <c r="D691" s="6" t="str">
        <f>VLOOKUP(C691,[2]实际数据字典!A:H,2,FALSE)</f>
        <v>设备检测</v>
      </c>
      <c r="E691" s="6" t="str">
        <f>VLOOKUP(C691,[2]实际数据字典!A:H,3,FALSE)</f>
        <v>设备检测</v>
      </c>
      <c r="F691" s="6" t="str">
        <f>VLOOKUP(C691,[2]实际数据字典!A:H,4,FALSE)</f>
        <v>设备检测</v>
      </c>
      <c r="G691" s="4" t="s">
        <v>15</v>
      </c>
      <c r="H691" s="4" t="str">
        <f>VLOOKUP(I691,[2]实际数据字典!A:H,6,FALSE)</f>
        <v>运检</v>
      </c>
      <c r="I691" s="8" t="s">
        <v>263</v>
      </c>
      <c r="J691" s="6" t="str">
        <f>VLOOKUP(I691,[2]实际数据字典!A:H,2,FALSE)</f>
        <v>设备维护</v>
      </c>
      <c r="K691" s="6" t="str">
        <f>VLOOKUP(I691,[2]实际数据字典!A:H,3,FALSE)</f>
        <v>设备维护</v>
      </c>
      <c r="L691" s="6" t="str">
        <f>VLOOKUP(I691,[2]实际数据字典!A:H,4,FALSE)</f>
        <v>设备维护</v>
      </c>
      <c r="M691" s="6" t="s">
        <v>12</v>
      </c>
      <c r="N691" s="4">
        <v>1</v>
      </c>
    </row>
    <row ht="30" r="692" spans="1:21" x14ac:dyDescent="0.2">
      <c r="A692" s="4" t="s">
        <v>15</v>
      </c>
      <c r="B692" s="4" t="str">
        <f>VLOOKUP(C692,[2]实际数据字典!A:H,6,FALSE)</f>
        <v>运检</v>
      </c>
      <c r="C692" s="5" t="s">
        <v>263</v>
      </c>
      <c r="D692" s="6" t="str">
        <f>VLOOKUP(C692,[2]实际数据字典!A:H,2,FALSE)</f>
        <v>设备维护</v>
      </c>
      <c r="E692" s="6" t="str">
        <f>VLOOKUP(C692,[2]实际数据字典!A:H,3,FALSE)</f>
        <v>设备维护</v>
      </c>
      <c r="F692" s="6" t="str">
        <f>VLOOKUP(C692,[2]实际数据字典!A:H,4,FALSE)</f>
        <v>设备维护</v>
      </c>
      <c r="G692" s="4" t="s">
        <v>15</v>
      </c>
      <c r="H692" s="4" t="str">
        <f>VLOOKUP(I692,[2]实际数据字典!A:H,6,FALSE)</f>
        <v>运检</v>
      </c>
      <c r="I692" s="8" t="s">
        <v>299</v>
      </c>
      <c r="J692" s="6" t="str">
        <f>VLOOKUP(I692,[2]实际数据字典!A:H,2,FALSE)</f>
        <v>设备检修</v>
      </c>
      <c r="K692" s="6" t="str">
        <f>VLOOKUP(I692,[2]实际数据字典!A:H,3,FALSE)</f>
        <v>状态评价</v>
      </c>
      <c r="L692" s="6" t="str">
        <f>VLOOKUP(I692,[2]实际数据字典!A:H,4,FALSE)</f>
        <v>状态评价</v>
      </c>
      <c r="M692" s="6" t="s">
        <v>12</v>
      </c>
      <c r="N692" s="4">
        <v>1</v>
      </c>
    </row>
    <row ht="30" r="693" spans="1:21" x14ac:dyDescent="0.2">
      <c r="A693" s="4" t="s">
        <v>15</v>
      </c>
      <c r="B693" s="4" t="str">
        <f>VLOOKUP(C693,[2]实际数据字典!A:H,6,FALSE)</f>
        <v>运检</v>
      </c>
      <c r="C693" s="5" t="s">
        <v>299</v>
      </c>
      <c r="D693" s="6" t="str">
        <f>VLOOKUP(C693,[2]实际数据字典!A:H,2,FALSE)</f>
        <v>设备检修</v>
      </c>
      <c r="E693" s="6" t="str">
        <f>VLOOKUP(C693,[2]实际数据字典!A:H,3,FALSE)</f>
        <v>状态评价</v>
      </c>
      <c r="F693" s="6" t="str">
        <f>VLOOKUP(C693,[2]实际数据字典!A:H,4,FALSE)</f>
        <v>状态评价</v>
      </c>
      <c r="G693" s="4" t="s">
        <v>15</v>
      </c>
      <c r="H693" s="4" t="str">
        <f>VLOOKUP(I693,[2]实际数据字典!A:H,6,FALSE)</f>
        <v>运检</v>
      </c>
      <c r="I693" s="8" t="s">
        <v>741</v>
      </c>
      <c r="J693" s="6" t="str">
        <f>VLOOKUP(I693,[2]实际数据字典!A:H,2,FALSE)</f>
        <v>设备检修</v>
      </c>
      <c r="K693" s="6" t="str">
        <f>VLOOKUP(I693,[2]实际数据字典!A:H,3,FALSE)</f>
        <v>检修准备</v>
      </c>
      <c r="L693" s="6" t="str">
        <f>VLOOKUP(I693,[2]实际数据字典!A:H,4,FALSE)</f>
        <v>检修准备</v>
      </c>
      <c r="M693" s="6" t="s">
        <v>12</v>
      </c>
      <c r="N693" s="4">
        <v>1</v>
      </c>
    </row>
    <row ht="30" r="694" spans="1:21" x14ac:dyDescent="0.2">
      <c r="A694" s="4" t="s">
        <v>15</v>
      </c>
      <c r="B694" s="4" t="str">
        <f>VLOOKUP(C694,[2]实际数据字典!A:H,6,FALSE)</f>
        <v>运检</v>
      </c>
      <c r="C694" s="5" t="s">
        <v>741</v>
      </c>
      <c r="D694" s="6" t="str">
        <f>VLOOKUP(C694,[2]实际数据字典!A:H,2,FALSE)</f>
        <v>设备检修</v>
      </c>
      <c r="E694" s="6" t="str">
        <f>VLOOKUP(C694,[2]实际数据字典!A:H,3,FALSE)</f>
        <v>检修准备</v>
      </c>
      <c r="F694" s="6" t="str">
        <f>VLOOKUP(C694,[2]实际数据字典!A:H,4,FALSE)</f>
        <v>检修准备</v>
      </c>
      <c r="G694" s="4" t="s">
        <v>15</v>
      </c>
      <c r="H694" s="4" t="str">
        <f>VLOOKUP(I694,[2]实际数据字典!A:H,6,FALSE)</f>
        <v>运检</v>
      </c>
      <c r="I694" s="8" t="s">
        <v>742</v>
      </c>
      <c r="J694" s="6" t="str">
        <f>VLOOKUP(I694,[2]实际数据字典!A:H,2,FALSE)</f>
        <v>设备检修</v>
      </c>
      <c r="K694" s="6" t="str">
        <f>VLOOKUP(I694,[2]实际数据字典!A:H,3,FALSE)</f>
        <v>检修实施</v>
      </c>
      <c r="L694" s="6" t="str">
        <f>VLOOKUP(I694,[2]实际数据字典!A:H,4,FALSE)</f>
        <v>检修实施</v>
      </c>
      <c r="M694" s="6" t="s">
        <v>12</v>
      </c>
      <c r="N694" s="4">
        <v>1</v>
      </c>
      <c r="O694" s="14"/>
      <c r="P694" s="14"/>
      <c r="Q694" s="14"/>
      <c r="R694" s="14"/>
      <c r="S694" s="14"/>
      <c r="T694" s="14"/>
      <c r="U694" s="14"/>
    </row>
    <row ht="30" r="695" spans="1:21" x14ac:dyDescent="0.2">
      <c r="A695" s="4" t="s">
        <v>15</v>
      </c>
      <c r="B695" s="4" t="str">
        <f>VLOOKUP(C695,[2]实际数据字典!A:H,6,FALSE)</f>
        <v>运检</v>
      </c>
      <c r="C695" s="8" t="s">
        <v>742</v>
      </c>
      <c r="D695" s="6" t="str">
        <f>VLOOKUP(C695,[2]实际数据字典!A:H,2,FALSE)</f>
        <v>设备检修</v>
      </c>
      <c r="E695" s="6" t="str">
        <f>VLOOKUP(C695,[2]实际数据字典!A:H,3,FALSE)</f>
        <v>检修实施</v>
      </c>
      <c r="F695" s="6" t="str">
        <f>VLOOKUP(C695,[2]实际数据字典!A:H,4,FALSE)</f>
        <v>检修实施</v>
      </c>
      <c r="G695" s="4" t="s">
        <v>15</v>
      </c>
      <c r="H695" s="4" t="str">
        <f>VLOOKUP(I695,[2]实际数据字典!A:H,6,FALSE)</f>
        <v>运检</v>
      </c>
      <c r="I695" s="20" t="s">
        <v>743</v>
      </c>
      <c r="J695" s="6" t="str">
        <f>VLOOKUP(I695,[2]实际数据字典!A:H,2,FALSE)</f>
        <v>设备检修</v>
      </c>
      <c r="K695" s="6" t="str">
        <f>VLOOKUP(I695,[2]实际数据字典!A:H,3,FALSE)</f>
        <v>恢复运行</v>
      </c>
      <c r="L695" s="6" t="str">
        <f>VLOOKUP(I695,[2]实际数据字典!A:H,4,FALSE)</f>
        <v>恢复运行</v>
      </c>
      <c r="M695" s="6" t="s">
        <v>12</v>
      </c>
      <c r="N695" s="4">
        <v>1</v>
      </c>
      <c r="O695" s="14"/>
      <c r="P695" s="14"/>
      <c r="Q695" s="14"/>
      <c r="R695" s="14"/>
      <c r="S695" s="14"/>
      <c r="T695" s="14"/>
      <c r="U695" s="14"/>
    </row>
    <row ht="30" r="696" spans="1:21" x14ac:dyDescent="0.2">
      <c r="A696" s="4" t="s">
        <v>15</v>
      </c>
      <c r="B696" s="4" t="str">
        <f>VLOOKUP(C696,[2]实际数据字典!A:H,6,FALSE)</f>
        <v>运检</v>
      </c>
      <c r="C696" s="5" t="s">
        <v>268</v>
      </c>
      <c r="D696" s="6" t="str">
        <f>VLOOKUP(C696,[2]实际数据字典!A:H,2,FALSE)</f>
        <v>故障抢修</v>
      </c>
      <c r="E696" s="6" t="str">
        <f>VLOOKUP(C696,[2]实际数据字典!A:H,3,FALSE)</f>
        <v>故障发现</v>
      </c>
      <c r="F696" s="6" t="str">
        <f>VLOOKUP(C696,[2]实际数据字典!A:H,4,FALSE)</f>
        <v>故障发现（运行）</v>
      </c>
      <c r="G696" s="4" t="s">
        <v>15</v>
      </c>
      <c r="H696" s="4" t="str">
        <f>VLOOKUP(I696,[2]实际数据字典!A:H,6,FALSE)</f>
        <v>运检</v>
      </c>
      <c r="I696" s="8" t="s">
        <v>267</v>
      </c>
      <c r="J696" s="6" t="str">
        <f>VLOOKUP(I696,[2]实际数据字典!A:H,2,FALSE)</f>
        <v>故障抢修</v>
      </c>
      <c r="K696" s="6" t="str">
        <f>VLOOKUP(I696,[2]实际数据字典!A:H,3,FALSE)</f>
        <v>故障巡查</v>
      </c>
      <c r="L696" s="6" t="str">
        <f>VLOOKUP(I696,[2]实际数据字典!A:H,4,FALSE)</f>
        <v>故障巡查</v>
      </c>
      <c r="M696" s="6" t="s">
        <v>12</v>
      </c>
      <c r="N696" s="4">
        <v>1</v>
      </c>
      <c r="O696" s="14"/>
      <c r="P696" s="14"/>
      <c r="Q696" s="14"/>
      <c r="R696" s="14"/>
      <c r="S696" s="14"/>
      <c r="T696" s="14"/>
      <c r="U696" s="14"/>
    </row>
    <row ht="30" r="697" spans="1:21" x14ac:dyDescent="0.2">
      <c r="A697" s="4" t="s">
        <v>21</v>
      </c>
      <c r="B697" s="4" t="str">
        <f>VLOOKUP(C697,[2]实际数据字典!A:H,6,FALSE)</f>
        <v>营销</v>
      </c>
      <c r="C697" s="5" t="s">
        <v>744</v>
      </c>
      <c r="D697" s="6" t="str">
        <f>VLOOKUP(C697,[2]实际数据字典!A:H,2,FALSE)</f>
        <v>新装及增容</v>
      </c>
      <c r="E697" s="6" t="str">
        <f>VLOOKUP(C697,[2]实际数据字典!A:H,3,FALSE)</f>
        <v>审定客户用电需求</v>
      </c>
      <c r="F697" s="6" t="str">
        <f>VLOOKUP(C697,[2]实际数据字典!A:H,4,FALSE)</f>
        <v>审定客户用电需求</v>
      </c>
      <c r="G697" s="4" t="s">
        <v>21</v>
      </c>
      <c r="H697" s="4" t="str">
        <f>VLOOKUP(I697,[2]实际数据字典!A:H,6,FALSE)</f>
        <v>营销</v>
      </c>
      <c r="I697" s="5" t="s">
        <v>745</v>
      </c>
      <c r="J697" s="6" t="str">
        <f>VLOOKUP(I697,[2]实际数据字典!A:H,2,FALSE)</f>
        <v>新装及增容</v>
      </c>
      <c r="K697" s="6" t="str">
        <f>VLOOKUP(I697,[2]实际数据字典!A:H,3,FALSE)</f>
        <v>确定供电方案</v>
      </c>
      <c r="L697" s="6" t="str">
        <f>VLOOKUP(I697,[2]实际数据字典!A:H,4,FALSE)</f>
        <v>现场勘查</v>
      </c>
      <c r="M697" s="6" t="s">
        <v>12</v>
      </c>
      <c r="N697" s="4">
        <v>1</v>
      </c>
    </row>
    <row ht="30" r="698" spans="1:21" x14ac:dyDescent="0.2">
      <c r="A698" s="4" t="s">
        <v>21</v>
      </c>
      <c r="B698" s="4" t="str">
        <f>VLOOKUP(C698,[2]实际数据字典!A:H,6,FALSE)</f>
        <v>营销</v>
      </c>
      <c r="C698" s="5" t="s">
        <v>746</v>
      </c>
      <c r="D698" s="6" t="str">
        <f>VLOOKUP(C698,[2]实际数据字典!A:H,2,FALSE)</f>
        <v>新装及增容</v>
      </c>
      <c r="E698" s="6" t="str">
        <f>VLOOKUP(C698,[2]实际数据字典!A:H,3,FALSE)</f>
        <v>送电</v>
      </c>
      <c r="F698" s="6" t="str">
        <f>VLOOKUP(C698,[2]实际数据字典!A:H,4,FALSE)</f>
        <v>送电</v>
      </c>
      <c r="G698" s="4" t="s">
        <v>21</v>
      </c>
      <c r="H698" s="4" t="str">
        <f>VLOOKUP(I698,[2]实际数据字典!A:H,6,FALSE)</f>
        <v>营销</v>
      </c>
      <c r="I698" s="5" t="s">
        <v>747</v>
      </c>
      <c r="J698" s="6" t="str">
        <f>VLOOKUP(I698,[2]实际数据字典!A:H,2,FALSE)</f>
        <v>新装及增容</v>
      </c>
      <c r="K698" s="6" t="str">
        <f>VLOOKUP(I698,[2]实际数据字典!A:H,3,FALSE)</f>
        <v>客户回访</v>
      </c>
      <c r="L698" s="6" t="str">
        <f>VLOOKUP(I698,[2]实际数据字典!A:H,4,FALSE)</f>
        <v>客户回访</v>
      </c>
      <c r="M698" s="6" t="s">
        <v>12</v>
      </c>
      <c r="N698" s="4">
        <v>1</v>
      </c>
    </row>
    <row ht="30" r="699" spans="1:21" x14ac:dyDescent="0.2">
      <c r="A699" s="4" t="s">
        <v>21</v>
      </c>
      <c r="B699" s="4" t="str">
        <f>VLOOKUP(C699,[2]实际数据字典!A:H,6,FALSE)</f>
        <v>营销</v>
      </c>
      <c r="C699" s="5" t="s">
        <v>747</v>
      </c>
      <c r="D699" s="6" t="str">
        <f>VLOOKUP(C699,[2]实际数据字典!A:H,2,FALSE)</f>
        <v>新装及增容</v>
      </c>
      <c r="E699" s="6" t="str">
        <f>VLOOKUP(C699,[2]实际数据字典!A:H,3,FALSE)</f>
        <v>客户回访</v>
      </c>
      <c r="F699" s="6" t="str">
        <f>VLOOKUP(C699,[2]实际数据字典!A:H,4,FALSE)</f>
        <v>客户回访</v>
      </c>
      <c r="G699" s="4" t="s">
        <v>21</v>
      </c>
      <c r="H699" s="4" t="str">
        <f>VLOOKUP(I699,[2]实际数据字典!A:H,6,FALSE)</f>
        <v>营销</v>
      </c>
      <c r="I699" s="5" t="s">
        <v>748</v>
      </c>
      <c r="J699" s="6" t="str">
        <f>VLOOKUP(I699,[2]实际数据字典!A:H,2,FALSE)</f>
        <v>新装及增容</v>
      </c>
      <c r="K699" s="6" t="str">
        <f>VLOOKUP(I699,[2]实际数据字典!A:H,3,FALSE)</f>
        <v>资料归档</v>
      </c>
      <c r="L699" s="6" t="str">
        <f>VLOOKUP(I699,[2]实际数据字典!A:H,4,FALSE)</f>
        <v>资料归档</v>
      </c>
      <c r="M699" s="6" t="s">
        <v>12</v>
      </c>
      <c r="N699" s="4">
        <v>1</v>
      </c>
    </row>
    <row ht="30" r="700" spans="1:21" x14ac:dyDescent="0.2">
      <c r="A700" s="4" t="s">
        <v>21</v>
      </c>
      <c r="B700" s="4" t="str">
        <f>VLOOKUP(C700,[2]实际数据字典!A:H,6,FALSE)</f>
        <v>营销</v>
      </c>
      <c r="C700" s="5" t="s">
        <v>749</v>
      </c>
      <c r="D700" s="6" t="str">
        <f>VLOOKUP(C700,[2]实际数据字典!A:H,2,FALSE)</f>
        <v>用电业务变更</v>
      </c>
      <c r="E700" s="6" t="str">
        <f>VLOOKUP(C700,[2]实际数据字典!A:H,3,FALSE)</f>
        <v>审定客户用电变更需求</v>
      </c>
      <c r="F700" s="6" t="str">
        <f>VLOOKUP(C700,[2]实际数据字典!A:H,4,FALSE)</f>
        <v>审定客户用电变更需求</v>
      </c>
      <c r="G700" s="4" t="s">
        <v>21</v>
      </c>
      <c r="H700" s="4" t="str">
        <f>VLOOKUP(I700,[2]实际数据字典!A:H,6,FALSE)</f>
        <v>营销</v>
      </c>
      <c r="I700" s="5" t="s">
        <v>750</v>
      </c>
      <c r="J700" s="6" t="str">
        <f>VLOOKUP(I700,[2]实际数据字典!A:H,2,FALSE)</f>
        <v>用电业务变更</v>
      </c>
      <c r="K700" s="6" t="str">
        <f>VLOOKUP(I700,[2]实际数据字典!A:H,3,FALSE)</f>
        <v>确定供电方案</v>
      </c>
      <c r="L700" s="6" t="str">
        <f>VLOOKUP(I700,[2]实际数据字典!A:H,4,FALSE)</f>
        <v>现场勘查</v>
      </c>
      <c r="M700" s="6" t="s">
        <v>12</v>
      </c>
      <c r="N700" s="4">
        <v>1</v>
      </c>
    </row>
    <row ht="30" r="701" spans="1:21" x14ac:dyDescent="0.2">
      <c r="A701" s="4" t="s">
        <v>21</v>
      </c>
      <c r="B701" s="4" t="str">
        <f>VLOOKUP(C701,[2]实际数据字典!A:H,6,FALSE)</f>
        <v>营销</v>
      </c>
      <c r="C701" s="5" t="s">
        <v>750</v>
      </c>
      <c r="D701" s="6" t="str">
        <f>VLOOKUP(C701,[2]实际数据字典!A:H,2,FALSE)</f>
        <v>用电业务变更</v>
      </c>
      <c r="E701" s="6" t="str">
        <f>VLOOKUP(C701,[2]实际数据字典!A:H,3,FALSE)</f>
        <v>确定供电方案</v>
      </c>
      <c r="F701" s="6" t="str">
        <f>VLOOKUP(C701,[2]实际数据字典!A:H,4,FALSE)</f>
        <v>现场勘查</v>
      </c>
      <c r="G701" s="4" t="s">
        <v>21</v>
      </c>
      <c r="H701" s="4" t="str">
        <f>VLOOKUP(I701,[2]实际数据字典!A:H,6,FALSE)</f>
        <v>营销</v>
      </c>
      <c r="I701" s="5" t="s">
        <v>751</v>
      </c>
      <c r="J701" s="6" t="str">
        <f>VLOOKUP(I701,[2]实际数据字典!A:H,2,FALSE)</f>
        <v>用电业务变更</v>
      </c>
      <c r="K701" s="6" t="str">
        <f>VLOOKUP(I701,[2]实际数据字典!A:H,3,FALSE)</f>
        <v>确定供电方案</v>
      </c>
      <c r="L701" s="6" t="str">
        <f>VLOOKUP(I701,[2]实际数据字典!A:H,4,FALSE)</f>
        <v>编制供电方案</v>
      </c>
      <c r="M701" s="6" t="s">
        <v>12</v>
      </c>
      <c r="N701" s="4">
        <v>1</v>
      </c>
    </row>
    <row ht="30" r="702" spans="1:21" x14ac:dyDescent="0.2">
      <c r="A702" s="4" t="s">
        <v>21</v>
      </c>
      <c r="B702" s="4" t="str">
        <f>VLOOKUP(C702,[2]实际数据字典!A:H,6,FALSE)</f>
        <v>营销</v>
      </c>
      <c r="C702" s="5" t="s">
        <v>751</v>
      </c>
      <c r="D702" s="6" t="str">
        <f>VLOOKUP(C702,[2]实际数据字典!A:H,2,FALSE)</f>
        <v>用电业务变更</v>
      </c>
      <c r="E702" s="6" t="str">
        <f>VLOOKUP(C702,[2]实际数据字典!A:H,3,FALSE)</f>
        <v>确定供电方案</v>
      </c>
      <c r="F702" s="6" t="str">
        <f>VLOOKUP(C702,[2]实际数据字典!A:H,4,FALSE)</f>
        <v>编制供电方案</v>
      </c>
      <c r="G702" s="4" t="s">
        <v>21</v>
      </c>
      <c r="H702" s="4" t="str">
        <f>VLOOKUP(I702,[2]实际数据字典!A:H,6,FALSE)</f>
        <v>营销</v>
      </c>
      <c r="I702" s="5" t="s">
        <v>752</v>
      </c>
      <c r="J702" s="6" t="str">
        <f>VLOOKUP(I702,[2]实际数据字典!A:H,2,FALSE)</f>
        <v>用电业务变更</v>
      </c>
      <c r="K702" s="6" t="str">
        <f>VLOOKUP(I702,[2]实际数据字典!A:H,3,FALSE)</f>
        <v>确定供电方案</v>
      </c>
      <c r="L702" s="6" t="str">
        <f>VLOOKUP(I702,[2]实际数据字典!A:H,4,FALSE)</f>
        <v>供电方案答复</v>
      </c>
      <c r="M702" s="6" t="s">
        <v>12</v>
      </c>
      <c r="N702" s="4">
        <v>1</v>
      </c>
    </row>
    <row ht="30" r="703" spans="1:21" x14ac:dyDescent="0.2">
      <c r="A703" s="4" t="s">
        <v>21</v>
      </c>
      <c r="B703" s="4" t="str">
        <f>VLOOKUP(C703,[2]实际数据字典!A:H,6,FALSE)</f>
        <v>营销</v>
      </c>
      <c r="C703" s="5" t="s">
        <v>751</v>
      </c>
      <c r="D703" s="6" t="str">
        <f>VLOOKUP(C703,[2]实际数据字典!A:H,2,FALSE)</f>
        <v>用电业务变更</v>
      </c>
      <c r="E703" s="6" t="str">
        <f>VLOOKUP(C703,[2]实际数据字典!A:H,3,FALSE)</f>
        <v>确定供电方案</v>
      </c>
      <c r="F703" s="6" t="str">
        <f>VLOOKUP(C703,[2]实际数据字典!A:H,4,FALSE)</f>
        <v>编制供电方案</v>
      </c>
      <c r="G703" s="4" t="s">
        <v>15</v>
      </c>
      <c r="H703" s="4" t="str">
        <f>VLOOKUP(I703,[2]实际数据字典!A:H,6,FALSE)</f>
        <v>规划</v>
      </c>
      <c r="I703" s="5" t="s">
        <v>289</v>
      </c>
      <c r="J703" s="6" t="str">
        <f>VLOOKUP(I703,[2]实际数据字典!A:H,2,FALSE)</f>
        <v>项目前期</v>
      </c>
      <c r="K703" s="6" t="str">
        <f>VLOOKUP(I703,[2]实际数据字典!A:H,3,FALSE)</f>
        <v>用户接入电网项目前期</v>
      </c>
      <c r="L703" s="6" t="str">
        <f>VLOOKUP(I703,[2]实际数据字典!A:H,4,FALSE)</f>
        <v>确定接入电网方案</v>
      </c>
      <c r="M703" s="6" t="s">
        <v>12</v>
      </c>
      <c r="N703" s="4">
        <v>1</v>
      </c>
    </row>
    <row ht="30" r="704" spans="1:21" x14ac:dyDescent="0.2">
      <c r="A704" s="4" t="s">
        <v>21</v>
      </c>
      <c r="B704" s="4" t="str">
        <f>VLOOKUP(C704,[2]实际数据字典!A:H,6,FALSE)</f>
        <v>营销</v>
      </c>
      <c r="C704" s="5" t="s">
        <v>752</v>
      </c>
      <c r="D704" s="6" t="str">
        <f>VLOOKUP(C704,[2]实际数据字典!A:H,2,FALSE)</f>
        <v>用电业务变更</v>
      </c>
      <c r="E704" s="6" t="str">
        <f>VLOOKUP(C704,[2]实际数据字典!A:H,3,FALSE)</f>
        <v>确定供电方案</v>
      </c>
      <c r="F704" s="6" t="str">
        <f>VLOOKUP(C704,[2]实际数据字典!A:H,4,FALSE)</f>
        <v>供电方案答复</v>
      </c>
      <c r="G704" s="4" t="s">
        <v>21</v>
      </c>
      <c r="H704" s="4" t="str">
        <f>VLOOKUP(I704,[2]实际数据字典!A:H,6,FALSE)</f>
        <v>营销</v>
      </c>
      <c r="I704" s="5" t="s">
        <v>753</v>
      </c>
      <c r="J704" s="6" t="str">
        <f>VLOOKUP(I704,[2]实际数据字典!A:H,2,FALSE)</f>
        <v>用电业务变更</v>
      </c>
      <c r="K704" s="6" t="str">
        <f>VLOOKUP(I704,[2]实际数据字典!A:H,3,FALSE)</f>
        <v>配套工程建设</v>
      </c>
      <c r="L704" s="6" t="str">
        <f>VLOOKUP(I704,[2]实际数据字典!A:H,4,FALSE)</f>
        <v>客户受电工程建设</v>
      </c>
      <c r="M704" s="6" t="s">
        <v>12</v>
      </c>
      <c r="N704" s="4">
        <v>1</v>
      </c>
    </row>
    <row ht="30" r="705" spans="1:14" x14ac:dyDescent="0.2">
      <c r="A705" s="4" t="s">
        <v>21</v>
      </c>
      <c r="B705" s="4" t="str">
        <f>VLOOKUP(C705,[2]实际数据字典!A:H,6,FALSE)</f>
        <v>营销</v>
      </c>
      <c r="C705" s="5" t="s">
        <v>754</v>
      </c>
      <c r="D705" s="6" t="str">
        <f>VLOOKUP(C705,[2]实际数据字典!A:H,2,FALSE)</f>
        <v>用电业务变更</v>
      </c>
      <c r="E705" s="6" t="str">
        <f>VLOOKUP(C705,[2]实际数据字典!A:H,3,FALSE)</f>
        <v>配套工程建设</v>
      </c>
      <c r="F705" s="6" t="str">
        <f>VLOOKUP(C705,[2]实际数据字典!A:H,4,FALSE)</f>
        <v>电网配套工程建设</v>
      </c>
      <c r="G705" s="4" t="s">
        <v>15</v>
      </c>
      <c r="H705" s="4" t="str">
        <f>VLOOKUP(I705,[2]实际数据字典!A:H,6,FALSE)</f>
        <v>建设</v>
      </c>
      <c r="I705" s="5" t="s">
        <v>472</v>
      </c>
      <c r="J705" s="6" t="str">
        <f>VLOOKUP(I705,[2]实际数据字典!A:H,2,FALSE)</f>
        <v>电网建设</v>
      </c>
      <c r="K705" s="6" t="str">
        <f>VLOOKUP(I705,[2]实际数据字典!A:H,3,FALSE)</f>
        <v>电网建设需求</v>
      </c>
      <c r="L705" s="6" t="str">
        <f>VLOOKUP(I705,[2]实际数据字典!A:H,4,FALSE)</f>
        <v>用户业扩电网配套工程</v>
      </c>
      <c r="M705" s="6" t="s">
        <v>12</v>
      </c>
      <c r="N705" s="4">
        <v>1</v>
      </c>
    </row>
    <row ht="30" r="706" spans="1:14" x14ac:dyDescent="0.2">
      <c r="A706" s="4" t="s">
        <v>21</v>
      </c>
      <c r="B706" s="4" t="str">
        <f>VLOOKUP(C706,[2]实际数据字典!A:H,6,FALSE)</f>
        <v>营销</v>
      </c>
      <c r="C706" s="5" t="s">
        <v>753</v>
      </c>
      <c r="D706" s="6" t="str">
        <f>VLOOKUP(C706,[2]实际数据字典!A:H,2,FALSE)</f>
        <v>用电业务变更</v>
      </c>
      <c r="E706" s="6" t="str">
        <f>VLOOKUP(C706,[2]实际数据字典!A:H,3,FALSE)</f>
        <v>配套工程建设</v>
      </c>
      <c r="F706" s="6" t="str">
        <f>VLOOKUP(C706,[2]实际数据字典!A:H,4,FALSE)</f>
        <v>客户受电工程建设</v>
      </c>
      <c r="G706" s="4" t="s">
        <v>21</v>
      </c>
      <c r="H706" s="4" t="str">
        <f>VLOOKUP(I706,[2]实际数据字典!A:H,6,FALSE)</f>
        <v>营销</v>
      </c>
      <c r="I706" s="5" t="s">
        <v>755</v>
      </c>
      <c r="J706" s="6" t="str">
        <f>VLOOKUP(I706,[2]实际数据字典!A:H,2,FALSE)</f>
        <v>用电业务变更</v>
      </c>
      <c r="K706" s="6" t="str">
        <f>VLOOKUP(I706,[2]实际数据字典!A:H,3,FALSE)</f>
        <v>确定收费项目</v>
      </c>
      <c r="L706" s="6" t="str">
        <f>VLOOKUP(I706,[2]实际数据字典!A:H,4,FALSE)</f>
        <v>确定收费项目</v>
      </c>
      <c r="M706" s="6" t="s">
        <v>12</v>
      </c>
      <c r="N706" s="4">
        <v>1</v>
      </c>
    </row>
    <row ht="30" r="707" spans="1:14" x14ac:dyDescent="0.2">
      <c r="A707" s="4" t="s">
        <v>21</v>
      </c>
      <c r="B707" s="4" t="str">
        <f>VLOOKUP(C707,[2]实际数据字典!A:H,6,FALSE)</f>
        <v>营销</v>
      </c>
      <c r="C707" s="5" t="s">
        <v>755</v>
      </c>
      <c r="D707" s="6" t="str">
        <f>VLOOKUP(C707,[2]实际数据字典!A:H,2,FALSE)</f>
        <v>用电业务变更</v>
      </c>
      <c r="E707" s="6" t="str">
        <f>VLOOKUP(C707,[2]实际数据字典!A:H,3,FALSE)</f>
        <v>确定收费项目</v>
      </c>
      <c r="F707" s="6" t="str">
        <f>VLOOKUP(C707,[2]实际数据字典!A:H,4,FALSE)</f>
        <v>确定收费项目</v>
      </c>
      <c r="G707" s="4" t="s">
        <v>21</v>
      </c>
      <c r="H707" s="4" t="str">
        <f>VLOOKUP(I707,[2]实际数据字典!A:H,6,FALSE)</f>
        <v>营销</v>
      </c>
      <c r="I707" s="5" t="s">
        <v>756</v>
      </c>
      <c r="J707" s="6" t="str">
        <f>VLOOKUP(I707,[2]实际数据字典!A:H,2,FALSE)</f>
        <v>用电业务变更</v>
      </c>
      <c r="K707" s="6" t="str">
        <f>VLOOKUP(I707,[2]实际数据字典!A:H,3,FALSE)</f>
        <v>变更合同</v>
      </c>
      <c r="L707" s="6" t="str">
        <f>VLOOKUP(I707,[2]实际数据字典!A:H,4,FALSE)</f>
        <v>变更合同</v>
      </c>
      <c r="M707" s="6" t="s">
        <v>12</v>
      </c>
      <c r="N707" s="4">
        <v>1</v>
      </c>
    </row>
    <row ht="30" r="708" spans="1:14" x14ac:dyDescent="0.2">
      <c r="A708" s="4" t="s">
        <v>21</v>
      </c>
      <c r="B708" s="4" t="str">
        <f>VLOOKUP(C708,[2]实际数据字典!A:H,6,FALSE)</f>
        <v>营销</v>
      </c>
      <c r="C708" s="5" t="s">
        <v>745</v>
      </c>
      <c r="D708" s="6" t="str">
        <f>VLOOKUP(C708,[2]实际数据字典!A:H,2,FALSE)</f>
        <v>新装及增容</v>
      </c>
      <c r="E708" s="6" t="str">
        <f>VLOOKUP(C708,[2]实际数据字典!A:H,3,FALSE)</f>
        <v>确定供电方案</v>
      </c>
      <c r="F708" s="6" t="str">
        <f>VLOOKUP(C708,[2]实际数据字典!A:H,4,FALSE)</f>
        <v>现场勘查</v>
      </c>
      <c r="G708" s="4" t="s">
        <v>21</v>
      </c>
      <c r="H708" s="4" t="str">
        <f>VLOOKUP(I708,[2]实际数据字典!A:H,6,FALSE)</f>
        <v>营销</v>
      </c>
      <c r="I708" s="5" t="s">
        <v>757</v>
      </c>
      <c r="J708" s="6" t="str">
        <f>VLOOKUP(I708,[2]实际数据字典!A:H,2,FALSE)</f>
        <v>新装及增容</v>
      </c>
      <c r="K708" s="6" t="str">
        <f>VLOOKUP(I708,[2]实际数据字典!A:H,3,FALSE)</f>
        <v>确定供电方案</v>
      </c>
      <c r="L708" s="6" t="str">
        <f>VLOOKUP(I708,[2]实际数据字典!A:H,4,FALSE)</f>
        <v>编制供电方案</v>
      </c>
      <c r="M708" s="6" t="s">
        <v>12</v>
      </c>
      <c r="N708" s="4">
        <v>1</v>
      </c>
    </row>
    <row ht="30" r="709" spans="1:14" x14ac:dyDescent="0.2">
      <c r="A709" s="4" t="s">
        <v>21</v>
      </c>
      <c r="B709" s="4" t="str">
        <f>VLOOKUP(C709,[2]实际数据字典!A:H,6,FALSE)</f>
        <v>营销</v>
      </c>
      <c r="C709" s="5" t="s">
        <v>756</v>
      </c>
      <c r="D709" s="6" t="str">
        <f>VLOOKUP(C709,[2]实际数据字典!A:H,2,FALSE)</f>
        <v>用电业务变更</v>
      </c>
      <c r="E709" s="6" t="str">
        <f>VLOOKUP(C709,[2]实际数据字典!A:H,3,FALSE)</f>
        <v>变更合同</v>
      </c>
      <c r="F709" s="6" t="str">
        <f>VLOOKUP(C709,[2]实际数据字典!A:H,4,FALSE)</f>
        <v>变更合同</v>
      </c>
      <c r="G709" s="4" t="s">
        <v>21</v>
      </c>
      <c r="H709" s="4" t="str">
        <f>VLOOKUP(I709,[2]实际数据字典!A:H,6,FALSE)</f>
        <v>营销</v>
      </c>
      <c r="I709" s="5" t="s">
        <v>758</v>
      </c>
      <c r="J709" s="6" t="str">
        <f>VLOOKUP(I709,[2]实际数据字典!A:H,2,FALSE)</f>
        <v>用电业务变更</v>
      </c>
      <c r="K709" s="6" t="str">
        <f>VLOOKUP(I709,[2]实际数据字典!A:H,3,FALSE)</f>
        <v>收取相关费用</v>
      </c>
      <c r="L709" s="6" t="str">
        <f>VLOOKUP(I709,[2]实际数据字典!A:H,4,FALSE)</f>
        <v>收取相关费用</v>
      </c>
      <c r="M709" s="6" t="s">
        <v>12</v>
      </c>
      <c r="N709" s="4">
        <v>1</v>
      </c>
    </row>
    <row ht="30" r="710" spans="1:14" x14ac:dyDescent="0.2">
      <c r="A710" s="4" t="s">
        <v>21</v>
      </c>
      <c r="B710" s="4" t="str">
        <f>VLOOKUP(C710,[2]实际数据字典!A:H,6,FALSE)</f>
        <v>营销</v>
      </c>
      <c r="C710" s="5" t="s">
        <v>758</v>
      </c>
      <c r="D710" s="6" t="str">
        <f>VLOOKUP(C710,[2]实际数据字典!A:H,2,FALSE)</f>
        <v>用电业务变更</v>
      </c>
      <c r="E710" s="6" t="str">
        <f>VLOOKUP(C710,[2]实际数据字典!A:H,3,FALSE)</f>
        <v>收取相关费用</v>
      </c>
      <c r="F710" s="6" t="str">
        <f>VLOOKUP(C710,[2]实际数据字典!A:H,4,FALSE)</f>
        <v>收取相关费用</v>
      </c>
      <c r="G710" s="4" t="s">
        <v>21</v>
      </c>
      <c r="H710" s="4" t="str">
        <f>VLOOKUP(I710,[2]实际数据字典!A:H,6,FALSE)</f>
        <v>营销</v>
      </c>
      <c r="I710" s="8" t="s">
        <v>759</v>
      </c>
      <c r="J710" s="6" t="str">
        <f>VLOOKUP(I710,[2]实际数据字典!A:H,2,FALSE)</f>
        <v>用电业务变更</v>
      </c>
      <c r="K710" s="6" t="str">
        <f>VLOOKUP(I710,[2]实际数据字典!A:H,3,FALSE)</f>
        <v>用电业务变更</v>
      </c>
      <c r="L710" s="6" t="str">
        <f>VLOOKUP(I710,[2]实际数据字典!A:H,4,FALSE)</f>
        <v>用电业务变更</v>
      </c>
      <c r="M710" s="6" t="s">
        <v>12</v>
      </c>
      <c r="N710" s="4">
        <v>1</v>
      </c>
    </row>
    <row ht="30" r="711" spans="1:14" x14ac:dyDescent="0.2">
      <c r="A711" s="4" t="s">
        <v>21</v>
      </c>
      <c r="B711" s="4" t="str">
        <f>VLOOKUP(C711,[2]实际数据字典!A:H,6,FALSE)</f>
        <v>营销</v>
      </c>
      <c r="C711" s="5" t="s">
        <v>758</v>
      </c>
      <c r="D711" s="6" t="str">
        <f>VLOOKUP(C711,[2]实际数据字典!A:H,2,FALSE)</f>
        <v>用电业务变更</v>
      </c>
      <c r="E711" s="6" t="str">
        <f>VLOOKUP(C711,[2]实际数据字典!A:H,3,FALSE)</f>
        <v>收取相关费用</v>
      </c>
      <c r="F711" s="6" t="str">
        <f>VLOOKUP(C711,[2]实际数据字典!A:H,4,FALSE)</f>
        <v>收取相关费用</v>
      </c>
      <c r="G711" s="4" t="s">
        <v>8</v>
      </c>
      <c r="H711" s="4" t="str">
        <f>VLOOKUP(I711,[2]实际数据字典!A:H,6,FALSE)</f>
        <v>财务</v>
      </c>
      <c r="I711" s="8" t="s">
        <v>140</v>
      </c>
      <c r="J711" s="6" t="str">
        <f>VLOOKUP(I711,[2]实际数据字典!A:H,2,FALSE)</f>
        <v>资金</v>
      </c>
      <c r="K711" s="6" t="str">
        <f>VLOOKUP(I711,[2]实际数据字典!A:H,3,FALSE)</f>
        <v>资金流转</v>
      </c>
      <c r="L711" s="6" t="str">
        <f>VLOOKUP(I711,[2]实际数据字典!A:H,4,FALSE)</f>
        <v>外部资金流转</v>
      </c>
      <c r="M711" s="6" t="s">
        <v>12</v>
      </c>
      <c r="N711" s="4">
        <v>1</v>
      </c>
    </row>
    <row ht="30" r="712" spans="1:14" x14ac:dyDescent="0.2">
      <c r="A712" s="4" t="s">
        <v>21</v>
      </c>
      <c r="B712" s="4" t="str">
        <f>VLOOKUP(C712,[2]实际数据字典!A:H,6,FALSE)</f>
        <v>营销</v>
      </c>
      <c r="C712" s="5" t="s">
        <v>758</v>
      </c>
      <c r="D712" s="6" t="str">
        <f>VLOOKUP(C712,[2]实际数据字典!A:H,2,FALSE)</f>
        <v>用电业务变更</v>
      </c>
      <c r="E712" s="6" t="str">
        <f>VLOOKUP(C712,[2]实际数据字典!A:H,3,FALSE)</f>
        <v>收取相关费用</v>
      </c>
      <c r="F712" s="6" t="str">
        <f>VLOOKUP(C712,[2]实际数据字典!A:H,4,FALSE)</f>
        <v>收取相关费用</v>
      </c>
      <c r="G712" s="4" t="s">
        <v>21</v>
      </c>
      <c r="H712" s="4" t="str">
        <f>VLOOKUP(I712,[2]实际数据字典!A:H,6,FALSE)</f>
        <v>营销</v>
      </c>
      <c r="I712" s="5" t="s">
        <v>759</v>
      </c>
      <c r="J712" s="6" t="str">
        <f>VLOOKUP(I712,[2]实际数据字典!A:H,2,FALSE)</f>
        <v>用电业务变更</v>
      </c>
      <c r="K712" s="6" t="str">
        <f>VLOOKUP(I712,[2]实际数据字典!A:H,3,FALSE)</f>
        <v>用电业务变更</v>
      </c>
      <c r="L712" s="6" t="str">
        <f>VLOOKUP(I712,[2]实际数据字典!A:H,4,FALSE)</f>
        <v>用电业务变更</v>
      </c>
      <c r="M712" s="6" t="s">
        <v>12</v>
      </c>
      <c r="N712" s="4">
        <v>1</v>
      </c>
    </row>
    <row ht="30" r="713" spans="1:14" x14ac:dyDescent="0.2">
      <c r="A713" s="4" t="s">
        <v>21</v>
      </c>
      <c r="B713" s="4" t="str">
        <f>VLOOKUP(C713,[2]实际数据字典!A:H,6,FALSE)</f>
        <v>营销</v>
      </c>
      <c r="C713" s="5" t="s">
        <v>759</v>
      </c>
      <c r="D713" s="6" t="str">
        <f>VLOOKUP(C713,[2]实际数据字典!A:H,2,FALSE)</f>
        <v>用电业务变更</v>
      </c>
      <c r="E713" s="6" t="str">
        <f>VLOOKUP(C713,[2]实际数据字典!A:H,3,FALSE)</f>
        <v>用电业务变更</v>
      </c>
      <c r="F713" s="6" t="str">
        <f>VLOOKUP(C713,[2]实际数据字典!A:H,4,FALSE)</f>
        <v>用电业务变更</v>
      </c>
      <c r="G713" s="4" t="s">
        <v>21</v>
      </c>
      <c r="H713" s="4" t="str">
        <f>VLOOKUP(I713,[2]实际数据字典!A:H,6,FALSE)</f>
        <v>营销</v>
      </c>
      <c r="I713" s="5" t="s">
        <v>760</v>
      </c>
      <c r="J713" s="6" t="str">
        <f>VLOOKUP(I713,[2]实际数据字典!A:H,2,FALSE)</f>
        <v>用电业务变更</v>
      </c>
      <c r="K713" s="6" t="str">
        <f>VLOOKUP(I713,[2]实际数据字典!A:H,3,FALSE)</f>
        <v>送电</v>
      </c>
      <c r="L713" s="6" t="str">
        <f>VLOOKUP(I713,[2]实际数据字典!A:H,4,FALSE)</f>
        <v>送电</v>
      </c>
      <c r="M713" s="6" t="s">
        <v>12</v>
      </c>
      <c r="N713" s="4">
        <v>1</v>
      </c>
    </row>
    <row ht="30" r="714" spans="1:14" x14ac:dyDescent="0.2">
      <c r="A714" s="4" t="s">
        <v>21</v>
      </c>
      <c r="B714" s="4" t="str">
        <f>VLOOKUP(C714,[2]实际数据字典!A:H,6,FALSE)</f>
        <v>营销</v>
      </c>
      <c r="C714" s="5" t="s">
        <v>760</v>
      </c>
      <c r="D714" s="6" t="str">
        <f>VLOOKUP(C714,[2]实际数据字典!A:H,2,FALSE)</f>
        <v>用电业务变更</v>
      </c>
      <c r="E714" s="6" t="str">
        <f>VLOOKUP(C714,[2]实际数据字典!A:H,3,FALSE)</f>
        <v>送电</v>
      </c>
      <c r="F714" s="6" t="str">
        <f>VLOOKUP(C714,[2]实际数据字典!A:H,4,FALSE)</f>
        <v>送电</v>
      </c>
      <c r="G714" s="4" t="s">
        <v>21</v>
      </c>
      <c r="H714" s="4" t="str">
        <f>VLOOKUP(I714,[2]实际数据字典!A:H,6,FALSE)</f>
        <v>营销</v>
      </c>
      <c r="I714" s="5" t="s">
        <v>761</v>
      </c>
      <c r="J714" s="6" t="str">
        <f>VLOOKUP(I714,[2]实际数据字典!A:H,2,FALSE)</f>
        <v>用电业务变更</v>
      </c>
      <c r="K714" s="6" t="str">
        <f>VLOOKUP(I714,[2]实际数据字典!A:H,3,FALSE)</f>
        <v>客户回访</v>
      </c>
      <c r="L714" s="6" t="str">
        <f>VLOOKUP(I714,[2]实际数据字典!A:H,4,FALSE)</f>
        <v>客户回访</v>
      </c>
      <c r="M714" s="6" t="s">
        <v>12</v>
      </c>
      <c r="N714" s="4">
        <v>1</v>
      </c>
    </row>
    <row ht="30" r="715" spans="1:14" x14ac:dyDescent="0.2">
      <c r="A715" s="4" t="s">
        <v>21</v>
      </c>
      <c r="B715" s="4" t="str">
        <f>VLOOKUP(C715,[2]实际数据字典!A:H,6,FALSE)</f>
        <v>营销</v>
      </c>
      <c r="C715" s="5" t="s">
        <v>761</v>
      </c>
      <c r="D715" s="6" t="str">
        <f>VLOOKUP(C715,[2]实际数据字典!A:H,2,FALSE)</f>
        <v>用电业务变更</v>
      </c>
      <c r="E715" s="6" t="str">
        <f>VLOOKUP(C715,[2]实际数据字典!A:H,3,FALSE)</f>
        <v>客户回访</v>
      </c>
      <c r="F715" s="6" t="str">
        <f>VLOOKUP(C715,[2]实际数据字典!A:H,4,FALSE)</f>
        <v>客户回访</v>
      </c>
      <c r="G715" s="4" t="s">
        <v>21</v>
      </c>
      <c r="H715" s="4" t="str">
        <f>VLOOKUP(I715,[2]实际数据字典!A:H,6,FALSE)</f>
        <v>营销</v>
      </c>
      <c r="I715" s="5" t="s">
        <v>762</v>
      </c>
      <c r="J715" s="6" t="str">
        <f>VLOOKUP(I715,[2]实际数据字典!A:H,2,FALSE)</f>
        <v>用电业务变更</v>
      </c>
      <c r="K715" s="6" t="str">
        <f>VLOOKUP(I715,[2]实际数据字典!A:H,3,FALSE)</f>
        <v>资料归档</v>
      </c>
      <c r="L715" s="6" t="str">
        <f>VLOOKUP(I715,[2]实际数据字典!A:H,4,FALSE)</f>
        <v>资料归档</v>
      </c>
      <c r="M715" s="6" t="s">
        <v>12</v>
      </c>
      <c r="N715" s="4">
        <v>1</v>
      </c>
    </row>
    <row ht="30" r="716" spans="1:14" x14ac:dyDescent="0.2">
      <c r="A716" s="4" t="s">
        <v>10</v>
      </c>
      <c r="B716" s="4" t="str">
        <f>VLOOKUP(C716,[2]实际数据字典!A:H,6,FALSE)</f>
        <v>营销</v>
      </c>
      <c r="C716" s="5" t="s">
        <v>763</v>
      </c>
      <c r="D716" s="6" t="str">
        <f>VLOOKUP(C716,[2]实际数据字典!A:H,2,FALSE)</f>
        <v>电量电费抄核收</v>
      </c>
      <c r="E716" s="6" t="str">
        <f>VLOOKUP(C716,[2]实际数据字典!A:H,3,FALSE)</f>
        <v>抄表</v>
      </c>
      <c r="F716" s="6" t="str">
        <f>VLOOKUP(C716,[2]实际数据字典!A:H,4,FALSE)</f>
        <v>抄表区册新建</v>
      </c>
      <c r="G716" s="4" t="s">
        <v>10</v>
      </c>
      <c r="H716" s="4" t="str">
        <f>VLOOKUP(I716,[2]实际数据字典!A:H,6,FALSE)</f>
        <v>营销</v>
      </c>
      <c r="I716" s="5" t="s">
        <v>764</v>
      </c>
      <c r="J716" s="6" t="str">
        <f>VLOOKUP(I716,[2]实际数据字典!A:H,2,FALSE)</f>
        <v>电量电费抄核收</v>
      </c>
      <c r="K716" s="6" t="str">
        <f>VLOOKUP(I716,[2]实际数据字典!A:H,3,FALSE)</f>
        <v>抄表</v>
      </c>
      <c r="L716" s="6" t="str">
        <f>VLOOKUP(I716,[2]实际数据字典!A:H,4,FALSE)</f>
        <v>*抄表区册调整</v>
      </c>
      <c r="M716" s="6" t="s">
        <v>12</v>
      </c>
      <c r="N716" s="4">
        <v>1</v>
      </c>
    </row>
    <row ht="30" r="717" spans="1:14" x14ac:dyDescent="0.2">
      <c r="A717" s="4" t="s">
        <v>10</v>
      </c>
      <c r="B717" s="4" t="str">
        <f>VLOOKUP(C717,[2]实际数据字典!A:H,6,FALSE)</f>
        <v>营销</v>
      </c>
      <c r="C717" s="5" t="s">
        <v>765</v>
      </c>
      <c r="D717" s="6" t="str">
        <f>VLOOKUP(C717,[2]实际数据字典!A:H,2,FALSE)</f>
        <v>电量电费抄核收</v>
      </c>
      <c r="E717" s="6" t="str">
        <f>VLOOKUP(C717,[2]实际数据字典!A:H,3,FALSE)</f>
        <v>抄表</v>
      </c>
      <c r="F717" s="6" t="str">
        <f>VLOOKUP(C717,[2]实际数据字典!A:H,4,FALSE)</f>
        <v>抄表任务执行</v>
      </c>
      <c r="G717" s="4" t="s">
        <v>10</v>
      </c>
      <c r="H717" s="4" t="str">
        <f>VLOOKUP(I717,[2]实际数据字典!A:H,6,FALSE)</f>
        <v>营销</v>
      </c>
      <c r="I717" s="5" t="s">
        <v>766</v>
      </c>
      <c r="J717" s="6" t="str">
        <f>VLOOKUP(I717,[2]实际数据字典!A:H,2,FALSE)</f>
        <v>电量电费抄核收</v>
      </c>
      <c r="K717" s="6" t="str">
        <f>VLOOKUP(I717,[2]实际数据字典!A:H,3,FALSE)</f>
        <v>抄表</v>
      </c>
      <c r="L717" s="6" t="str">
        <f>VLOOKUP(I717,[2]实际数据字典!A:H,4,FALSE)</f>
        <v>抄表数据复核及异常处理</v>
      </c>
      <c r="M717" s="6" t="s">
        <v>12</v>
      </c>
      <c r="N717" s="4">
        <v>1</v>
      </c>
    </row>
    <row ht="30" r="718" spans="1:14" x14ac:dyDescent="0.2">
      <c r="A718" s="4" t="s">
        <v>10</v>
      </c>
      <c r="B718" s="4" t="str">
        <f>VLOOKUP(C718,[2]实际数据字典!A:H,6,FALSE)</f>
        <v>营销</v>
      </c>
      <c r="C718" s="5" t="s">
        <v>766</v>
      </c>
      <c r="D718" s="6" t="str">
        <f>VLOOKUP(C718,[2]实际数据字典!A:H,2,FALSE)</f>
        <v>电量电费抄核收</v>
      </c>
      <c r="E718" s="6" t="str">
        <f>VLOOKUP(C718,[2]实际数据字典!A:H,3,FALSE)</f>
        <v>抄表</v>
      </c>
      <c r="F718" s="6" t="str">
        <f>VLOOKUP(C718,[2]实际数据字典!A:H,4,FALSE)</f>
        <v>抄表数据复核及异常处理</v>
      </c>
      <c r="G718" s="4" t="s">
        <v>10</v>
      </c>
      <c r="H718" s="4" t="str">
        <f>VLOOKUP(I718,[2]实际数据字典!A:H,6,FALSE)</f>
        <v>营销</v>
      </c>
      <c r="I718" s="5" t="s">
        <v>767</v>
      </c>
      <c r="J718" s="6" t="str">
        <f>VLOOKUP(I718,[2]实际数据字典!A:H,2,FALSE)</f>
        <v>电量电费抄核收</v>
      </c>
      <c r="K718" s="6" t="str">
        <f>VLOOKUP(I718,[2]实际数据字典!A:H,3,FALSE)</f>
        <v>电量电费核算</v>
      </c>
      <c r="L718" s="6" t="str">
        <f>VLOOKUP(I718,[2]实际数据字典!A:H,4,FALSE)</f>
        <v>*确定计费执行标准</v>
      </c>
      <c r="M718" s="6" t="s">
        <v>12</v>
      </c>
      <c r="N718" s="4">
        <v>1</v>
      </c>
    </row>
    <row ht="30" r="719" spans="1:14" x14ac:dyDescent="0.2">
      <c r="A719" s="4" t="s">
        <v>10</v>
      </c>
      <c r="B719" s="4" t="str">
        <f>VLOOKUP(C719,[2]实际数据字典!A:H,6,FALSE)</f>
        <v>营销</v>
      </c>
      <c r="C719" s="5" t="s">
        <v>764</v>
      </c>
      <c r="D719" s="6" t="str">
        <f>VLOOKUP(C719,[2]实际数据字典!A:H,2,FALSE)</f>
        <v>电量电费抄核收</v>
      </c>
      <c r="E719" s="6" t="str">
        <f>VLOOKUP(C719,[2]实际数据字典!A:H,3,FALSE)</f>
        <v>抄表</v>
      </c>
      <c r="F719" s="6" t="str">
        <f>VLOOKUP(C719,[2]实际数据字典!A:H,4,FALSE)</f>
        <v>*抄表区册调整</v>
      </c>
      <c r="G719" s="4" t="s">
        <v>10</v>
      </c>
      <c r="H719" s="4" t="str">
        <f>VLOOKUP(I719,[2]实际数据字典!A:H,6,FALSE)</f>
        <v>营销</v>
      </c>
      <c r="I719" s="5" t="s">
        <v>765</v>
      </c>
      <c r="J719" s="6" t="str">
        <f>VLOOKUP(I719,[2]实际数据字典!A:H,2,FALSE)</f>
        <v>电量电费抄核收</v>
      </c>
      <c r="K719" s="6" t="str">
        <f>VLOOKUP(I719,[2]实际数据字典!A:H,3,FALSE)</f>
        <v>抄表</v>
      </c>
      <c r="L719" s="6" t="str">
        <f>VLOOKUP(I719,[2]实际数据字典!A:H,4,FALSE)</f>
        <v>抄表任务执行</v>
      </c>
      <c r="M719" s="6" t="s">
        <v>12</v>
      </c>
      <c r="N719" s="4">
        <v>1</v>
      </c>
    </row>
    <row ht="30" r="720" spans="1:14" x14ac:dyDescent="0.2">
      <c r="A720" s="4" t="s">
        <v>21</v>
      </c>
      <c r="B720" s="4" t="str">
        <f>VLOOKUP(C720,[2]实际数据字典!A:H,6,FALSE)</f>
        <v>营销</v>
      </c>
      <c r="C720" s="5" t="s">
        <v>757</v>
      </c>
      <c r="D720" s="6" t="str">
        <f>VLOOKUP(C720,[2]实际数据字典!A:H,2,FALSE)</f>
        <v>新装及增容</v>
      </c>
      <c r="E720" s="6" t="str">
        <f>VLOOKUP(C720,[2]实际数据字典!A:H,3,FALSE)</f>
        <v>确定供电方案</v>
      </c>
      <c r="F720" s="6" t="str">
        <f>VLOOKUP(C720,[2]实际数据字典!A:H,4,FALSE)</f>
        <v>编制供电方案</v>
      </c>
      <c r="G720" s="4" t="s">
        <v>21</v>
      </c>
      <c r="H720" s="4" t="str">
        <f>VLOOKUP(I720,[2]实际数据字典!A:H,6,FALSE)</f>
        <v>营销</v>
      </c>
      <c r="I720" s="5" t="s">
        <v>291</v>
      </c>
      <c r="J720" s="6" t="str">
        <f>VLOOKUP(I720,[2]实际数据字典!A:H,2,FALSE)</f>
        <v>新装及增容</v>
      </c>
      <c r="K720" s="6" t="str">
        <f>VLOOKUP(I720,[2]实际数据字典!A:H,3,FALSE)</f>
        <v>确定供电方案</v>
      </c>
      <c r="L720" s="6" t="str">
        <f>VLOOKUP(I720,[2]实际数据字典!A:H,4,FALSE)</f>
        <v>供电方案答复</v>
      </c>
      <c r="M720" s="6" t="s">
        <v>12</v>
      </c>
      <c r="N720" s="4">
        <v>1</v>
      </c>
    </row>
    <row ht="30" r="721" spans="1:14" x14ac:dyDescent="0.2">
      <c r="A721" s="4" t="s">
        <v>21</v>
      </c>
      <c r="B721" s="4" t="str">
        <f>VLOOKUP(C721,[2]实际数据字典!A:H,6,FALSE)</f>
        <v>营销</v>
      </c>
      <c r="C721" s="5" t="s">
        <v>757</v>
      </c>
      <c r="D721" s="6" t="str">
        <f>VLOOKUP(C721,[2]实际数据字典!A:H,2,FALSE)</f>
        <v>新装及增容</v>
      </c>
      <c r="E721" s="6" t="str">
        <f>VLOOKUP(C721,[2]实际数据字典!A:H,3,FALSE)</f>
        <v>确定供电方案</v>
      </c>
      <c r="F721" s="6" t="str">
        <f>VLOOKUP(C721,[2]实际数据字典!A:H,4,FALSE)</f>
        <v>编制供电方案</v>
      </c>
      <c r="G721" s="4" t="s">
        <v>15</v>
      </c>
      <c r="H721" s="4" t="str">
        <f>VLOOKUP(I721,[2]实际数据字典!A:H,6,FALSE)</f>
        <v>规划</v>
      </c>
      <c r="I721" s="5" t="s">
        <v>289</v>
      </c>
      <c r="J721" s="6" t="str">
        <f>VLOOKUP(I721,[2]实际数据字典!A:H,2,FALSE)</f>
        <v>项目前期</v>
      </c>
      <c r="K721" s="6" t="str">
        <f>VLOOKUP(I721,[2]实际数据字典!A:H,3,FALSE)</f>
        <v>用户接入电网项目前期</v>
      </c>
      <c r="L721" s="6" t="str">
        <f>VLOOKUP(I721,[2]实际数据字典!A:H,4,FALSE)</f>
        <v>确定接入电网方案</v>
      </c>
      <c r="M721" s="6" t="s">
        <v>12</v>
      </c>
      <c r="N721" s="4">
        <v>1</v>
      </c>
    </row>
    <row ht="30" r="722" spans="1:14" x14ac:dyDescent="0.2">
      <c r="A722" s="4" t="s">
        <v>10</v>
      </c>
      <c r="B722" s="4" t="str">
        <f>VLOOKUP(C722,[2]实际数据字典!A:H,6,FALSE)</f>
        <v>营销</v>
      </c>
      <c r="C722" s="5" t="s">
        <v>767</v>
      </c>
      <c r="D722" s="6" t="str">
        <f>VLOOKUP(C722,[2]实际数据字典!A:H,2,FALSE)</f>
        <v>电量电费抄核收</v>
      </c>
      <c r="E722" s="6" t="str">
        <f>VLOOKUP(C722,[2]实际数据字典!A:H,3,FALSE)</f>
        <v>电量电费核算</v>
      </c>
      <c r="F722" s="6" t="str">
        <f>VLOOKUP(C722,[2]实际数据字典!A:H,4,FALSE)</f>
        <v>*确定计费执行标准</v>
      </c>
      <c r="G722" s="4" t="s">
        <v>10</v>
      </c>
      <c r="H722" s="4" t="str">
        <f>VLOOKUP(I722,[2]实际数据字典!A:H,6,FALSE)</f>
        <v>营销</v>
      </c>
      <c r="I722" s="5" t="s">
        <v>768</v>
      </c>
      <c r="J722" s="6" t="str">
        <f>VLOOKUP(I722,[2]实际数据字典!A:H,2,FALSE)</f>
        <v>电量电费抄核收</v>
      </c>
      <c r="K722" s="6" t="str">
        <f>VLOOKUP(I722,[2]实际数据字典!A:H,3,FALSE)</f>
        <v>电量电费核算</v>
      </c>
      <c r="L722" s="6" t="str">
        <f>VLOOKUP(I722,[2]实际数据字典!A:H,4,FALSE)</f>
        <v>电量电费计算、发行</v>
      </c>
      <c r="M722" s="6" t="s">
        <v>12</v>
      </c>
      <c r="N722" s="4">
        <v>1</v>
      </c>
    </row>
    <row ht="30" r="723" spans="1:14" x14ac:dyDescent="0.2">
      <c r="A723" s="4" t="s">
        <v>10</v>
      </c>
      <c r="B723" s="4" t="str">
        <f>VLOOKUP(C723,[2]实际数据字典!A:H,6,FALSE)</f>
        <v>营销</v>
      </c>
      <c r="C723" s="5" t="s">
        <v>768</v>
      </c>
      <c r="D723" s="6" t="str">
        <f>VLOOKUP(C723,[2]实际数据字典!A:H,2,FALSE)</f>
        <v>电量电费抄核收</v>
      </c>
      <c r="E723" s="6" t="str">
        <f>VLOOKUP(C723,[2]实际数据字典!A:H,3,FALSE)</f>
        <v>电量电费核算</v>
      </c>
      <c r="F723" s="6" t="str">
        <f>VLOOKUP(C723,[2]实际数据字典!A:H,4,FALSE)</f>
        <v>电量电费计算、发行</v>
      </c>
      <c r="G723" s="4" t="s">
        <v>10</v>
      </c>
      <c r="H723" s="4" t="str">
        <f>VLOOKUP(I723,[2]实际数据字典!A:H,6,FALSE)</f>
        <v>营销</v>
      </c>
      <c r="I723" s="8" t="s">
        <v>769</v>
      </c>
      <c r="J723" s="6" t="str">
        <f>VLOOKUP(I723,[2]实际数据字典!A:H,2,FALSE)</f>
        <v>电量电费抄核收</v>
      </c>
      <c r="K723" s="6" t="str">
        <f>VLOOKUP(I723,[2]实际数据字典!A:H,3,FALSE)</f>
        <v>电费收费</v>
      </c>
      <c r="L723" s="6" t="str">
        <f>VLOOKUP(I723,[2]实际数据字典!A:H,4,FALSE)</f>
        <v>电费收取</v>
      </c>
      <c r="M723" s="6" t="s">
        <v>12</v>
      </c>
      <c r="N723" s="4">
        <v>1</v>
      </c>
    </row>
    <row ht="30" r="724" spans="1:14" x14ac:dyDescent="0.2">
      <c r="A724" s="4" t="s">
        <v>10</v>
      </c>
      <c r="B724" s="4" t="str">
        <f>VLOOKUP(C724,[2]实际数据字典!A:H,6,FALSE)</f>
        <v>营销</v>
      </c>
      <c r="C724" s="5" t="s">
        <v>768</v>
      </c>
      <c r="D724" s="6" t="str">
        <f>VLOOKUP(C724,[2]实际数据字典!A:H,2,FALSE)</f>
        <v>电量电费抄核收</v>
      </c>
      <c r="E724" s="6" t="str">
        <f>VLOOKUP(C724,[2]实际数据字典!A:H,3,FALSE)</f>
        <v>电量电费核算</v>
      </c>
      <c r="F724" s="6" t="str">
        <f>VLOOKUP(C724,[2]实际数据字典!A:H,4,FALSE)</f>
        <v>电量电费计算、发行</v>
      </c>
      <c r="G724" s="4" t="s">
        <v>8</v>
      </c>
      <c r="H724" s="4" t="str">
        <f>VLOOKUP(I724,[2]实际数据字典!A:H,6,FALSE)</f>
        <v>财务</v>
      </c>
      <c r="I724" s="8" t="s">
        <v>153</v>
      </c>
      <c r="J724" s="6" t="str">
        <f>VLOOKUP(I724,[2]实际数据字典!A:H,2,FALSE)</f>
        <v>会计核算</v>
      </c>
      <c r="K724" s="6" t="str">
        <f>VLOOKUP(I724,[2]实际数据字典!A:H,3,FALSE)</f>
        <v>会计要素核算</v>
      </c>
      <c r="L724" s="6" t="str">
        <f>VLOOKUP(I724,[2]实际数据字典!A:H,4,FALSE)</f>
        <v>损益类科目核算</v>
      </c>
      <c r="M724" s="6" t="s">
        <v>12</v>
      </c>
      <c r="N724" s="4">
        <v>1</v>
      </c>
    </row>
    <row ht="30" r="725" spans="1:14" x14ac:dyDescent="0.2">
      <c r="A725" s="4" t="s">
        <v>10</v>
      </c>
      <c r="B725" s="4" t="str">
        <f>VLOOKUP(C725,[2]实际数据字典!A:H,6,FALSE)</f>
        <v>营销</v>
      </c>
      <c r="C725" s="5" t="s">
        <v>768</v>
      </c>
      <c r="D725" s="6" t="str">
        <f>VLOOKUP(C725,[2]实际数据字典!A:H,2,FALSE)</f>
        <v>电量电费抄核收</v>
      </c>
      <c r="E725" s="6" t="str">
        <f>VLOOKUP(C725,[2]实际数据字典!A:H,3,FALSE)</f>
        <v>电量电费核算</v>
      </c>
      <c r="F725" s="6" t="str">
        <f>VLOOKUP(C725,[2]实际数据字典!A:H,4,FALSE)</f>
        <v>电量电费计算、发行</v>
      </c>
      <c r="G725" s="4" t="s">
        <v>10</v>
      </c>
      <c r="H725" s="4" t="str">
        <f>VLOOKUP(I725,[2]实际数据字典!A:H,6,FALSE)</f>
        <v>营销</v>
      </c>
      <c r="I725" s="5" t="s">
        <v>769</v>
      </c>
      <c r="J725" s="6" t="str">
        <f>VLOOKUP(I725,[2]实际数据字典!A:H,2,FALSE)</f>
        <v>电量电费抄核收</v>
      </c>
      <c r="K725" s="6" t="str">
        <f>VLOOKUP(I725,[2]实际数据字典!A:H,3,FALSE)</f>
        <v>电费收费</v>
      </c>
      <c r="L725" s="6" t="str">
        <f>VLOOKUP(I725,[2]实际数据字典!A:H,4,FALSE)</f>
        <v>电费收取</v>
      </c>
      <c r="M725" s="6" t="s">
        <v>12</v>
      </c>
      <c r="N725" s="4">
        <v>1</v>
      </c>
    </row>
    <row ht="30" r="726" spans="1:14" x14ac:dyDescent="0.2">
      <c r="A726" s="4" t="s">
        <v>10</v>
      </c>
      <c r="B726" s="4" t="str">
        <f>VLOOKUP(C726,[2]实际数据字典!A:H,6,FALSE)</f>
        <v>营销</v>
      </c>
      <c r="C726" s="5" t="s">
        <v>769</v>
      </c>
      <c r="D726" s="6" t="str">
        <f>VLOOKUP(C726,[2]实际数据字典!A:H,2,FALSE)</f>
        <v>电量电费抄核收</v>
      </c>
      <c r="E726" s="6" t="str">
        <f>VLOOKUP(C726,[2]实际数据字典!A:H,3,FALSE)</f>
        <v>电费收费</v>
      </c>
      <c r="F726" s="6" t="str">
        <f>VLOOKUP(C726,[2]实际数据字典!A:H,4,FALSE)</f>
        <v>电费收取</v>
      </c>
      <c r="G726" s="4" t="s">
        <v>10</v>
      </c>
      <c r="H726" s="4" t="str">
        <f>VLOOKUP(I726,[2]实际数据字典!A:H,6,FALSE)</f>
        <v>营销</v>
      </c>
      <c r="I726" s="5" t="s">
        <v>770</v>
      </c>
      <c r="J726" s="6" t="str">
        <f>VLOOKUP(I726,[2]实际数据字典!A:H,2,FALSE)</f>
        <v>电量电费抄核收</v>
      </c>
      <c r="K726" s="6" t="str">
        <f>VLOOKUP(I726,[2]实际数据字典!A:H,3,FALSE)</f>
        <v>电费收费</v>
      </c>
      <c r="L726" s="6" t="str">
        <f>VLOOKUP(I726,[2]实际数据字典!A:H,4,FALSE)</f>
        <v>电费资金上缴</v>
      </c>
      <c r="M726" s="6" t="s">
        <v>12</v>
      </c>
      <c r="N726" s="4">
        <v>1</v>
      </c>
    </row>
    <row ht="30" r="727" spans="1:14" x14ac:dyDescent="0.2">
      <c r="A727" s="4" t="s">
        <v>10</v>
      </c>
      <c r="B727" s="4" t="str">
        <f>VLOOKUP(C727,[2]实际数据字典!A:H,6,FALSE)</f>
        <v>营销</v>
      </c>
      <c r="C727" s="5" t="s">
        <v>770</v>
      </c>
      <c r="D727" s="6" t="str">
        <f>VLOOKUP(C727,[2]实际数据字典!A:H,2,FALSE)</f>
        <v>电量电费抄核收</v>
      </c>
      <c r="E727" s="6" t="str">
        <f>VLOOKUP(C727,[2]实际数据字典!A:H,3,FALSE)</f>
        <v>电费收费</v>
      </c>
      <c r="F727" s="6" t="str">
        <f>VLOOKUP(C727,[2]实际数据字典!A:H,4,FALSE)</f>
        <v>电费资金上缴</v>
      </c>
      <c r="G727" s="4" t="s">
        <v>10</v>
      </c>
      <c r="H727" s="4" t="str">
        <f>VLOOKUP(I727,[2]实际数据字典!A:H,6,FALSE)</f>
        <v>营销</v>
      </c>
      <c r="I727" s="5" t="s">
        <v>771</v>
      </c>
      <c r="J727" s="6" t="str">
        <f>VLOOKUP(I727,[2]实际数据字典!A:H,2,FALSE)</f>
        <v>电量电费抄核收</v>
      </c>
      <c r="K727" s="6" t="str">
        <f>VLOOKUP(I727,[2]实际数据字典!A:H,3,FALSE)</f>
        <v>电费收费</v>
      </c>
      <c r="L727" s="6" t="str">
        <f>VLOOKUP(I727,[2]实际数据字典!A:H,4,FALSE)</f>
        <v>电费资金到账确认</v>
      </c>
      <c r="M727" s="6" t="s">
        <v>12</v>
      </c>
      <c r="N727" s="4">
        <v>1</v>
      </c>
    </row>
    <row ht="30" r="728" spans="1:14" x14ac:dyDescent="0.2">
      <c r="A728" s="4" t="s">
        <v>10</v>
      </c>
      <c r="B728" s="4" t="str">
        <f>VLOOKUP(C728,[2]实际数据字典!A:H,6,FALSE)</f>
        <v>营销</v>
      </c>
      <c r="C728" s="5" t="s">
        <v>771</v>
      </c>
      <c r="D728" s="6" t="str">
        <f>VLOOKUP(C728,[2]实际数据字典!A:H,2,FALSE)</f>
        <v>电量电费抄核收</v>
      </c>
      <c r="E728" s="6" t="str">
        <f>VLOOKUP(C728,[2]实际数据字典!A:H,3,FALSE)</f>
        <v>电费收费</v>
      </c>
      <c r="F728" s="6" t="str">
        <f>VLOOKUP(C728,[2]实际数据字典!A:H,4,FALSE)</f>
        <v>电费资金到账确认</v>
      </c>
      <c r="G728" s="4" t="s">
        <v>8</v>
      </c>
      <c r="H728" s="4" t="str">
        <f>VLOOKUP(I728,[2]实际数据字典!A:H,6,FALSE)</f>
        <v>财务</v>
      </c>
      <c r="I728" s="8" t="s">
        <v>140</v>
      </c>
      <c r="J728" s="6" t="str">
        <f>VLOOKUP(I728,[2]实际数据字典!A:H,2,FALSE)</f>
        <v>资金</v>
      </c>
      <c r="K728" s="6" t="str">
        <f>VLOOKUP(I728,[2]实际数据字典!A:H,3,FALSE)</f>
        <v>资金流转</v>
      </c>
      <c r="L728" s="6" t="str">
        <f>VLOOKUP(I728,[2]实际数据字典!A:H,4,FALSE)</f>
        <v>外部资金流转</v>
      </c>
      <c r="M728" s="6" t="s">
        <v>12</v>
      </c>
      <c r="N728" s="4">
        <v>1</v>
      </c>
    </row>
    <row ht="30" r="729" spans="1:14" x14ac:dyDescent="0.2">
      <c r="A729" s="4" t="s">
        <v>10</v>
      </c>
      <c r="B729" s="4" t="str">
        <f>VLOOKUP(C729,[2]实际数据字典!A:H,6,FALSE)</f>
        <v>营销</v>
      </c>
      <c r="C729" s="5" t="s">
        <v>772</v>
      </c>
      <c r="D729" s="6" t="str">
        <f>VLOOKUP(C729,[2]实际数据字典!A:H,2,FALSE)</f>
        <v>电量电费抄核收</v>
      </c>
      <c r="E729" s="6" t="str">
        <f>VLOOKUP(C729,[2]实际数据字典!A:H,3,FALSE)</f>
        <v>电费收费</v>
      </c>
      <c r="F729" s="6" t="str">
        <f>VLOOKUP(C729,[2]实际数据字典!A:H,4,FALSE)</f>
        <v>电费催费</v>
      </c>
      <c r="G729" s="4" t="s">
        <v>10</v>
      </c>
      <c r="H729" s="4" t="str">
        <f>VLOOKUP(I729,[2]实际数据字典!A:H,6,FALSE)</f>
        <v>营销</v>
      </c>
      <c r="I729" s="5" t="s">
        <v>773</v>
      </c>
      <c r="J729" s="6" t="str">
        <f>VLOOKUP(I729,[2]实际数据字典!A:H,2,FALSE)</f>
        <v>电量电费抄核收</v>
      </c>
      <c r="K729" s="6" t="str">
        <f>VLOOKUP(I729,[2]实际数据字典!A:H,3,FALSE)</f>
        <v>电费收费</v>
      </c>
      <c r="L729" s="6" t="str">
        <f>VLOOKUP(I729,[2]实际数据字典!A:H,4,FALSE)</f>
        <v>电费违约金收取</v>
      </c>
      <c r="M729" s="6" t="s">
        <v>12</v>
      </c>
      <c r="N729" s="4">
        <v>1</v>
      </c>
    </row>
    <row ht="30" r="730" spans="1:14" x14ac:dyDescent="0.2">
      <c r="A730" s="4" t="s">
        <v>10</v>
      </c>
      <c r="B730" s="4" t="str">
        <f>VLOOKUP(C730,[2]实际数据字典!A:H,6,FALSE)</f>
        <v>营销</v>
      </c>
      <c r="C730" s="5" t="s">
        <v>774</v>
      </c>
      <c r="D730" s="6" t="str">
        <f>VLOOKUP(C730,[2]实际数据字典!A:H,2,FALSE)</f>
        <v>电量电费抄核收</v>
      </c>
      <c r="E730" s="6" t="str">
        <f>VLOOKUP(C730,[2]实际数据字典!A:H,3,FALSE)</f>
        <v>电费收费</v>
      </c>
      <c r="F730" s="6" t="str">
        <f>VLOOKUP(C730,[2]实际数据字典!A:H,4,FALSE)</f>
        <v>*电费呆坏账处置</v>
      </c>
      <c r="G730" s="4" t="s">
        <v>8</v>
      </c>
      <c r="H730" s="4" t="str">
        <f>VLOOKUP(I730,[2]实际数据字典!A:H,6,FALSE)</f>
        <v>财务</v>
      </c>
      <c r="I730" s="8" t="s">
        <v>145</v>
      </c>
      <c r="J730" s="6" t="str">
        <f>VLOOKUP(I730,[2]实际数据字典!A:H,2,FALSE)</f>
        <v>会计核算</v>
      </c>
      <c r="K730" s="6" t="str">
        <f>VLOOKUP(I730,[2]实际数据字典!A:H,3,FALSE)</f>
        <v>会计要素核算</v>
      </c>
      <c r="L730" s="6" t="str">
        <f>VLOOKUP(I730,[2]实际数据字典!A:H,4,FALSE)</f>
        <v>资产类科目核算</v>
      </c>
      <c r="M730" s="6" t="s">
        <v>12</v>
      </c>
      <c r="N730" s="4">
        <v>1</v>
      </c>
    </row>
    <row ht="30" r="731" spans="1:14" x14ac:dyDescent="0.2">
      <c r="A731" s="4" t="s">
        <v>15</v>
      </c>
      <c r="B731" s="4" t="str">
        <f>VLOOKUP(C731,[2]实际数据字典!A:H,6,FALSE)</f>
        <v>营销</v>
      </c>
      <c r="C731" s="5" t="s">
        <v>300</v>
      </c>
      <c r="D731" s="6" t="str">
        <f>VLOOKUP(C731,[2]实际数据字典!A:H,2,FALSE)</f>
        <v>电能计量</v>
      </c>
      <c r="E731" s="6" t="str">
        <f>VLOOKUP(C731,[2]实际数据字典!A:H,3,FALSE)</f>
        <v>计量设备采购配置</v>
      </c>
      <c r="F731" s="6" t="str">
        <f>VLOOKUP(C731,[2]实际数据字典!A:H,4,FALSE)</f>
        <v>提出计量设备需求</v>
      </c>
      <c r="G731" s="4" t="s">
        <v>15</v>
      </c>
      <c r="H731" s="4" t="str">
        <f>VLOOKUP(I731,[2]实际数据字典!A:H,6,FALSE)</f>
        <v>营销</v>
      </c>
      <c r="I731" s="8" t="s">
        <v>306</v>
      </c>
      <c r="J731" s="6" t="str">
        <f>VLOOKUP(I731,[2]实际数据字典!A:H,2,FALSE)</f>
        <v>电能计量</v>
      </c>
      <c r="K731" s="6" t="str">
        <f>VLOOKUP(I731,[2]实际数据字典!A:H,3,FALSE)</f>
        <v>计量设备采购配置</v>
      </c>
      <c r="L731" s="6" t="str">
        <f>VLOOKUP(I731,[2]实际数据字典!A:H,4,FALSE)</f>
        <v>计量设备采购</v>
      </c>
      <c r="M731" s="6" t="s">
        <v>12</v>
      </c>
      <c r="N731" s="4">
        <v>1</v>
      </c>
    </row>
    <row ht="30" r="732" spans="1:14" x14ac:dyDescent="0.2">
      <c r="A732" s="4" t="s">
        <v>15</v>
      </c>
      <c r="B732" s="4" t="str">
        <f>VLOOKUP(C732,[2]实际数据字典!A:H,6,FALSE)</f>
        <v>营销</v>
      </c>
      <c r="C732" s="5" t="s">
        <v>300</v>
      </c>
      <c r="D732" s="6" t="str">
        <f>VLOOKUP(C732,[2]实际数据字典!A:H,2,FALSE)</f>
        <v>电能计量</v>
      </c>
      <c r="E732" s="6" t="str">
        <f>VLOOKUP(C732,[2]实际数据字典!A:H,3,FALSE)</f>
        <v>计量设备采购配置</v>
      </c>
      <c r="F732" s="6" t="str">
        <f>VLOOKUP(C732,[2]实际数据字典!A:H,4,FALSE)</f>
        <v>提出计量设备需求</v>
      </c>
      <c r="G732" s="4" t="s">
        <v>8</v>
      </c>
      <c r="H732" s="4" t="str">
        <f>VLOOKUP(I732,[2]实际数据字典!A:H,6,FALSE)</f>
        <v>物资</v>
      </c>
      <c r="I732" s="8" t="s">
        <v>161</v>
      </c>
      <c r="J732" s="6" t="str">
        <f>VLOOKUP(I732,[2]实际数据字典!A:H,2,FALSE)</f>
        <v>采购供应物资</v>
      </c>
      <c r="K732" s="6" t="str">
        <f>VLOOKUP(I732,[2]实际数据字典!A:H,3,FALSE)</f>
        <v>物资（服务）采购需求</v>
      </c>
      <c r="L732" s="6" t="str">
        <f>VLOOKUP(I732,[2]实际数据字典!A:H,4,FALSE)</f>
        <v>项目物资（服务）采购需求</v>
      </c>
      <c r="M732" s="6" t="s">
        <v>12</v>
      </c>
      <c r="N732" s="4">
        <v>1</v>
      </c>
    </row>
    <row ht="30" r="733" spans="1:14" x14ac:dyDescent="0.2">
      <c r="A733" s="4" t="s">
        <v>15</v>
      </c>
      <c r="B733" s="4" t="str">
        <f>VLOOKUP(C733,[2]实际数据字典!A:H,6,FALSE)</f>
        <v>营销</v>
      </c>
      <c r="C733" s="5" t="s">
        <v>300</v>
      </c>
      <c r="D733" s="6" t="str">
        <f>VLOOKUP(C733,[2]实际数据字典!A:H,2,FALSE)</f>
        <v>电能计量</v>
      </c>
      <c r="E733" s="6" t="str">
        <f>VLOOKUP(C733,[2]实际数据字典!A:H,3,FALSE)</f>
        <v>计量设备采购配置</v>
      </c>
      <c r="F733" s="6" t="str">
        <f>VLOOKUP(C733,[2]实际数据字典!A:H,4,FALSE)</f>
        <v>提出计量设备需求</v>
      </c>
      <c r="G733" s="4" t="s">
        <v>15</v>
      </c>
      <c r="H733" s="4" t="str">
        <f>VLOOKUP(I733,[2]实际数据字典!A:H,6,FALSE)</f>
        <v>营销</v>
      </c>
      <c r="I733" s="5" t="s">
        <v>306</v>
      </c>
      <c r="J733" s="6" t="str">
        <f>VLOOKUP(I733,[2]实际数据字典!A:H,2,FALSE)</f>
        <v>电能计量</v>
      </c>
      <c r="K733" s="6" t="str">
        <f>VLOOKUP(I733,[2]实际数据字典!A:H,3,FALSE)</f>
        <v>计量设备采购配置</v>
      </c>
      <c r="L733" s="6" t="str">
        <f>VLOOKUP(I733,[2]实际数据字典!A:H,4,FALSE)</f>
        <v>计量设备采购</v>
      </c>
      <c r="M733" s="6" t="s">
        <v>12</v>
      </c>
      <c r="N733" s="4">
        <v>1</v>
      </c>
    </row>
    <row ht="30" r="734" spans="1:14" x14ac:dyDescent="0.2">
      <c r="A734" s="4" t="s">
        <v>21</v>
      </c>
      <c r="B734" s="4" t="str">
        <f>VLOOKUP(C734,[2]实际数据字典!A:H,6,FALSE)</f>
        <v>营销</v>
      </c>
      <c r="C734" s="5" t="s">
        <v>291</v>
      </c>
      <c r="D734" s="6" t="str">
        <f>VLOOKUP(C734,[2]实际数据字典!A:H,2,FALSE)</f>
        <v>新装及增容</v>
      </c>
      <c r="E734" s="6" t="str">
        <f>VLOOKUP(C734,[2]实际数据字典!A:H,3,FALSE)</f>
        <v>确定供电方案</v>
      </c>
      <c r="F734" s="6" t="str">
        <f>VLOOKUP(C734,[2]实际数据字典!A:H,4,FALSE)</f>
        <v>供电方案答复</v>
      </c>
      <c r="G734" s="4" t="s">
        <v>21</v>
      </c>
      <c r="H734" s="4" t="str">
        <f>VLOOKUP(I734,[2]实际数据字典!A:H,6,FALSE)</f>
        <v>营销</v>
      </c>
      <c r="I734" s="5" t="s">
        <v>775</v>
      </c>
      <c r="J734" s="6" t="str">
        <f>VLOOKUP(I734,[2]实际数据字典!A:H,2,FALSE)</f>
        <v>新装及增容</v>
      </c>
      <c r="K734" s="6" t="str">
        <f>VLOOKUP(I734,[2]实际数据字典!A:H,3,FALSE)</f>
        <v>配套工程建设</v>
      </c>
      <c r="L734" s="6" t="str">
        <f>VLOOKUP(I734,[2]实际数据字典!A:H,4,FALSE)</f>
        <v>客户受电工程建设</v>
      </c>
      <c r="M734" s="6" t="s">
        <v>12</v>
      </c>
      <c r="N734" s="4">
        <v>1</v>
      </c>
    </row>
    <row ht="30" r="735" spans="1:14" x14ac:dyDescent="0.2">
      <c r="A735" s="4" t="s">
        <v>15</v>
      </c>
      <c r="B735" s="4" t="str">
        <f>VLOOKUP(C735,[2]实际数据字典!A:H,6,FALSE)</f>
        <v>营销</v>
      </c>
      <c r="C735" s="5" t="s">
        <v>306</v>
      </c>
      <c r="D735" s="6" t="str">
        <f>VLOOKUP(C735,[2]实际数据字典!A:H,2,FALSE)</f>
        <v>电能计量</v>
      </c>
      <c r="E735" s="6" t="str">
        <f>VLOOKUP(C735,[2]实际数据字典!A:H,3,FALSE)</f>
        <v>计量设备采购配置</v>
      </c>
      <c r="F735" s="6" t="str">
        <f>VLOOKUP(C735,[2]实际数据字典!A:H,4,FALSE)</f>
        <v>计量设备采购</v>
      </c>
      <c r="G735" s="4" t="s">
        <v>15</v>
      </c>
      <c r="H735" s="4" t="str">
        <f>VLOOKUP(I735,[2]实际数据字典!A:H,6,FALSE)</f>
        <v>营销</v>
      </c>
      <c r="I735" s="8" t="s">
        <v>776</v>
      </c>
      <c r="J735" s="6" t="str">
        <f>VLOOKUP(I735,[2]实际数据字典!A:H,2,FALSE)</f>
        <v>电能计量</v>
      </c>
      <c r="K735" s="6" t="str">
        <f>VLOOKUP(I735,[2]实际数据字典!A:H,3,FALSE)</f>
        <v>计量设备采购配置</v>
      </c>
      <c r="L735" s="6" t="str">
        <f>VLOOKUP(I735,[2]实际数据字典!A:H,4,FALSE)</f>
        <v>计量设备检定</v>
      </c>
      <c r="M735" s="6" t="s">
        <v>12</v>
      </c>
      <c r="N735" s="4">
        <v>1</v>
      </c>
    </row>
    <row ht="30" r="736" spans="1:14" x14ac:dyDescent="0.2">
      <c r="A736" s="4" t="s">
        <v>15</v>
      </c>
      <c r="B736" s="4" t="str">
        <f>VLOOKUP(C736,[2]实际数据字典!A:H,6,FALSE)</f>
        <v>营销</v>
      </c>
      <c r="C736" s="5" t="s">
        <v>306</v>
      </c>
      <c r="D736" s="6" t="str">
        <f>VLOOKUP(C736,[2]实际数据字典!A:H,2,FALSE)</f>
        <v>电能计量</v>
      </c>
      <c r="E736" s="6" t="str">
        <f>VLOOKUP(C736,[2]实际数据字典!A:H,3,FALSE)</f>
        <v>计量设备采购配置</v>
      </c>
      <c r="F736" s="6" t="str">
        <f>VLOOKUP(C736,[2]实际数据字典!A:H,4,FALSE)</f>
        <v>计量设备采购</v>
      </c>
      <c r="G736" s="4" t="s">
        <v>8</v>
      </c>
      <c r="H736" s="4" t="str">
        <f>VLOOKUP(I736,[2]实际数据字典!A:H,6,FALSE)</f>
        <v>物资</v>
      </c>
      <c r="I736" s="8" t="s">
        <v>161</v>
      </c>
      <c r="J736" s="6" t="str">
        <f>VLOOKUP(I736,[2]实际数据字典!A:H,2,FALSE)</f>
        <v>采购供应物资</v>
      </c>
      <c r="K736" s="6" t="str">
        <f>VLOOKUP(I736,[2]实际数据字典!A:H,3,FALSE)</f>
        <v>物资（服务）采购需求</v>
      </c>
      <c r="L736" s="6" t="str">
        <f>VLOOKUP(I736,[2]实际数据字典!A:H,4,FALSE)</f>
        <v>项目物资（服务）采购需求</v>
      </c>
      <c r="M736" s="6" t="s">
        <v>12</v>
      </c>
      <c r="N736" s="4">
        <v>1</v>
      </c>
    </row>
    <row ht="30" r="737" spans="1:14" x14ac:dyDescent="0.2">
      <c r="A737" s="4" t="s">
        <v>15</v>
      </c>
      <c r="B737" s="4" t="str">
        <f>VLOOKUP(C737,[2]实际数据字典!A:H,6,FALSE)</f>
        <v>营销</v>
      </c>
      <c r="C737" s="5" t="s">
        <v>306</v>
      </c>
      <c r="D737" s="6" t="str">
        <f>VLOOKUP(C737,[2]实际数据字典!A:H,2,FALSE)</f>
        <v>电能计量</v>
      </c>
      <c r="E737" s="6" t="str">
        <f>VLOOKUP(C737,[2]实际数据字典!A:H,3,FALSE)</f>
        <v>计量设备采购配置</v>
      </c>
      <c r="F737" s="6" t="str">
        <f>VLOOKUP(C737,[2]实际数据字典!A:H,4,FALSE)</f>
        <v>计量设备采购</v>
      </c>
      <c r="G737" s="4" t="s">
        <v>8</v>
      </c>
      <c r="H737" s="4" t="str">
        <f>VLOOKUP(I737,[2]实际数据字典!A:H,6,FALSE)</f>
        <v>物资</v>
      </c>
      <c r="I737" s="8" t="s">
        <v>444</v>
      </c>
      <c r="J737" s="6" t="str">
        <f>VLOOKUP(I737,[2]实际数据字典!A:H,2,FALSE)</f>
        <v>采购供应物资</v>
      </c>
      <c r="K737" s="6" t="str">
        <f>VLOOKUP(I737,[2]实际数据字典!A:H,3,FALSE)</f>
        <v>物资（服务）采购需求</v>
      </c>
      <c r="L737" s="6" t="str">
        <f>VLOOKUP(I737,[2]实际数据字典!A:H,4,FALSE)</f>
        <v>协议库存物资采购需求</v>
      </c>
      <c r="M737" s="6" t="s">
        <v>12</v>
      </c>
      <c r="N737" s="4">
        <v>1</v>
      </c>
    </row>
    <row ht="30" r="738" spans="1:14" x14ac:dyDescent="0.2">
      <c r="A738" s="4" t="s">
        <v>15</v>
      </c>
      <c r="B738" s="4" t="str">
        <f>VLOOKUP(C738,[2]实际数据字典!A:H,6,FALSE)</f>
        <v>营销</v>
      </c>
      <c r="C738" s="5" t="s">
        <v>306</v>
      </c>
      <c r="D738" s="6" t="str">
        <f>VLOOKUP(C738,[2]实际数据字典!A:H,2,FALSE)</f>
        <v>电能计量</v>
      </c>
      <c r="E738" s="6" t="str">
        <f>VLOOKUP(C738,[2]实际数据字典!A:H,3,FALSE)</f>
        <v>计量设备采购配置</v>
      </c>
      <c r="F738" s="6" t="str">
        <f>VLOOKUP(C738,[2]实际数据字典!A:H,4,FALSE)</f>
        <v>计量设备采购</v>
      </c>
      <c r="G738" s="4" t="s">
        <v>15</v>
      </c>
      <c r="H738" s="4" t="str">
        <f>VLOOKUP(I738,[2]实际数据字典!A:H,6,FALSE)</f>
        <v>营销</v>
      </c>
      <c r="I738" s="5" t="s">
        <v>776</v>
      </c>
      <c r="J738" s="6" t="str">
        <f>VLOOKUP(I738,[2]实际数据字典!A:H,2,FALSE)</f>
        <v>电能计量</v>
      </c>
      <c r="K738" s="6" t="str">
        <f>VLOOKUP(I738,[2]实际数据字典!A:H,3,FALSE)</f>
        <v>计量设备采购配置</v>
      </c>
      <c r="L738" s="6" t="str">
        <f>VLOOKUP(I738,[2]实际数据字典!A:H,4,FALSE)</f>
        <v>计量设备检定</v>
      </c>
      <c r="M738" s="6" t="s">
        <v>12</v>
      </c>
      <c r="N738" s="4">
        <v>1</v>
      </c>
    </row>
    <row ht="30" r="739" spans="1:14" x14ac:dyDescent="0.2">
      <c r="A739" s="4" t="s">
        <v>15</v>
      </c>
      <c r="B739" s="4" t="str">
        <f>VLOOKUP(C739,[2]实际数据字典!A:H,6,FALSE)</f>
        <v>营销</v>
      </c>
      <c r="C739" s="5" t="s">
        <v>306</v>
      </c>
      <c r="D739" s="6" t="str">
        <f>VLOOKUP(C739,[2]实际数据字典!A:H,2,FALSE)</f>
        <v>电能计量</v>
      </c>
      <c r="E739" s="6" t="str">
        <f>VLOOKUP(C739,[2]实际数据字典!A:H,3,FALSE)</f>
        <v>计量设备采购配置</v>
      </c>
      <c r="F739" s="6" t="str">
        <f>VLOOKUP(C739,[2]实际数据字典!A:H,4,FALSE)</f>
        <v>计量设备采购</v>
      </c>
      <c r="G739" s="4" t="s">
        <v>8</v>
      </c>
      <c r="H739" s="4" t="str">
        <f>VLOOKUP(I739,[2]实际数据字典!A:H,6,FALSE)</f>
        <v>物资</v>
      </c>
      <c r="I739" s="5" t="s">
        <v>161</v>
      </c>
      <c r="J739" s="6" t="str">
        <f>VLOOKUP(I739,[2]实际数据字典!A:H,2,FALSE)</f>
        <v>采购供应物资</v>
      </c>
      <c r="K739" s="6" t="str">
        <f>VLOOKUP(I739,[2]实际数据字典!A:H,3,FALSE)</f>
        <v>物资（服务）采购需求</v>
      </c>
      <c r="L739" s="6" t="str">
        <f>VLOOKUP(I739,[2]实际数据字典!A:H,4,FALSE)</f>
        <v>项目物资（服务）采购需求</v>
      </c>
      <c r="M739" s="6" t="s">
        <v>12</v>
      </c>
      <c r="N739" s="4">
        <v>1</v>
      </c>
    </row>
    <row ht="30" r="740" spans="1:14" x14ac:dyDescent="0.2">
      <c r="A740" s="4" t="s">
        <v>15</v>
      </c>
      <c r="B740" s="4" t="str">
        <f>VLOOKUP(C740,[2]实际数据字典!A:H,6,FALSE)</f>
        <v>营销</v>
      </c>
      <c r="C740" s="5" t="s">
        <v>306</v>
      </c>
      <c r="D740" s="6" t="str">
        <f>VLOOKUP(C740,[2]实际数据字典!A:H,2,FALSE)</f>
        <v>电能计量</v>
      </c>
      <c r="E740" s="6" t="str">
        <f>VLOOKUP(C740,[2]实际数据字典!A:H,3,FALSE)</f>
        <v>计量设备采购配置</v>
      </c>
      <c r="F740" s="6" t="str">
        <f>VLOOKUP(C740,[2]实际数据字典!A:H,4,FALSE)</f>
        <v>计量设备采购</v>
      </c>
      <c r="G740" s="4" t="s">
        <v>8</v>
      </c>
      <c r="H740" s="4" t="str">
        <f>VLOOKUP(I740,[2]实际数据字典!A:H,6,FALSE)</f>
        <v>物资</v>
      </c>
      <c r="I740" s="5" t="s">
        <v>444</v>
      </c>
      <c r="J740" s="6" t="str">
        <f>VLOOKUP(I740,[2]实际数据字典!A:H,2,FALSE)</f>
        <v>采购供应物资</v>
      </c>
      <c r="K740" s="6" t="str">
        <f>VLOOKUP(I740,[2]实际数据字典!A:H,3,FALSE)</f>
        <v>物资（服务）采购需求</v>
      </c>
      <c r="L740" s="6" t="str">
        <f>VLOOKUP(I740,[2]实际数据字典!A:H,4,FALSE)</f>
        <v>协议库存物资采购需求</v>
      </c>
      <c r="M740" s="6" t="s">
        <v>12</v>
      </c>
      <c r="N740" s="4">
        <v>1</v>
      </c>
    </row>
    <row ht="30" r="741" spans="1:14" x14ac:dyDescent="0.2">
      <c r="A741" s="4" t="s">
        <v>15</v>
      </c>
      <c r="B741" s="4" t="str">
        <f>VLOOKUP(C741,[2]实际数据字典!A:H,6,FALSE)</f>
        <v>营销</v>
      </c>
      <c r="C741" s="5" t="s">
        <v>306</v>
      </c>
      <c r="D741" s="6" t="str">
        <f>VLOOKUP(C741,[2]实际数据字典!A:H,2,FALSE)</f>
        <v>电能计量</v>
      </c>
      <c r="E741" s="6" t="str">
        <f>VLOOKUP(C741,[2]实际数据字典!A:H,3,FALSE)</f>
        <v>计量设备采购配置</v>
      </c>
      <c r="F741" s="6" t="str">
        <f>VLOOKUP(C741,[2]实际数据字典!A:H,4,FALSE)</f>
        <v>计量设备采购</v>
      </c>
      <c r="G741" s="4" t="s">
        <v>8</v>
      </c>
      <c r="H741" s="4" t="str">
        <f>VLOOKUP(I741,[2]实际数据字典!A:H,6,FALSE)</f>
        <v>物资</v>
      </c>
      <c r="I741" s="5" t="s">
        <v>135</v>
      </c>
      <c r="J741" s="6" t="str">
        <f>VLOOKUP(I741,[2]实际数据字典!A:H,2,FALSE)</f>
        <v>采购供应物资</v>
      </c>
      <c r="K741" s="6" t="str">
        <f>VLOOKUP(I741,[2]实际数据字典!A:H,3,FALSE)</f>
        <v>物资（服务）采购需求</v>
      </c>
      <c r="L741" s="6" t="str">
        <f>VLOOKUP(I741,[2]实际数据字典!A:H,4,FALSE)</f>
        <v>超市化物资采购需求</v>
      </c>
      <c r="M741" s="6" t="s">
        <v>12</v>
      </c>
      <c r="N741" s="4">
        <v>1</v>
      </c>
    </row>
    <row ht="30" r="742" spans="1:14" x14ac:dyDescent="0.2">
      <c r="A742" s="4" t="s">
        <v>15</v>
      </c>
      <c r="B742" s="4" t="str">
        <f>VLOOKUP(C742,[2]实际数据字典!A:H,6,FALSE)</f>
        <v>营销</v>
      </c>
      <c r="C742" s="5" t="s">
        <v>306</v>
      </c>
      <c r="D742" s="6" t="str">
        <f>VLOOKUP(C742,[2]实际数据字典!A:H,2,FALSE)</f>
        <v>电能计量</v>
      </c>
      <c r="E742" s="6" t="str">
        <f>VLOOKUP(C742,[2]实际数据字典!A:H,3,FALSE)</f>
        <v>计量设备采购配置</v>
      </c>
      <c r="F742" s="6" t="str">
        <f>VLOOKUP(C742,[2]实际数据字典!A:H,4,FALSE)</f>
        <v>计量设备采购</v>
      </c>
      <c r="G742" s="4" t="s">
        <v>8</v>
      </c>
      <c r="H742" s="4" t="str">
        <f>VLOOKUP(I742,[2]实际数据字典!A:H,6,FALSE)</f>
        <v>物资</v>
      </c>
      <c r="I742" s="5" t="s">
        <v>592</v>
      </c>
      <c r="J742" s="6" t="str">
        <f>VLOOKUP(I742,[2]实际数据字典!A:H,2,FALSE)</f>
        <v>采购供应物资</v>
      </c>
      <c r="K742" s="6" t="str">
        <f>VLOOKUP(I742,[2]实际数据字典!A:H,3,FALSE)</f>
        <v>物资（服务）采购需求</v>
      </c>
      <c r="L742" s="6" t="str">
        <f>VLOOKUP(I742,[2]实际数据字典!A:H,4,FALSE)</f>
        <v>紧急物资采购需求</v>
      </c>
      <c r="M742" s="6" t="s">
        <v>12</v>
      </c>
      <c r="N742" s="4">
        <v>1</v>
      </c>
    </row>
    <row ht="30" r="743" spans="1:14" x14ac:dyDescent="0.2">
      <c r="A743" s="4" t="s">
        <v>15</v>
      </c>
      <c r="B743" s="4" t="str">
        <f>VLOOKUP(C743,[2]实际数据字典!A:H,6,FALSE)</f>
        <v>营销</v>
      </c>
      <c r="C743" s="5" t="s">
        <v>776</v>
      </c>
      <c r="D743" s="6" t="str">
        <f>VLOOKUP(C743,[2]实际数据字典!A:H,2,FALSE)</f>
        <v>电能计量</v>
      </c>
      <c r="E743" s="6" t="str">
        <f>VLOOKUP(C743,[2]实际数据字典!A:H,3,FALSE)</f>
        <v>计量设备采购配置</v>
      </c>
      <c r="F743" s="6" t="str">
        <f>VLOOKUP(C743,[2]实际数据字典!A:H,4,FALSE)</f>
        <v>计量设备检定</v>
      </c>
      <c r="G743" s="4" t="s">
        <v>15</v>
      </c>
      <c r="H743" s="4" t="str">
        <f>VLOOKUP(I743,[2]实际数据字典!A:H,6,FALSE)</f>
        <v>营销</v>
      </c>
      <c r="I743" s="5" t="s">
        <v>777</v>
      </c>
      <c r="J743" s="6" t="str">
        <f>VLOOKUP(I743,[2]实际数据字典!A:H,2,FALSE)</f>
        <v>电能计量</v>
      </c>
      <c r="K743" s="6" t="str">
        <f>VLOOKUP(I743,[2]实际数据字典!A:H,3,FALSE)</f>
        <v>计量设备采购配置</v>
      </c>
      <c r="L743" s="6" t="str">
        <f>VLOOKUP(I743,[2]实际数据字典!A:H,4,FALSE)</f>
        <v>计量设备配送</v>
      </c>
      <c r="M743" s="6" t="s">
        <v>12</v>
      </c>
      <c r="N743" s="4">
        <v>1</v>
      </c>
    </row>
    <row ht="30" r="744" spans="1:14" x14ac:dyDescent="0.2">
      <c r="A744" s="4" t="s">
        <v>15</v>
      </c>
      <c r="B744" s="4" t="str">
        <f>VLOOKUP(C744,[2]实际数据字典!A:H,6,FALSE)</f>
        <v>营销</v>
      </c>
      <c r="C744" s="5" t="s">
        <v>777</v>
      </c>
      <c r="D744" s="6" t="str">
        <f>VLOOKUP(C744,[2]实际数据字典!A:H,2,FALSE)</f>
        <v>电能计量</v>
      </c>
      <c r="E744" s="6" t="str">
        <f>VLOOKUP(C744,[2]实际数据字典!A:H,3,FALSE)</f>
        <v>计量设备采购配置</v>
      </c>
      <c r="F744" s="6" t="str">
        <f>VLOOKUP(C744,[2]实际数据字典!A:H,4,FALSE)</f>
        <v>计量设备配送</v>
      </c>
      <c r="G744" s="4" t="s">
        <v>15</v>
      </c>
      <c r="H744" s="4" t="str">
        <f>VLOOKUP(I744,[2]实际数据字典!A:H,6,FALSE)</f>
        <v>营销</v>
      </c>
      <c r="I744" s="5" t="s">
        <v>778</v>
      </c>
      <c r="J744" s="6" t="str">
        <f>VLOOKUP(I744,[2]实际数据字典!A:H,2,FALSE)</f>
        <v>电能计量</v>
      </c>
      <c r="K744" s="6" t="str">
        <f>VLOOKUP(I744,[2]实际数据字典!A:H,3,FALSE)</f>
        <v>计量装置现场运行</v>
      </c>
      <c r="L744" s="6" t="str">
        <f>VLOOKUP(I744,[2]实际数据字典!A:H,4,FALSE)</f>
        <v>计量装置安装</v>
      </c>
      <c r="M744" s="6" t="s">
        <v>12</v>
      </c>
      <c r="N744" s="4">
        <v>1</v>
      </c>
    </row>
    <row ht="30" r="745" spans="1:14" x14ac:dyDescent="0.2">
      <c r="A745" s="4" t="s">
        <v>15</v>
      </c>
      <c r="B745" s="4" t="str">
        <f>VLOOKUP(C745,[2]实际数据字典!A:H,6,FALSE)</f>
        <v>营销</v>
      </c>
      <c r="C745" s="5" t="s">
        <v>778</v>
      </c>
      <c r="D745" s="6" t="str">
        <f>VLOOKUP(C745,[2]实际数据字典!A:H,2,FALSE)</f>
        <v>电能计量</v>
      </c>
      <c r="E745" s="6" t="str">
        <f>VLOOKUP(C745,[2]实际数据字典!A:H,3,FALSE)</f>
        <v>计量装置现场运行</v>
      </c>
      <c r="F745" s="6" t="str">
        <f>VLOOKUP(C745,[2]实际数据字典!A:H,4,FALSE)</f>
        <v>计量装置安装</v>
      </c>
      <c r="G745" s="4" t="s">
        <v>15</v>
      </c>
      <c r="H745" s="4" t="str">
        <f>VLOOKUP(I745,[2]实际数据字典!A:H,6,FALSE)</f>
        <v>营销</v>
      </c>
      <c r="I745" s="5" t="s">
        <v>779</v>
      </c>
      <c r="J745" s="6" t="str">
        <f>VLOOKUP(I745,[2]实际数据字典!A:H,2,FALSE)</f>
        <v>电能计量</v>
      </c>
      <c r="K745" s="6" t="str">
        <f>VLOOKUP(I745,[2]实际数据字典!A:H,3,FALSE)</f>
        <v>计量装置现场运行</v>
      </c>
      <c r="L745" s="6" t="str">
        <f>VLOOKUP(I745,[2]实际数据字典!A:H,4,FALSE)</f>
        <v>计量装置现场检验</v>
      </c>
      <c r="M745" s="6" t="s">
        <v>12</v>
      </c>
      <c r="N745" s="4">
        <v>1</v>
      </c>
    </row>
    <row ht="30" r="746" spans="1:14" x14ac:dyDescent="0.2">
      <c r="A746" s="4" t="s">
        <v>15</v>
      </c>
      <c r="B746" s="4" t="str">
        <f>VLOOKUP(C746,[2]实际数据字典!A:H,6,FALSE)</f>
        <v>营销</v>
      </c>
      <c r="C746" s="5" t="s">
        <v>779</v>
      </c>
      <c r="D746" s="6" t="str">
        <f>VLOOKUP(C746,[2]实际数据字典!A:H,2,FALSE)</f>
        <v>电能计量</v>
      </c>
      <c r="E746" s="6" t="str">
        <f>VLOOKUP(C746,[2]实际数据字典!A:H,3,FALSE)</f>
        <v>计量装置现场运行</v>
      </c>
      <c r="F746" s="6" t="str">
        <f>VLOOKUP(C746,[2]实际数据字典!A:H,4,FALSE)</f>
        <v>计量装置现场检验</v>
      </c>
      <c r="G746" s="4" t="s">
        <v>15</v>
      </c>
      <c r="H746" s="4" t="str">
        <f>VLOOKUP(I746,[2]实际数据字典!A:H,6,FALSE)</f>
        <v>营销</v>
      </c>
      <c r="I746" s="5" t="s">
        <v>780</v>
      </c>
      <c r="J746" s="6" t="str">
        <f>VLOOKUP(I746,[2]实际数据字典!A:H,2,FALSE)</f>
        <v>电能计量</v>
      </c>
      <c r="K746" s="6" t="str">
        <f>VLOOKUP(I746,[2]实际数据字典!A:H,3,FALSE)</f>
        <v>计量装置现场运行</v>
      </c>
      <c r="L746" s="6" t="str">
        <f>VLOOKUP(I746,[2]实际数据字典!A:H,4,FALSE)</f>
        <v>计量装置故障处理</v>
      </c>
      <c r="M746" s="6" t="s">
        <v>12</v>
      </c>
      <c r="N746" s="4">
        <v>1</v>
      </c>
    </row>
    <row ht="30" r="747" spans="1:14" x14ac:dyDescent="0.2">
      <c r="A747" s="4" t="s">
        <v>15</v>
      </c>
      <c r="B747" s="4" t="str">
        <f>VLOOKUP(C747,[2]实际数据字典!A:H,6,FALSE)</f>
        <v>营销</v>
      </c>
      <c r="C747" s="5" t="s">
        <v>780</v>
      </c>
      <c r="D747" s="6" t="str">
        <f>VLOOKUP(C747,[2]实际数据字典!A:H,2,FALSE)</f>
        <v>电能计量</v>
      </c>
      <c r="E747" s="6" t="str">
        <f>VLOOKUP(C747,[2]实际数据字典!A:H,3,FALSE)</f>
        <v>计量装置现场运行</v>
      </c>
      <c r="F747" s="6" t="str">
        <f>VLOOKUP(C747,[2]实际数据字典!A:H,4,FALSE)</f>
        <v>计量装置故障处理</v>
      </c>
      <c r="G747" s="4" t="s">
        <v>15</v>
      </c>
      <c r="H747" s="4" t="str">
        <f>VLOOKUP(I747,[2]实际数据字典!A:H,6,FALSE)</f>
        <v>营销</v>
      </c>
      <c r="I747" s="8" t="s">
        <v>781</v>
      </c>
      <c r="J747" s="6" t="str">
        <f>VLOOKUP(I747,[2]实际数据字典!A:H,2,FALSE)</f>
        <v>电能计量</v>
      </c>
      <c r="K747" s="6" t="str">
        <f>VLOOKUP(I747,[2]实际数据字典!A:H,3,FALSE)</f>
        <v>计量装置现场运行</v>
      </c>
      <c r="L747" s="6" t="str">
        <f>VLOOKUP(I747,[2]实际数据字典!A:H,4,FALSE)</f>
        <v>计量装置更换</v>
      </c>
      <c r="M747" s="6" t="s">
        <v>12</v>
      </c>
      <c r="N747" s="4">
        <v>1</v>
      </c>
    </row>
    <row ht="30" r="748" spans="1:14" x14ac:dyDescent="0.2">
      <c r="A748" s="4" t="s">
        <v>15</v>
      </c>
      <c r="B748" s="4" t="str">
        <f>VLOOKUP(C748,[2]实际数据字典!A:H,6,FALSE)</f>
        <v>营销</v>
      </c>
      <c r="C748" s="5" t="s">
        <v>780</v>
      </c>
      <c r="D748" s="6" t="str">
        <f>VLOOKUP(C748,[2]实际数据字典!A:H,2,FALSE)</f>
        <v>电能计量</v>
      </c>
      <c r="E748" s="6" t="str">
        <f>VLOOKUP(C748,[2]实际数据字典!A:H,3,FALSE)</f>
        <v>计量装置现场运行</v>
      </c>
      <c r="F748" s="6" t="str">
        <f>VLOOKUP(C748,[2]实际数据字典!A:H,4,FALSE)</f>
        <v>计量装置故障处理</v>
      </c>
      <c r="G748" s="4" t="s">
        <v>15</v>
      </c>
      <c r="H748" s="4" t="str">
        <f>VLOOKUP(I748,[2]实际数据字典!A:H,6,FALSE)</f>
        <v>营销</v>
      </c>
      <c r="I748" s="8" t="s">
        <v>782</v>
      </c>
      <c r="J748" s="6" t="str">
        <f>VLOOKUP(I748,[2]实际数据字典!A:H,2,FALSE)</f>
        <v>电能计量</v>
      </c>
      <c r="K748" s="6" t="str">
        <f>VLOOKUP(I748,[2]实际数据字典!A:H,3,FALSE)</f>
        <v>计量装置现场运行</v>
      </c>
      <c r="L748" s="6" t="str">
        <f>VLOOKUP(I748,[2]实际数据字典!A:H,4,FALSE)</f>
        <v>计量装置拆除</v>
      </c>
      <c r="M748" s="6" t="s">
        <v>12</v>
      </c>
      <c r="N748" s="4">
        <v>1</v>
      </c>
    </row>
    <row ht="30" r="749" spans="1:14" x14ac:dyDescent="0.2">
      <c r="A749" s="4" t="s">
        <v>15</v>
      </c>
      <c r="B749" s="4" t="str">
        <f>VLOOKUP(C749,[2]实际数据字典!A:H,6,FALSE)</f>
        <v>营销</v>
      </c>
      <c r="C749" s="5" t="s">
        <v>780</v>
      </c>
      <c r="D749" s="6" t="str">
        <f>VLOOKUP(C749,[2]实际数据字典!A:H,2,FALSE)</f>
        <v>电能计量</v>
      </c>
      <c r="E749" s="6" t="str">
        <f>VLOOKUP(C749,[2]实际数据字典!A:H,3,FALSE)</f>
        <v>计量装置现场运行</v>
      </c>
      <c r="F749" s="6" t="str">
        <f>VLOOKUP(C749,[2]实际数据字典!A:H,4,FALSE)</f>
        <v>计量装置故障处理</v>
      </c>
      <c r="G749" s="4" t="s">
        <v>15</v>
      </c>
      <c r="H749" s="4" t="str">
        <f>VLOOKUP(I749,[2]实际数据字典!A:H,6,FALSE)</f>
        <v>营销</v>
      </c>
      <c r="I749" s="5" t="s">
        <v>781</v>
      </c>
      <c r="J749" s="6" t="str">
        <f>VLOOKUP(I749,[2]实际数据字典!A:H,2,FALSE)</f>
        <v>电能计量</v>
      </c>
      <c r="K749" s="6" t="str">
        <f>VLOOKUP(I749,[2]实际数据字典!A:H,3,FALSE)</f>
        <v>计量装置现场运行</v>
      </c>
      <c r="L749" s="6" t="str">
        <f>VLOOKUP(I749,[2]实际数据字典!A:H,4,FALSE)</f>
        <v>计量装置更换</v>
      </c>
      <c r="M749" s="6" t="s">
        <v>12</v>
      </c>
      <c r="N749" s="4">
        <v>1</v>
      </c>
    </row>
    <row ht="30" r="750" spans="1:14" x14ac:dyDescent="0.2">
      <c r="A750" s="4" t="s">
        <v>15</v>
      </c>
      <c r="B750" s="4" t="str">
        <f>VLOOKUP(C750,[2]实际数据字典!A:H,6,FALSE)</f>
        <v>营销</v>
      </c>
      <c r="C750" s="5" t="s">
        <v>780</v>
      </c>
      <c r="D750" s="6" t="str">
        <f>VLOOKUP(C750,[2]实际数据字典!A:H,2,FALSE)</f>
        <v>电能计量</v>
      </c>
      <c r="E750" s="6" t="str">
        <f>VLOOKUP(C750,[2]实际数据字典!A:H,3,FALSE)</f>
        <v>计量装置现场运行</v>
      </c>
      <c r="F750" s="6" t="str">
        <f>VLOOKUP(C750,[2]实际数据字典!A:H,4,FALSE)</f>
        <v>计量装置故障处理</v>
      </c>
      <c r="G750" s="4" t="s">
        <v>15</v>
      </c>
      <c r="H750" s="4" t="str">
        <f>VLOOKUP(I750,[2]实际数据字典!A:H,6,FALSE)</f>
        <v>营销</v>
      </c>
      <c r="I750" s="5" t="s">
        <v>782</v>
      </c>
      <c r="J750" s="6" t="str">
        <f>VLOOKUP(I750,[2]实际数据字典!A:H,2,FALSE)</f>
        <v>电能计量</v>
      </c>
      <c r="K750" s="6" t="str">
        <f>VLOOKUP(I750,[2]实际数据字典!A:H,3,FALSE)</f>
        <v>计量装置现场运行</v>
      </c>
      <c r="L750" s="6" t="str">
        <f>VLOOKUP(I750,[2]实际数据字典!A:H,4,FALSE)</f>
        <v>计量装置拆除</v>
      </c>
      <c r="M750" s="6" t="s">
        <v>12</v>
      </c>
      <c r="N750" s="4">
        <v>1</v>
      </c>
    </row>
    <row ht="30" r="751" spans="1:14" x14ac:dyDescent="0.2">
      <c r="A751" s="4" t="s">
        <v>15</v>
      </c>
      <c r="B751" s="4" t="str">
        <f>VLOOKUP(C751,[2]实际数据字典!A:H,6,FALSE)</f>
        <v>营销</v>
      </c>
      <c r="C751" s="5" t="s">
        <v>782</v>
      </c>
      <c r="D751" s="6" t="str">
        <f>VLOOKUP(C751,[2]实际数据字典!A:H,2,FALSE)</f>
        <v>电能计量</v>
      </c>
      <c r="E751" s="6" t="str">
        <f>VLOOKUP(C751,[2]实际数据字典!A:H,3,FALSE)</f>
        <v>计量装置现场运行</v>
      </c>
      <c r="F751" s="6" t="str">
        <f>VLOOKUP(C751,[2]实际数据字典!A:H,4,FALSE)</f>
        <v>计量装置拆除</v>
      </c>
      <c r="G751" s="4" t="s">
        <v>15</v>
      </c>
      <c r="H751" s="4" t="str">
        <f>VLOOKUP(I751,[2]实际数据字典!A:H,6,FALSE)</f>
        <v>物资</v>
      </c>
      <c r="I751" s="5" t="s">
        <v>580</v>
      </c>
      <c r="J751" s="6" t="str">
        <f>VLOOKUP(I751,[2]实际数据字典!A:H,2,FALSE)</f>
        <v>处置废旧物资</v>
      </c>
      <c r="K751" s="6" t="str">
        <f>VLOOKUP(I751,[2]实际数据字典!A:H,3,FALSE)</f>
        <v>处置废旧物资</v>
      </c>
      <c r="L751" s="6" t="str">
        <f>VLOOKUP(I751,[2]实际数据字典!A:H,4,FALSE)</f>
        <v>物资实际拆旧管理</v>
      </c>
      <c r="M751" s="6" t="s">
        <v>12</v>
      </c>
      <c r="N751" s="4">
        <v>1</v>
      </c>
    </row>
    <row ht="30" r="752" spans="1:14" x14ac:dyDescent="0.2">
      <c r="A752" s="4" t="s">
        <v>21</v>
      </c>
      <c r="B752" s="4" t="str">
        <f>VLOOKUP(C752,[2]实际数据字典!A:H,6,FALSE)</f>
        <v>营销</v>
      </c>
      <c r="C752" s="5" t="s">
        <v>783</v>
      </c>
      <c r="D752" s="6" t="str">
        <f>VLOOKUP(C752,[2]实际数据字典!A:H,2,FALSE)</f>
        <v>新装及增容</v>
      </c>
      <c r="E752" s="6" t="str">
        <f>VLOOKUP(C752,[2]实际数据字典!A:H,3,FALSE)</f>
        <v>配套工程建设</v>
      </c>
      <c r="F752" s="6" t="str">
        <f>VLOOKUP(C752,[2]实际数据字典!A:H,4,FALSE)</f>
        <v>电网配套工程建设</v>
      </c>
      <c r="G752" s="4" t="s">
        <v>15</v>
      </c>
      <c r="H752" s="4" t="str">
        <f>VLOOKUP(I752,[2]实际数据字典!A:H,6,FALSE)</f>
        <v>建设</v>
      </c>
      <c r="I752" s="5" t="s">
        <v>472</v>
      </c>
      <c r="J752" s="6" t="str">
        <f>VLOOKUP(I752,[2]实际数据字典!A:H,2,FALSE)</f>
        <v>电网建设</v>
      </c>
      <c r="K752" s="6" t="str">
        <f>VLOOKUP(I752,[2]实际数据字典!A:H,3,FALSE)</f>
        <v>电网建设需求</v>
      </c>
      <c r="L752" s="6" t="str">
        <f>VLOOKUP(I752,[2]实际数据字典!A:H,4,FALSE)</f>
        <v>用户业扩电网配套工程</v>
      </c>
      <c r="M752" s="6" t="s">
        <v>12</v>
      </c>
      <c r="N752" s="4">
        <v>1</v>
      </c>
    </row>
    <row ht="30" r="753" spans="1:14" x14ac:dyDescent="0.2">
      <c r="A753" s="4" t="s">
        <v>21</v>
      </c>
      <c r="B753" s="4" t="str">
        <f>VLOOKUP(C753,[2]实际数据字典!A:H,6,FALSE)</f>
        <v>营销</v>
      </c>
      <c r="C753" s="5" t="s">
        <v>784</v>
      </c>
      <c r="D753" s="6" t="str">
        <f>VLOOKUP(C753,[2]实际数据字典!A:H,2,FALSE)</f>
        <v>用电检查</v>
      </c>
      <c r="E753" s="6" t="str">
        <f>VLOOKUP(C753,[2]实际数据字典!A:H,3,FALSE)</f>
        <v>*确定用电检查计划</v>
      </c>
      <c r="F753" s="6" t="str">
        <f>VLOOKUP(C753,[2]实际数据字典!A:H,4,FALSE)</f>
        <v>*确定用电检查计划</v>
      </c>
      <c r="G753" s="4" t="s">
        <v>21</v>
      </c>
      <c r="H753" s="4" t="str">
        <f>VLOOKUP(I753,[2]实际数据字典!A:H,6,FALSE)</f>
        <v>营销</v>
      </c>
      <c r="I753" s="5" t="s">
        <v>785</v>
      </c>
      <c r="J753" s="6" t="str">
        <f>VLOOKUP(I753,[2]实际数据字典!A:H,2,FALSE)</f>
        <v>用电检查</v>
      </c>
      <c r="K753" s="6" t="str">
        <f>VLOOKUP(I753,[2]实际数据字典!A:H,3,FALSE)</f>
        <v>客户设备运行情况核查及处理</v>
      </c>
      <c r="L753" s="6" t="str">
        <f>VLOOKUP(I753,[2]实际数据字典!A:H,4,FALSE)</f>
        <v>收集客户基本信息及设备运行资料</v>
      </c>
      <c r="M753" s="6" t="s">
        <v>12</v>
      </c>
      <c r="N753" s="4">
        <v>1</v>
      </c>
    </row>
    <row ht="30" r="754" spans="1:14" x14ac:dyDescent="0.2">
      <c r="A754" s="4" t="s">
        <v>21</v>
      </c>
      <c r="B754" s="4" t="str">
        <f>VLOOKUP(C754,[2]实际数据字典!A:H,6,FALSE)</f>
        <v>营销</v>
      </c>
      <c r="C754" s="5" t="s">
        <v>785</v>
      </c>
      <c r="D754" s="6" t="str">
        <f>VLOOKUP(C754,[2]实际数据字典!A:H,2,FALSE)</f>
        <v>用电检查</v>
      </c>
      <c r="E754" s="6" t="str">
        <f>VLOOKUP(C754,[2]实际数据字典!A:H,3,FALSE)</f>
        <v>客户设备运行情况核查及处理</v>
      </c>
      <c r="F754" s="6" t="str">
        <f>VLOOKUP(C754,[2]实际数据字典!A:H,4,FALSE)</f>
        <v>收集客户基本信息及设备运行资料</v>
      </c>
      <c r="G754" s="4" t="s">
        <v>21</v>
      </c>
      <c r="H754" s="4" t="str">
        <f>VLOOKUP(I754,[2]实际数据字典!A:H,6,FALSE)</f>
        <v>营销</v>
      </c>
      <c r="I754" s="5" t="s">
        <v>786</v>
      </c>
      <c r="J754" s="6" t="str">
        <f>VLOOKUP(I754,[2]实际数据字典!A:H,2,FALSE)</f>
        <v>用电检查</v>
      </c>
      <c r="K754" s="6" t="str">
        <f>VLOOKUP(I754,[2]实际数据字典!A:H,3,FALSE)</f>
        <v>客户设备运行情况核查及处理</v>
      </c>
      <c r="L754" s="6" t="str">
        <f>VLOOKUP(I754,[2]实际数据字典!A:H,4,FALSE)</f>
        <v>客户基本信息复核与维护</v>
      </c>
      <c r="M754" s="6" t="s">
        <v>12</v>
      </c>
      <c r="N754" s="4">
        <v>1</v>
      </c>
    </row>
    <row ht="30" r="755" spans="1:14" x14ac:dyDescent="0.2">
      <c r="A755" s="4" t="s">
        <v>21</v>
      </c>
      <c r="B755" s="4" t="str">
        <f>VLOOKUP(C755,[2]实际数据字典!A:H,6,FALSE)</f>
        <v>营销</v>
      </c>
      <c r="C755" s="5" t="s">
        <v>786</v>
      </c>
      <c r="D755" s="6" t="str">
        <f>VLOOKUP(C755,[2]实际数据字典!A:H,2,FALSE)</f>
        <v>用电检查</v>
      </c>
      <c r="E755" s="6" t="str">
        <f>VLOOKUP(C755,[2]实际数据字典!A:H,3,FALSE)</f>
        <v>客户设备运行情况核查及处理</v>
      </c>
      <c r="F755" s="6" t="str">
        <f>VLOOKUP(C755,[2]实际数据字典!A:H,4,FALSE)</f>
        <v>客户基本信息复核与维护</v>
      </c>
      <c r="G755" s="4" t="s">
        <v>21</v>
      </c>
      <c r="H755" s="4" t="str">
        <f>VLOOKUP(I755,[2]实际数据字典!A:H,6,FALSE)</f>
        <v>营销</v>
      </c>
      <c r="I755" s="8" t="s">
        <v>787</v>
      </c>
      <c r="J755" s="6" t="str">
        <f>VLOOKUP(I755,[2]实际数据字典!A:H,2,FALSE)</f>
        <v>用电检查</v>
      </c>
      <c r="K755" s="6" t="str">
        <f>VLOOKUP(I755,[2]实际数据字典!A:H,3,FALSE)</f>
        <v>客户设备运行情况核查及处理</v>
      </c>
      <c r="L755" s="6" t="str">
        <f>VLOOKUP(I755,[2]实际数据字典!A:H,4,FALSE)</f>
        <v>安全隐患及缺陷处理</v>
      </c>
      <c r="M755" s="6" t="s">
        <v>12</v>
      </c>
      <c r="N755" s="4">
        <v>1</v>
      </c>
    </row>
    <row ht="30" r="756" spans="1:14" x14ac:dyDescent="0.2">
      <c r="A756" s="4" t="s">
        <v>21</v>
      </c>
      <c r="B756" s="4" t="str">
        <f>VLOOKUP(C756,[2]实际数据字典!A:H,6,FALSE)</f>
        <v>营销</v>
      </c>
      <c r="C756" s="5" t="s">
        <v>786</v>
      </c>
      <c r="D756" s="6" t="str">
        <f>VLOOKUP(C756,[2]实际数据字典!A:H,2,FALSE)</f>
        <v>用电检查</v>
      </c>
      <c r="E756" s="6" t="str">
        <f>VLOOKUP(C756,[2]实际数据字典!A:H,3,FALSE)</f>
        <v>客户设备运行情况核查及处理</v>
      </c>
      <c r="F756" s="6" t="str">
        <f>VLOOKUP(C756,[2]实际数据字典!A:H,4,FALSE)</f>
        <v>客户基本信息复核与维护</v>
      </c>
      <c r="G756" s="4" t="s">
        <v>21</v>
      </c>
      <c r="H756" s="4" t="str">
        <f>VLOOKUP(I756,[2]实际数据字典!A:H,6,FALSE)</f>
        <v>营销</v>
      </c>
      <c r="I756" s="8" t="s">
        <v>788</v>
      </c>
      <c r="J756" s="6" t="str">
        <f>VLOOKUP(I756,[2]实际数据字典!A:H,2,FALSE)</f>
        <v>用电检查</v>
      </c>
      <c r="K756" s="6" t="str">
        <f>VLOOKUP(I756,[2]实际数据字典!A:H,3,FALSE)</f>
        <v>客户设备运行情况核查及处理</v>
      </c>
      <c r="L756" s="6" t="str">
        <f>VLOOKUP(I756,[2]实际数据字典!A:H,4,FALSE)</f>
        <v>客户设备事故调查处理</v>
      </c>
      <c r="M756" s="6" t="s">
        <v>12</v>
      </c>
      <c r="N756" s="4">
        <v>1</v>
      </c>
    </row>
    <row ht="30" r="757" spans="1:14" x14ac:dyDescent="0.2">
      <c r="A757" s="4" t="s">
        <v>21</v>
      </c>
      <c r="B757" s="4" t="str">
        <f>VLOOKUP(C757,[2]实际数据字典!A:H,6,FALSE)</f>
        <v>营销</v>
      </c>
      <c r="C757" s="5" t="s">
        <v>786</v>
      </c>
      <c r="D757" s="6" t="str">
        <f>VLOOKUP(C757,[2]实际数据字典!A:H,2,FALSE)</f>
        <v>用电检查</v>
      </c>
      <c r="E757" s="6" t="str">
        <f>VLOOKUP(C757,[2]实际数据字典!A:H,3,FALSE)</f>
        <v>客户设备运行情况核查及处理</v>
      </c>
      <c r="F757" s="6" t="str">
        <f>VLOOKUP(C757,[2]实际数据字典!A:H,4,FALSE)</f>
        <v>客户基本信息复核与维护</v>
      </c>
      <c r="G757" s="4" t="s">
        <v>21</v>
      </c>
      <c r="H757" s="4" t="str">
        <f>VLOOKUP(I757,[2]实际数据字典!A:H,6,FALSE)</f>
        <v>营销</v>
      </c>
      <c r="I757" s="8" t="s">
        <v>789</v>
      </c>
      <c r="J757" s="6" t="str">
        <f>VLOOKUP(I757,[2]实际数据字典!A:H,2,FALSE)</f>
        <v>用电检查</v>
      </c>
      <c r="K757" s="6" t="str">
        <f>VLOOKUP(I757,[2]实际数据字典!A:H,3,FALSE)</f>
        <v>客户设备运行情况核查及处理</v>
      </c>
      <c r="L757" s="6" t="str">
        <f>VLOOKUP(I757,[2]实际数据字典!A:H,4,FALSE)</f>
        <v>违约用电、窃电处理</v>
      </c>
      <c r="M757" s="6" t="s">
        <v>12</v>
      </c>
      <c r="N757" s="4">
        <v>1</v>
      </c>
    </row>
    <row ht="30" r="758" spans="1:14" x14ac:dyDescent="0.2">
      <c r="A758" s="4" t="s">
        <v>21</v>
      </c>
      <c r="B758" s="4" t="str">
        <f>VLOOKUP(C758,[2]实际数据字典!A:H,6,FALSE)</f>
        <v>营销</v>
      </c>
      <c r="C758" s="5" t="s">
        <v>786</v>
      </c>
      <c r="D758" s="6" t="str">
        <f>VLOOKUP(C758,[2]实际数据字典!A:H,2,FALSE)</f>
        <v>用电检查</v>
      </c>
      <c r="E758" s="6" t="str">
        <f>VLOOKUP(C758,[2]实际数据字典!A:H,3,FALSE)</f>
        <v>客户设备运行情况核查及处理</v>
      </c>
      <c r="F758" s="6" t="str">
        <f>VLOOKUP(C758,[2]实际数据字典!A:H,4,FALSE)</f>
        <v>客户基本信息复核与维护</v>
      </c>
      <c r="G758" s="4" t="s">
        <v>21</v>
      </c>
      <c r="H758" s="4" t="str">
        <f>VLOOKUP(I758,[2]实际数据字典!A:H,6,FALSE)</f>
        <v>营销</v>
      </c>
      <c r="I758" s="5" t="s">
        <v>787</v>
      </c>
      <c r="J758" s="6" t="str">
        <f>VLOOKUP(I758,[2]实际数据字典!A:H,2,FALSE)</f>
        <v>用电检查</v>
      </c>
      <c r="K758" s="6" t="str">
        <f>VLOOKUP(I758,[2]实际数据字典!A:H,3,FALSE)</f>
        <v>客户设备运行情况核查及处理</v>
      </c>
      <c r="L758" s="6" t="str">
        <f>VLOOKUP(I758,[2]实际数据字典!A:H,4,FALSE)</f>
        <v>安全隐患及缺陷处理</v>
      </c>
      <c r="M758" s="6" t="s">
        <v>12</v>
      </c>
      <c r="N758" s="4">
        <v>1</v>
      </c>
    </row>
    <row ht="30" r="759" spans="1:14" x14ac:dyDescent="0.2">
      <c r="A759" s="4" t="s">
        <v>21</v>
      </c>
      <c r="B759" s="4" t="str">
        <f>VLOOKUP(C759,[2]实际数据字典!A:H,6,FALSE)</f>
        <v>营销</v>
      </c>
      <c r="C759" s="5" t="s">
        <v>786</v>
      </c>
      <c r="D759" s="6" t="str">
        <f>VLOOKUP(C759,[2]实际数据字典!A:H,2,FALSE)</f>
        <v>用电检查</v>
      </c>
      <c r="E759" s="6" t="str">
        <f>VLOOKUP(C759,[2]实际数据字典!A:H,3,FALSE)</f>
        <v>客户设备运行情况核查及处理</v>
      </c>
      <c r="F759" s="6" t="str">
        <f>VLOOKUP(C759,[2]实际数据字典!A:H,4,FALSE)</f>
        <v>客户基本信息复核与维护</v>
      </c>
      <c r="G759" s="4" t="s">
        <v>21</v>
      </c>
      <c r="H759" s="4" t="str">
        <f>VLOOKUP(I759,[2]实际数据字典!A:H,6,FALSE)</f>
        <v>营销</v>
      </c>
      <c r="I759" s="5" t="s">
        <v>788</v>
      </c>
      <c r="J759" s="6" t="str">
        <f>VLOOKUP(I759,[2]实际数据字典!A:H,2,FALSE)</f>
        <v>用电检查</v>
      </c>
      <c r="K759" s="6" t="str">
        <f>VLOOKUP(I759,[2]实际数据字典!A:H,3,FALSE)</f>
        <v>客户设备运行情况核查及处理</v>
      </c>
      <c r="L759" s="6" t="str">
        <f>VLOOKUP(I759,[2]实际数据字典!A:H,4,FALSE)</f>
        <v>客户设备事故调查处理</v>
      </c>
      <c r="M759" s="6" t="s">
        <v>12</v>
      </c>
      <c r="N759" s="4">
        <v>1</v>
      </c>
    </row>
    <row ht="30" r="760" spans="1:14" x14ac:dyDescent="0.2">
      <c r="A760" s="4" t="s">
        <v>21</v>
      </c>
      <c r="B760" s="4" t="str">
        <f>VLOOKUP(C760,[2]实际数据字典!A:H,6,FALSE)</f>
        <v>营销</v>
      </c>
      <c r="C760" s="5" t="s">
        <v>786</v>
      </c>
      <c r="D760" s="6" t="str">
        <f>VLOOKUP(C760,[2]实际数据字典!A:H,2,FALSE)</f>
        <v>用电检查</v>
      </c>
      <c r="E760" s="6" t="str">
        <f>VLOOKUP(C760,[2]实际数据字典!A:H,3,FALSE)</f>
        <v>客户设备运行情况核查及处理</v>
      </c>
      <c r="F760" s="6" t="str">
        <f>VLOOKUP(C760,[2]实际数据字典!A:H,4,FALSE)</f>
        <v>客户基本信息复核与维护</v>
      </c>
      <c r="G760" s="4" t="s">
        <v>21</v>
      </c>
      <c r="H760" s="4" t="str">
        <f>VLOOKUP(I760,[2]实际数据字典!A:H,6,FALSE)</f>
        <v>营销</v>
      </c>
      <c r="I760" s="5" t="s">
        <v>789</v>
      </c>
      <c r="J760" s="6" t="str">
        <f>VLOOKUP(I760,[2]实际数据字典!A:H,2,FALSE)</f>
        <v>用电检查</v>
      </c>
      <c r="K760" s="6" t="str">
        <f>VLOOKUP(I760,[2]实际数据字典!A:H,3,FALSE)</f>
        <v>客户设备运行情况核查及处理</v>
      </c>
      <c r="L760" s="6" t="str">
        <f>VLOOKUP(I760,[2]实际数据字典!A:H,4,FALSE)</f>
        <v>违约用电、窃电处理</v>
      </c>
      <c r="M760" s="6" t="s">
        <v>12</v>
      </c>
      <c r="N760" s="4">
        <v>1</v>
      </c>
    </row>
    <row ht="30" r="761" spans="1:14" x14ac:dyDescent="0.2">
      <c r="A761" s="4" t="s">
        <v>21</v>
      </c>
      <c r="B761" s="4" t="str">
        <f>VLOOKUP(C761,[2]实际数据字典!A:H,6,FALSE)</f>
        <v>营销</v>
      </c>
      <c r="C761" s="5" t="s">
        <v>789</v>
      </c>
      <c r="D761" s="6" t="str">
        <f>VLOOKUP(C761,[2]实际数据字典!A:H,2,FALSE)</f>
        <v>用电检查</v>
      </c>
      <c r="E761" s="6" t="str">
        <f>VLOOKUP(C761,[2]实际数据字典!A:H,3,FALSE)</f>
        <v>客户设备运行情况核查及处理</v>
      </c>
      <c r="F761" s="6" t="str">
        <f>VLOOKUP(C761,[2]实际数据字典!A:H,4,FALSE)</f>
        <v>违约用电、窃电处理</v>
      </c>
      <c r="G761" s="4" t="s">
        <v>21</v>
      </c>
      <c r="H761" s="4" t="str">
        <f>VLOOKUP(I761,[2]实际数据字典!A:H,6,FALSE)</f>
        <v>营销</v>
      </c>
      <c r="I761" s="5" t="s">
        <v>790</v>
      </c>
      <c r="J761" s="6" t="str">
        <f>VLOOKUP(I761,[2]实际数据字典!A:H,2,FALSE)</f>
        <v>用电检查</v>
      </c>
      <c r="K761" s="6" t="str">
        <f>VLOOKUP(I761,[2]实际数据字典!A:H,3,FALSE)</f>
        <v>资料归档</v>
      </c>
      <c r="L761" s="6" t="str">
        <f>VLOOKUP(I761,[2]实际数据字典!A:H,4,FALSE)</f>
        <v>资料归档</v>
      </c>
      <c r="M761" s="6" t="s">
        <v>12</v>
      </c>
      <c r="N761" s="4">
        <v>1</v>
      </c>
    </row>
    <row ht="30" r="762" spans="1:14" x14ac:dyDescent="0.2">
      <c r="A762" s="4" t="s">
        <v>21</v>
      </c>
      <c r="B762" s="4" t="str">
        <f>VLOOKUP(C762,[2]实际数据字典!A:H,6,FALSE)</f>
        <v>营销</v>
      </c>
      <c r="C762" s="5" t="s">
        <v>791</v>
      </c>
      <c r="D762" s="6" t="str">
        <f>VLOOKUP(C762,[2]实际数据字典!A:H,2,FALSE)</f>
        <v>有序用电</v>
      </c>
      <c r="E762" s="6" t="str">
        <f>VLOOKUP(C762,[2]实际数据字典!A:H,3,FALSE)</f>
        <v>提出有序用电需求</v>
      </c>
      <c r="F762" s="6" t="str">
        <f>VLOOKUP(C762,[2]实际数据字典!A:H,4,FALSE)</f>
        <v>提出有序用电需求</v>
      </c>
      <c r="G762" s="4" t="s">
        <v>21</v>
      </c>
      <c r="H762" s="4" t="str">
        <f>VLOOKUP(I762,[2]实际数据字典!A:H,6,FALSE)</f>
        <v>营销</v>
      </c>
      <c r="I762" s="5" t="s">
        <v>792</v>
      </c>
      <c r="J762" s="6" t="str">
        <f>VLOOKUP(I762,[2]实际数据字典!A:H,2,FALSE)</f>
        <v>有序用电</v>
      </c>
      <c r="K762" s="6" t="str">
        <f>VLOOKUP(I762,[2]实际数据字典!A:H,3,FALSE)</f>
        <v>确定有序用电方案</v>
      </c>
      <c r="L762" s="6" t="str">
        <f>VLOOKUP(I762,[2]实际数据字典!A:H,4,FALSE)</f>
        <v>确定有序用电方案</v>
      </c>
      <c r="M762" s="6" t="s">
        <v>12</v>
      </c>
      <c r="N762" s="4">
        <v>1</v>
      </c>
    </row>
    <row ht="30" r="763" spans="1:14" x14ac:dyDescent="0.2">
      <c r="A763" s="4" t="s">
        <v>21</v>
      </c>
      <c r="B763" s="4" t="str">
        <f>VLOOKUP(C763,[2]实际数据字典!A:H,6,FALSE)</f>
        <v>营销</v>
      </c>
      <c r="C763" s="5" t="s">
        <v>792</v>
      </c>
      <c r="D763" s="6" t="str">
        <f>VLOOKUP(C763,[2]实际数据字典!A:H,2,FALSE)</f>
        <v>有序用电</v>
      </c>
      <c r="E763" s="6" t="str">
        <f>VLOOKUP(C763,[2]实际数据字典!A:H,3,FALSE)</f>
        <v>确定有序用电方案</v>
      </c>
      <c r="F763" s="6" t="str">
        <f>VLOOKUP(C763,[2]实际数据字典!A:H,4,FALSE)</f>
        <v>确定有序用电方案</v>
      </c>
      <c r="G763" s="4" t="s">
        <v>21</v>
      </c>
      <c r="H763" s="4" t="str">
        <f>VLOOKUP(I763,[2]实际数据字典!A:H,6,FALSE)</f>
        <v>营销</v>
      </c>
      <c r="I763" s="5" t="s">
        <v>793</v>
      </c>
      <c r="J763" s="6" t="str">
        <f>VLOOKUP(I763,[2]实际数据字典!A:H,2,FALSE)</f>
        <v>有序用电</v>
      </c>
      <c r="K763" s="6" t="str">
        <f>VLOOKUP(I763,[2]实际数据字典!A:H,3,FALSE)</f>
        <v>执行有序用电方案</v>
      </c>
      <c r="L763" s="6" t="str">
        <f>VLOOKUP(I763,[2]实际数据字典!A:H,4,FALSE)</f>
        <v>执行有序用电方案</v>
      </c>
      <c r="M763" s="6" t="s">
        <v>12</v>
      </c>
      <c r="N763" s="4">
        <v>1</v>
      </c>
    </row>
    <row ht="30" r="764" spans="1:14" x14ac:dyDescent="0.2">
      <c r="A764" s="4" t="s">
        <v>21</v>
      </c>
      <c r="B764" s="4" t="str">
        <f>VLOOKUP(C764,[2]实际数据字典!A:H,6,FALSE)</f>
        <v>营销</v>
      </c>
      <c r="C764" s="5" t="s">
        <v>775</v>
      </c>
      <c r="D764" s="6" t="str">
        <f>VLOOKUP(C764,[2]实际数据字典!A:H,2,FALSE)</f>
        <v>新装及增容</v>
      </c>
      <c r="E764" s="6" t="str">
        <f>VLOOKUP(C764,[2]实际数据字典!A:H,3,FALSE)</f>
        <v>配套工程建设</v>
      </c>
      <c r="F764" s="6" t="str">
        <f>VLOOKUP(C764,[2]实际数据字典!A:H,4,FALSE)</f>
        <v>客户受电工程建设</v>
      </c>
      <c r="G764" s="4" t="s">
        <v>21</v>
      </c>
      <c r="H764" s="4" t="str">
        <f>VLOOKUP(I764,[2]实际数据字典!A:H,6,FALSE)</f>
        <v>营销</v>
      </c>
      <c r="I764" s="5" t="s">
        <v>794</v>
      </c>
      <c r="J764" s="6" t="str">
        <f>VLOOKUP(I764,[2]实际数据字典!A:H,2,FALSE)</f>
        <v>新装及增容</v>
      </c>
      <c r="K764" s="6" t="str">
        <f>VLOOKUP(I764,[2]实际数据字典!A:H,3,FALSE)</f>
        <v>确定收费项目</v>
      </c>
      <c r="L764" s="6" t="str">
        <f>VLOOKUP(I764,[2]实际数据字典!A:H,4,FALSE)</f>
        <v>确定收费项目</v>
      </c>
      <c r="M764" s="6" t="s">
        <v>12</v>
      </c>
      <c r="N764" s="4">
        <v>1</v>
      </c>
    </row>
    <row ht="30" r="765" spans="1:14" x14ac:dyDescent="0.2">
      <c r="A765" s="4" t="s">
        <v>21</v>
      </c>
      <c r="B765" s="4" t="str">
        <f>VLOOKUP(C765,[2]实际数据字典!A:H,6,FALSE)</f>
        <v>营销</v>
      </c>
      <c r="C765" s="5" t="s">
        <v>795</v>
      </c>
      <c r="D765" s="6" t="str">
        <f>VLOOKUP(C765,[2]实际数据字典!A:H,2,FALSE)</f>
        <v>95598业务处理</v>
      </c>
      <c r="E765" s="6" t="str">
        <f>VLOOKUP(C765,[2]实际数据字典!A:H,3,FALSE)</f>
        <v>确认服务需求</v>
      </c>
      <c r="F765" s="6" t="str">
        <f>VLOOKUP(C765,[2]实际数据字典!A:H,4,FALSE)</f>
        <v>确认服务需求</v>
      </c>
      <c r="G765" s="4" t="s">
        <v>21</v>
      </c>
      <c r="H765" s="4" t="str">
        <f>VLOOKUP(I765,[2]实际数据字典!A:H,6,FALSE)</f>
        <v>营销</v>
      </c>
      <c r="I765" s="5" t="s">
        <v>796</v>
      </c>
      <c r="J765" s="6" t="str">
        <f>VLOOKUP(I765,[2]实际数据字典!A:H,2,FALSE)</f>
        <v>95598业务处理</v>
      </c>
      <c r="K765" s="6" t="str">
        <f>VLOOKUP(I765,[2]实际数据字典!A:H,3,FALSE)</f>
        <v>派发任务</v>
      </c>
      <c r="L765" s="6" t="str">
        <f>VLOOKUP(I765,[2]实际数据字典!A:H,4,FALSE)</f>
        <v>派发任务</v>
      </c>
      <c r="M765" s="6" t="s">
        <v>12</v>
      </c>
      <c r="N765" s="4">
        <v>1</v>
      </c>
    </row>
    <row ht="30" r="766" spans="1:14" x14ac:dyDescent="0.2">
      <c r="A766" s="4" t="s">
        <v>21</v>
      </c>
      <c r="B766" s="4" t="str">
        <f>VLOOKUP(C766,[2]实际数据字典!A:H,6,FALSE)</f>
        <v>营销</v>
      </c>
      <c r="C766" s="5" t="s">
        <v>796</v>
      </c>
      <c r="D766" s="6" t="str">
        <f>VLOOKUP(C766,[2]实际数据字典!A:H,2,FALSE)</f>
        <v>95598业务处理</v>
      </c>
      <c r="E766" s="6" t="str">
        <f>VLOOKUP(C766,[2]实际数据字典!A:H,3,FALSE)</f>
        <v>派发任务</v>
      </c>
      <c r="F766" s="6" t="str">
        <f>VLOOKUP(C766,[2]实际数据字典!A:H,4,FALSE)</f>
        <v>派发任务</v>
      </c>
      <c r="G766" s="4" t="s">
        <v>21</v>
      </c>
      <c r="H766" s="4" t="str">
        <f>VLOOKUP(I766,[2]实际数据字典!A:H,6,FALSE)</f>
        <v>营销</v>
      </c>
      <c r="I766" s="8" t="s">
        <v>797</v>
      </c>
      <c r="J766" s="6" t="str">
        <f>VLOOKUP(I766,[2]实际数据字典!A:H,2,FALSE)</f>
        <v>95598业务处理</v>
      </c>
      <c r="K766" s="6" t="str">
        <f>VLOOKUP(I766,[2]实际数据字典!A:H,3,FALSE)</f>
        <v>任务处理</v>
      </c>
      <c r="L766" s="6" t="str">
        <f>VLOOKUP(I766,[2]实际数据字典!A:H,4,FALSE)</f>
        <v>故障报修</v>
      </c>
      <c r="M766" s="6" t="s">
        <v>12</v>
      </c>
      <c r="N766" s="4">
        <v>1</v>
      </c>
    </row>
    <row ht="30" r="767" spans="1:14" x14ac:dyDescent="0.2">
      <c r="A767" s="4" t="s">
        <v>21</v>
      </c>
      <c r="B767" s="4" t="str">
        <f>VLOOKUP(C767,[2]实际数据字典!A:H,6,FALSE)</f>
        <v>营销</v>
      </c>
      <c r="C767" s="5" t="s">
        <v>796</v>
      </c>
      <c r="D767" s="6" t="str">
        <f>VLOOKUP(C767,[2]实际数据字典!A:H,2,FALSE)</f>
        <v>95598业务处理</v>
      </c>
      <c r="E767" s="6" t="str">
        <f>VLOOKUP(C767,[2]实际数据字典!A:H,3,FALSE)</f>
        <v>派发任务</v>
      </c>
      <c r="F767" s="6" t="str">
        <f>VLOOKUP(C767,[2]实际数据字典!A:H,4,FALSE)</f>
        <v>派发任务</v>
      </c>
      <c r="G767" s="4" t="s">
        <v>21</v>
      </c>
      <c r="H767" s="4" t="str">
        <f>VLOOKUP(I767,[2]实际数据字典!A:H,6,FALSE)</f>
        <v>营销</v>
      </c>
      <c r="I767" s="8" t="s">
        <v>798</v>
      </c>
      <c r="J767" s="6" t="str">
        <f>VLOOKUP(I767,[2]实际数据字典!A:H,2,FALSE)</f>
        <v>95598业务处理</v>
      </c>
      <c r="K767" s="6" t="str">
        <f>VLOOKUP(I767,[2]实际数据字典!A:H,3,FALSE)</f>
        <v>任务处理</v>
      </c>
      <c r="L767" s="6" t="str">
        <f>VLOOKUP(I767,[2]实际数据字典!A:H,4,FALSE)</f>
        <v>非故障报修</v>
      </c>
      <c r="M767" s="6" t="s">
        <v>12</v>
      </c>
      <c r="N767" s="4">
        <v>1</v>
      </c>
    </row>
    <row ht="30" r="768" spans="1:14" x14ac:dyDescent="0.2">
      <c r="A768" s="4" t="s">
        <v>21</v>
      </c>
      <c r="B768" s="4" t="str">
        <f>VLOOKUP(C768,[2]实际数据字典!A:H,6,FALSE)</f>
        <v>营销</v>
      </c>
      <c r="C768" s="5" t="s">
        <v>796</v>
      </c>
      <c r="D768" s="6" t="str">
        <f>VLOOKUP(C768,[2]实际数据字典!A:H,2,FALSE)</f>
        <v>95598业务处理</v>
      </c>
      <c r="E768" s="6" t="str">
        <f>VLOOKUP(C768,[2]实际数据字典!A:H,3,FALSE)</f>
        <v>派发任务</v>
      </c>
      <c r="F768" s="6" t="str">
        <f>VLOOKUP(C768,[2]实际数据字典!A:H,4,FALSE)</f>
        <v>派发任务</v>
      </c>
      <c r="G768" s="4" t="s">
        <v>21</v>
      </c>
      <c r="H768" s="4" t="str">
        <f>VLOOKUP(I768,[2]实际数据字典!A:H,6,FALSE)</f>
        <v>营销</v>
      </c>
      <c r="I768" s="5" t="s">
        <v>797</v>
      </c>
      <c r="J768" s="6" t="str">
        <f>VLOOKUP(I768,[2]实际数据字典!A:H,2,FALSE)</f>
        <v>95598业务处理</v>
      </c>
      <c r="K768" s="6" t="str">
        <f>VLOOKUP(I768,[2]实际数据字典!A:H,3,FALSE)</f>
        <v>任务处理</v>
      </c>
      <c r="L768" s="6" t="str">
        <f>VLOOKUP(I768,[2]实际数据字典!A:H,4,FALSE)</f>
        <v>故障报修</v>
      </c>
      <c r="M768" s="6" t="s">
        <v>12</v>
      </c>
      <c r="N768" s="4">
        <v>1</v>
      </c>
    </row>
    <row ht="30" r="769" spans="1:14" x14ac:dyDescent="0.2">
      <c r="A769" s="4" t="s">
        <v>21</v>
      </c>
      <c r="B769" s="4" t="str">
        <f>VLOOKUP(C769,[2]实际数据字典!A:H,6,FALSE)</f>
        <v>营销</v>
      </c>
      <c r="C769" s="5" t="s">
        <v>796</v>
      </c>
      <c r="D769" s="6" t="str">
        <f>VLOOKUP(C769,[2]实际数据字典!A:H,2,FALSE)</f>
        <v>95598业务处理</v>
      </c>
      <c r="E769" s="6" t="str">
        <f>VLOOKUP(C769,[2]实际数据字典!A:H,3,FALSE)</f>
        <v>派发任务</v>
      </c>
      <c r="F769" s="6" t="str">
        <f>VLOOKUP(C769,[2]实际数据字典!A:H,4,FALSE)</f>
        <v>派发任务</v>
      </c>
      <c r="G769" s="4" t="s">
        <v>21</v>
      </c>
      <c r="H769" s="4" t="str">
        <f>VLOOKUP(I769,[2]实际数据字典!A:H,6,FALSE)</f>
        <v>营销</v>
      </c>
      <c r="I769" s="5" t="s">
        <v>798</v>
      </c>
      <c r="J769" s="6" t="str">
        <f>VLOOKUP(I769,[2]实际数据字典!A:H,2,FALSE)</f>
        <v>95598业务处理</v>
      </c>
      <c r="K769" s="6" t="str">
        <f>VLOOKUP(I769,[2]实际数据字典!A:H,3,FALSE)</f>
        <v>任务处理</v>
      </c>
      <c r="L769" s="6" t="str">
        <f>VLOOKUP(I769,[2]实际数据字典!A:H,4,FALSE)</f>
        <v>非故障报修</v>
      </c>
      <c r="M769" s="6" t="s">
        <v>12</v>
      </c>
      <c r="N769" s="4">
        <v>1</v>
      </c>
    </row>
    <row ht="30" r="770" spans="1:14" x14ac:dyDescent="0.2">
      <c r="A770" s="4" t="s">
        <v>21</v>
      </c>
      <c r="B770" s="4" t="str">
        <f>VLOOKUP(C770,[2]实际数据字典!A:H,6,FALSE)</f>
        <v>营销</v>
      </c>
      <c r="C770" s="5" t="s">
        <v>797</v>
      </c>
      <c r="D770" s="6" t="str">
        <f>VLOOKUP(C770,[2]实际数据字典!A:H,2,FALSE)</f>
        <v>95598业务处理</v>
      </c>
      <c r="E770" s="6" t="str">
        <f>VLOOKUP(C770,[2]实际数据字典!A:H,3,FALSE)</f>
        <v>任务处理</v>
      </c>
      <c r="F770" s="6" t="str">
        <f>VLOOKUP(C770,[2]实际数据字典!A:H,4,FALSE)</f>
        <v>故障报修</v>
      </c>
      <c r="G770" s="4" t="s">
        <v>15</v>
      </c>
      <c r="H770" s="4" t="str">
        <f>VLOOKUP(I770,[2]实际数据字典!A:H,6,FALSE)</f>
        <v>运检</v>
      </c>
      <c r="I770" s="5" t="s">
        <v>268</v>
      </c>
      <c r="J770" s="6" t="str">
        <f>VLOOKUP(I770,[2]实际数据字典!A:H,2,FALSE)</f>
        <v>故障抢修</v>
      </c>
      <c r="K770" s="6" t="str">
        <f>VLOOKUP(I770,[2]实际数据字典!A:H,3,FALSE)</f>
        <v>故障发现</v>
      </c>
      <c r="L770" s="6" t="str">
        <f>VLOOKUP(I770,[2]实际数据字典!A:H,4,FALSE)</f>
        <v>故障发现（运行）</v>
      </c>
      <c r="M770" s="6" t="s">
        <v>12</v>
      </c>
      <c r="N770" s="4">
        <v>1</v>
      </c>
    </row>
    <row ht="30" r="771" spans="1:14" x14ac:dyDescent="0.2">
      <c r="A771" s="4" t="s">
        <v>21</v>
      </c>
      <c r="B771" s="4" t="str">
        <f>VLOOKUP(C771,[2]实际数据字典!A:H,6,FALSE)</f>
        <v>营销</v>
      </c>
      <c r="C771" s="5" t="s">
        <v>799</v>
      </c>
      <c r="D771" s="6" t="str">
        <f>VLOOKUP(C771,[2]实际数据字典!A:H,2,FALSE)</f>
        <v>95598业务处理</v>
      </c>
      <c r="E771" s="6" t="str">
        <f>VLOOKUP(C771,[2]实际数据字典!A:H,3,FALSE)</f>
        <v>客户回访</v>
      </c>
      <c r="F771" s="6" t="str">
        <f>VLOOKUP(C771,[2]实际数据字典!A:H,4,FALSE)</f>
        <v>客户回访</v>
      </c>
      <c r="G771" s="4" t="s">
        <v>21</v>
      </c>
      <c r="H771" s="4" t="str">
        <f>VLOOKUP(I771,[2]实际数据字典!A:H,6,FALSE)</f>
        <v>营销</v>
      </c>
      <c r="I771" s="5" t="s">
        <v>800</v>
      </c>
      <c r="J771" s="6" t="str">
        <f>VLOOKUP(I771,[2]实际数据字典!A:H,2,FALSE)</f>
        <v>95598业务处理</v>
      </c>
      <c r="K771" s="6" t="str">
        <f>VLOOKUP(I771,[2]实际数据字典!A:H,3,FALSE)</f>
        <v>资料归档</v>
      </c>
      <c r="L771" s="6" t="str">
        <f>VLOOKUP(I771,[2]实际数据字典!A:H,4,FALSE)</f>
        <v>资料归档</v>
      </c>
      <c r="M771" s="6" t="s">
        <v>12</v>
      </c>
      <c r="N771" s="4">
        <v>1</v>
      </c>
    </row>
    <row ht="45" r="772" spans="1:14" x14ac:dyDescent="0.2">
      <c r="A772" s="4" t="s">
        <v>21</v>
      </c>
      <c r="B772" s="4" t="str">
        <f>VLOOKUP(C772,[2]实际数据字典!A:H,6,FALSE)</f>
        <v>营销</v>
      </c>
      <c r="C772" s="5" t="s">
        <v>801</v>
      </c>
      <c r="D772" s="6" t="str">
        <f>VLOOKUP(C772,[2]实际数据字典!A:H,2,FALSE)</f>
        <v>电动汽车充换电站、分散充电桩建设及运维</v>
      </c>
      <c r="E772" s="6" t="str">
        <f>VLOOKUP(C772,[2]实际数据字典!A:H,3,FALSE)</f>
        <v>审定客户建设需求</v>
      </c>
      <c r="F772" s="6" t="str">
        <f>VLOOKUP(C772,[2]实际数据字典!A:H,4,FALSE)</f>
        <v>审定客户建设需求</v>
      </c>
      <c r="G772" s="4" t="s">
        <v>21</v>
      </c>
      <c r="H772" s="4" t="str">
        <f>VLOOKUP(I772,[2]实际数据字典!A:H,6,FALSE)</f>
        <v>营销</v>
      </c>
      <c r="I772" s="5" t="s">
        <v>802</v>
      </c>
      <c r="J772" s="6" t="str">
        <f>VLOOKUP(I772,[2]实际数据字典!A:H,2,FALSE)</f>
        <v>电动汽车充换电站、分散充电桩建设及运维</v>
      </c>
      <c r="K772" s="6" t="str">
        <f>VLOOKUP(I772,[2]实际数据字典!A:H,3,FALSE)</f>
        <v>确定建设方案</v>
      </c>
      <c r="L772" s="6" t="str">
        <f>VLOOKUP(I772,[2]实际数据字典!A:H,4,FALSE)</f>
        <v>现场勘查</v>
      </c>
      <c r="M772" s="6" t="s">
        <v>12</v>
      </c>
      <c r="N772" s="4">
        <v>1</v>
      </c>
    </row>
    <row ht="45" r="773" spans="1:14" x14ac:dyDescent="0.2">
      <c r="A773" s="4" t="s">
        <v>21</v>
      </c>
      <c r="B773" s="4" t="str">
        <f>VLOOKUP(C773,[2]实际数据字典!A:H,6,FALSE)</f>
        <v>营销</v>
      </c>
      <c r="C773" s="5" t="s">
        <v>802</v>
      </c>
      <c r="D773" s="6" t="str">
        <f>VLOOKUP(C773,[2]实际数据字典!A:H,2,FALSE)</f>
        <v>电动汽车充换电站、分散充电桩建设及运维</v>
      </c>
      <c r="E773" s="6" t="str">
        <f>VLOOKUP(C773,[2]实际数据字典!A:H,3,FALSE)</f>
        <v>确定建设方案</v>
      </c>
      <c r="F773" s="6" t="str">
        <f>VLOOKUP(C773,[2]实际数据字典!A:H,4,FALSE)</f>
        <v>现场勘查</v>
      </c>
      <c r="G773" s="4" t="s">
        <v>21</v>
      </c>
      <c r="H773" s="4" t="str">
        <f>VLOOKUP(I773,[2]实际数据字典!A:H,6,FALSE)</f>
        <v>营销</v>
      </c>
      <c r="I773" s="5" t="s">
        <v>803</v>
      </c>
      <c r="J773" s="6" t="str">
        <f>VLOOKUP(I773,[2]实际数据字典!A:H,2,FALSE)</f>
        <v>电动汽车充换电站、分散充电桩建设及运维</v>
      </c>
      <c r="K773" s="6" t="str">
        <f>VLOOKUP(I773,[2]实际数据字典!A:H,3,FALSE)</f>
        <v>确定建设方案</v>
      </c>
      <c r="L773" s="6" t="str">
        <f>VLOOKUP(I773,[2]实际数据字典!A:H,4,FALSE)</f>
        <v>编制接入方案</v>
      </c>
      <c r="M773" s="6" t="s">
        <v>12</v>
      </c>
      <c r="N773" s="4">
        <v>1</v>
      </c>
    </row>
    <row ht="45" r="774" spans="1:14" x14ac:dyDescent="0.2">
      <c r="A774" s="4" t="s">
        <v>21</v>
      </c>
      <c r="B774" s="4" t="str">
        <f>VLOOKUP(C774,[2]实际数据字典!A:H,6,FALSE)</f>
        <v>营销</v>
      </c>
      <c r="C774" s="5" t="s">
        <v>803</v>
      </c>
      <c r="D774" s="6" t="str">
        <f>VLOOKUP(C774,[2]实际数据字典!A:H,2,FALSE)</f>
        <v>电动汽车充换电站、分散充电桩建设及运维</v>
      </c>
      <c r="E774" s="6" t="str">
        <f>VLOOKUP(C774,[2]实际数据字典!A:H,3,FALSE)</f>
        <v>确定建设方案</v>
      </c>
      <c r="F774" s="6" t="str">
        <f>VLOOKUP(C774,[2]实际数据字典!A:H,4,FALSE)</f>
        <v>编制接入方案</v>
      </c>
      <c r="G774" s="4" t="s">
        <v>21</v>
      </c>
      <c r="H774" s="4" t="str">
        <f>VLOOKUP(I774,[2]实际数据字典!A:H,6,FALSE)</f>
        <v>营销</v>
      </c>
      <c r="I774" s="5" t="s">
        <v>804</v>
      </c>
      <c r="J774" s="6" t="str">
        <f>VLOOKUP(I774,[2]实际数据字典!A:H,2,FALSE)</f>
        <v>电动汽车充换电站、分散充电桩建设及运维</v>
      </c>
      <c r="K774" s="6" t="str">
        <f>VLOOKUP(I774,[2]实际数据字典!A:H,3,FALSE)</f>
        <v>确定建设方案</v>
      </c>
      <c r="L774" s="6" t="str">
        <f>VLOOKUP(I774,[2]实际数据字典!A:H,4,FALSE)</f>
        <v>供电方案答复</v>
      </c>
      <c r="M774" s="6" t="s">
        <v>12</v>
      </c>
      <c r="N774" s="4">
        <v>1</v>
      </c>
    </row>
    <row ht="45" r="775" spans="1:14" x14ac:dyDescent="0.2">
      <c r="A775" s="4" t="s">
        <v>21</v>
      </c>
      <c r="B775" s="4" t="str">
        <f>VLOOKUP(C775,[2]实际数据字典!A:H,6,FALSE)</f>
        <v>营销</v>
      </c>
      <c r="C775" s="5" t="s">
        <v>804</v>
      </c>
      <c r="D775" s="6" t="str">
        <f>VLOOKUP(C775,[2]实际数据字典!A:H,2,FALSE)</f>
        <v>电动汽车充换电站、分散充电桩建设及运维</v>
      </c>
      <c r="E775" s="6" t="str">
        <f>VLOOKUP(C775,[2]实际数据字典!A:H,3,FALSE)</f>
        <v>确定建设方案</v>
      </c>
      <c r="F775" s="6" t="str">
        <f>VLOOKUP(C775,[2]实际数据字典!A:H,4,FALSE)</f>
        <v>供电方案答复</v>
      </c>
      <c r="G775" s="4" t="s">
        <v>21</v>
      </c>
      <c r="H775" s="4" t="str">
        <f>VLOOKUP(I775,[2]实际数据字典!A:H,6,FALSE)</f>
        <v>营销</v>
      </c>
      <c r="I775" s="5" t="s">
        <v>805</v>
      </c>
      <c r="J775" s="6" t="str">
        <f>VLOOKUP(I775,[2]实际数据字典!A:H,2,FALSE)</f>
        <v>电动汽车充换电站、分散充电桩建设及运维</v>
      </c>
      <c r="K775" s="6" t="str">
        <f>VLOOKUP(I775,[2]实际数据字典!A:H,3,FALSE)</f>
        <v>配套工程建设</v>
      </c>
      <c r="L775" s="6" t="str">
        <f>VLOOKUP(I775,[2]实际数据字典!A:H,4,FALSE)</f>
        <v xml:space="preserve">
客户受电工程建设</v>
      </c>
      <c r="M775" s="6" t="s">
        <v>12</v>
      </c>
      <c r="N775" s="4">
        <v>1</v>
      </c>
    </row>
    <row ht="30" r="776" spans="1:14" x14ac:dyDescent="0.2">
      <c r="A776" s="4" t="s">
        <v>21</v>
      </c>
      <c r="B776" s="4" t="str">
        <f>VLOOKUP(C776,[2]实际数据字典!A:H,6,FALSE)</f>
        <v>营销</v>
      </c>
      <c r="C776" s="5" t="s">
        <v>794</v>
      </c>
      <c r="D776" s="6" t="str">
        <f>VLOOKUP(C776,[2]实际数据字典!A:H,2,FALSE)</f>
        <v>新装及增容</v>
      </c>
      <c r="E776" s="6" t="str">
        <f>VLOOKUP(C776,[2]实际数据字典!A:H,3,FALSE)</f>
        <v>确定收费项目</v>
      </c>
      <c r="F776" s="6" t="str">
        <f>VLOOKUP(C776,[2]实际数据字典!A:H,4,FALSE)</f>
        <v>确定收费项目</v>
      </c>
      <c r="G776" s="4" t="s">
        <v>21</v>
      </c>
      <c r="H776" s="4" t="str">
        <f>VLOOKUP(I776,[2]实际数据字典!A:H,6,FALSE)</f>
        <v>营销</v>
      </c>
      <c r="I776" s="5" t="s">
        <v>806</v>
      </c>
      <c r="J776" s="6" t="str">
        <f>VLOOKUP(I776,[2]实际数据字典!A:H,2,FALSE)</f>
        <v>新装及增容</v>
      </c>
      <c r="K776" s="6" t="str">
        <f>VLOOKUP(I776,[2]实际数据字典!A:H,3,FALSE)</f>
        <v>签订合同</v>
      </c>
      <c r="L776" s="6" t="str">
        <f>VLOOKUP(I776,[2]实际数据字典!A:H,4,FALSE)</f>
        <v>签订合同</v>
      </c>
      <c r="M776" s="6" t="s">
        <v>12</v>
      </c>
      <c r="N776" s="4">
        <v>1</v>
      </c>
    </row>
    <row ht="45" r="777" spans="1:14" x14ac:dyDescent="0.2">
      <c r="A777" s="4" t="s">
        <v>21</v>
      </c>
      <c r="B777" s="4" t="str">
        <f>VLOOKUP(C777,[2]实际数据字典!A:H,6,FALSE)</f>
        <v>营销</v>
      </c>
      <c r="C777" s="5" t="s">
        <v>807</v>
      </c>
      <c r="D777" s="6" t="str">
        <f>VLOOKUP(C777,[2]实际数据字典!A:H,2,FALSE)</f>
        <v>电动汽车充换电站、分散充电桩建设及运维</v>
      </c>
      <c r="E777" s="6" t="str">
        <f>VLOOKUP(C777,[2]实际数据字典!A:H,3,FALSE)</f>
        <v>配套工程建设</v>
      </c>
      <c r="F777" s="6" t="str">
        <f>VLOOKUP(C777,[2]实际数据字典!A:H,4,FALSE)</f>
        <v>电网配套工程建设</v>
      </c>
      <c r="G777" s="4" t="s">
        <v>15</v>
      </c>
      <c r="H777" s="4" t="str">
        <f>VLOOKUP(I777,[2]实际数据字典!A:H,6,FALSE)</f>
        <v>建设</v>
      </c>
      <c r="I777" s="5" t="s">
        <v>472</v>
      </c>
      <c r="J777" s="6" t="str">
        <f>VLOOKUP(I777,[2]实际数据字典!A:H,2,FALSE)</f>
        <v>电网建设</v>
      </c>
      <c r="K777" s="6" t="str">
        <f>VLOOKUP(I777,[2]实际数据字典!A:H,3,FALSE)</f>
        <v>电网建设需求</v>
      </c>
      <c r="L777" s="6" t="str">
        <f>VLOOKUP(I777,[2]实际数据字典!A:H,4,FALSE)</f>
        <v>用户业扩电网配套工程</v>
      </c>
      <c r="M777" s="6" t="s">
        <v>12</v>
      </c>
      <c r="N777" s="4">
        <v>1</v>
      </c>
    </row>
    <row ht="45" r="778" spans="1:14" x14ac:dyDescent="0.2">
      <c r="A778" s="4" t="s">
        <v>21</v>
      </c>
      <c r="B778" s="4" t="str">
        <f>VLOOKUP(C778,[2]实际数据字典!A:H,6,FALSE)</f>
        <v>营销</v>
      </c>
      <c r="C778" s="5" t="s">
        <v>805</v>
      </c>
      <c r="D778" s="6" t="str">
        <f>VLOOKUP(C778,[2]实际数据字典!A:H,2,FALSE)</f>
        <v>电动汽车充换电站、分散充电桩建设及运维</v>
      </c>
      <c r="E778" s="6" t="str">
        <f>VLOOKUP(C778,[2]实际数据字典!A:H,3,FALSE)</f>
        <v>配套工程建设</v>
      </c>
      <c r="F778" s="6" t="str">
        <f>VLOOKUP(C778,[2]实际数据字典!A:H,4,FALSE)</f>
        <v xml:space="preserve">
客户受电工程建设</v>
      </c>
      <c r="G778" s="4" t="s">
        <v>21</v>
      </c>
      <c r="H778" s="4" t="str">
        <f>VLOOKUP(I778,[2]实际数据字典!A:H,6,FALSE)</f>
        <v>营销</v>
      </c>
      <c r="I778" s="5" t="s">
        <v>808</v>
      </c>
      <c r="J778" s="6" t="str">
        <f>VLOOKUP(I778,[2]实际数据字典!A:H,2,FALSE)</f>
        <v>电动汽车充换电站、分散充电桩建设及运维</v>
      </c>
      <c r="K778" s="6" t="str">
        <f>VLOOKUP(I778,[2]实际数据字典!A:H,3,FALSE)</f>
        <v>确定收费项目</v>
      </c>
      <c r="L778" s="6" t="str">
        <f>VLOOKUP(I778,[2]实际数据字典!A:H,4,FALSE)</f>
        <v>确定收费项目</v>
      </c>
      <c r="M778" s="6" t="s">
        <v>12</v>
      </c>
      <c r="N778" s="4">
        <v>1</v>
      </c>
    </row>
    <row ht="45" r="779" spans="1:14" x14ac:dyDescent="0.2">
      <c r="A779" s="4" t="s">
        <v>21</v>
      </c>
      <c r="B779" s="4" t="str">
        <f>VLOOKUP(C779,[2]实际数据字典!A:H,6,FALSE)</f>
        <v>营销</v>
      </c>
      <c r="C779" s="5" t="s">
        <v>808</v>
      </c>
      <c r="D779" s="6" t="str">
        <f>VLOOKUP(C779,[2]实际数据字典!A:H,2,FALSE)</f>
        <v>电动汽车充换电站、分散充电桩建设及运维</v>
      </c>
      <c r="E779" s="6" t="str">
        <f>VLOOKUP(C779,[2]实际数据字典!A:H,3,FALSE)</f>
        <v>确定收费项目</v>
      </c>
      <c r="F779" s="6" t="str">
        <f>VLOOKUP(C779,[2]实际数据字典!A:H,4,FALSE)</f>
        <v>确定收费项目</v>
      </c>
      <c r="G779" s="4" t="s">
        <v>21</v>
      </c>
      <c r="H779" s="4" t="str">
        <f>VLOOKUP(I779,[2]实际数据字典!A:H,6,FALSE)</f>
        <v>营销</v>
      </c>
      <c r="I779" s="5" t="s">
        <v>809</v>
      </c>
      <c r="J779" s="6" t="str">
        <f>VLOOKUP(I779,[2]实际数据字典!A:H,2,FALSE)</f>
        <v>电动汽车充换电站、分散充电桩建设及运维</v>
      </c>
      <c r="K779" s="6" t="str">
        <f>VLOOKUP(I779,[2]实际数据字典!A:H,3,FALSE)</f>
        <v>签订合同</v>
      </c>
      <c r="L779" s="6" t="str">
        <f>VLOOKUP(I779,[2]实际数据字典!A:H,4,FALSE)</f>
        <v>签订合同</v>
      </c>
      <c r="M779" s="6" t="s">
        <v>12</v>
      </c>
      <c r="N779" s="4">
        <v>1</v>
      </c>
    </row>
    <row ht="45" r="780" spans="1:14" x14ac:dyDescent="0.2">
      <c r="A780" s="4" t="s">
        <v>21</v>
      </c>
      <c r="B780" s="4" t="str">
        <f>VLOOKUP(C780,[2]实际数据字典!A:H,6,FALSE)</f>
        <v>营销</v>
      </c>
      <c r="C780" s="5" t="s">
        <v>809</v>
      </c>
      <c r="D780" s="6" t="str">
        <f>VLOOKUP(C780,[2]实际数据字典!A:H,2,FALSE)</f>
        <v>电动汽车充换电站、分散充电桩建设及运维</v>
      </c>
      <c r="E780" s="6" t="str">
        <f>VLOOKUP(C780,[2]实际数据字典!A:H,3,FALSE)</f>
        <v>签订合同</v>
      </c>
      <c r="F780" s="6" t="str">
        <f>VLOOKUP(C780,[2]实际数据字典!A:H,4,FALSE)</f>
        <v>签订合同</v>
      </c>
      <c r="G780" s="4" t="s">
        <v>21</v>
      </c>
      <c r="H780" s="4" t="str">
        <f>VLOOKUP(I780,[2]实际数据字典!A:H,6,FALSE)</f>
        <v>营销</v>
      </c>
      <c r="I780" s="5" t="s">
        <v>810</v>
      </c>
      <c r="J780" s="6" t="str">
        <f>VLOOKUP(I780,[2]实际数据字典!A:H,2,FALSE)</f>
        <v>电动汽车充换电站、分散充电桩建设及运维</v>
      </c>
      <c r="K780" s="6" t="str">
        <f>VLOOKUP(I780,[2]实际数据字典!A:H,3,FALSE)</f>
        <v>收取相关费用</v>
      </c>
      <c r="L780" s="6" t="str">
        <f>VLOOKUP(I780,[2]实际数据字典!A:H,4,FALSE)</f>
        <v>收取相关费用</v>
      </c>
      <c r="M780" s="6" t="s">
        <v>12</v>
      </c>
      <c r="N780" s="4">
        <v>1</v>
      </c>
    </row>
    <row ht="45" r="781" spans="1:14" x14ac:dyDescent="0.2">
      <c r="A781" s="4" t="s">
        <v>21</v>
      </c>
      <c r="B781" s="4" t="str">
        <f>VLOOKUP(C781,[2]实际数据字典!A:H,6,FALSE)</f>
        <v>营销</v>
      </c>
      <c r="C781" s="5" t="s">
        <v>810</v>
      </c>
      <c r="D781" s="6" t="str">
        <f>VLOOKUP(C781,[2]实际数据字典!A:H,2,FALSE)</f>
        <v>电动汽车充换电站、分散充电桩建设及运维</v>
      </c>
      <c r="E781" s="6" t="str">
        <f>VLOOKUP(C781,[2]实际数据字典!A:H,3,FALSE)</f>
        <v>收取相关费用</v>
      </c>
      <c r="F781" s="6" t="str">
        <f>VLOOKUP(C781,[2]实际数据字典!A:H,4,FALSE)</f>
        <v>收取相关费用</v>
      </c>
      <c r="G781" s="4" t="s">
        <v>21</v>
      </c>
      <c r="H781" s="4" t="str">
        <f>VLOOKUP(I781,[2]实际数据字典!A:H,6,FALSE)</f>
        <v>营销</v>
      </c>
      <c r="I781" s="8" t="s">
        <v>811</v>
      </c>
      <c r="J781" s="6" t="str">
        <f>VLOOKUP(I781,[2]实际数据字典!A:H,2,FALSE)</f>
        <v>电动汽车充换电站、分散充电桩建设及运维</v>
      </c>
      <c r="K781" s="6" t="str">
        <f>VLOOKUP(I781,[2]实际数据字典!A:H,3,FALSE)</f>
        <v>送电</v>
      </c>
      <c r="L781" s="6" t="str">
        <f>VLOOKUP(I781,[2]实际数据字典!A:H,4,FALSE)</f>
        <v>送电</v>
      </c>
      <c r="M781" s="6" t="s">
        <v>12</v>
      </c>
      <c r="N781" s="4">
        <v>1</v>
      </c>
    </row>
    <row ht="45" r="782" spans="1:14" x14ac:dyDescent="0.2">
      <c r="A782" s="4" t="s">
        <v>21</v>
      </c>
      <c r="B782" s="4" t="str">
        <f>VLOOKUP(C782,[2]实际数据字典!A:H,6,FALSE)</f>
        <v>营销</v>
      </c>
      <c r="C782" s="5" t="s">
        <v>810</v>
      </c>
      <c r="D782" s="6" t="str">
        <f>VLOOKUP(C782,[2]实际数据字典!A:H,2,FALSE)</f>
        <v>电动汽车充换电站、分散充电桩建设及运维</v>
      </c>
      <c r="E782" s="6" t="str">
        <f>VLOOKUP(C782,[2]实际数据字典!A:H,3,FALSE)</f>
        <v>收取相关费用</v>
      </c>
      <c r="F782" s="6" t="str">
        <f>VLOOKUP(C782,[2]实际数据字典!A:H,4,FALSE)</f>
        <v>收取相关费用</v>
      </c>
      <c r="G782" s="4" t="s">
        <v>8</v>
      </c>
      <c r="H782" s="4" t="str">
        <f>VLOOKUP(I782,[2]实际数据字典!A:H,6,FALSE)</f>
        <v>财务</v>
      </c>
      <c r="I782" s="8" t="s">
        <v>140</v>
      </c>
      <c r="J782" s="6" t="str">
        <f>VLOOKUP(I782,[2]实际数据字典!A:H,2,FALSE)</f>
        <v>资金</v>
      </c>
      <c r="K782" s="6" t="str">
        <f>VLOOKUP(I782,[2]实际数据字典!A:H,3,FALSE)</f>
        <v>资金流转</v>
      </c>
      <c r="L782" s="6" t="str">
        <f>VLOOKUP(I782,[2]实际数据字典!A:H,4,FALSE)</f>
        <v>外部资金流转</v>
      </c>
      <c r="M782" s="6" t="s">
        <v>12</v>
      </c>
      <c r="N782" s="4">
        <v>1</v>
      </c>
    </row>
    <row ht="45" r="783" spans="1:14" x14ac:dyDescent="0.2">
      <c r="A783" s="4" t="s">
        <v>21</v>
      </c>
      <c r="B783" s="4" t="str">
        <f>VLOOKUP(C783,[2]实际数据字典!A:H,6,FALSE)</f>
        <v>营销</v>
      </c>
      <c r="C783" s="5" t="s">
        <v>810</v>
      </c>
      <c r="D783" s="6" t="str">
        <f>VLOOKUP(C783,[2]实际数据字典!A:H,2,FALSE)</f>
        <v>电动汽车充换电站、分散充电桩建设及运维</v>
      </c>
      <c r="E783" s="6" t="str">
        <f>VLOOKUP(C783,[2]实际数据字典!A:H,3,FALSE)</f>
        <v>收取相关费用</v>
      </c>
      <c r="F783" s="6" t="str">
        <f>VLOOKUP(C783,[2]实际数据字典!A:H,4,FALSE)</f>
        <v>收取相关费用</v>
      </c>
      <c r="G783" s="4" t="s">
        <v>21</v>
      </c>
      <c r="H783" s="4" t="str">
        <f>VLOOKUP(I783,[2]实际数据字典!A:H,6,FALSE)</f>
        <v>营销</v>
      </c>
      <c r="I783" s="5" t="s">
        <v>811</v>
      </c>
      <c r="J783" s="6" t="str">
        <f>VLOOKUP(I783,[2]实际数据字典!A:H,2,FALSE)</f>
        <v>电动汽车充换电站、分散充电桩建设及运维</v>
      </c>
      <c r="K783" s="6" t="str">
        <f>VLOOKUP(I783,[2]实际数据字典!A:H,3,FALSE)</f>
        <v>送电</v>
      </c>
      <c r="L783" s="6" t="str">
        <f>VLOOKUP(I783,[2]实际数据字典!A:H,4,FALSE)</f>
        <v>送电</v>
      </c>
      <c r="M783" s="6" t="s">
        <v>12</v>
      </c>
      <c r="N783" s="4">
        <v>1</v>
      </c>
    </row>
    <row ht="45" r="784" spans="1:14" x14ac:dyDescent="0.2">
      <c r="A784" s="4" t="s">
        <v>21</v>
      </c>
      <c r="B784" s="4" t="str">
        <f>VLOOKUP(C784,[2]实际数据字典!A:H,6,FALSE)</f>
        <v>营销</v>
      </c>
      <c r="C784" s="5" t="s">
        <v>811</v>
      </c>
      <c r="D784" s="6" t="str">
        <f>VLOOKUP(C784,[2]实际数据字典!A:H,2,FALSE)</f>
        <v>电动汽车充换电站、分散充电桩建设及运维</v>
      </c>
      <c r="E784" s="6" t="str">
        <f>VLOOKUP(C784,[2]实际数据字典!A:H,3,FALSE)</f>
        <v>送电</v>
      </c>
      <c r="F784" s="6" t="str">
        <f>VLOOKUP(C784,[2]实际数据字典!A:H,4,FALSE)</f>
        <v>送电</v>
      </c>
      <c r="G784" s="4" t="s">
        <v>21</v>
      </c>
      <c r="H784" s="4" t="str">
        <f>VLOOKUP(I784,[2]实际数据字典!A:H,6,FALSE)</f>
        <v>营销</v>
      </c>
      <c r="I784" s="5" t="s">
        <v>812</v>
      </c>
      <c r="J784" s="6" t="str">
        <f>VLOOKUP(I784,[2]实际数据字典!A:H,2,FALSE)</f>
        <v>电动汽车充换电站、分散充电桩建设及运维</v>
      </c>
      <c r="K784" s="6" t="str">
        <f>VLOOKUP(I784,[2]实际数据字典!A:H,3,FALSE)</f>
        <v>客户回访</v>
      </c>
      <c r="L784" s="6" t="str">
        <f>VLOOKUP(I784,[2]实际数据字典!A:H,4,FALSE)</f>
        <v>客户回访</v>
      </c>
      <c r="M784" s="6" t="s">
        <v>12</v>
      </c>
      <c r="N784" s="4">
        <v>1</v>
      </c>
    </row>
    <row ht="45" r="785" spans="1:14" x14ac:dyDescent="0.2">
      <c r="A785" s="4" t="s">
        <v>21</v>
      </c>
      <c r="B785" s="4" t="str">
        <f>VLOOKUP(C785,[2]实际数据字典!A:H,6,FALSE)</f>
        <v>营销</v>
      </c>
      <c r="C785" s="5" t="s">
        <v>812</v>
      </c>
      <c r="D785" s="6" t="str">
        <f>VLOOKUP(C785,[2]实际数据字典!A:H,2,FALSE)</f>
        <v>电动汽车充换电站、分散充电桩建设及运维</v>
      </c>
      <c r="E785" s="6" t="str">
        <f>VLOOKUP(C785,[2]实际数据字典!A:H,3,FALSE)</f>
        <v>客户回访</v>
      </c>
      <c r="F785" s="6" t="str">
        <f>VLOOKUP(C785,[2]实际数据字典!A:H,4,FALSE)</f>
        <v>客户回访</v>
      </c>
      <c r="G785" s="4" t="s">
        <v>21</v>
      </c>
      <c r="H785" s="4" t="str">
        <f>VLOOKUP(I785,[2]实际数据字典!A:H,6,FALSE)</f>
        <v>营销</v>
      </c>
      <c r="I785" s="5" t="s">
        <v>813</v>
      </c>
      <c r="J785" s="6" t="str">
        <f>VLOOKUP(I785,[2]实际数据字典!A:H,2,FALSE)</f>
        <v>电动汽车充换电站、分散充电桩建设及运维</v>
      </c>
      <c r="K785" s="6" t="str">
        <f>VLOOKUP(I785,[2]实际数据字典!A:H,3,FALSE)</f>
        <v>资料归档</v>
      </c>
      <c r="L785" s="6" t="str">
        <f>VLOOKUP(I785,[2]实际数据字典!A:H,4,FALSE)</f>
        <v>资料归档</v>
      </c>
      <c r="M785" s="6" t="s">
        <v>12</v>
      </c>
      <c r="N785" s="4">
        <v>1</v>
      </c>
    </row>
    <row ht="30" r="786" spans="1:14" x14ac:dyDescent="0.2">
      <c r="A786" s="4" t="s">
        <v>21</v>
      </c>
      <c r="B786" s="4" t="str">
        <f>VLOOKUP(C786,[2]实际数据字典!A:H,6,FALSE)</f>
        <v>营销</v>
      </c>
      <c r="C786" s="5" t="s">
        <v>814</v>
      </c>
      <c r="D786" s="6" t="str">
        <f>VLOOKUP(C786,[2]实际数据字典!A:H,2,FALSE)</f>
        <v>分布式电源并网接入</v>
      </c>
      <c r="E786" s="6" t="str">
        <f>VLOOKUP(C786,[2]实际数据字典!A:H,3,FALSE)</f>
        <v>审定客户接入需求</v>
      </c>
      <c r="F786" s="6" t="str">
        <f>VLOOKUP(C786,[2]实际数据字典!A:H,4,FALSE)</f>
        <v>审定客户接入需求</v>
      </c>
      <c r="G786" s="4" t="s">
        <v>21</v>
      </c>
      <c r="H786" s="4" t="str">
        <f>VLOOKUP(I786,[2]实际数据字典!A:H,6,FALSE)</f>
        <v>营销</v>
      </c>
      <c r="I786" s="5" t="s">
        <v>815</v>
      </c>
      <c r="J786" s="6" t="str">
        <f>VLOOKUP(I786,[2]实际数据字典!A:H,2,FALSE)</f>
        <v>分布式电源并网接入</v>
      </c>
      <c r="K786" s="6" t="str">
        <f>VLOOKUP(I786,[2]实际数据字典!A:H,3,FALSE)</f>
        <v>确定接入方案</v>
      </c>
      <c r="L786" s="6" t="str">
        <f>VLOOKUP(I786,[2]实际数据字典!A:H,4,FALSE)</f>
        <v>现场勘查</v>
      </c>
      <c r="M786" s="6" t="s">
        <v>12</v>
      </c>
      <c r="N786" s="4">
        <v>1</v>
      </c>
    </row>
    <row ht="30" r="787" spans="1:14" x14ac:dyDescent="0.2">
      <c r="A787" s="4" t="s">
        <v>21</v>
      </c>
      <c r="B787" s="4" t="str">
        <f>VLOOKUP(C787,[2]实际数据字典!A:H,6,FALSE)</f>
        <v>营销</v>
      </c>
      <c r="C787" s="5" t="s">
        <v>815</v>
      </c>
      <c r="D787" s="6" t="str">
        <f>VLOOKUP(C787,[2]实际数据字典!A:H,2,FALSE)</f>
        <v>分布式电源并网接入</v>
      </c>
      <c r="E787" s="6" t="str">
        <f>VLOOKUP(C787,[2]实际数据字典!A:H,3,FALSE)</f>
        <v>确定接入方案</v>
      </c>
      <c r="F787" s="6" t="str">
        <f>VLOOKUP(C787,[2]实际数据字典!A:H,4,FALSE)</f>
        <v>现场勘查</v>
      </c>
      <c r="G787" s="4" t="s">
        <v>21</v>
      </c>
      <c r="H787" s="4" t="str">
        <f>VLOOKUP(I787,[2]实际数据字典!A:H,6,FALSE)</f>
        <v>营销</v>
      </c>
      <c r="I787" s="5" t="s">
        <v>816</v>
      </c>
      <c r="J787" s="6" t="str">
        <f>VLOOKUP(I787,[2]实际数据字典!A:H,2,FALSE)</f>
        <v>分布式电源并网接入</v>
      </c>
      <c r="K787" s="6" t="str">
        <f>VLOOKUP(I787,[2]实际数据字典!A:H,3,FALSE)</f>
        <v>确定接入方案</v>
      </c>
      <c r="L787" s="6" t="str">
        <f>VLOOKUP(I787,[2]实际数据字典!A:H,4,FALSE)</f>
        <v>编制接入方案</v>
      </c>
      <c r="M787" s="6" t="s">
        <v>12</v>
      </c>
      <c r="N787" s="4">
        <v>1</v>
      </c>
    </row>
    <row ht="30" r="788" spans="1:14" x14ac:dyDescent="0.2">
      <c r="A788" s="4" t="s">
        <v>21</v>
      </c>
      <c r="B788" s="4" t="str">
        <f>VLOOKUP(C788,[2]实际数据字典!A:H,6,FALSE)</f>
        <v>营销</v>
      </c>
      <c r="C788" s="5" t="s">
        <v>806</v>
      </c>
      <c r="D788" s="6" t="str">
        <f>VLOOKUP(C788,[2]实际数据字典!A:H,2,FALSE)</f>
        <v>新装及增容</v>
      </c>
      <c r="E788" s="6" t="str">
        <f>VLOOKUP(C788,[2]实际数据字典!A:H,3,FALSE)</f>
        <v>签订合同</v>
      </c>
      <c r="F788" s="6" t="str">
        <f>VLOOKUP(C788,[2]实际数据字典!A:H,4,FALSE)</f>
        <v>签订合同</v>
      </c>
      <c r="G788" s="4" t="s">
        <v>21</v>
      </c>
      <c r="H788" s="4" t="str">
        <f>VLOOKUP(I788,[2]实际数据字典!A:H,6,FALSE)</f>
        <v>营销</v>
      </c>
      <c r="I788" s="5" t="s">
        <v>817</v>
      </c>
      <c r="J788" s="6" t="str">
        <f>VLOOKUP(I788,[2]实际数据字典!A:H,2,FALSE)</f>
        <v>新装及增容</v>
      </c>
      <c r="K788" s="6" t="str">
        <f>VLOOKUP(I788,[2]实际数据字典!A:H,3,FALSE)</f>
        <v>收取相关费用</v>
      </c>
      <c r="L788" s="6" t="str">
        <f>VLOOKUP(I788,[2]实际数据字典!A:H,4,FALSE)</f>
        <v>收取相关费用</v>
      </c>
      <c r="M788" s="6" t="s">
        <v>12</v>
      </c>
      <c r="N788" s="4">
        <v>1</v>
      </c>
    </row>
    <row ht="30" r="789" spans="1:14" x14ac:dyDescent="0.2">
      <c r="A789" s="4" t="s">
        <v>21</v>
      </c>
      <c r="B789" s="4" t="str">
        <f>VLOOKUP(C789,[2]实际数据字典!A:H,6,FALSE)</f>
        <v>营销</v>
      </c>
      <c r="C789" s="5" t="s">
        <v>816</v>
      </c>
      <c r="D789" s="6" t="str">
        <f>VLOOKUP(C789,[2]实际数据字典!A:H,2,FALSE)</f>
        <v>分布式电源并网接入</v>
      </c>
      <c r="E789" s="6" t="str">
        <f>VLOOKUP(C789,[2]实际数据字典!A:H,3,FALSE)</f>
        <v>确定接入方案</v>
      </c>
      <c r="F789" s="6" t="str">
        <f>VLOOKUP(C789,[2]实际数据字典!A:H,4,FALSE)</f>
        <v>编制接入方案</v>
      </c>
      <c r="G789" s="4" t="s">
        <v>21</v>
      </c>
      <c r="H789" s="4" t="str">
        <f>VLOOKUP(I789,[2]实际数据字典!A:H,6,FALSE)</f>
        <v>营销</v>
      </c>
      <c r="I789" s="5" t="s">
        <v>287</v>
      </c>
      <c r="J789" s="6" t="str">
        <f>VLOOKUP(I789,[2]实际数据字典!A:H,2,FALSE)</f>
        <v>分布式电源并网接入</v>
      </c>
      <c r="K789" s="6" t="str">
        <f>VLOOKUP(I789,[2]实际数据字典!A:H,3,FALSE)</f>
        <v>确定接入方案</v>
      </c>
      <c r="L789" s="6" t="str">
        <f>VLOOKUP(I789,[2]实际数据字典!A:H,4,FALSE)</f>
        <v>答复接入方案</v>
      </c>
      <c r="M789" s="6" t="s">
        <v>12</v>
      </c>
      <c r="N789" s="4">
        <v>1</v>
      </c>
    </row>
    <row ht="30" r="790" spans="1:14" x14ac:dyDescent="0.2">
      <c r="A790" s="4" t="s">
        <v>21</v>
      </c>
      <c r="B790" s="4" t="str">
        <f>VLOOKUP(C790,[2]实际数据字典!A:H,6,FALSE)</f>
        <v>营销</v>
      </c>
      <c r="C790" s="5" t="s">
        <v>816</v>
      </c>
      <c r="D790" s="6" t="str">
        <f>VLOOKUP(C790,[2]实际数据字典!A:H,2,FALSE)</f>
        <v>分布式电源并网接入</v>
      </c>
      <c r="E790" s="6" t="str">
        <f>VLOOKUP(C790,[2]实际数据字典!A:H,3,FALSE)</f>
        <v>确定接入方案</v>
      </c>
      <c r="F790" s="6" t="str">
        <f>VLOOKUP(C790,[2]实际数据字典!A:H,4,FALSE)</f>
        <v>编制接入方案</v>
      </c>
      <c r="G790" s="4" t="s">
        <v>15</v>
      </c>
      <c r="H790" s="4" t="str">
        <f>VLOOKUP(I790,[2]实际数据字典!A:H,6,FALSE)</f>
        <v>规划</v>
      </c>
      <c r="I790" s="5" t="s">
        <v>289</v>
      </c>
      <c r="J790" s="6" t="str">
        <f>VLOOKUP(I790,[2]实际数据字典!A:H,2,FALSE)</f>
        <v>项目前期</v>
      </c>
      <c r="K790" s="6" t="str">
        <f>VLOOKUP(I790,[2]实际数据字典!A:H,3,FALSE)</f>
        <v>用户接入电网项目前期</v>
      </c>
      <c r="L790" s="6" t="str">
        <f>VLOOKUP(I790,[2]实际数据字典!A:H,4,FALSE)</f>
        <v>确定接入电网方案</v>
      </c>
      <c r="M790" s="6" t="s">
        <v>12</v>
      </c>
      <c r="N790" s="4">
        <v>1</v>
      </c>
    </row>
    <row ht="30" r="791" spans="1:14" x14ac:dyDescent="0.2">
      <c r="A791" s="4" t="s">
        <v>21</v>
      </c>
      <c r="B791" s="4" t="str">
        <f>VLOOKUP(C791,[2]实际数据字典!A:H,6,FALSE)</f>
        <v>营销</v>
      </c>
      <c r="C791" s="5" t="s">
        <v>287</v>
      </c>
      <c r="D791" s="6" t="str">
        <f>VLOOKUP(C791,[2]实际数据字典!A:H,2,FALSE)</f>
        <v>分布式电源并网接入</v>
      </c>
      <c r="E791" s="6" t="str">
        <f>VLOOKUP(C791,[2]实际数据字典!A:H,3,FALSE)</f>
        <v>确定接入方案</v>
      </c>
      <c r="F791" s="6" t="str">
        <f>VLOOKUP(C791,[2]实际数据字典!A:H,4,FALSE)</f>
        <v>答复接入方案</v>
      </c>
      <c r="G791" s="4" t="s">
        <v>21</v>
      </c>
      <c r="H791" s="4" t="str">
        <f>VLOOKUP(I791,[2]实际数据字典!A:H,6,FALSE)</f>
        <v>营销</v>
      </c>
      <c r="I791" s="5" t="s">
        <v>818</v>
      </c>
      <c r="J791" s="6" t="str">
        <f>VLOOKUP(I791,[2]实际数据字典!A:H,2,FALSE)</f>
        <v>分布式电源并网接入</v>
      </c>
      <c r="K791" s="6" t="str">
        <f>VLOOKUP(I791,[2]实际数据字典!A:H,3,FALSE)</f>
        <v>配套工程建设</v>
      </c>
      <c r="L791" s="6" t="str">
        <f>VLOOKUP(I791,[2]实际数据字典!A:H,4,FALSE)</f>
        <v>客户受电工程建设</v>
      </c>
      <c r="M791" s="6" t="s">
        <v>12</v>
      </c>
      <c r="N791" s="4">
        <v>1</v>
      </c>
    </row>
    <row ht="30" r="792" spans="1:14" x14ac:dyDescent="0.2">
      <c r="A792" s="4" t="s">
        <v>21</v>
      </c>
      <c r="B792" s="4" t="str">
        <f>VLOOKUP(C792,[2]实际数据字典!A:H,6,FALSE)</f>
        <v>营销</v>
      </c>
      <c r="C792" s="5" t="s">
        <v>819</v>
      </c>
      <c r="D792" s="6" t="str">
        <f>VLOOKUP(C792,[2]实际数据字典!A:H,2,FALSE)</f>
        <v>分布式电源并网接入</v>
      </c>
      <c r="E792" s="6" t="str">
        <f>VLOOKUP(C792,[2]实际数据字典!A:H,3,FALSE)</f>
        <v>配套工程建设</v>
      </c>
      <c r="F792" s="6" t="str">
        <f>VLOOKUP(C792,[2]实际数据字典!A:H,4,FALSE)</f>
        <v>电网配套工程建设</v>
      </c>
      <c r="G792" s="4" t="s">
        <v>15</v>
      </c>
      <c r="H792" s="4" t="str">
        <f>VLOOKUP(I792,[2]实际数据字典!A:H,6,FALSE)</f>
        <v>建设</v>
      </c>
      <c r="I792" s="5" t="s">
        <v>472</v>
      </c>
      <c r="J792" s="6" t="str">
        <f>VLOOKUP(I792,[2]实际数据字典!A:H,2,FALSE)</f>
        <v>电网建设</v>
      </c>
      <c r="K792" s="6" t="str">
        <f>VLOOKUP(I792,[2]实际数据字典!A:H,3,FALSE)</f>
        <v>电网建设需求</v>
      </c>
      <c r="L792" s="6" t="str">
        <f>VLOOKUP(I792,[2]实际数据字典!A:H,4,FALSE)</f>
        <v>用户业扩电网配套工程</v>
      </c>
      <c r="M792" s="6" t="s">
        <v>12</v>
      </c>
      <c r="N792" s="4">
        <v>1</v>
      </c>
    </row>
    <row ht="30" r="793" spans="1:14" x14ac:dyDescent="0.2">
      <c r="A793" s="4" t="s">
        <v>21</v>
      </c>
      <c r="B793" s="4" t="str">
        <f>VLOOKUP(C793,[2]实际数据字典!A:H,6,FALSE)</f>
        <v>营销</v>
      </c>
      <c r="C793" s="5" t="s">
        <v>818</v>
      </c>
      <c r="D793" s="6" t="str">
        <f>VLOOKUP(C793,[2]实际数据字典!A:H,2,FALSE)</f>
        <v>分布式电源并网接入</v>
      </c>
      <c r="E793" s="6" t="str">
        <f>VLOOKUP(C793,[2]实际数据字典!A:H,3,FALSE)</f>
        <v>配套工程建设</v>
      </c>
      <c r="F793" s="6" t="str">
        <f>VLOOKUP(C793,[2]实际数据字典!A:H,4,FALSE)</f>
        <v>客户受电工程建设</v>
      </c>
      <c r="G793" s="4" t="s">
        <v>21</v>
      </c>
      <c r="H793" s="4" t="str">
        <f>VLOOKUP(I793,[2]实际数据字典!A:H,6,FALSE)</f>
        <v>营销</v>
      </c>
      <c r="I793" s="5" t="s">
        <v>820</v>
      </c>
      <c r="J793" s="6" t="str">
        <f>VLOOKUP(I793,[2]实际数据字典!A:H,2,FALSE)</f>
        <v>分布式电源并网接入</v>
      </c>
      <c r="K793" s="6" t="str">
        <f>VLOOKUP(I793,[2]实际数据字典!A:H,3,FALSE)</f>
        <v>确定收费项目</v>
      </c>
      <c r="L793" s="6" t="str">
        <f>VLOOKUP(I793,[2]实际数据字典!A:H,4,FALSE)</f>
        <v>确定收费项目</v>
      </c>
      <c r="M793" s="6" t="s">
        <v>12</v>
      </c>
      <c r="N793" s="4">
        <v>1</v>
      </c>
    </row>
    <row ht="30" r="794" spans="1:14" x14ac:dyDescent="0.2">
      <c r="A794" s="4" t="s">
        <v>21</v>
      </c>
      <c r="B794" s="4" t="str">
        <f>VLOOKUP(C794,[2]实际数据字典!A:H,6,FALSE)</f>
        <v>营销</v>
      </c>
      <c r="C794" s="5" t="s">
        <v>820</v>
      </c>
      <c r="D794" s="6" t="str">
        <f>VLOOKUP(C794,[2]实际数据字典!A:H,2,FALSE)</f>
        <v>分布式电源并网接入</v>
      </c>
      <c r="E794" s="6" t="str">
        <f>VLOOKUP(C794,[2]实际数据字典!A:H,3,FALSE)</f>
        <v>确定收费项目</v>
      </c>
      <c r="F794" s="6" t="str">
        <f>VLOOKUP(C794,[2]实际数据字典!A:H,4,FALSE)</f>
        <v>确定收费项目</v>
      </c>
      <c r="G794" s="4" t="s">
        <v>21</v>
      </c>
      <c r="H794" s="4" t="str">
        <f>VLOOKUP(I794,[2]实际数据字典!A:H,6,FALSE)</f>
        <v>营销</v>
      </c>
      <c r="I794" s="5" t="s">
        <v>821</v>
      </c>
      <c r="J794" s="6" t="str">
        <f>VLOOKUP(I794,[2]实际数据字典!A:H,2,FALSE)</f>
        <v>分布式电源并网接入</v>
      </c>
      <c r="K794" s="6" t="str">
        <f>VLOOKUP(I794,[2]实际数据字典!A:H,3,FALSE)</f>
        <v>签订合同</v>
      </c>
      <c r="L794" s="6" t="str">
        <f>VLOOKUP(I794,[2]实际数据字典!A:H,4,FALSE)</f>
        <v>签订合同</v>
      </c>
      <c r="M794" s="6" t="s">
        <v>12</v>
      </c>
      <c r="N794" s="4">
        <v>1</v>
      </c>
    </row>
    <row ht="30" r="795" spans="1:14" x14ac:dyDescent="0.2">
      <c r="A795" s="4" t="s">
        <v>21</v>
      </c>
      <c r="B795" s="4" t="str">
        <f>VLOOKUP(C795,[2]实际数据字典!A:H,6,FALSE)</f>
        <v>营销</v>
      </c>
      <c r="C795" s="5" t="s">
        <v>821</v>
      </c>
      <c r="D795" s="6" t="str">
        <f>VLOOKUP(C795,[2]实际数据字典!A:H,2,FALSE)</f>
        <v>分布式电源并网接入</v>
      </c>
      <c r="E795" s="6" t="str">
        <f>VLOOKUP(C795,[2]实际数据字典!A:H,3,FALSE)</f>
        <v>签订合同</v>
      </c>
      <c r="F795" s="6" t="str">
        <f>VLOOKUP(C795,[2]实际数据字典!A:H,4,FALSE)</f>
        <v>签订合同</v>
      </c>
      <c r="G795" s="4" t="s">
        <v>21</v>
      </c>
      <c r="H795" s="4" t="str">
        <f>VLOOKUP(I795,[2]实际数据字典!A:H,6,FALSE)</f>
        <v>营销</v>
      </c>
      <c r="I795" s="5" t="s">
        <v>822</v>
      </c>
      <c r="J795" s="6" t="str">
        <f>VLOOKUP(I795,[2]实际数据字典!A:H,2,FALSE)</f>
        <v>分布式电源并网接入</v>
      </c>
      <c r="K795" s="6" t="str">
        <f>VLOOKUP(I795,[2]实际数据字典!A:H,3,FALSE)</f>
        <v>收取相关费用</v>
      </c>
      <c r="L795" s="6" t="str">
        <f>VLOOKUP(I795,[2]实际数据字典!A:H,4,FALSE)</f>
        <v>收取相关费用</v>
      </c>
      <c r="M795" s="6" t="s">
        <v>12</v>
      </c>
      <c r="N795" s="4">
        <v>1</v>
      </c>
    </row>
    <row ht="30" r="796" spans="1:14" x14ac:dyDescent="0.2">
      <c r="A796" s="4" t="s">
        <v>21</v>
      </c>
      <c r="B796" s="4" t="str">
        <f>VLOOKUP(C796,[2]实际数据字典!A:H,6,FALSE)</f>
        <v>营销</v>
      </c>
      <c r="C796" s="5" t="s">
        <v>822</v>
      </c>
      <c r="D796" s="6" t="str">
        <f>VLOOKUP(C796,[2]实际数据字典!A:H,2,FALSE)</f>
        <v>分布式电源并网接入</v>
      </c>
      <c r="E796" s="6" t="str">
        <f>VLOOKUP(C796,[2]实际数据字典!A:H,3,FALSE)</f>
        <v>收取相关费用</v>
      </c>
      <c r="F796" s="6" t="str">
        <f>VLOOKUP(C796,[2]实际数据字典!A:H,4,FALSE)</f>
        <v>收取相关费用</v>
      </c>
      <c r="G796" s="4" t="s">
        <v>21</v>
      </c>
      <c r="H796" s="4" t="str">
        <f>VLOOKUP(I796,[2]实际数据字典!A:H,6,FALSE)</f>
        <v>营销</v>
      </c>
      <c r="I796" s="8" t="s">
        <v>823</v>
      </c>
      <c r="J796" s="6" t="str">
        <f>VLOOKUP(I796,[2]实际数据字典!A:H,2,FALSE)</f>
        <v>分布式电源并网接入</v>
      </c>
      <c r="K796" s="6" t="str">
        <f>VLOOKUP(I796,[2]实际数据字典!A:H,3,FALSE)</f>
        <v>分布式电源接入</v>
      </c>
      <c r="L796" s="6" t="str">
        <f>VLOOKUP(I796,[2]实际数据字典!A:H,4,FALSE)</f>
        <v>分布式电源接入</v>
      </c>
      <c r="M796" s="6" t="s">
        <v>12</v>
      </c>
      <c r="N796" s="4">
        <v>1</v>
      </c>
    </row>
    <row ht="30" r="797" spans="1:14" x14ac:dyDescent="0.2">
      <c r="A797" s="4" t="s">
        <v>21</v>
      </c>
      <c r="B797" s="4" t="str">
        <f>VLOOKUP(C797,[2]实际数据字典!A:H,6,FALSE)</f>
        <v>营销</v>
      </c>
      <c r="C797" s="5" t="s">
        <v>822</v>
      </c>
      <c r="D797" s="6" t="str">
        <f>VLOOKUP(C797,[2]实际数据字典!A:H,2,FALSE)</f>
        <v>分布式电源并网接入</v>
      </c>
      <c r="E797" s="6" t="str">
        <f>VLOOKUP(C797,[2]实际数据字典!A:H,3,FALSE)</f>
        <v>收取相关费用</v>
      </c>
      <c r="F797" s="6" t="str">
        <f>VLOOKUP(C797,[2]实际数据字典!A:H,4,FALSE)</f>
        <v>收取相关费用</v>
      </c>
      <c r="G797" s="4" t="s">
        <v>8</v>
      </c>
      <c r="H797" s="4" t="str">
        <f>VLOOKUP(I797,[2]实际数据字典!A:H,6,FALSE)</f>
        <v>财务</v>
      </c>
      <c r="I797" s="8" t="s">
        <v>140</v>
      </c>
      <c r="J797" s="6" t="str">
        <f>VLOOKUP(I797,[2]实际数据字典!A:H,2,FALSE)</f>
        <v>资金</v>
      </c>
      <c r="K797" s="6" t="str">
        <f>VLOOKUP(I797,[2]实际数据字典!A:H,3,FALSE)</f>
        <v>资金流转</v>
      </c>
      <c r="L797" s="6" t="str">
        <f>VLOOKUP(I797,[2]实际数据字典!A:H,4,FALSE)</f>
        <v>外部资金流转</v>
      </c>
      <c r="M797" s="6" t="s">
        <v>12</v>
      </c>
      <c r="N797" s="4">
        <v>1</v>
      </c>
    </row>
    <row ht="30" r="798" spans="1:14" x14ac:dyDescent="0.2">
      <c r="A798" s="4" t="s">
        <v>21</v>
      </c>
      <c r="B798" s="4" t="str">
        <f>VLOOKUP(C798,[2]实际数据字典!A:H,6,FALSE)</f>
        <v>营销</v>
      </c>
      <c r="C798" s="5" t="s">
        <v>822</v>
      </c>
      <c r="D798" s="6" t="str">
        <f>VLOOKUP(C798,[2]实际数据字典!A:H,2,FALSE)</f>
        <v>分布式电源并网接入</v>
      </c>
      <c r="E798" s="6" t="str">
        <f>VLOOKUP(C798,[2]实际数据字典!A:H,3,FALSE)</f>
        <v>收取相关费用</v>
      </c>
      <c r="F798" s="6" t="str">
        <f>VLOOKUP(C798,[2]实际数据字典!A:H,4,FALSE)</f>
        <v>收取相关费用</v>
      </c>
      <c r="G798" s="4" t="s">
        <v>21</v>
      </c>
      <c r="H798" s="4" t="str">
        <f>VLOOKUP(I798,[2]实际数据字典!A:H,6,FALSE)</f>
        <v>营销</v>
      </c>
      <c r="I798" s="5" t="s">
        <v>823</v>
      </c>
      <c r="J798" s="6" t="str">
        <f>VLOOKUP(I798,[2]实际数据字典!A:H,2,FALSE)</f>
        <v>分布式电源并网接入</v>
      </c>
      <c r="K798" s="6" t="str">
        <f>VLOOKUP(I798,[2]实际数据字典!A:H,3,FALSE)</f>
        <v>分布式电源接入</v>
      </c>
      <c r="L798" s="6" t="str">
        <f>VLOOKUP(I798,[2]实际数据字典!A:H,4,FALSE)</f>
        <v>分布式电源接入</v>
      </c>
      <c r="M798" s="6" t="s">
        <v>12</v>
      </c>
      <c r="N798" s="4">
        <v>1</v>
      </c>
    </row>
    <row ht="30" r="799" spans="1:14" x14ac:dyDescent="0.2">
      <c r="A799" s="4" t="s">
        <v>21</v>
      </c>
      <c r="B799" s="4" t="str">
        <f>VLOOKUP(C799,[2]实际数据字典!A:H,6,FALSE)</f>
        <v>营销</v>
      </c>
      <c r="C799" s="5" t="s">
        <v>823</v>
      </c>
      <c r="D799" s="6" t="str">
        <f>VLOOKUP(C799,[2]实际数据字典!A:H,2,FALSE)</f>
        <v>分布式电源并网接入</v>
      </c>
      <c r="E799" s="6" t="str">
        <f>VLOOKUP(C799,[2]实际数据字典!A:H,3,FALSE)</f>
        <v>分布式电源接入</v>
      </c>
      <c r="F799" s="6" t="str">
        <f>VLOOKUP(C799,[2]实际数据字典!A:H,4,FALSE)</f>
        <v>分布式电源接入</v>
      </c>
      <c r="G799" s="4" t="s">
        <v>21</v>
      </c>
      <c r="H799" s="4" t="str">
        <f>VLOOKUP(I799,[2]实际数据字典!A:H,6,FALSE)</f>
        <v>营销</v>
      </c>
      <c r="I799" s="5" t="s">
        <v>824</v>
      </c>
      <c r="J799" s="6" t="str">
        <f>VLOOKUP(I799,[2]实际数据字典!A:H,2,FALSE)</f>
        <v>分布式电源并网接入</v>
      </c>
      <c r="K799" s="6" t="str">
        <f>VLOOKUP(I799,[2]实际数据字典!A:H,3,FALSE)</f>
        <v>客户回访</v>
      </c>
      <c r="L799" s="6" t="str">
        <f>VLOOKUP(I799,[2]实际数据字典!A:H,4,FALSE)</f>
        <v>客户回访</v>
      </c>
      <c r="M799" s="6" t="s">
        <v>12</v>
      </c>
      <c r="N799" s="4">
        <v>1</v>
      </c>
    </row>
    <row ht="30" r="800" spans="1:14" x14ac:dyDescent="0.2">
      <c r="A800" s="4" t="s">
        <v>21</v>
      </c>
      <c r="B800" s="4" t="str">
        <f>VLOOKUP(C800,[2]实际数据字典!A:H,6,FALSE)</f>
        <v>营销</v>
      </c>
      <c r="C800" s="5" t="s">
        <v>824</v>
      </c>
      <c r="D800" s="6" t="str">
        <f>VLOOKUP(C800,[2]实际数据字典!A:H,2,FALSE)</f>
        <v>分布式电源并网接入</v>
      </c>
      <c r="E800" s="6" t="str">
        <f>VLOOKUP(C800,[2]实际数据字典!A:H,3,FALSE)</f>
        <v>客户回访</v>
      </c>
      <c r="F800" s="6" t="str">
        <f>VLOOKUP(C800,[2]实际数据字典!A:H,4,FALSE)</f>
        <v>客户回访</v>
      </c>
      <c r="G800" s="4" t="s">
        <v>21</v>
      </c>
      <c r="H800" s="4" t="str">
        <f>VLOOKUP(I800,[2]实际数据字典!A:H,6,FALSE)</f>
        <v>营销</v>
      </c>
      <c r="I800" s="5" t="s">
        <v>825</v>
      </c>
      <c r="J800" s="6" t="str">
        <f>VLOOKUP(I800,[2]实际数据字典!A:H,2,FALSE)</f>
        <v>分布式电源并网接入</v>
      </c>
      <c r="K800" s="6" t="str">
        <f>VLOOKUP(I800,[2]实际数据字典!A:H,3,FALSE)</f>
        <v>资料归档</v>
      </c>
      <c r="L800" s="6" t="str">
        <f>VLOOKUP(I800,[2]实际数据字典!A:H,4,FALSE)</f>
        <v>资料归档</v>
      </c>
      <c r="M800" s="6" t="s">
        <v>12</v>
      </c>
      <c r="N800" s="4">
        <v>1</v>
      </c>
    </row>
    <row ht="30" r="801" spans="1:14" x14ac:dyDescent="0.2">
      <c r="A801" s="4" t="s">
        <v>21</v>
      </c>
      <c r="B801" s="4" t="str">
        <f>VLOOKUP(C801,[2]实际数据字典!A:H,6,FALSE)</f>
        <v>营销</v>
      </c>
      <c r="C801" s="5" t="s">
        <v>817</v>
      </c>
      <c r="D801" s="6" t="str">
        <f>VLOOKUP(C801,[2]实际数据字典!A:H,2,FALSE)</f>
        <v>新装及增容</v>
      </c>
      <c r="E801" s="6" t="str">
        <f>VLOOKUP(C801,[2]实际数据字典!A:H,3,FALSE)</f>
        <v>收取相关费用</v>
      </c>
      <c r="F801" s="6" t="str">
        <f>VLOOKUP(C801,[2]实际数据字典!A:H,4,FALSE)</f>
        <v>收取相关费用</v>
      </c>
      <c r="G801" s="4" t="s">
        <v>21</v>
      </c>
      <c r="H801" s="4" t="str">
        <f>VLOOKUP(I801,[2]实际数据字典!A:H,6,FALSE)</f>
        <v>营销</v>
      </c>
      <c r="I801" s="5" t="s">
        <v>746</v>
      </c>
      <c r="J801" s="6" t="str">
        <f>VLOOKUP(I801,[2]实际数据字典!A:H,2,FALSE)</f>
        <v>新装及增容</v>
      </c>
      <c r="K801" s="6" t="str">
        <f>VLOOKUP(I801,[2]实际数据字典!A:H,3,FALSE)</f>
        <v>送电</v>
      </c>
      <c r="L801" s="6" t="str">
        <f>VLOOKUP(I801,[2]实际数据字典!A:H,4,FALSE)</f>
        <v>送电</v>
      </c>
      <c r="M801" s="6" t="s">
        <v>12</v>
      </c>
      <c r="N801" s="4">
        <v>1</v>
      </c>
    </row>
    <row ht="30" r="802" spans="1:14" x14ac:dyDescent="0.2">
      <c r="A802" s="4" t="s">
        <v>8</v>
      </c>
      <c r="B802" s="4" t="str">
        <f>VLOOKUP(C802,[2]实际数据字典!A:H,6,FALSE)</f>
        <v>安监</v>
      </c>
      <c r="C802" s="13" t="s">
        <v>134</v>
      </c>
      <c r="D802" s="6" t="str">
        <f>VLOOKUP(C802,[2]实际数据字典!A:H,2,FALSE)</f>
        <v>安全工器具</v>
      </c>
      <c r="E802" s="6" t="str">
        <f>VLOOKUP(C802,[2]实际数据字典!A:H,3,FALSE)</f>
        <v>采购验收</v>
      </c>
      <c r="F802" s="6" t="str">
        <f>VLOOKUP(C802,[2]实际数据字典!A:H,4,FALSE)</f>
        <v>物资采购</v>
      </c>
      <c r="G802" s="4" t="s">
        <v>8</v>
      </c>
      <c r="H802" s="4" t="str">
        <f>VLOOKUP(I802,[2]实际数据字典!A:H,6,FALSE)</f>
        <v>物资</v>
      </c>
      <c r="I802" s="13" t="s">
        <v>135</v>
      </c>
      <c r="J802" s="6" t="str">
        <f>VLOOKUP(I802,[2]实际数据字典!A:H,2,FALSE)</f>
        <v>采购供应物资</v>
      </c>
      <c r="K802" s="6" t="str">
        <f>VLOOKUP(I802,[2]实际数据字典!A:H,3,FALSE)</f>
        <v>物资（服务）采购需求</v>
      </c>
      <c r="L802" s="6" t="str">
        <f>VLOOKUP(I802,[2]实际数据字典!A:H,4,FALSE)</f>
        <v>超市化物资采购需求</v>
      </c>
      <c r="M802" s="6" t="s">
        <v>826</v>
      </c>
      <c r="N802" s="4">
        <v>1</v>
      </c>
    </row>
    <row r="803" spans="1:14" x14ac:dyDescent="0.2">
      <c r="A803" s="4" t="s">
        <v>8</v>
      </c>
      <c r="B803" s="4" t="str">
        <f>VLOOKUP(C803,[2]实际数据字典!A:H,6,FALSE)</f>
        <v>安监</v>
      </c>
      <c r="C803" s="13" t="s">
        <v>137</v>
      </c>
      <c r="D803" s="6" t="str">
        <f>VLOOKUP(C803,[2]实际数据字典!A:H,2,FALSE)</f>
        <v>安全工器具</v>
      </c>
      <c r="E803" s="6" t="str">
        <f>VLOOKUP(C803,[2]实际数据字典!A:H,3,FALSE)</f>
        <v>采购验收</v>
      </c>
      <c r="F803" s="6" t="str">
        <f>VLOOKUP(C803,[2]实际数据字典!A:H,4,FALSE)</f>
        <v>验收发放</v>
      </c>
      <c r="G803" s="4" t="s">
        <v>8</v>
      </c>
      <c r="H803" s="4" t="str">
        <f>VLOOKUP(I803,[2]实际数据字典!A:H,6,FALSE)</f>
        <v>物资</v>
      </c>
      <c r="I803" s="13" t="s">
        <v>138</v>
      </c>
      <c r="J803" s="6" t="str">
        <f>VLOOKUP(I803,[2]实际数据字典!A:H,2,FALSE)</f>
        <v>采购供应物资</v>
      </c>
      <c r="K803" s="6" t="str">
        <f>VLOOKUP(I803,[2]实际数据字典!A:H,3,FALSE)</f>
        <v>到货、领用物资</v>
      </c>
      <c r="L803" s="6" t="str">
        <f>VLOOKUP(I803,[2]实际数据字典!A:H,4,FALSE)</f>
        <v>物资交接、入库</v>
      </c>
      <c r="M803" s="6" t="s">
        <v>826</v>
      </c>
      <c r="N803" s="4">
        <v>1</v>
      </c>
    </row>
    <row ht="30" r="804" spans="1:14" x14ac:dyDescent="0.2">
      <c r="A804" s="4" t="s">
        <v>8</v>
      </c>
      <c r="B804" s="4" t="str">
        <f>VLOOKUP(C804,[2]实际数据字典!A:H,6,FALSE)</f>
        <v>财务</v>
      </c>
      <c r="C804" s="13" t="s">
        <v>155</v>
      </c>
      <c r="D804" s="6" t="str">
        <f>VLOOKUP(C804,[2]实际数据字典!A:H,2,FALSE)</f>
        <v>咨询委托类供应商</v>
      </c>
      <c r="E804" s="6" t="str">
        <f>VLOOKUP(C804,[2]实际数据字典!A:H,3,FALSE)</f>
        <v>咨询委托类供应商</v>
      </c>
      <c r="F804" s="6" t="str">
        <f>VLOOKUP(C804,[2]实际数据字典!A:H,4,FALSE)</f>
        <v>管理咨询供应商</v>
      </c>
      <c r="G804" s="4" t="s">
        <v>8</v>
      </c>
      <c r="H804" s="4" t="str">
        <f>VLOOKUP(I804,[2]实际数据字典!A:H,6,FALSE)</f>
        <v>物资</v>
      </c>
      <c r="I804" s="13" t="s">
        <v>156</v>
      </c>
      <c r="J804" s="6" t="str">
        <f>VLOOKUP(I804,[2]实际数据字典!A:H,2,FALSE)</f>
        <v>采购供应物资</v>
      </c>
      <c r="K804" s="6" t="str">
        <f>VLOOKUP(I804,[2]实际数据字典!A:H,3,FALSE)</f>
        <v>确定物资（服务）供应商</v>
      </c>
      <c r="L804" s="6" t="str">
        <f>VLOOKUP(I804,[2]实际数据字典!A:H,4,FALSE)</f>
        <v>物资（服务）招标/采购文件内容</v>
      </c>
      <c r="M804" s="6" t="s">
        <v>826</v>
      </c>
      <c r="N804" s="4">
        <v>1</v>
      </c>
    </row>
    <row ht="30" r="805" spans="1:14" x14ac:dyDescent="0.2">
      <c r="A805" s="4" t="s">
        <v>8</v>
      </c>
      <c r="B805" s="4" t="str">
        <f>VLOOKUP(C805,[2]实际数据字典!A:H,6,FALSE)</f>
        <v>财务</v>
      </c>
      <c r="C805" s="13" t="s">
        <v>232</v>
      </c>
      <c r="D805" s="6" t="str">
        <f>VLOOKUP(C805,[2]实际数据字典!A:H,2,FALSE)</f>
        <v>财务资产金融类供应商</v>
      </c>
      <c r="E805" s="6" t="str">
        <f>VLOOKUP(C805,[2]实际数据字典!A:H,3,FALSE)</f>
        <v>财务资产金融类供应商</v>
      </c>
      <c r="F805" s="6" t="str">
        <f>VLOOKUP(C805,[2]实际数据字典!A:H,4,FALSE)</f>
        <v>年报审计供应商</v>
      </c>
      <c r="G805" s="4" t="s">
        <v>8</v>
      </c>
      <c r="H805" s="4" t="str">
        <f>VLOOKUP(I805,[2]实际数据字典!A:H,6,FALSE)</f>
        <v>物资</v>
      </c>
      <c r="I805" s="13" t="s">
        <v>156</v>
      </c>
      <c r="J805" s="6" t="str">
        <f>VLOOKUP(I805,[2]实际数据字典!A:H,2,FALSE)</f>
        <v>采购供应物资</v>
      </c>
      <c r="K805" s="6" t="str">
        <f>VLOOKUP(I805,[2]实际数据字典!A:H,3,FALSE)</f>
        <v>确定物资（服务）供应商</v>
      </c>
      <c r="L805" s="6" t="str">
        <f>VLOOKUP(I805,[2]实际数据字典!A:H,4,FALSE)</f>
        <v>物资（服务）招标/采购文件内容</v>
      </c>
      <c r="M805" s="6" t="s">
        <v>826</v>
      </c>
      <c r="N805" s="4">
        <v>1</v>
      </c>
    </row>
    <row ht="30" r="806" spans="1:14" x14ac:dyDescent="0.2">
      <c r="A806" s="4" t="s">
        <v>8</v>
      </c>
      <c r="B806" s="4" t="str">
        <f>VLOOKUP(C806,[2]实际数据字典!A:H,6,FALSE)</f>
        <v>财务</v>
      </c>
      <c r="C806" s="13" t="s">
        <v>234</v>
      </c>
      <c r="D806" s="6" t="str">
        <f>VLOOKUP(C806,[2]实际数据字典!A:H,2,FALSE)</f>
        <v>财务资产金融类供应商</v>
      </c>
      <c r="E806" s="6" t="str">
        <f>VLOOKUP(C806,[2]实际数据字典!A:H,3,FALSE)</f>
        <v>财务资产金融类供应商</v>
      </c>
      <c r="F806" s="6" t="str">
        <f>VLOOKUP(C806,[2]实际数据字典!A:H,4,FALSE)</f>
        <v>银行供应商</v>
      </c>
      <c r="G806" s="4" t="s">
        <v>8</v>
      </c>
      <c r="H806" s="4" t="str">
        <f>VLOOKUP(I806,[2]实际数据字典!A:H,6,FALSE)</f>
        <v>物资</v>
      </c>
      <c r="I806" s="13" t="s">
        <v>156</v>
      </c>
      <c r="J806" s="6" t="str">
        <f>VLOOKUP(I806,[2]实际数据字典!A:H,2,FALSE)</f>
        <v>采购供应物资</v>
      </c>
      <c r="K806" s="6" t="str">
        <f>VLOOKUP(I806,[2]实际数据字典!A:H,3,FALSE)</f>
        <v>确定物资（服务）供应商</v>
      </c>
      <c r="L806" s="6" t="str">
        <f>VLOOKUP(I806,[2]实际数据字典!A:H,4,FALSE)</f>
        <v>物资（服务）招标/采购文件内容</v>
      </c>
      <c r="M806" s="6" t="s">
        <v>826</v>
      </c>
      <c r="N806" s="4">
        <v>1</v>
      </c>
    </row>
    <row ht="30" r="807" spans="1:14" x14ac:dyDescent="0.2">
      <c r="A807" s="4" t="s">
        <v>8</v>
      </c>
      <c r="B807" s="4" t="str">
        <f>VLOOKUP(C807,[2]实际数据字典!A:H,6,FALSE)</f>
        <v>财务</v>
      </c>
      <c r="C807" s="13" t="s">
        <v>235</v>
      </c>
      <c r="D807" s="6" t="str">
        <f>VLOOKUP(C807,[2]实际数据字典!A:H,2,FALSE)</f>
        <v>财务资产金融类供应商</v>
      </c>
      <c r="E807" s="6" t="str">
        <f>VLOOKUP(C807,[2]实际数据字典!A:H,3,FALSE)</f>
        <v>财务资产金融类供应商</v>
      </c>
      <c r="F807" s="6" t="str">
        <f>VLOOKUP(C807,[2]实际数据字典!A:H,4,FALSE)</f>
        <v>其他供应商</v>
      </c>
      <c r="G807" s="4" t="s">
        <v>8</v>
      </c>
      <c r="H807" s="4" t="str">
        <f>VLOOKUP(I807,[2]实际数据字典!A:H,6,FALSE)</f>
        <v>物资</v>
      </c>
      <c r="I807" s="13" t="s">
        <v>156</v>
      </c>
      <c r="J807" s="6" t="str">
        <f>VLOOKUP(I807,[2]实际数据字典!A:H,2,FALSE)</f>
        <v>采购供应物资</v>
      </c>
      <c r="K807" s="6" t="str">
        <f>VLOOKUP(I807,[2]实际数据字典!A:H,3,FALSE)</f>
        <v>确定物资（服务）供应商</v>
      </c>
      <c r="L807" s="6" t="str">
        <f>VLOOKUP(I807,[2]实际数据字典!A:H,4,FALSE)</f>
        <v>物资（服务）招标/采购文件内容</v>
      </c>
      <c r="M807" s="6" t="s">
        <v>826</v>
      </c>
      <c r="N807" s="4">
        <v>1</v>
      </c>
    </row>
    <row ht="30" r="808" spans="1:14" x14ac:dyDescent="0.2">
      <c r="A808" s="4" t="s">
        <v>17</v>
      </c>
      <c r="B808" s="4" t="str">
        <f>VLOOKUP(C808,[2]实际数据字典!A:H,6,FALSE)</f>
        <v>财务</v>
      </c>
      <c r="C808" s="13" t="s">
        <v>237</v>
      </c>
      <c r="D808" s="6" t="str">
        <f>VLOOKUP(C808,[2]实际数据字典!A:H,2,FALSE)</f>
        <v>管理咨询</v>
      </c>
      <c r="E808" s="6" t="str">
        <f>VLOOKUP(C808,[2]实际数据字典!A:H,3,FALSE)</f>
        <v>管理咨询项目</v>
      </c>
      <c r="F808" s="6" t="str">
        <f>VLOOKUP(C808,[2]实际数据字典!A:H,4,FALSE)</f>
        <v>咨询服务采购</v>
      </c>
      <c r="G808" s="4" t="s">
        <v>8</v>
      </c>
      <c r="H808" s="4" t="str">
        <f>VLOOKUP(I808,[2]实际数据字典!A:H,6,FALSE)</f>
        <v>物资</v>
      </c>
      <c r="I808" s="13" t="s">
        <v>156</v>
      </c>
      <c r="J808" s="6" t="str">
        <f>VLOOKUP(I808,[2]实际数据字典!A:H,2,FALSE)</f>
        <v>采购供应物资</v>
      </c>
      <c r="K808" s="6" t="str">
        <f>VLOOKUP(I808,[2]实际数据字典!A:H,3,FALSE)</f>
        <v>确定物资（服务）供应商</v>
      </c>
      <c r="L808" s="6" t="str">
        <f>VLOOKUP(I808,[2]实际数据字典!A:H,4,FALSE)</f>
        <v>物资（服务）招标/采购文件内容</v>
      </c>
      <c r="M808" s="6" t="s">
        <v>826</v>
      </c>
      <c r="N808" s="4">
        <v>1</v>
      </c>
    </row>
    <row ht="105" r="809" spans="1:14" x14ac:dyDescent="0.2">
      <c r="A809" s="4" t="s">
        <v>15</v>
      </c>
      <c r="B809" s="4" t="str">
        <f>VLOOKUP(C809,[2]实际数据字典!A:H,6,FALSE)</f>
        <v>规划</v>
      </c>
      <c r="C809" s="13" t="s">
        <v>280</v>
      </c>
      <c r="D809" s="6" t="str">
        <f>VLOOKUP(C809,[2]实际数据字典!A:H,2,FALSE)</f>
        <v>项目前期</v>
      </c>
      <c r="E809" s="6" t="str">
        <f>VLOOKUP(C809,[2]实际数据字典!A:H,3,FALSE)</f>
        <v>生产技改、生产大修、非生产技改、非生产大修、营销、科技、信息化、教育培训、零购、管理咨询项目前期</v>
      </c>
      <c r="F809" s="6" t="str">
        <f>VLOOKUP(C809,[2]实际数据字典!A:H,4,FALSE)</f>
        <v>进行可行性研究</v>
      </c>
      <c r="G809" s="4" t="s">
        <v>8</v>
      </c>
      <c r="H809" s="4" t="str">
        <f>VLOOKUP(I809,[2]实际数据字典!A:H,6,FALSE)</f>
        <v>物资</v>
      </c>
      <c r="I809" s="13" t="s">
        <v>161</v>
      </c>
      <c r="J809" s="6" t="str">
        <f>VLOOKUP(I809,[2]实际数据字典!A:H,2,FALSE)</f>
        <v>采购供应物资</v>
      </c>
      <c r="K809" s="6" t="str">
        <f>VLOOKUP(I809,[2]实际数据字典!A:H,3,FALSE)</f>
        <v>物资（服务）采购需求</v>
      </c>
      <c r="L809" s="6" t="str">
        <f>VLOOKUP(I809,[2]实际数据字典!A:H,4,FALSE)</f>
        <v>项目物资（服务）采购需求</v>
      </c>
      <c r="M809" s="6" t="s">
        <v>826</v>
      </c>
      <c r="N809" s="4">
        <v>1</v>
      </c>
    </row>
    <row ht="30" r="810" spans="1:14" x14ac:dyDescent="0.2">
      <c r="A810" s="4" t="s">
        <v>15</v>
      </c>
      <c r="B810" s="4" t="str">
        <f>VLOOKUP(C810,[2]实际数据字典!A:H,6,FALSE)</f>
        <v>规划</v>
      </c>
      <c r="C810" s="13" t="s">
        <v>310</v>
      </c>
      <c r="D810" s="6" t="str">
        <f>VLOOKUP(C810,[2]实际数据字典!A:H,2,FALSE)</f>
        <v>项目前期</v>
      </c>
      <c r="E810" s="6" t="str">
        <f>VLOOKUP(C810,[2]实际数据字典!A:H,3,FALSE)</f>
        <v>电网基建项目前期</v>
      </c>
      <c r="F810" s="6" t="str">
        <f>VLOOKUP(C810,[2]实际数据字典!A:H,4,FALSE)</f>
        <v>进行可行性研究</v>
      </c>
      <c r="G810" s="4" t="s">
        <v>8</v>
      </c>
      <c r="H810" s="4" t="str">
        <f>VLOOKUP(I810,[2]实际数据字典!A:H,6,FALSE)</f>
        <v>物资</v>
      </c>
      <c r="I810" s="13" t="s">
        <v>161</v>
      </c>
      <c r="J810" s="6" t="str">
        <f>VLOOKUP(I810,[2]实际数据字典!A:H,2,FALSE)</f>
        <v>采购供应物资</v>
      </c>
      <c r="K810" s="6" t="str">
        <f>VLOOKUP(I810,[2]实际数据字典!A:H,3,FALSE)</f>
        <v>物资（服务）采购需求</v>
      </c>
      <c r="L810" s="6" t="str">
        <f>VLOOKUP(I810,[2]实际数据字典!A:H,4,FALSE)</f>
        <v>项目物资（服务）采购需求</v>
      </c>
      <c r="M810" s="6" t="s">
        <v>826</v>
      </c>
      <c r="N810" s="4">
        <v>1</v>
      </c>
    </row>
    <row ht="45" r="811" spans="1:14" x14ac:dyDescent="0.2">
      <c r="A811" s="4" t="s">
        <v>15</v>
      </c>
      <c r="B811" s="4" t="str">
        <f>VLOOKUP(C811,[2]实际数据字典!A:H,6,FALSE)</f>
        <v>后勤</v>
      </c>
      <c r="C811" s="13" t="s">
        <v>321</v>
      </c>
      <c r="D811" s="6" t="str">
        <f>VLOOKUP(C811,[2]实际数据字典!A:H,2,FALSE)</f>
        <v>办公及相关设备配置、维修与报废</v>
      </c>
      <c r="E811" s="6" t="str">
        <f>VLOOKUP(C811,[2]实际数据字典!A:H,3,FALSE)</f>
        <v>设备运行与检修</v>
      </c>
      <c r="F811" s="6" t="str">
        <f>VLOOKUP(C811,[2]实际数据字典!A:H,4,FALSE)</f>
        <v>设备报废处置</v>
      </c>
      <c r="G811" s="4" t="s">
        <v>15</v>
      </c>
      <c r="H811" s="4" t="str">
        <f>VLOOKUP(I811,[2]实际数据字典!A:H,6,FALSE)</f>
        <v>财务</v>
      </c>
      <c r="I811" s="13" t="s">
        <v>205</v>
      </c>
      <c r="J811" s="6" t="str">
        <f>VLOOKUP(I811,[2]实际数据字典!A:H,2,FALSE)</f>
        <v>财产处置</v>
      </c>
      <c r="K811" s="6" t="str">
        <f>VLOOKUP(I811,[2]实际数据字典!A:H,3,FALSE)</f>
        <v>财产报废</v>
      </c>
      <c r="L811" s="6" t="str">
        <f>VLOOKUP(I811,[2]实际数据字典!A:H,4,FALSE)</f>
        <v>拆除实物</v>
      </c>
      <c r="M811" s="6" t="s">
        <v>826</v>
      </c>
      <c r="N811" s="4">
        <v>1</v>
      </c>
    </row>
    <row ht="45" r="812" spans="1:14" x14ac:dyDescent="0.2">
      <c r="A812" s="4" t="s">
        <v>15</v>
      </c>
      <c r="B812" s="4" t="str">
        <f>VLOOKUP(C812,[2]实际数据字典!A:H,6,FALSE)</f>
        <v>后勤</v>
      </c>
      <c r="C812" s="13" t="s">
        <v>321</v>
      </c>
      <c r="D812" s="6" t="str">
        <f>VLOOKUP(C812,[2]实际数据字典!A:H,2,FALSE)</f>
        <v>办公及相关设备配置、维修与报废</v>
      </c>
      <c r="E812" s="6" t="str">
        <f>VLOOKUP(C812,[2]实际数据字典!A:H,3,FALSE)</f>
        <v>设备运行与检修</v>
      </c>
      <c r="F812" s="6" t="str">
        <f>VLOOKUP(C812,[2]实际数据字典!A:H,4,FALSE)</f>
        <v>设备报废处置</v>
      </c>
      <c r="G812" s="4" t="s">
        <v>15</v>
      </c>
      <c r="H812" s="4" t="str">
        <f>VLOOKUP(I812,[2]实际数据字典!A:H,6,FALSE)</f>
        <v>物资</v>
      </c>
      <c r="I812" s="13" t="s">
        <v>580</v>
      </c>
      <c r="J812" s="6" t="str">
        <f>VLOOKUP(I812,[2]实际数据字典!A:H,2,FALSE)</f>
        <v>处置废旧物资</v>
      </c>
      <c r="K812" s="6" t="str">
        <f>VLOOKUP(I812,[2]实际数据字典!A:H,3,FALSE)</f>
        <v>处置废旧物资</v>
      </c>
      <c r="L812" s="6" t="str">
        <f>VLOOKUP(I812,[2]实际数据字典!A:H,4,FALSE)</f>
        <v>物资实际拆旧管理</v>
      </c>
      <c r="M812" s="6" t="s">
        <v>826</v>
      </c>
      <c r="N812" s="4">
        <v>1</v>
      </c>
    </row>
    <row ht="30" r="813" spans="1:14" x14ac:dyDescent="0.2">
      <c r="A813" s="4" t="s">
        <v>17</v>
      </c>
      <c r="B813" s="4" t="str">
        <f>VLOOKUP(C813,[2]实际数据字典!A:H,6,FALSE)</f>
        <v>后勤</v>
      </c>
      <c r="C813" s="13" t="s">
        <v>324</v>
      </c>
      <c r="D813" s="6" t="str">
        <f>VLOOKUP(C813,[2]实际数据字典!A:H,2,FALSE)</f>
        <v>办公用品购置与领用</v>
      </c>
      <c r="E813" s="6" t="str">
        <f>VLOOKUP(C813,[2]实际数据字典!A:H,3,FALSE)</f>
        <v>办公用品购置</v>
      </c>
      <c r="F813" s="6" t="str">
        <f>VLOOKUP(C813,[2]实际数据字典!A:H,4,FALSE)</f>
        <v>购置</v>
      </c>
      <c r="G813" s="4" t="s">
        <v>8</v>
      </c>
      <c r="H813" s="4" t="str">
        <f>VLOOKUP(I813,[2]实际数据字典!A:H,6,FALSE)</f>
        <v>物资</v>
      </c>
      <c r="I813" s="13" t="s">
        <v>135</v>
      </c>
      <c r="J813" s="6" t="str">
        <f>VLOOKUP(I813,[2]实际数据字典!A:H,2,FALSE)</f>
        <v>采购供应物资</v>
      </c>
      <c r="K813" s="6" t="str">
        <f>VLOOKUP(I813,[2]实际数据字典!A:H,3,FALSE)</f>
        <v>物资（服务）采购需求</v>
      </c>
      <c r="L813" s="6" t="str">
        <f>VLOOKUP(I813,[2]实际数据字典!A:H,4,FALSE)</f>
        <v>超市化物资采购需求</v>
      </c>
      <c r="M813" s="6" t="s">
        <v>826</v>
      </c>
      <c r="N813" s="4">
        <v>1</v>
      </c>
    </row>
    <row ht="30" r="814" spans="1:14" x14ac:dyDescent="0.2">
      <c r="A814" s="4" t="s">
        <v>17</v>
      </c>
      <c r="B814" s="4" t="str">
        <f>VLOOKUP(C814,[2]实际数据字典!A:H,6,FALSE)</f>
        <v>后勤</v>
      </c>
      <c r="C814" s="13" t="s">
        <v>325</v>
      </c>
      <c r="D814" s="6" t="str">
        <f>VLOOKUP(C814,[2]实际数据字典!A:H,2,FALSE)</f>
        <v>办公用品购置与领用</v>
      </c>
      <c r="E814" s="6" t="str">
        <f>VLOOKUP(C814,[2]实际数据字典!A:H,3,FALSE)</f>
        <v>办公用品领用</v>
      </c>
      <c r="F814" s="6" t="str">
        <f>VLOOKUP(C814,[2]实际数据字典!A:H,4,FALSE)</f>
        <v>领用</v>
      </c>
      <c r="G814" s="4" t="s">
        <v>8</v>
      </c>
      <c r="H814" s="4" t="str">
        <f>VLOOKUP(I814,[2]实际数据字典!A:H,6,FALSE)</f>
        <v>物资</v>
      </c>
      <c r="I814" s="13" t="s">
        <v>574</v>
      </c>
      <c r="J814" s="6" t="str">
        <f>VLOOKUP(I814,[2]实际数据字典!A:H,2,FALSE)</f>
        <v>采购供应物资</v>
      </c>
      <c r="K814" s="6" t="str">
        <f>VLOOKUP(I814,[2]实际数据字典!A:H,3,FALSE)</f>
        <v>到货、领用物资</v>
      </c>
      <c r="L814" s="6" t="str">
        <f>VLOOKUP(I814,[2]实际数据字典!A:H,4,FALSE)</f>
        <v>物资领用</v>
      </c>
      <c r="M814" s="6" t="s">
        <v>826</v>
      </c>
      <c r="N814" s="4">
        <v>1</v>
      </c>
    </row>
    <row ht="30" r="815" spans="1:14" x14ac:dyDescent="0.2">
      <c r="A815" s="4" t="s">
        <v>15</v>
      </c>
      <c r="B815" s="4" t="str">
        <f>VLOOKUP(C815,[2]实际数据字典!A:H,6,FALSE)</f>
        <v>后勤</v>
      </c>
      <c r="C815" s="13" t="s">
        <v>303</v>
      </c>
      <c r="D815" s="6" t="str">
        <f>VLOOKUP(C815,[2]实际数据字典!A:H,2,FALSE)</f>
        <v>车辆配置、维修与报废</v>
      </c>
      <c r="E815" s="6" t="str">
        <f>VLOOKUP(C815,[2]实际数据字典!A:H,3,FALSE)</f>
        <v>配置车辆</v>
      </c>
      <c r="F815" s="6" t="str">
        <f>VLOOKUP(C815,[2]实际数据字典!A:H,4,FALSE)</f>
        <v>车辆购置</v>
      </c>
      <c r="G815" s="4" t="s">
        <v>8</v>
      </c>
      <c r="H815" s="4" t="str">
        <f>VLOOKUP(I815,[2]实际数据字典!A:H,6,FALSE)</f>
        <v>物资</v>
      </c>
      <c r="I815" s="13" t="s">
        <v>161</v>
      </c>
      <c r="J815" s="6" t="str">
        <f>VLOOKUP(I815,[2]实际数据字典!A:H,2,FALSE)</f>
        <v>采购供应物资</v>
      </c>
      <c r="K815" s="6" t="str">
        <f>VLOOKUP(I815,[2]实际数据字典!A:H,3,FALSE)</f>
        <v>物资（服务）采购需求</v>
      </c>
      <c r="L815" s="6" t="str">
        <f>VLOOKUP(I815,[2]实际数据字典!A:H,4,FALSE)</f>
        <v>项目物资（服务）采购需求</v>
      </c>
      <c r="M815" s="6" t="s">
        <v>826</v>
      </c>
      <c r="N815" s="4">
        <v>1</v>
      </c>
    </row>
    <row ht="30" r="816" spans="1:14" x14ac:dyDescent="0.2">
      <c r="A816" s="4" t="s">
        <v>15</v>
      </c>
      <c r="B816" s="4" t="str">
        <f>VLOOKUP(C816,[2]实际数据字典!A:H,6,FALSE)</f>
        <v>后勤</v>
      </c>
      <c r="C816" s="13" t="s">
        <v>303</v>
      </c>
      <c r="D816" s="6" t="str">
        <f>VLOOKUP(C816,[2]实际数据字典!A:H,2,FALSE)</f>
        <v>车辆配置、维修与报废</v>
      </c>
      <c r="E816" s="6" t="str">
        <f>VLOOKUP(C816,[2]实际数据字典!A:H,3,FALSE)</f>
        <v>配置车辆</v>
      </c>
      <c r="F816" s="6" t="str">
        <f>VLOOKUP(C816,[2]实际数据字典!A:H,4,FALSE)</f>
        <v>车辆购置</v>
      </c>
      <c r="G816" s="4" t="s">
        <v>8</v>
      </c>
      <c r="H816" s="4" t="str">
        <f>VLOOKUP(I816,[2]实际数据字典!A:H,6,FALSE)</f>
        <v>物资</v>
      </c>
      <c r="I816" s="13" t="s">
        <v>567</v>
      </c>
      <c r="J816" s="6" t="str">
        <f>VLOOKUP(I816,[2]实际数据字典!A:H,2,FALSE)</f>
        <v>采购供应物资</v>
      </c>
      <c r="K816" s="6" t="str">
        <f>VLOOKUP(I816,[2]实际数据字典!A:H,3,FALSE)</f>
        <v>确定物资（服务）供应商</v>
      </c>
      <c r="L816" s="6" t="str">
        <f>VLOOKUP(I816,[2]实际数据字典!A:H,4,FALSE)</f>
        <v>合同变更、终止</v>
      </c>
      <c r="M816" s="6" t="s">
        <v>826</v>
      </c>
      <c r="N816" s="4">
        <v>1</v>
      </c>
    </row>
    <row ht="30" r="817" spans="1:14" x14ac:dyDescent="0.2">
      <c r="A817" s="4" t="s">
        <v>15</v>
      </c>
      <c r="B817" s="4" t="str">
        <f>VLOOKUP(C817,[2]实际数据字典!A:H,6,FALSE)</f>
        <v>后勤</v>
      </c>
      <c r="C817" s="13" t="s">
        <v>328</v>
      </c>
      <c r="D817" s="6" t="str">
        <f>VLOOKUP(C817,[2]实际数据字典!A:H,2,FALSE)</f>
        <v>车辆配置、维修与报废</v>
      </c>
      <c r="E817" s="6" t="str">
        <f>VLOOKUP(C817,[2]实际数据字典!A:H,3,FALSE)</f>
        <v>配置车辆</v>
      </c>
      <c r="F817" s="6" t="str">
        <f>VLOOKUP(C817,[2]实际数据字典!A:H,4,FALSE)</f>
        <v>车辆调拨</v>
      </c>
      <c r="G817" s="4" t="s">
        <v>15</v>
      </c>
      <c r="H817" s="4" t="str">
        <f>VLOOKUP(I817,[2]实际数据字典!A:H,6,FALSE)</f>
        <v>财务</v>
      </c>
      <c r="I817" s="13" t="s">
        <v>219</v>
      </c>
      <c r="J817" s="6" t="str">
        <f>VLOOKUP(I817,[2]实际数据字典!A:H,2,FALSE)</f>
        <v>财产处置</v>
      </c>
      <c r="K817" s="6" t="str">
        <f>VLOOKUP(I817,[2]实际数据字典!A:H,3,FALSE)</f>
        <v>财产调拨</v>
      </c>
      <c r="L817" s="6" t="str">
        <f>VLOOKUP(I817,[2]实际数据字典!A:H,4,FALSE)</f>
        <v>组织实施调拨</v>
      </c>
      <c r="M817" s="6" t="s">
        <v>826</v>
      </c>
      <c r="N817" s="4">
        <v>1</v>
      </c>
    </row>
    <row ht="30" r="818" spans="1:14" x14ac:dyDescent="0.2">
      <c r="A818" s="4" t="s">
        <v>15</v>
      </c>
      <c r="B818" s="4" t="str">
        <f>VLOOKUP(C818,[2]实际数据字典!A:H,6,FALSE)</f>
        <v>后勤</v>
      </c>
      <c r="C818" s="13" t="s">
        <v>329</v>
      </c>
      <c r="D818" s="6" t="str">
        <f>VLOOKUP(C818,[2]实际数据字典!A:H,2,FALSE)</f>
        <v>车辆配置、维修与报废</v>
      </c>
      <c r="E818" s="6" t="str">
        <f>VLOOKUP(C818,[2]实际数据字典!A:H,3,FALSE)</f>
        <v>配置车辆</v>
      </c>
      <c r="F818" s="6" t="str">
        <f>VLOOKUP(C818,[2]实际数据字典!A:H,4,FALSE)</f>
        <v>车辆租赁</v>
      </c>
      <c r="G818" s="4" t="s">
        <v>17</v>
      </c>
      <c r="H818" s="4" t="str">
        <f>VLOOKUP(I818,[2]实际数据字典!A:H,6,FALSE)</f>
        <v>经法</v>
      </c>
      <c r="I818" s="13" t="s">
        <v>413</v>
      </c>
      <c r="J818" s="6" t="str">
        <f>VLOOKUP(I818,[2]实际数据字典!A:H,2,FALSE)</f>
        <v>合同管理</v>
      </c>
      <c r="K818" s="6" t="str">
        <f>VLOOKUP(I818,[2]实际数据字典!A:H,3,FALSE)</f>
        <v>合同拟定</v>
      </c>
      <c r="L818" s="6" t="str">
        <f>VLOOKUP(I818,[2]实际数据字典!A:H,4,FALSE)</f>
        <v>拟定合同内容</v>
      </c>
      <c r="M818" s="6" t="s">
        <v>826</v>
      </c>
      <c r="N818" s="4">
        <v>1</v>
      </c>
    </row>
    <row ht="45" r="819" spans="1:14" x14ac:dyDescent="0.2">
      <c r="A819" s="4" t="s">
        <v>15</v>
      </c>
      <c r="B819" s="4" t="str">
        <f>VLOOKUP(C819,[2]实际数据字典!A:H,6,FALSE)</f>
        <v>后勤</v>
      </c>
      <c r="C819" s="13" t="s">
        <v>305</v>
      </c>
      <c r="D819" s="6" t="str">
        <f>VLOOKUP(C819,[2]实际数据字典!A:H,2,FALSE)</f>
        <v>办公及相关设备配置、维修与报废</v>
      </c>
      <c r="E819" s="6" t="str">
        <f>VLOOKUP(C819,[2]实际数据字典!A:H,3,FALSE)</f>
        <v>设备配置</v>
      </c>
      <c r="F819" s="6" t="str">
        <f>VLOOKUP(C819,[2]实际数据字典!A:H,4,FALSE)</f>
        <v>设备购置</v>
      </c>
      <c r="G819" s="4" t="s">
        <v>8</v>
      </c>
      <c r="H819" s="4" t="str">
        <f>VLOOKUP(I819,[2]实际数据字典!A:H,6,FALSE)</f>
        <v>物资</v>
      </c>
      <c r="I819" s="13" t="s">
        <v>161</v>
      </c>
      <c r="J819" s="6" t="str">
        <f>VLOOKUP(I819,[2]实际数据字典!A:H,2,FALSE)</f>
        <v>采购供应物资</v>
      </c>
      <c r="K819" s="6" t="str">
        <f>VLOOKUP(I819,[2]实际数据字典!A:H,3,FALSE)</f>
        <v>物资（服务）采购需求</v>
      </c>
      <c r="L819" s="6" t="str">
        <f>VLOOKUP(I819,[2]实际数据字典!A:H,4,FALSE)</f>
        <v>项目物资（服务）采购需求</v>
      </c>
      <c r="M819" s="6" t="s">
        <v>826</v>
      </c>
      <c r="N819" s="4">
        <v>1</v>
      </c>
    </row>
    <row ht="45" r="820" spans="1:14" x14ac:dyDescent="0.2">
      <c r="A820" s="4" t="s">
        <v>15</v>
      </c>
      <c r="B820" s="4" t="str">
        <f>VLOOKUP(C820,[2]实际数据字典!A:H,6,FALSE)</f>
        <v>后勤</v>
      </c>
      <c r="C820" s="13" t="s">
        <v>305</v>
      </c>
      <c r="D820" s="6" t="str">
        <f>VLOOKUP(C820,[2]实际数据字典!A:H,2,FALSE)</f>
        <v>办公及相关设备配置、维修与报废</v>
      </c>
      <c r="E820" s="6" t="str">
        <f>VLOOKUP(C820,[2]实际数据字典!A:H,3,FALSE)</f>
        <v>设备配置</v>
      </c>
      <c r="F820" s="6" t="str">
        <f>VLOOKUP(C820,[2]实际数据字典!A:H,4,FALSE)</f>
        <v>设备购置</v>
      </c>
      <c r="G820" s="4" t="s">
        <v>8</v>
      </c>
      <c r="H820" s="4" t="str">
        <f>VLOOKUP(I820,[2]实际数据字典!A:H,6,FALSE)</f>
        <v>物资</v>
      </c>
      <c r="I820" s="13" t="s">
        <v>567</v>
      </c>
      <c r="J820" s="6" t="str">
        <f>VLOOKUP(I820,[2]实际数据字典!A:H,2,FALSE)</f>
        <v>采购供应物资</v>
      </c>
      <c r="K820" s="6" t="str">
        <f>VLOOKUP(I820,[2]实际数据字典!A:H,3,FALSE)</f>
        <v>确定物资（服务）供应商</v>
      </c>
      <c r="L820" s="6" t="str">
        <f>VLOOKUP(I820,[2]实际数据字典!A:H,4,FALSE)</f>
        <v>合同变更、终止</v>
      </c>
      <c r="M820" s="6" t="s">
        <v>826</v>
      </c>
      <c r="N820" s="4">
        <v>1</v>
      </c>
    </row>
    <row ht="30" r="821" spans="1:14" x14ac:dyDescent="0.2">
      <c r="A821" s="4" t="s">
        <v>15</v>
      </c>
      <c r="B821" s="4" t="str">
        <f>VLOOKUP(C821,[2]实际数据字典!A:H,6,FALSE)</f>
        <v>后勤</v>
      </c>
      <c r="C821" s="13" t="s">
        <v>341</v>
      </c>
      <c r="D821" s="6" t="str">
        <f>VLOOKUP(C821,[2]实际数据字典!A:H,2,FALSE)</f>
        <v>车辆配置、维修与报废</v>
      </c>
      <c r="E821" s="6" t="str">
        <f>VLOOKUP(C821,[2]实际数据字典!A:H,3,FALSE)</f>
        <v>车辆退回与处理</v>
      </c>
      <c r="F821" s="6" t="str">
        <f>VLOOKUP(C821,[2]实际数据字典!A:H,4,FALSE)</f>
        <v>车辆报废处置</v>
      </c>
      <c r="G821" s="4" t="s">
        <v>15</v>
      </c>
      <c r="H821" s="4" t="str">
        <f>VLOOKUP(I821,[2]实际数据字典!A:H,6,FALSE)</f>
        <v>财务</v>
      </c>
      <c r="I821" s="13" t="s">
        <v>205</v>
      </c>
      <c r="J821" s="6" t="str">
        <f>VLOOKUP(I821,[2]实际数据字典!A:H,2,FALSE)</f>
        <v>财产处置</v>
      </c>
      <c r="K821" s="6" t="str">
        <f>VLOOKUP(I821,[2]实际数据字典!A:H,3,FALSE)</f>
        <v>财产报废</v>
      </c>
      <c r="L821" s="6" t="str">
        <f>VLOOKUP(I821,[2]实际数据字典!A:H,4,FALSE)</f>
        <v>拆除实物</v>
      </c>
      <c r="M821" s="6" t="s">
        <v>826</v>
      </c>
      <c r="N821" s="4">
        <v>1</v>
      </c>
    </row>
    <row ht="30" r="822" spans="1:14" x14ac:dyDescent="0.2">
      <c r="A822" s="4" t="s">
        <v>15</v>
      </c>
      <c r="B822" s="4" t="str">
        <f>VLOOKUP(C822,[2]实际数据字典!A:H,6,FALSE)</f>
        <v>后勤</v>
      </c>
      <c r="C822" s="13" t="s">
        <v>341</v>
      </c>
      <c r="D822" s="6" t="str">
        <f>VLOOKUP(C822,[2]实际数据字典!A:H,2,FALSE)</f>
        <v>车辆配置、维修与报废</v>
      </c>
      <c r="E822" s="6" t="str">
        <f>VLOOKUP(C822,[2]实际数据字典!A:H,3,FALSE)</f>
        <v>车辆退回与处理</v>
      </c>
      <c r="F822" s="6" t="str">
        <f>VLOOKUP(C822,[2]实际数据字典!A:H,4,FALSE)</f>
        <v>车辆报废处置</v>
      </c>
      <c r="G822" s="4" t="s">
        <v>15</v>
      </c>
      <c r="H822" s="4" t="str">
        <f>VLOOKUP(I822,[2]实际数据字典!A:H,6,FALSE)</f>
        <v>物资</v>
      </c>
      <c r="I822" s="13" t="s">
        <v>580</v>
      </c>
      <c r="J822" s="6" t="str">
        <f>VLOOKUP(I822,[2]实际数据字典!A:H,2,FALSE)</f>
        <v>处置废旧物资</v>
      </c>
      <c r="K822" s="6" t="str">
        <f>VLOOKUP(I822,[2]实际数据字典!A:H,3,FALSE)</f>
        <v>处置废旧物资</v>
      </c>
      <c r="L822" s="6" t="str">
        <f>VLOOKUP(I822,[2]实际数据字典!A:H,4,FALSE)</f>
        <v>物资实际拆旧管理</v>
      </c>
      <c r="M822" s="6" t="s">
        <v>826</v>
      </c>
      <c r="N822" s="4">
        <v>1</v>
      </c>
    </row>
    <row ht="30" r="823" spans="1:14" x14ac:dyDescent="0.2">
      <c r="A823" s="4" t="s">
        <v>15</v>
      </c>
      <c r="B823" s="4" t="str">
        <f>VLOOKUP(C823,[2]实际数据字典!A:H,6,FALSE)</f>
        <v>后勤</v>
      </c>
      <c r="C823" s="13" t="s">
        <v>344</v>
      </c>
      <c r="D823" s="6" t="str">
        <f>VLOOKUP(C823,[2]实际数据字典!A:H,2,FALSE)</f>
        <v>小型基建</v>
      </c>
      <c r="E823" s="6" t="str">
        <f>VLOOKUP(C823,[2]实际数据字典!A:H,3,FALSE)</f>
        <v>工程前期</v>
      </c>
      <c r="F823" s="6" t="str">
        <f>VLOOKUP(C823,[2]实际数据字典!A:H,4,FALSE)</f>
        <v>设计监理招标采购</v>
      </c>
      <c r="G823" s="4" t="s">
        <v>17</v>
      </c>
      <c r="H823" s="4" t="str">
        <f>VLOOKUP(I823,[2]实际数据字典!A:H,6,FALSE)</f>
        <v>经法</v>
      </c>
      <c r="I823" s="13" t="s">
        <v>413</v>
      </c>
      <c r="J823" s="6" t="str">
        <f>VLOOKUP(I823,[2]实际数据字典!A:H,2,FALSE)</f>
        <v>合同管理</v>
      </c>
      <c r="K823" s="6" t="str">
        <f>VLOOKUP(I823,[2]实际数据字典!A:H,3,FALSE)</f>
        <v>合同拟定</v>
      </c>
      <c r="L823" s="6" t="str">
        <f>VLOOKUP(I823,[2]实际数据字典!A:H,4,FALSE)</f>
        <v>拟定合同内容</v>
      </c>
      <c r="M823" s="6" t="s">
        <v>826</v>
      </c>
      <c r="N823" s="4">
        <v>1</v>
      </c>
    </row>
    <row ht="30" r="824" spans="1:14" x14ac:dyDescent="0.2">
      <c r="A824" s="4" t="s">
        <v>15</v>
      </c>
      <c r="B824" s="4" t="str">
        <f>VLOOKUP(C824,[2]实际数据字典!A:H,6,FALSE)</f>
        <v>后勤</v>
      </c>
      <c r="C824" s="13" t="s">
        <v>344</v>
      </c>
      <c r="D824" s="6" t="str">
        <f>VLOOKUP(C824,[2]实际数据字典!A:H,2,FALSE)</f>
        <v>小型基建</v>
      </c>
      <c r="E824" s="6" t="str">
        <f>VLOOKUP(C824,[2]实际数据字典!A:H,3,FALSE)</f>
        <v>工程前期</v>
      </c>
      <c r="F824" s="6" t="str">
        <f>VLOOKUP(C824,[2]实际数据字典!A:H,4,FALSE)</f>
        <v>设计监理招标采购</v>
      </c>
      <c r="G824" s="4" t="s">
        <v>8</v>
      </c>
      <c r="H824" s="4" t="str">
        <f>VLOOKUP(I824,[2]实际数据字典!A:H,6,FALSE)</f>
        <v>物资</v>
      </c>
      <c r="I824" s="13" t="s">
        <v>161</v>
      </c>
      <c r="J824" s="6" t="str">
        <f>VLOOKUP(I824,[2]实际数据字典!A:H,2,FALSE)</f>
        <v>采购供应物资</v>
      </c>
      <c r="K824" s="6" t="str">
        <f>VLOOKUP(I824,[2]实际数据字典!A:H,3,FALSE)</f>
        <v>物资（服务）采购需求</v>
      </c>
      <c r="L824" s="6" t="str">
        <f>VLOOKUP(I824,[2]实际数据字典!A:H,4,FALSE)</f>
        <v>项目物资（服务）采购需求</v>
      </c>
      <c r="M824" s="6" t="s">
        <v>826</v>
      </c>
      <c r="N824" s="4">
        <v>1</v>
      </c>
    </row>
    <row ht="30" r="825" spans="1:14" x14ac:dyDescent="0.2">
      <c r="A825" s="4" t="s">
        <v>15</v>
      </c>
      <c r="B825" s="4" t="str">
        <f>VLOOKUP(C825,[2]实际数据字典!A:H,6,FALSE)</f>
        <v>后勤</v>
      </c>
      <c r="C825" s="13" t="s">
        <v>344</v>
      </c>
      <c r="D825" s="6" t="str">
        <f>VLOOKUP(C825,[2]实际数据字典!A:H,2,FALSE)</f>
        <v>小型基建</v>
      </c>
      <c r="E825" s="6" t="str">
        <f>VLOOKUP(C825,[2]实际数据字典!A:H,3,FALSE)</f>
        <v>工程前期</v>
      </c>
      <c r="F825" s="6" t="str">
        <f>VLOOKUP(C825,[2]实际数据字典!A:H,4,FALSE)</f>
        <v>设计监理招标采购</v>
      </c>
      <c r="G825" s="4" t="s">
        <v>8</v>
      </c>
      <c r="H825" s="4" t="str">
        <f>VLOOKUP(I825,[2]实际数据字典!A:H,6,FALSE)</f>
        <v>物资</v>
      </c>
      <c r="I825" s="13" t="s">
        <v>567</v>
      </c>
      <c r="J825" s="6" t="str">
        <f>VLOOKUP(I825,[2]实际数据字典!A:H,2,FALSE)</f>
        <v>采购供应物资</v>
      </c>
      <c r="K825" s="6" t="str">
        <f>VLOOKUP(I825,[2]实际数据字典!A:H,3,FALSE)</f>
        <v>确定物资（服务）供应商</v>
      </c>
      <c r="L825" s="6" t="str">
        <f>VLOOKUP(I825,[2]实际数据字典!A:H,4,FALSE)</f>
        <v>合同变更、终止</v>
      </c>
      <c r="M825" s="6" t="s">
        <v>826</v>
      </c>
      <c r="N825" s="4">
        <v>1</v>
      </c>
    </row>
    <row ht="30" r="826" spans="1:14" x14ac:dyDescent="0.2">
      <c r="A826" s="4" t="s">
        <v>15</v>
      </c>
      <c r="B826" s="4" t="str">
        <f>VLOOKUP(C826,[2]实际数据字典!A:H,6,FALSE)</f>
        <v>后勤</v>
      </c>
      <c r="C826" s="13" t="s">
        <v>346</v>
      </c>
      <c r="D826" s="6" t="str">
        <f>VLOOKUP(C826,[2]实际数据字典!A:H,2,FALSE)</f>
        <v>小型基建</v>
      </c>
      <c r="E826" s="6" t="str">
        <f>VLOOKUP(C826,[2]实际数据字典!A:H,3,FALSE)</f>
        <v>工程前期</v>
      </c>
      <c r="F826" s="6" t="str">
        <f>VLOOKUP(C826,[2]实际数据字典!A:H,4,FALSE)</f>
        <v>施工服务招标采购</v>
      </c>
      <c r="G826" s="4" t="s">
        <v>17</v>
      </c>
      <c r="H826" s="4" t="str">
        <f>VLOOKUP(I826,[2]实际数据字典!A:H,6,FALSE)</f>
        <v>经法</v>
      </c>
      <c r="I826" s="13" t="s">
        <v>413</v>
      </c>
      <c r="J826" s="6" t="str">
        <f>VLOOKUP(I826,[2]实际数据字典!A:H,2,FALSE)</f>
        <v>合同管理</v>
      </c>
      <c r="K826" s="6" t="str">
        <f>VLOOKUP(I826,[2]实际数据字典!A:H,3,FALSE)</f>
        <v>合同拟定</v>
      </c>
      <c r="L826" s="6" t="str">
        <f>VLOOKUP(I826,[2]实际数据字典!A:H,4,FALSE)</f>
        <v>拟定合同内容</v>
      </c>
      <c r="M826" s="6" t="s">
        <v>826</v>
      </c>
      <c r="N826" s="4">
        <v>1</v>
      </c>
    </row>
    <row ht="30" r="827" spans="1:14" x14ac:dyDescent="0.2">
      <c r="A827" s="4" t="s">
        <v>15</v>
      </c>
      <c r="B827" s="4" t="str">
        <f>VLOOKUP(C827,[2]实际数据字典!A:H,6,FALSE)</f>
        <v>后勤</v>
      </c>
      <c r="C827" s="13" t="s">
        <v>346</v>
      </c>
      <c r="D827" s="6" t="str">
        <f>VLOOKUP(C827,[2]实际数据字典!A:H,2,FALSE)</f>
        <v>小型基建</v>
      </c>
      <c r="E827" s="6" t="str">
        <f>VLOOKUP(C827,[2]实际数据字典!A:H,3,FALSE)</f>
        <v>工程前期</v>
      </c>
      <c r="F827" s="6" t="str">
        <f>VLOOKUP(C827,[2]实际数据字典!A:H,4,FALSE)</f>
        <v>施工服务招标采购</v>
      </c>
      <c r="G827" s="4" t="s">
        <v>8</v>
      </c>
      <c r="H827" s="4" t="str">
        <f>VLOOKUP(I827,[2]实际数据字典!A:H,6,FALSE)</f>
        <v>物资</v>
      </c>
      <c r="I827" s="13" t="s">
        <v>161</v>
      </c>
      <c r="J827" s="6" t="str">
        <f>VLOOKUP(I827,[2]实际数据字典!A:H,2,FALSE)</f>
        <v>采购供应物资</v>
      </c>
      <c r="K827" s="6" t="str">
        <f>VLOOKUP(I827,[2]实际数据字典!A:H,3,FALSE)</f>
        <v>物资（服务）采购需求</v>
      </c>
      <c r="L827" s="6" t="str">
        <f>VLOOKUP(I827,[2]实际数据字典!A:H,4,FALSE)</f>
        <v>项目物资（服务）采购需求</v>
      </c>
      <c r="M827" s="6" t="s">
        <v>826</v>
      </c>
      <c r="N827" s="4">
        <v>1</v>
      </c>
    </row>
    <row ht="30" r="828" spans="1:14" x14ac:dyDescent="0.2">
      <c r="A828" s="4" t="s">
        <v>15</v>
      </c>
      <c r="B828" s="4" t="str">
        <f>VLOOKUP(C828,[2]实际数据字典!A:H,6,FALSE)</f>
        <v>后勤</v>
      </c>
      <c r="C828" s="13" t="s">
        <v>346</v>
      </c>
      <c r="D828" s="6" t="str">
        <f>VLOOKUP(C828,[2]实际数据字典!A:H,2,FALSE)</f>
        <v>小型基建</v>
      </c>
      <c r="E828" s="6" t="str">
        <f>VLOOKUP(C828,[2]实际数据字典!A:H,3,FALSE)</f>
        <v>工程前期</v>
      </c>
      <c r="F828" s="6" t="str">
        <f>VLOOKUP(C828,[2]实际数据字典!A:H,4,FALSE)</f>
        <v>施工服务招标采购</v>
      </c>
      <c r="G828" s="4" t="s">
        <v>8</v>
      </c>
      <c r="H828" s="4" t="str">
        <f>VLOOKUP(I828,[2]实际数据字典!A:H,6,FALSE)</f>
        <v>物资</v>
      </c>
      <c r="I828" s="13" t="s">
        <v>567</v>
      </c>
      <c r="J828" s="6" t="str">
        <f>VLOOKUP(I828,[2]实际数据字典!A:H,2,FALSE)</f>
        <v>采购供应物资</v>
      </c>
      <c r="K828" s="6" t="str">
        <f>VLOOKUP(I828,[2]实际数据字典!A:H,3,FALSE)</f>
        <v>确定物资（服务）供应商</v>
      </c>
      <c r="L828" s="6" t="str">
        <f>VLOOKUP(I828,[2]实际数据字典!A:H,4,FALSE)</f>
        <v>合同变更、终止</v>
      </c>
      <c r="M828" s="6" t="s">
        <v>826</v>
      </c>
      <c r="N828" s="4">
        <v>1</v>
      </c>
    </row>
    <row ht="30" r="829" spans="1:14" x14ac:dyDescent="0.2">
      <c r="A829" s="4" t="s">
        <v>15</v>
      </c>
      <c r="B829" s="4" t="str">
        <f>VLOOKUP(C829,[2]实际数据字典!A:H,6,FALSE)</f>
        <v>后勤</v>
      </c>
      <c r="C829" s="13" t="s">
        <v>347</v>
      </c>
      <c r="D829" s="6" t="str">
        <f>VLOOKUP(C829,[2]实际数据字典!A:H,2,FALSE)</f>
        <v>小型基建</v>
      </c>
      <c r="E829" s="6" t="str">
        <f>VLOOKUP(C829,[2]实际数据字典!A:H,3,FALSE)</f>
        <v>工程建设</v>
      </c>
      <c r="F829" s="6" t="str">
        <f>VLOOKUP(C829,[2]实际数据字典!A:H,4,FALSE)</f>
        <v>工程物资采购</v>
      </c>
      <c r="G829" s="4" t="s">
        <v>8</v>
      </c>
      <c r="H829" s="4" t="str">
        <f>VLOOKUP(I829,[2]实际数据字典!A:H,6,FALSE)</f>
        <v>物资</v>
      </c>
      <c r="I829" s="13" t="s">
        <v>161</v>
      </c>
      <c r="J829" s="6" t="str">
        <f>VLOOKUP(I829,[2]实际数据字典!A:H,2,FALSE)</f>
        <v>采购供应物资</v>
      </c>
      <c r="K829" s="6" t="str">
        <f>VLOOKUP(I829,[2]实际数据字典!A:H,3,FALSE)</f>
        <v>物资（服务）采购需求</v>
      </c>
      <c r="L829" s="6" t="str">
        <f>VLOOKUP(I829,[2]实际数据字典!A:H,4,FALSE)</f>
        <v>项目物资（服务）采购需求</v>
      </c>
      <c r="M829" s="6" t="s">
        <v>826</v>
      </c>
      <c r="N829" s="4">
        <v>1</v>
      </c>
    </row>
    <row ht="30" r="830" spans="1:14" x14ac:dyDescent="0.2">
      <c r="A830" s="4" t="s">
        <v>15</v>
      </c>
      <c r="B830" s="4" t="str">
        <f>VLOOKUP(C830,[2]实际数据字典!A:H,6,FALSE)</f>
        <v>后勤</v>
      </c>
      <c r="C830" s="13" t="s">
        <v>347</v>
      </c>
      <c r="D830" s="6" t="str">
        <f>VLOOKUP(C830,[2]实际数据字典!A:H,2,FALSE)</f>
        <v>小型基建</v>
      </c>
      <c r="E830" s="6" t="str">
        <f>VLOOKUP(C830,[2]实际数据字典!A:H,3,FALSE)</f>
        <v>工程建设</v>
      </c>
      <c r="F830" s="6" t="str">
        <f>VLOOKUP(C830,[2]实际数据字典!A:H,4,FALSE)</f>
        <v>工程物资采购</v>
      </c>
      <c r="G830" s="4" t="s">
        <v>8</v>
      </c>
      <c r="H830" s="4" t="str">
        <f>VLOOKUP(I830,[2]实际数据字典!A:H,6,FALSE)</f>
        <v>物资</v>
      </c>
      <c r="I830" s="13" t="s">
        <v>567</v>
      </c>
      <c r="J830" s="6" t="str">
        <f>VLOOKUP(I830,[2]实际数据字典!A:H,2,FALSE)</f>
        <v>采购供应物资</v>
      </c>
      <c r="K830" s="6" t="str">
        <f>VLOOKUP(I830,[2]实际数据字典!A:H,3,FALSE)</f>
        <v>确定物资（服务）供应商</v>
      </c>
      <c r="L830" s="6" t="str">
        <f>VLOOKUP(I830,[2]实际数据字典!A:H,4,FALSE)</f>
        <v>合同变更、终止</v>
      </c>
      <c r="M830" s="6" t="s">
        <v>826</v>
      </c>
      <c r="N830" s="4">
        <v>1</v>
      </c>
    </row>
    <row ht="30" r="831" spans="1:14" x14ac:dyDescent="0.2">
      <c r="A831" s="4" t="s">
        <v>15</v>
      </c>
      <c r="B831" s="4" t="str">
        <f>VLOOKUP(C831,[2]实际数据字典!A:H,6,FALSE)</f>
        <v>后勤</v>
      </c>
      <c r="C831" s="13" t="s">
        <v>349</v>
      </c>
      <c r="D831" s="6" t="str">
        <f>VLOOKUP(C831,[2]实际数据字典!A:H,2,FALSE)</f>
        <v>小型基建</v>
      </c>
      <c r="E831" s="6" t="str">
        <f>VLOOKUP(C831,[2]实际数据字典!A:H,3,FALSE)</f>
        <v>工程建设</v>
      </c>
      <c r="F831" s="6" t="str">
        <f>VLOOKUP(C831,[2]实际数据字典!A:H,4,FALSE)</f>
        <v>工程物资出库领用</v>
      </c>
      <c r="G831" s="4" t="s">
        <v>8</v>
      </c>
      <c r="H831" s="4" t="str">
        <f>VLOOKUP(I831,[2]实际数据字典!A:H,6,FALSE)</f>
        <v>物资</v>
      </c>
      <c r="I831" s="13" t="s">
        <v>574</v>
      </c>
      <c r="J831" s="6" t="str">
        <f>VLOOKUP(I831,[2]实际数据字典!A:H,2,FALSE)</f>
        <v>采购供应物资</v>
      </c>
      <c r="K831" s="6" t="str">
        <f>VLOOKUP(I831,[2]实际数据字典!A:H,3,FALSE)</f>
        <v>到货、领用物资</v>
      </c>
      <c r="L831" s="6" t="str">
        <f>VLOOKUP(I831,[2]实际数据字典!A:H,4,FALSE)</f>
        <v>物资领用</v>
      </c>
      <c r="M831" s="6" t="s">
        <v>826</v>
      </c>
      <c r="N831" s="4">
        <v>1</v>
      </c>
    </row>
    <row ht="45" r="832" spans="1:14" x14ac:dyDescent="0.2">
      <c r="A832" s="4" t="s">
        <v>15</v>
      </c>
      <c r="B832" s="4" t="str">
        <f>VLOOKUP(C832,[2]实际数据字典!A:H,6,FALSE)</f>
        <v>后勤</v>
      </c>
      <c r="C832" s="13" t="s">
        <v>331</v>
      </c>
      <c r="D832" s="6" t="str">
        <f>VLOOKUP(C832,[2]实际数据字典!A:H,2,FALSE)</f>
        <v>办公及相关设备配置、维修与报废</v>
      </c>
      <c r="E832" s="6" t="str">
        <f>VLOOKUP(C832,[2]实际数据字典!A:H,3,FALSE)</f>
        <v>设备配置</v>
      </c>
      <c r="F832" s="6" t="str">
        <f>VLOOKUP(C832,[2]实际数据字典!A:H,4,FALSE)</f>
        <v>设备调拨</v>
      </c>
      <c r="G832" s="4" t="s">
        <v>15</v>
      </c>
      <c r="H832" s="4" t="str">
        <f>VLOOKUP(I832,[2]实际数据字典!A:H,6,FALSE)</f>
        <v>财务</v>
      </c>
      <c r="I832" s="13" t="s">
        <v>219</v>
      </c>
      <c r="J832" s="6" t="str">
        <f>VLOOKUP(I832,[2]实际数据字典!A:H,2,FALSE)</f>
        <v>财产处置</v>
      </c>
      <c r="K832" s="6" t="str">
        <f>VLOOKUP(I832,[2]实际数据字典!A:H,3,FALSE)</f>
        <v>财产调拨</v>
      </c>
      <c r="L832" s="6" t="str">
        <f>VLOOKUP(I832,[2]实际数据字典!A:H,4,FALSE)</f>
        <v>组织实施调拨</v>
      </c>
      <c r="M832" s="6" t="s">
        <v>826</v>
      </c>
      <c r="N832" s="4">
        <v>1</v>
      </c>
    </row>
    <row ht="30" r="833" spans="1:14" x14ac:dyDescent="0.2">
      <c r="A833" s="4" t="s">
        <v>15</v>
      </c>
      <c r="B833" s="4" t="str">
        <f>VLOOKUP(C833,[2]实际数据字典!A:H,6,FALSE)</f>
        <v>后勤</v>
      </c>
      <c r="C833" s="13" t="s">
        <v>355</v>
      </c>
      <c r="D833" s="6" t="str">
        <f>VLOOKUP(C833,[2]实际数据字典!A:H,2,FALSE)</f>
        <v>小型基建</v>
      </c>
      <c r="E833" s="6" t="str">
        <f>VLOOKUP(C833,[2]实际数据字典!A:H,3,FALSE)</f>
        <v>工程建设</v>
      </c>
      <c r="F833" s="6" t="str">
        <f>VLOOKUP(C833,[2]实际数据字典!A:H,4,FALSE)</f>
        <v>工程物资退库</v>
      </c>
      <c r="G833" s="4" t="s">
        <v>8</v>
      </c>
      <c r="H833" s="4" t="str">
        <f>VLOOKUP(I833,[2]实际数据字典!A:H,6,FALSE)</f>
        <v>物资</v>
      </c>
      <c r="I833" s="13" t="s">
        <v>464</v>
      </c>
      <c r="J833" s="6" t="str">
        <f>VLOOKUP(I833,[2]实际数据字典!A:H,2,FALSE)</f>
        <v>采购供应物资</v>
      </c>
      <c r="K833" s="6" t="str">
        <f>VLOOKUP(I833,[2]实际数据字典!A:H,3,FALSE)</f>
        <v>到货、领用物资</v>
      </c>
      <c r="L833" s="6" t="str">
        <f>VLOOKUP(I833,[2]实际数据字典!A:H,4,FALSE)</f>
        <v>物资退库、退（换）货</v>
      </c>
      <c r="M833" s="6" t="s">
        <v>826</v>
      </c>
      <c r="N833" s="4">
        <v>1</v>
      </c>
    </row>
    <row ht="45" r="834" spans="1:14" x14ac:dyDescent="0.2">
      <c r="A834" s="4" t="s">
        <v>15</v>
      </c>
      <c r="B834" s="4" t="str">
        <f>VLOOKUP(C834,[2]实际数据字典!A:H,6,FALSE)</f>
        <v>后勤</v>
      </c>
      <c r="C834" s="13" t="s">
        <v>332</v>
      </c>
      <c r="D834" s="6" t="str">
        <f>VLOOKUP(C834,[2]实际数据字典!A:H,2,FALSE)</f>
        <v>办公及相关设备配置、维修与报废</v>
      </c>
      <c r="E834" s="6" t="str">
        <f>VLOOKUP(C834,[2]实际数据字典!A:H,3,FALSE)</f>
        <v>设备运行与检修</v>
      </c>
      <c r="F834" s="6" t="str">
        <f>VLOOKUP(C834,[2]实际数据字典!A:H,4,FALSE)</f>
        <v>设备领用</v>
      </c>
      <c r="G834" s="4" t="s">
        <v>8</v>
      </c>
      <c r="H834" s="4" t="str">
        <f>VLOOKUP(I834,[2]实际数据字典!A:H,6,FALSE)</f>
        <v>物资</v>
      </c>
      <c r="I834" s="13" t="s">
        <v>574</v>
      </c>
      <c r="J834" s="6" t="str">
        <f>VLOOKUP(I834,[2]实际数据字典!A:H,2,FALSE)</f>
        <v>采购供应物资</v>
      </c>
      <c r="K834" s="6" t="str">
        <f>VLOOKUP(I834,[2]实际数据字典!A:H,3,FALSE)</f>
        <v>到货、领用物资</v>
      </c>
      <c r="L834" s="6" t="str">
        <f>VLOOKUP(I834,[2]实际数据字典!A:H,4,FALSE)</f>
        <v>物资领用</v>
      </c>
      <c r="M834" s="6" t="s">
        <v>826</v>
      </c>
      <c r="N834" s="4">
        <v>1</v>
      </c>
    </row>
    <row r="835" spans="1:14" x14ac:dyDescent="0.2">
      <c r="A835" s="4" t="s">
        <v>17</v>
      </c>
      <c r="B835" s="4" t="str">
        <f>VLOOKUP(C835,[2]实际数据字典!A:H,6,FALSE)</f>
        <v>后勤</v>
      </c>
      <c r="C835" s="13" t="s">
        <v>363</v>
      </c>
      <c r="D835" s="6" t="str">
        <f>VLOOKUP(C835,[2]实际数据字典!A:H,2,FALSE)</f>
        <v>房屋租赁</v>
      </c>
      <c r="E835" s="6" t="str">
        <f>VLOOKUP(C835,[2]实际数据字典!A:H,3,FALSE)</f>
        <v>租入</v>
      </c>
      <c r="F835" s="6" t="str">
        <f>VLOOKUP(C835,[2]实际数据字典!A:H,4,FALSE)</f>
        <v>租入房屋</v>
      </c>
      <c r="G835" s="4" t="s">
        <v>17</v>
      </c>
      <c r="H835" s="4" t="str">
        <f>VLOOKUP(I835,[2]实际数据字典!A:H,6,FALSE)</f>
        <v>经法</v>
      </c>
      <c r="I835" s="13" t="s">
        <v>413</v>
      </c>
      <c r="J835" s="6" t="str">
        <f>VLOOKUP(I835,[2]实际数据字典!A:H,2,FALSE)</f>
        <v>合同管理</v>
      </c>
      <c r="K835" s="6" t="str">
        <f>VLOOKUP(I835,[2]实际数据字典!A:H,3,FALSE)</f>
        <v>合同拟定</v>
      </c>
      <c r="L835" s="6" t="str">
        <f>VLOOKUP(I835,[2]实际数据字典!A:H,4,FALSE)</f>
        <v>拟定合同内容</v>
      </c>
      <c r="M835" s="6" t="s">
        <v>826</v>
      </c>
      <c r="N835" s="4">
        <v>1</v>
      </c>
    </row>
    <row r="836" spans="1:14" x14ac:dyDescent="0.2">
      <c r="A836" s="4" t="s">
        <v>17</v>
      </c>
      <c r="B836" s="4" t="str">
        <f>VLOOKUP(C836,[2]实际数据字典!A:H,6,FALSE)</f>
        <v>后勤</v>
      </c>
      <c r="C836" s="13" t="s">
        <v>364</v>
      </c>
      <c r="D836" s="6" t="str">
        <f>VLOOKUP(C836,[2]实际数据字典!A:H,2,FALSE)</f>
        <v>房屋租赁</v>
      </c>
      <c r="E836" s="6" t="str">
        <f>VLOOKUP(C836,[2]实际数据字典!A:H,3,FALSE)</f>
        <v>租出</v>
      </c>
      <c r="F836" s="6" t="str">
        <f>VLOOKUP(C836,[2]实际数据字典!A:H,4,FALSE)</f>
        <v>租出房屋</v>
      </c>
      <c r="G836" s="4" t="s">
        <v>17</v>
      </c>
      <c r="H836" s="4" t="str">
        <f>VLOOKUP(I836,[2]实际数据字典!A:H,6,FALSE)</f>
        <v>经法</v>
      </c>
      <c r="I836" s="13" t="s">
        <v>413</v>
      </c>
      <c r="J836" s="6" t="str">
        <f>VLOOKUP(I836,[2]实际数据字典!A:H,2,FALSE)</f>
        <v>合同管理</v>
      </c>
      <c r="K836" s="6" t="str">
        <f>VLOOKUP(I836,[2]实际数据字典!A:H,3,FALSE)</f>
        <v>合同拟定</v>
      </c>
      <c r="L836" s="6" t="str">
        <f>VLOOKUP(I836,[2]实际数据字典!A:H,4,FALSE)</f>
        <v>拟定合同内容</v>
      </c>
      <c r="M836" s="6" t="s">
        <v>826</v>
      </c>
      <c r="N836" s="4">
        <v>1</v>
      </c>
    </row>
    <row ht="30" r="837" spans="1:14" x14ac:dyDescent="0.2">
      <c r="A837" s="4" t="s">
        <v>15</v>
      </c>
      <c r="B837" s="4" t="str">
        <f>VLOOKUP(C837,[2]实际数据字典!A:H,6,FALSE)</f>
        <v>后勤</v>
      </c>
      <c r="C837" s="13" t="s">
        <v>367</v>
      </c>
      <c r="D837" s="6" t="str">
        <f>VLOOKUP(C837,[2]实际数据字典!A:H,2,FALSE)</f>
        <v>房屋建筑物的改造与维修业务</v>
      </c>
      <c r="E837" s="6" t="str">
        <f>VLOOKUP(C837,[2]实际数据字典!A:H,3,FALSE)</f>
        <v>工程实施</v>
      </c>
      <c r="F837" s="6" t="str">
        <f>VLOOKUP(C837,[2]实际数据字典!A:H,4,FALSE)</f>
        <v>设计监理招标采购</v>
      </c>
      <c r="G837" s="4" t="s">
        <v>17</v>
      </c>
      <c r="H837" s="4" t="str">
        <f>VLOOKUP(I837,[2]实际数据字典!A:H,6,FALSE)</f>
        <v>经法</v>
      </c>
      <c r="I837" s="13" t="s">
        <v>413</v>
      </c>
      <c r="J837" s="6" t="str">
        <f>VLOOKUP(I837,[2]实际数据字典!A:H,2,FALSE)</f>
        <v>合同管理</v>
      </c>
      <c r="K837" s="6" t="str">
        <f>VLOOKUP(I837,[2]实际数据字典!A:H,3,FALSE)</f>
        <v>合同拟定</v>
      </c>
      <c r="L837" s="6" t="str">
        <f>VLOOKUP(I837,[2]实际数据字典!A:H,4,FALSE)</f>
        <v>拟定合同内容</v>
      </c>
      <c r="M837" s="6" t="s">
        <v>826</v>
      </c>
      <c r="N837" s="4">
        <v>1</v>
      </c>
    </row>
    <row ht="30" r="838" spans="1:14" x14ac:dyDescent="0.2">
      <c r="A838" s="4" t="s">
        <v>15</v>
      </c>
      <c r="B838" s="4" t="str">
        <f>VLOOKUP(C838,[2]实际数据字典!A:H,6,FALSE)</f>
        <v>后勤</v>
      </c>
      <c r="C838" s="13" t="s">
        <v>367</v>
      </c>
      <c r="D838" s="6" t="str">
        <f>VLOOKUP(C838,[2]实际数据字典!A:H,2,FALSE)</f>
        <v>房屋建筑物的改造与维修业务</v>
      </c>
      <c r="E838" s="6" t="str">
        <f>VLOOKUP(C838,[2]实际数据字典!A:H,3,FALSE)</f>
        <v>工程实施</v>
      </c>
      <c r="F838" s="6" t="str">
        <f>VLOOKUP(C838,[2]实际数据字典!A:H,4,FALSE)</f>
        <v>设计监理招标采购</v>
      </c>
      <c r="G838" s="4" t="s">
        <v>8</v>
      </c>
      <c r="H838" s="4" t="str">
        <f>VLOOKUP(I838,[2]实际数据字典!A:H,6,FALSE)</f>
        <v>物资</v>
      </c>
      <c r="I838" s="13" t="s">
        <v>161</v>
      </c>
      <c r="J838" s="6" t="str">
        <f>VLOOKUP(I838,[2]实际数据字典!A:H,2,FALSE)</f>
        <v>采购供应物资</v>
      </c>
      <c r="K838" s="6" t="str">
        <f>VLOOKUP(I838,[2]实际数据字典!A:H,3,FALSE)</f>
        <v>物资（服务）采购需求</v>
      </c>
      <c r="L838" s="6" t="str">
        <f>VLOOKUP(I838,[2]实际数据字典!A:H,4,FALSE)</f>
        <v>项目物资（服务）采购需求</v>
      </c>
      <c r="M838" s="6" t="s">
        <v>826</v>
      </c>
      <c r="N838" s="4">
        <v>1</v>
      </c>
    </row>
    <row ht="30" r="839" spans="1:14" x14ac:dyDescent="0.2">
      <c r="A839" s="4" t="s">
        <v>15</v>
      </c>
      <c r="B839" s="4" t="str">
        <f>VLOOKUP(C839,[2]实际数据字典!A:H,6,FALSE)</f>
        <v>后勤</v>
      </c>
      <c r="C839" s="13" t="s">
        <v>367</v>
      </c>
      <c r="D839" s="6" t="str">
        <f>VLOOKUP(C839,[2]实际数据字典!A:H,2,FALSE)</f>
        <v>房屋建筑物的改造与维修业务</v>
      </c>
      <c r="E839" s="6" t="str">
        <f>VLOOKUP(C839,[2]实际数据字典!A:H,3,FALSE)</f>
        <v>工程实施</v>
      </c>
      <c r="F839" s="6" t="str">
        <f>VLOOKUP(C839,[2]实际数据字典!A:H,4,FALSE)</f>
        <v>设计监理招标采购</v>
      </c>
      <c r="G839" s="4" t="s">
        <v>8</v>
      </c>
      <c r="H839" s="4" t="str">
        <f>VLOOKUP(I839,[2]实际数据字典!A:H,6,FALSE)</f>
        <v>物资</v>
      </c>
      <c r="I839" s="13" t="s">
        <v>567</v>
      </c>
      <c r="J839" s="6" t="str">
        <f>VLOOKUP(I839,[2]实际数据字典!A:H,2,FALSE)</f>
        <v>采购供应物资</v>
      </c>
      <c r="K839" s="6" t="str">
        <f>VLOOKUP(I839,[2]实际数据字典!A:H,3,FALSE)</f>
        <v>确定物资（服务）供应商</v>
      </c>
      <c r="L839" s="6" t="str">
        <f>VLOOKUP(I839,[2]实际数据字典!A:H,4,FALSE)</f>
        <v>合同变更、终止</v>
      </c>
      <c r="M839" s="6" t="s">
        <v>826</v>
      </c>
      <c r="N839" s="4">
        <v>1</v>
      </c>
    </row>
    <row ht="30" r="840" spans="1:14" x14ac:dyDescent="0.2">
      <c r="A840" s="4" t="s">
        <v>15</v>
      </c>
      <c r="B840" s="4" t="str">
        <f>VLOOKUP(C840,[2]实际数据字典!A:H,6,FALSE)</f>
        <v>后勤</v>
      </c>
      <c r="C840" s="13" t="s">
        <v>371</v>
      </c>
      <c r="D840" s="6" t="str">
        <f>VLOOKUP(C840,[2]实际数据字典!A:H,2,FALSE)</f>
        <v>房屋建筑物的改造与维修业务</v>
      </c>
      <c r="E840" s="6" t="str">
        <f>VLOOKUP(C840,[2]实际数据字典!A:H,3,FALSE)</f>
        <v>工程实施</v>
      </c>
      <c r="F840" s="6" t="str">
        <f>VLOOKUP(C840,[2]实际数据字典!A:H,4,FALSE)</f>
        <v>施工服务招标采购</v>
      </c>
      <c r="G840" s="4" t="s">
        <v>17</v>
      </c>
      <c r="H840" s="4" t="str">
        <f>VLOOKUP(I840,[2]实际数据字典!A:H,6,FALSE)</f>
        <v>经法</v>
      </c>
      <c r="I840" s="13" t="s">
        <v>413</v>
      </c>
      <c r="J840" s="6" t="str">
        <f>VLOOKUP(I840,[2]实际数据字典!A:H,2,FALSE)</f>
        <v>合同管理</v>
      </c>
      <c r="K840" s="6" t="str">
        <f>VLOOKUP(I840,[2]实际数据字典!A:H,3,FALSE)</f>
        <v>合同拟定</v>
      </c>
      <c r="L840" s="6" t="str">
        <f>VLOOKUP(I840,[2]实际数据字典!A:H,4,FALSE)</f>
        <v>拟定合同内容</v>
      </c>
      <c r="M840" s="6" t="s">
        <v>826</v>
      </c>
      <c r="N840" s="4">
        <v>1</v>
      </c>
    </row>
    <row ht="30" r="841" spans="1:14" x14ac:dyDescent="0.2">
      <c r="A841" s="4" t="s">
        <v>15</v>
      </c>
      <c r="B841" s="4" t="str">
        <f>VLOOKUP(C841,[2]实际数据字典!A:H,6,FALSE)</f>
        <v>后勤</v>
      </c>
      <c r="C841" s="13" t="s">
        <v>371</v>
      </c>
      <c r="D841" s="6" t="str">
        <f>VLOOKUP(C841,[2]实际数据字典!A:H,2,FALSE)</f>
        <v>房屋建筑物的改造与维修业务</v>
      </c>
      <c r="E841" s="6" t="str">
        <f>VLOOKUP(C841,[2]实际数据字典!A:H,3,FALSE)</f>
        <v>工程实施</v>
      </c>
      <c r="F841" s="6" t="str">
        <f>VLOOKUP(C841,[2]实际数据字典!A:H,4,FALSE)</f>
        <v>施工服务招标采购</v>
      </c>
      <c r="G841" s="4" t="s">
        <v>8</v>
      </c>
      <c r="H841" s="4" t="str">
        <f>VLOOKUP(I841,[2]实际数据字典!A:H,6,FALSE)</f>
        <v>物资</v>
      </c>
      <c r="I841" s="13" t="s">
        <v>161</v>
      </c>
      <c r="J841" s="6" t="str">
        <f>VLOOKUP(I841,[2]实际数据字典!A:H,2,FALSE)</f>
        <v>采购供应物资</v>
      </c>
      <c r="K841" s="6" t="str">
        <f>VLOOKUP(I841,[2]实际数据字典!A:H,3,FALSE)</f>
        <v>物资（服务）采购需求</v>
      </c>
      <c r="L841" s="6" t="str">
        <f>VLOOKUP(I841,[2]实际数据字典!A:H,4,FALSE)</f>
        <v>项目物资（服务）采购需求</v>
      </c>
      <c r="M841" s="6" t="s">
        <v>826</v>
      </c>
      <c r="N841" s="4">
        <v>1</v>
      </c>
    </row>
    <row ht="30" r="842" spans="1:14" x14ac:dyDescent="0.2">
      <c r="A842" s="4" t="s">
        <v>15</v>
      </c>
      <c r="B842" s="4" t="str">
        <f>VLOOKUP(C842,[2]实际数据字典!A:H,6,FALSE)</f>
        <v>后勤</v>
      </c>
      <c r="C842" s="13" t="s">
        <v>371</v>
      </c>
      <c r="D842" s="6" t="str">
        <f>VLOOKUP(C842,[2]实际数据字典!A:H,2,FALSE)</f>
        <v>房屋建筑物的改造与维修业务</v>
      </c>
      <c r="E842" s="6" t="str">
        <f>VLOOKUP(C842,[2]实际数据字典!A:H,3,FALSE)</f>
        <v>工程实施</v>
      </c>
      <c r="F842" s="6" t="str">
        <f>VLOOKUP(C842,[2]实际数据字典!A:H,4,FALSE)</f>
        <v>施工服务招标采购</v>
      </c>
      <c r="G842" s="4" t="s">
        <v>8</v>
      </c>
      <c r="H842" s="4" t="str">
        <f>VLOOKUP(I842,[2]实际数据字典!A:H,6,FALSE)</f>
        <v>物资</v>
      </c>
      <c r="I842" s="13" t="s">
        <v>567</v>
      </c>
      <c r="J842" s="6" t="str">
        <f>VLOOKUP(I842,[2]实际数据字典!A:H,2,FALSE)</f>
        <v>采购供应物资</v>
      </c>
      <c r="K842" s="6" t="str">
        <f>VLOOKUP(I842,[2]实际数据字典!A:H,3,FALSE)</f>
        <v>确定物资（服务）供应商</v>
      </c>
      <c r="L842" s="6" t="str">
        <f>VLOOKUP(I842,[2]实际数据字典!A:H,4,FALSE)</f>
        <v>合同变更、终止</v>
      </c>
      <c r="M842" s="6" t="s">
        <v>826</v>
      </c>
      <c r="N842" s="4">
        <v>1</v>
      </c>
    </row>
    <row ht="30" r="843" spans="1:14" x14ac:dyDescent="0.2">
      <c r="A843" s="4" t="s">
        <v>15</v>
      </c>
      <c r="B843" s="4" t="str">
        <f>VLOOKUP(C843,[2]实际数据字典!A:H,6,FALSE)</f>
        <v>后勤</v>
      </c>
      <c r="C843" s="13" t="s">
        <v>372</v>
      </c>
      <c r="D843" s="6" t="str">
        <f>VLOOKUP(C843,[2]实际数据字典!A:H,2,FALSE)</f>
        <v>房屋建筑物的改造与维修业务</v>
      </c>
      <c r="E843" s="6" t="str">
        <f>VLOOKUP(C843,[2]实际数据字典!A:H,3,FALSE)</f>
        <v>工程实施</v>
      </c>
      <c r="F843" s="6" t="str">
        <f>VLOOKUP(C843,[2]实际数据字典!A:H,4,FALSE)</f>
        <v>工程物资采购</v>
      </c>
      <c r="G843" s="4" t="s">
        <v>8</v>
      </c>
      <c r="H843" s="4" t="str">
        <f>VLOOKUP(I843,[2]实际数据字典!A:H,6,FALSE)</f>
        <v>物资</v>
      </c>
      <c r="I843" s="13" t="s">
        <v>161</v>
      </c>
      <c r="J843" s="6" t="str">
        <f>VLOOKUP(I843,[2]实际数据字典!A:H,2,FALSE)</f>
        <v>采购供应物资</v>
      </c>
      <c r="K843" s="6" t="str">
        <f>VLOOKUP(I843,[2]实际数据字典!A:H,3,FALSE)</f>
        <v>物资（服务）采购需求</v>
      </c>
      <c r="L843" s="6" t="str">
        <f>VLOOKUP(I843,[2]实际数据字典!A:H,4,FALSE)</f>
        <v>项目物资（服务）采购需求</v>
      </c>
      <c r="M843" s="6" t="s">
        <v>826</v>
      </c>
      <c r="N843" s="4">
        <v>1</v>
      </c>
    </row>
    <row ht="30" r="844" spans="1:14" x14ac:dyDescent="0.2">
      <c r="A844" s="4" t="s">
        <v>15</v>
      </c>
      <c r="B844" s="4" t="str">
        <f>VLOOKUP(C844,[2]实际数据字典!A:H,6,FALSE)</f>
        <v>后勤</v>
      </c>
      <c r="C844" s="13" t="s">
        <v>372</v>
      </c>
      <c r="D844" s="6" t="str">
        <f>VLOOKUP(C844,[2]实际数据字典!A:H,2,FALSE)</f>
        <v>房屋建筑物的改造与维修业务</v>
      </c>
      <c r="E844" s="6" t="str">
        <f>VLOOKUP(C844,[2]实际数据字典!A:H,3,FALSE)</f>
        <v>工程实施</v>
      </c>
      <c r="F844" s="6" t="str">
        <f>VLOOKUP(C844,[2]实际数据字典!A:H,4,FALSE)</f>
        <v>工程物资采购</v>
      </c>
      <c r="G844" s="4" t="s">
        <v>8</v>
      </c>
      <c r="H844" s="4" t="str">
        <f>VLOOKUP(I844,[2]实际数据字典!A:H,6,FALSE)</f>
        <v>物资</v>
      </c>
      <c r="I844" s="13" t="s">
        <v>567</v>
      </c>
      <c r="J844" s="6" t="str">
        <f>VLOOKUP(I844,[2]实际数据字典!A:H,2,FALSE)</f>
        <v>采购供应物资</v>
      </c>
      <c r="K844" s="6" t="str">
        <f>VLOOKUP(I844,[2]实际数据字典!A:H,3,FALSE)</f>
        <v>确定物资（服务）供应商</v>
      </c>
      <c r="L844" s="6" t="str">
        <f>VLOOKUP(I844,[2]实际数据字典!A:H,4,FALSE)</f>
        <v>合同变更、终止</v>
      </c>
      <c r="M844" s="6" t="s">
        <v>826</v>
      </c>
      <c r="N844" s="4">
        <v>1</v>
      </c>
    </row>
    <row ht="30" r="845" spans="1:14" x14ac:dyDescent="0.2">
      <c r="A845" s="4" t="s">
        <v>15</v>
      </c>
      <c r="B845" s="4" t="str">
        <f>VLOOKUP(C845,[2]实际数据字典!A:H,6,FALSE)</f>
        <v>后勤</v>
      </c>
      <c r="C845" s="13" t="s">
        <v>373</v>
      </c>
      <c r="D845" s="6" t="str">
        <f>VLOOKUP(C845,[2]实际数据字典!A:H,2,FALSE)</f>
        <v>房屋建筑物的改造与维修业务</v>
      </c>
      <c r="E845" s="6" t="str">
        <f>VLOOKUP(C845,[2]实际数据字典!A:H,3,FALSE)</f>
        <v>工程实施</v>
      </c>
      <c r="F845" s="6" t="str">
        <f>VLOOKUP(C845,[2]实际数据字典!A:H,4,FALSE)</f>
        <v>工程物资出库领用</v>
      </c>
      <c r="G845" s="4" t="s">
        <v>8</v>
      </c>
      <c r="H845" s="4" t="str">
        <f>VLOOKUP(I845,[2]实际数据字典!A:H,6,FALSE)</f>
        <v>物资</v>
      </c>
      <c r="I845" s="13" t="s">
        <v>574</v>
      </c>
      <c r="J845" s="6" t="str">
        <f>VLOOKUP(I845,[2]实际数据字典!A:H,2,FALSE)</f>
        <v>采购供应物资</v>
      </c>
      <c r="K845" s="6" t="str">
        <f>VLOOKUP(I845,[2]实际数据字典!A:H,3,FALSE)</f>
        <v>到货、领用物资</v>
      </c>
      <c r="L845" s="6" t="str">
        <f>VLOOKUP(I845,[2]实际数据字典!A:H,4,FALSE)</f>
        <v>物资领用</v>
      </c>
      <c r="M845" s="6" t="s">
        <v>826</v>
      </c>
      <c r="N845" s="4">
        <v>1</v>
      </c>
    </row>
    <row ht="30" r="846" spans="1:14" x14ac:dyDescent="0.2">
      <c r="A846" s="4" t="s">
        <v>15</v>
      </c>
      <c r="B846" s="4" t="str">
        <f>VLOOKUP(C846,[2]实际数据字典!A:H,6,FALSE)</f>
        <v>后勤</v>
      </c>
      <c r="C846" s="13" t="s">
        <v>379</v>
      </c>
      <c r="D846" s="6" t="str">
        <f>VLOOKUP(C846,[2]实际数据字典!A:H,2,FALSE)</f>
        <v>房屋建筑物的改造与维修业务</v>
      </c>
      <c r="E846" s="6" t="str">
        <f>VLOOKUP(C846,[2]实际数据字典!A:H,3,FALSE)</f>
        <v>工程实施</v>
      </c>
      <c r="F846" s="6" t="str">
        <f>VLOOKUP(C846,[2]实际数据字典!A:H,4,FALSE)</f>
        <v>工程物资退库</v>
      </c>
      <c r="G846" s="4" t="s">
        <v>8</v>
      </c>
      <c r="H846" s="4" t="str">
        <f>VLOOKUP(I846,[2]实际数据字典!A:H,6,FALSE)</f>
        <v>物资</v>
      </c>
      <c r="I846" s="13" t="s">
        <v>464</v>
      </c>
      <c r="J846" s="6" t="str">
        <f>VLOOKUP(I846,[2]实际数据字典!A:H,2,FALSE)</f>
        <v>采购供应物资</v>
      </c>
      <c r="K846" s="6" t="str">
        <f>VLOOKUP(I846,[2]实际数据字典!A:H,3,FALSE)</f>
        <v>到货、领用物资</v>
      </c>
      <c r="L846" s="6" t="str">
        <f>VLOOKUP(I846,[2]实际数据字典!A:H,4,FALSE)</f>
        <v>物资退库、退（换）货</v>
      </c>
      <c r="M846" s="6" t="s">
        <v>826</v>
      </c>
      <c r="N846" s="4">
        <v>1</v>
      </c>
    </row>
    <row ht="30" r="847" spans="1:14" x14ac:dyDescent="0.2">
      <c r="A847" s="4" t="s">
        <v>17</v>
      </c>
      <c r="B847" s="4" t="str">
        <f>VLOOKUP(C847,[2]实际数据字典!A:H,6,FALSE)</f>
        <v>后勤</v>
      </c>
      <c r="C847" s="13" t="s">
        <v>385</v>
      </c>
      <c r="D847" s="6" t="str">
        <f>VLOOKUP(C847,[2]实际数据字典!A:H,2,FALSE)</f>
        <v>办公场所物业服务及保障</v>
      </c>
      <c r="E847" s="6" t="str">
        <f>VLOOKUP(C847,[2]实际数据字典!A:H,3,FALSE)</f>
        <v>物业服务</v>
      </c>
      <c r="F847" s="6" t="str">
        <f>VLOOKUP(C847,[2]实际数据字典!A:H,4,FALSE)</f>
        <v>物业服务采购</v>
      </c>
      <c r="G847" s="4" t="s">
        <v>17</v>
      </c>
      <c r="H847" s="4" t="str">
        <f>VLOOKUP(I847,[2]实际数据字典!A:H,6,FALSE)</f>
        <v>经法</v>
      </c>
      <c r="I847" s="13" t="s">
        <v>413</v>
      </c>
      <c r="J847" s="6" t="str">
        <f>VLOOKUP(I847,[2]实际数据字典!A:H,2,FALSE)</f>
        <v>合同管理</v>
      </c>
      <c r="K847" s="6" t="str">
        <f>VLOOKUP(I847,[2]实际数据字典!A:H,3,FALSE)</f>
        <v>合同拟定</v>
      </c>
      <c r="L847" s="6" t="str">
        <f>VLOOKUP(I847,[2]实际数据字典!A:H,4,FALSE)</f>
        <v>拟定合同内容</v>
      </c>
      <c r="M847" s="6" t="s">
        <v>826</v>
      </c>
      <c r="N847" s="4">
        <v>1</v>
      </c>
    </row>
    <row ht="30" r="848" spans="1:14" x14ac:dyDescent="0.2">
      <c r="A848" s="4" t="s">
        <v>17</v>
      </c>
      <c r="B848" s="4" t="str">
        <f>VLOOKUP(C848,[2]实际数据字典!A:H,6,FALSE)</f>
        <v>后勤</v>
      </c>
      <c r="C848" s="13" t="s">
        <v>385</v>
      </c>
      <c r="D848" s="6" t="str">
        <f>VLOOKUP(C848,[2]实际数据字典!A:H,2,FALSE)</f>
        <v>办公场所物业服务及保障</v>
      </c>
      <c r="E848" s="6" t="str">
        <f>VLOOKUP(C848,[2]实际数据字典!A:H,3,FALSE)</f>
        <v>物业服务</v>
      </c>
      <c r="F848" s="6" t="str">
        <f>VLOOKUP(C848,[2]实际数据字典!A:H,4,FALSE)</f>
        <v>物业服务采购</v>
      </c>
      <c r="G848" s="4" t="s">
        <v>8</v>
      </c>
      <c r="H848" s="4" t="str">
        <f>VLOOKUP(I848,[2]实际数据字典!A:H,6,FALSE)</f>
        <v>物资</v>
      </c>
      <c r="I848" s="13" t="s">
        <v>161</v>
      </c>
      <c r="J848" s="6" t="str">
        <f>VLOOKUP(I848,[2]实际数据字典!A:H,2,FALSE)</f>
        <v>采购供应物资</v>
      </c>
      <c r="K848" s="6" t="str">
        <f>VLOOKUP(I848,[2]实际数据字典!A:H,3,FALSE)</f>
        <v>物资（服务）采购需求</v>
      </c>
      <c r="L848" s="6" t="str">
        <f>VLOOKUP(I848,[2]实际数据字典!A:H,4,FALSE)</f>
        <v>项目物资（服务）采购需求</v>
      </c>
      <c r="M848" s="6" t="s">
        <v>826</v>
      </c>
      <c r="N848" s="4">
        <v>1</v>
      </c>
    </row>
    <row ht="30" r="849" spans="1:14" x14ac:dyDescent="0.2">
      <c r="A849" s="4" t="s">
        <v>17</v>
      </c>
      <c r="B849" s="4" t="str">
        <f>VLOOKUP(C849,[2]实际数据字典!A:H,6,FALSE)</f>
        <v>后勤</v>
      </c>
      <c r="C849" s="13" t="s">
        <v>385</v>
      </c>
      <c r="D849" s="6" t="str">
        <f>VLOOKUP(C849,[2]实际数据字典!A:H,2,FALSE)</f>
        <v>办公场所物业服务及保障</v>
      </c>
      <c r="E849" s="6" t="str">
        <f>VLOOKUP(C849,[2]实际数据字典!A:H,3,FALSE)</f>
        <v>物业服务</v>
      </c>
      <c r="F849" s="6" t="str">
        <f>VLOOKUP(C849,[2]实际数据字典!A:H,4,FALSE)</f>
        <v>物业服务采购</v>
      </c>
      <c r="G849" s="4" t="s">
        <v>8</v>
      </c>
      <c r="H849" s="4" t="str">
        <f>VLOOKUP(I849,[2]实际数据字典!A:H,6,FALSE)</f>
        <v>物资</v>
      </c>
      <c r="I849" s="13" t="s">
        <v>567</v>
      </c>
      <c r="J849" s="6" t="str">
        <f>VLOOKUP(I849,[2]实际数据字典!A:H,2,FALSE)</f>
        <v>采购供应物资</v>
      </c>
      <c r="K849" s="6" t="str">
        <f>VLOOKUP(I849,[2]实际数据字典!A:H,3,FALSE)</f>
        <v>确定物资（服务）供应商</v>
      </c>
      <c r="L849" s="6" t="str">
        <f>VLOOKUP(I849,[2]实际数据字典!A:H,4,FALSE)</f>
        <v>合同变更、终止</v>
      </c>
      <c r="M849" s="6" t="s">
        <v>826</v>
      </c>
      <c r="N849" s="4">
        <v>1</v>
      </c>
    </row>
    <row ht="30" r="850" spans="1:14" x14ac:dyDescent="0.2">
      <c r="A850" s="4" t="s">
        <v>15</v>
      </c>
      <c r="B850" s="4" t="str">
        <f>VLOOKUP(C850,[2]实际数据字典!A:H,6,FALSE)</f>
        <v>建设</v>
      </c>
      <c r="C850" s="13" t="s">
        <v>442</v>
      </c>
      <c r="D850" s="6" t="str">
        <f>VLOOKUP(C850,[2]实际数据字典!A:H,2,FALSE)</f>
        <v>电网建设</v>
      </c>
      <c r="E850" s="6" t="str">
        <f>VLOOKUP(C850,[2]实际数据字典!A:H,3,FALSE)</f>
        <v>工程前期</v>
      </c>
      <c r="F850" s="6" t="str">
        <f>VLOOKUP(C850,[2]实际数据字典!A:H,4,FALSE)</f>
        <v>工程物资采购</v>
      </c>
      <c r="G850" s="4" t="s">
        <v>8</v>
      </c>
      <c r="H850" s="4" t="str">
        <f>VLOOKUP(I850,[2]实际数据字典!A:H,6,FALSE)</f>
        <v>物资</v>
      </c>
      <c r="I850" s="13" t="s">
        <v>161</v>
      </c>
      <c r="J850" s="6" t="str">
        <f>VLOOKUP(I850,[2]实际数据字典!A:H,2,FALSE)</f>
        <v>采购供应物资</v>
      </c>
      <c r="K850" s="6" t="str">
        <f>VLOOKUP(I850,[2]实际数据字典!A:H,3,FALSE)</f>
        <v>物资（服务）采购需求</v>
      </c>
      <c r="L850" s="6" t="str">
        <f>VLOOKUP(I850,[2]实际数据字典!A:H,4,FALSE)</f>
        <v>项目物资（服务）采购需求</v>
      </c>
      <c r="M850" s="6" t="s">
        <v>826</v>
      </c>
      <c r="N850" s="4">
        <v>1</v>
      </c>
    </row>
    <row ht="30" r="851" spans="1:14" x14ac:dyDescent="0.2">
      <c r="A851" s="4" t="s">
        <v>15</v>
      </c>
      <c r="B851" s="4" t="str">
        <f>VLOOKUP(C851,[2]实际数据字典!A:H,6,FALSE)</f>
        <v>建设</v>
      </c>
      <c r="C851" s="13" t="s">
        <v>445</v>
      </c>
      <c r="D851" s="6" t="str">
        <f>VLOOKUP(C851,[2]实际数据字典!A:H,2,FALSE)</f>
        <v>电网建设</v>
      </c>
      <c r="E851" s="6" t="str">
        <f>VLOOKUP(C851,[2]实际数据字典!A:H,3,FALSE)</f>
        <v>工程前期</v>
      </c>
      <c r="F851" s="6" t="str">
        <f>VLOOKUP(C851,[2]实际数据字典!A:H,4,FALSE)</f>
        <v>工程施工采购</v>
      </c>
      <c r="G851" s="4" t="s">
        <v>8</v>
      </c>
      <c r="H851" s="4" t="str">
        <f>VLOOKUP(I851,[2]实际数据字典!A:H,6,FALSE)</f>
        <v>物资</v>
      </c>
      <c r="I851" s="13" t="s">
        <v>161</v>
      </c>
      <c r="J851" s="6" t="str">
        <f>VLOOKUP(I851,[2]实际数据字典!A:H,2,FALSE)</f>
        <v>采购供应物资</v>
      </c>
      <c r="K851" s="6" t="str">
        <f>VLOOKUP(I851,[2]实际数据字典!A:H,3,FALSE)</f>
        <v>物资（服务）采购需求</v>
      </c>
      <c r="L851" s="6" t="str">
        <f>VLOOKUP(I851,[2]实际数据字典!A:H,4,FALSE)</f>
        <v>项目物资（服务）采购需求</v>
      </c>
      <c r="M851" s="6" t="s">
        <v>826</v>
      </c>
      <c r="N851" s="4">
        <v>1</v>
      </c>
    </row>
    <row ht="30" r="852" spans="1:14" x14ac:dyDescent="0.2">
      <c r="A852" s="4" t="s">
        <v>15</v>
      </c>
      <c r="B852" s="4" t="str">
        <f>VLOOKUP(C852,[2]实际数据字典!A:H,6,FALSE)</f>
        <v>建设</v>
      </c>
      <c r="C852" s="13" t="s">
        <v>449</v>
      </c>
      <c r="D852" s="6" t="str">
        <f>VLOOKUP(C852,[2]实际数据字典!A:H,2,FALSE)</f>
        <v>电网建设</v>
      </c>
      <c r="E852" s="6" t="str">
        <f>VLOOKUP(C852,[2]实际数据字典!A:H,3,FALSE)</f>
        <v>工程实施</v>
      </c>
      <c r="F852" s="6" t="str">
        <f>VLOOKUP(C852,[2]实际数据字典!A:H,4,FALSE)</f>
        <v>物资到货及验收</v>
      </c>
      <c r="G852" s="4" t="s">
        <v>8</v>
      </c>
      <c r="H852" s="4" t="str">
        <f>VLOOKUP(I852,[2]实际数据字典!A:H,6,FALSE)</f>
        <v>物资</v>
      </c>
      <c r="I852" s="13" t="s">
        <v>138</v>
      </c>
      <c r="J852" s="6" t="str">
        <f>VLOOKUP(I852,[2]实际数据字典!A:H,2,FALSE)</f>
        <v>采购供应物资</v>
      </c>
      <c r="K852" s="6" t="str">
        <f>VLOOKUP(I852,[2]实际数据字典!A:H,3,FALSE)</f>
        <v>到货、领用物资</v>
      </c>
      <c r="L852" s="6" t="str">
        <f>VLOOKUP(I852,[2]实际数据字典!A:H,4,FALSE)</f>
        <v>物资交接、入库</v>
      </c>
      <c r="M852" s="6" t="s">
        <v>826</v>
      </c>
      <c r="N852" s="4">
        <v>1</v>
      </c>
    </row>
    <row ht="30" r="853" spans="1:14" x14ac:dyDescent="0.2">
      <c r="A853" s="4" t="s">
        <v>15</v>
      </c>
      <c r="B853" s="4" t="str">
        <f>VLOOKUP(C853,[2]实际数据字典!A:H,6,FALSE)</f>
        <v>建设</v>
      </c>
      <c r="C853" s="13" t="s">
        <v>452</v>
      </c>
      <c r="D853" s="6" t="str">
        <f>VLOOKUP(C853,[2]实际数据字典!A:H,2,FALSE)</f>
        <v>电网建设</v>
      </c>
      <c r="E853" s="6" t="str">
        <f>VLOOKUP(C853,[2]实际数据字典!A:H,3,FALSE)</f>
        <v>工程实施</v>
      </c>
      <c r="F853" s="6" t="str">
        <f>VLOOKUP(C853,[2]实际数据字典!A:H,4,FALSE)</f>
        <v>工程进度款支付</v>
      </c>
      <c r="G853" s="4" t="s">
        <v>8</v>
      </c>
      <c r="H853" s="4" t="str">
        <f>VLOOKUP(I853,[2]实际数据字典!A:H,6,FALSE)</f>
        <v>物资</v>
      </c>
      <c r="I853" s="13" t="s">
        <v>569</v>
      </c>
      <c r="J853" s="6" t="str">
        <f>VLOOKUP(I853,[2]实际数据字典!A:H,2,FALSE)</f>
        <v>采购供应物资</v>
      </c>
      <c r="K853" s="6" t="str">
        <f>VLOOKUP(I853,[2]实际数据字典!A:H,3,FALSE)</f>
        <v>到货、领用物资</v>
      </c>
      <c r="L853" s="6" t="str">
        <f>VLOOKUP(I853,[2]实际数据字典!A:H,4,FALSE)</f>
        <v>资金支付</v>
      </c>
      <c r="M853" s="6" t="s">
        <v>826</v>
      </c>
      <c r="N853" s="4">
        <v>1</v>
      </c>
    </row>
    <row ht="30" r="854" spans="1:14" x14ac:dyDescent="0.2">
      <c r="A854" s="4" t="s">
        <v>15</v>
      </c>
      <c r="B854" s="4" t="str">
        <f>VLOOKUP(C854,[2]实际数据字典!A:H,6,FALSE)</f>
        <v>建设</v>
      </c>
      <c r="C854" s="13" t="s">
        <v>457</v>
      </c>
      <c r="D854" s="6" t="str">
        <f>VLOOKUP(C854,[2]实际数据字典!A:H,2,FALSE)</f>
        <v>电网建设</v>
      </c>
      <c r="E854" s="6" t="str">
        <f>VLOOKUP(C854,[2]实际数据字典!A:H,3,FALSE)</f>
        <v>施工停送电</v>
      </c>
      <c r="F854" s="6" t="str">
        <f>VLOOKUP(C854,[2]实际数据字典!A:H,4,FALSE)</f>
        <v>施工停送电</v>
      </c>
      <c r="G854" s="4" t="s">
        <v>10</v>
      </c>
      <c r="H854" s="4" t="str">
        <f>VLOOKUP(I854,[2]实际数据字典!A:H,6,FALSE)</f>
        <v>调控</v>
      </c>
      <c r="I854" s="13" t="s">
        <v>266</v>
      </c>
      <c r="J854" s="6" t="str">
        <f>VLOOKUP(I854,[2]实际数据字典!A:H,2,FALSE)</f>
        <v>实时电力调度</v>
      </c>
      <c r="K854" s="6" t="str">
        <f>VLOOKUP(I854,[2]实际数据字典!A:H,3,FALSE)</f>
        <v>实施紧急控制</v>
      </c>
      <c r="L854" s="6" t="str">
        <f>VLOOKUP(I854,[2]实际数据字典!A:H,4,FALSE)</f>
        <v>处理电网事故</v>
      </c>
      <c r="M854" s="6" t="s">
        <v>826</v>
      </c>
      <c r="N854" s="4">
        <v>1</v>
      </c>
    </row>
    <row ht="30" r="855" spans="1:14" x14ac:dyDescent="0.2">
      <c r="A855" s="4" t="s">
        <v>15</v>
      </c>
      <c r="B855" s="4" t="str">
        <f>VLOOKUP(C855,[2]实际数据字典!A:H,6,FALSE)</f>
        <v>建设</v>
      </c>
      <c r="C855" s="13" t="s">
        <v>462</v>
      </c>
      <c r="D855" s="6" t="str">
        <f>VLOOKUP(C855,[2]实际数据字典!A:H,2,FALSE)</f>
        <v>电网建设</v>
      </c>
      <c r="E855" s="6" t="str">
        <f>VLOOKUP(C855,[2]实际数据字典!A:H,3,FALSE)</f>
        <v>工程物资退库</v>
      </c>
      <c r="F855" s="6" t="str">
        <f>VLOOKUP(C855,[2]实际数据字典!A:H,4,FALSE)</f>
        <v>工程物资退库</v>
      </c>
      <c r="G855" s="4" t="s">
        <v>8</v>
      </c>
      <c r="H855" s="4" t="str">
        <f>VLOOKUP(I855,[2]实际数据字典!A:H,6,FALSE)</f>
        <v>物资</v>
      </c>
      <c r="I855" s="13" t="s">
        <v>464</v>
      </c>
      <c r="J855" s="6" t="str">
        <f>VLOOKUP(I855,[2]实际数据字典!A:H,2,FALSE)</f>
        <v>采购供应物资</v>
      </c>
      <c r="K855" s="6" t="str">
        <f>VLOOKUP(I855,[2]实际数据字典!A:H,3,FALSE)</f>
        <v>到货、领用物资</v>
      </c>
      <c r="L855" s="6" t="str">
        <f>VLOOKUP(I855,[2]实际数据字典!A:H,4,FALSE)</f>
        <v>物资退库、退（换）货</v>
      </c>
      <c r="M855" s="6" t="s">
        <v>826</v>
      </c>
      <c r="N855" s="4">
        <v>1</v>
      </c>
    </row>
    <row ht="30" r="856" spans="1:14" x14ac:dyDescent="0.2">
      <c r="A856" s="4" t="s">
        <v>15</v>
      </c>
      <c r="B856" s="4" t="str">
        <f>VLOOKUP(C856,[2]实际数据字典!A:H,6,FALSE)</f>
        <v>建设</v>
      </c>
      <c r="C856" s="13" t="s">
        <v>467</v>
      </c>
      <c r="D856" s="6" t="str">
        <f>VLOOKUP(C856,[2]实际数据字典!A:H,2,FALSE)</f>
        <v>电网建设</v>
      </c>
      <c r="E856" s="6" t="str">
        <f>VLOOKUP(C856,[2]实际数据字典!A:H,3,FALSE)</f>
        <v>工程尾款支付</v>
      </c>
      <c r="F856" s="6" t="str">
        <f>VLOOKUP(C856,[2]实际数据字典!A:H,4,FALSE)</f>
        <v>工程尾款支付</v>
      </c>
      <c r="G856" s="4" t="s">
        <v>8</v>
      </c>
      <c r="H856" s="4" t="str">
        <f>VLOOKUP(I856,[2]实际数据字典!A:H,6,FALSE)</f>
        <v>物资</v>
      </c>
      <c r="I856" s="13" t="s">
        <v>569</v>
      </c>
      <c r="J856" s="6" t="str">
        <f>VLOOKUP(I856,[2]实际数据字典!A:H,2,FALSE)</f>
        <v>采购供应物资</v>
      </c>
      <c r="K856" s="6" t="str">
        <f>VLOOKUP(I856,[2]实际数据字典!A:H,3,FALSE)</f>
        <v>到货、领用物资</v>
      </c>
      <c r="L856" s="6" t="str">
        <f>VLOOKUP(I856,[2]实际数据字典!A:H,4,FALSE)</f>
        <v>资金支付</v>
      </c>
      <c r="M856" s="6" t="s">
        <v>826</v>
      </c>
      <c r="N856" s="4">
        <v>1</v>
      </c>
    </row>
    <row ht="30" r="857" spans="1:14" x14ac:dyDescent="0.2">
      <c r="A857" s="4" t="s">
        <v>15</v>
      </c>
      <c r="B857" s="4" t="str">
        <f>VLOOKUP(C857,[2]实际数据字典!A:H,6,FALSE)</f>
        <v>建设</v>
      </c>
      <c r="C857" s="13" t="s">
        <v>447</v>
      </c>
      <c r="D857" s="6" t="str">
        <f>VLOOKUP(C857,[2]实际数据字典!A:H,2,FALSE)</f>
        <v>电网建设</v>
      </c>
      <c r="E857" s="6" t="str">
        <f>VLOOKUP(C857,[2]实际数据字典!A:H,3,FALSE)</f>
        <v>工程前期</v>
      </c>
      <c r="F857" s="6" t="str">
        <f>VLOOKUP(C857,[2]实际数据字典!A:H,4,FALSE)</f>
        <v>工程设计采购</v>
      </c>
      <c r="G857" s="4" t="s">
        <v>8</v>
      </c>
      <c r="H857" s="4" t="str">
        <f>VLOOKUP(I857,[2]实际数据字典!A:H,6,FALSE)</f>
        <v>物资</v>
      </c>
      <c r="I857" s="13" t="s">
        <v>161</v>
      </c>
      <c r="J857" s="6" t="str">
        <f>VLOOKUP(I857,[2]实际数据字典!A:H,2,FALSE)</f>
        <v>采购供应物资</v>
      </c>
      <c r="K857" s="6" t="str">
        <f>VLOOKUP(I857,[2]实际数据字典!A:H,3,FALSE)</f>
        <v>物资（服务）采购需求</v>
      </c>
      <c r="L857" s="6" t="str">
        <f>VLOOKUP(I857,[2]实际数据字典!A:H,4,FALSE)</f>
        <v>项目物资（服务）采购需求</v>
      </c>
      <c r="M857" s="6" t="s">
        <v>826</v>
      </c>
      <c r="N857" s="4">
        <v>1</v>
      </c>
    </row>
    <row ht="30" r="858" spans="1:14" x14ac:dyDescent="0.2">
      <c r="A858" s="4" t="s">
        <v>15</v>
      </c>
      <c r="B858" s="4" t="str">
        <f>VLOOKUP(C858,[2]实际数据字典!A:H,6,FALSE)</f>
        <v>建设</v>
      </c>
      <c r="C858" s="13" t="s">
        <v>474</v>
      </c>
      <c r="D858" s="6" t="str">
        <f>VLOOKUP(C858,[2]实际数据字典!A:H,2,FALSE)</f>
        <v>电网建设</v>
      </c>
      <c r="E858" s="6" t="str">
        <f>VLOOKUP(C858,[2]实际数据字典!A:H,3,FALSE)</f>
        <v>工程前期</v>
      </c>
      <c r="F858" s="6" t="str">
        <f>VLOOKUP(C858,[2]实际数据字典!A:H,4,FALSE)</f>
        <v>工程监理采购</v>
      </c>
      <c r="G858" s="4" t="s">
        <v>8</v>
      </c>
      <c r="H858" s="4" t="str">
        <f>VLOOKUP(I858,[2]实际数据字典!A:H,6,FALSE)</f>
        <v>物资</v>
      </c>
      <c r="I858" s="13" t="s">
        <v>161</v>
      </c>
      <c r="J858" s="6" t="str">
        <f>VLOOKUP(I858,[2]实际数据字典!A:H,2,FALSE)</f>
        <v>采购供应物资</v>
      </c>
      <c r="K858" s="6" t="str">
        <f>VLOOKUP(I858,[2]实际数据字典!A:H,3,FALSE)</f>
        <v>物资（服务）采购需求</v>
      </c>
      <c r="L858" s="6" t="str">
        <f>VLOOKUP(I858,[2]实际数据字典!A:H,4,FALSE)</f>
        <v>项目物资（服务）采购需求</v>
      </c>
      <c r="M858" s="6" t="s">
        <v>826</v>
      </c>
      <c r="N858" s="4">
        <v>1</v>
      </c>
    </row>
    <row ht="30" r="859" spans="1:14" x14ac:dyDescent="0.2">
      <c r="A859" s="4" t="s">
        <v>10</v>
      </c>
      <c r="B859" s="4" t="str">
        <f>VLOOKUP(C859,[2]实际数据字典!A:H,6,FALSE)</f>
        <v>交易</v>
      </c>
      <c r="C859" s="13" t="s">
        <v>827</v>
      </c>
      <c r="D859" s="6" t="str">
        <f>VLOOKUP(C859,[2]实际数据字典!A:H,2,FALSE)</f>
        <v>购电</v>
      </c>
      <c r="E859" s="6" t="str">
        <f>VLOOKUP(C859,[2]实际数据字典!A:H,3,FALSE)</f>
        <v>确定购电对象并实施</v>
      </c>
      <c r="F859" s="6" t="str">
        <f>VLOOKUP(C859,[2]实际数据字典!A:H,4,FALSE)</f>
        <v>签订购电合同（交易协议）</v>
      </c>
      <c r="G859" s="4" t="s">
        <v>17</v>
      </c>
      <c r="H859" s="4" t="str">
        <f>VLOOKUP(I859,[2]实际数据字典!A:H,6,FALSE)</f>
        <v>经法</v>
      </c>
      <c r="I859" s="13" t="s">
        <v>413</v>
      </c>
      <c r="J859" s="6" t="str">
        <f>VLOOKUP(I859,[2]实际数据字典!A:H,2,FALSE)</f>
        <v>合同管理</v>
      </c>
      <c r="K859" s="6" t="str">
        <f>VLOOKUP(I859,[2]实际数据字典!A:H,3,FALSE)</f>
        <v>合同拟定</v>
      </c>
      <c r="L859" s="6" t="str">
        <f>VLOOKUP(I859,[2]实际数据字典!A:H,4,FALSE)</f>
        <v>拟定合同内容</v>
      </c>
      <c r="M859" s="6" t="s">
        <v>826</v>
      </c>
      <c r="N859" s="4">
        <v>1</v>
      </c>
    </row>
    <row ht="30" r="860" spans="1:14" x14ac:dyDescent="0.2">
      <c r="A860" s="4" t="s">
        <v>8</v>
      </c>
      <c r="B860" s="4" t="str">
        <f>VLOOKUP(C860,[2]实际数据字典!A:H,6,FALSE)</f>
        <v>科技</v>
      </c>
      <c r="C860" s="13" t="s">
        <v>505</v>
      </c>
      <c r="D860" s="6" t="str">
        <f>VLOOKUP(C860,[2]实际数据字典!A:H,2,FALSE)</f>
        <v>技术服务供应商管理</v>
      </c>
      <c r="E860" s="6" t="str">
        <f>VLOOKUP(C860,[2]实际数据字典!A:H,3,FALSE)</f>
        <v>处置供应商不良行为</v>
      </c>
      <c r="F860" s="6" t="str">
        <f>VLOOKUP(C860,[2]实际数据字典!A:H,4,FALSE)</f>
        <v>处置供应商不良行为</v>
      </c>
      <c r="G860" s="4" t="s">
        <v>8</v>
      </c>
      <c r="H860" s="4" t="str">
        <f>VLOOKUP(I860,[2]实际数据字典!A:H,6,FALSE)</f>
        <v>物资</v>
      </c>
      <c r="I860" s="13" t="s">
        <v>587</v>
      </c>
      <c r="J860" s="6" t="str">
        <f>VLOOKUP(I860,[2]实际数据字典!A:H,2,FALSE)</f>
        <v>物资供应商管理</v>
      </c>
      <c r="K860" s="6" t="str">
        <f>VLOOKUP(I860,[2]实际数据字典!A:H,3,FALSE)</f>
        <v>物资供应商管理</v>
      </c>
      <c r="L860" s="6" t="str">
        <f>VLOOKUP(I860,[2]实际数据字典!A:H,4,FALSE)</f>
        <v>处置供应商不良行为</v>
      </c>
      <c r="M860" s="6" t="s">
        <v>826</v>
      </c>
      <c r="N860" s="4">
        <v>1</v>
      </c>
    </row>
    <row r="861" spans="1:14" x14ac:dyDescent="0.2">
      <c r="A861" s="4" t="s">
        <v>8</v>
      </c>
      <c r="B861" s="4" t="str">
        <f>VLOOKUP(C861,[2]实际数据字典!A:H,6,FALSE)</f>
        <v>人资</v>
      </c>
      <c r="C861" s="13" t="s">
        <v>559</v>
      </c>
      <c r="D861" s="6" t="str">
        <f>VLOOKUP(C861,[2]实际数据字典!A:H,2,FALSE)</f>
        <v>内部市场运行</v>
      </c>
      <c r="E861" s="6" t="str">
        <f>VLOOKUP(C861,[2]实际数据字典!A:H,3,FALSE)</f>
        <v>劳务协作</v>
      </c>
      <c r="F861" s="6" t="str">
        <f>VLOOKUP(C861,[2]实际数据字典!A:H,4,FALSE)</f>
        <v>劳务协作</v>
      </c>
      <c r="G861" s="4" t="s">
        <v>17</v>
      </c>
      <c r="H861" s="4" t="str">
        <f>VLOOKUP(I861,[2]实际数据字典!A:H,6,FALSE)</f>
        <v>经法</v>
      </c>
      <c r="I861" s="13" t="s">
        <v>413</v>
      </c>
      <c r="J861" s="6" t="str">
        <f>VLOOKUP(I861,[2]实际数据字典!A:H,2,FALSE)</f>
        <v>合同管理</v>
      </c>
      <c r="K861" s="6" t="str">
        <f>VLOOKUP(I861,[2]实际数据字典!A:H,3,FALSE)</f>
        <v>合同拟定</v>
      </c>
      <c r="L861" s="6" t="str">
        <f>VLOOKUP(I861,[2]实际数据字典!A:H,4,FALSE)</f>
        <v>拟定合同内容</v>
      </c>
      <c r="M861" s="6" t="s">
        <v>826</v>
      </c>
      <c r="N861" s="4">
        <v>1</v>
      </c>
    </row>
    <row ht="30" r="862" spans="1:14" x14ac:dyDescent="0.2">
      <c r="A862" s="4" t="s">
        <v>8</v>
      </c>
      <c r="B862" s="4" t="str">
        <f>VLOOKUP(C862,[2]实际数据字典!A:H,6,FALSE)</f>
        <v>物资</v>
      </c>
      <c r="C862" s="13" t="s">
        <v>567</v>
      </c>
      <c r="D862" s="6" t="str">
        <f>VLOOKUP(C862,[2]实际数据字典!A:H,2,FALSE)</f>
        <v>采购供应物资</v>
      </c>
      <c r="E862" s="6" t="str">
        <f>VLOOKUP(C862,[2]实际数据字典!A:H,3,FALSE)</f>
        <v>确定物资（服务）供应商</v>
      </c>
      <c r="F862" s="6" t="str">
        <f>VLOOKUP(C862,[2]实际数据字典!A:H,4,FALSE)</f>
        <v>合同变更、终止</v>
      </c>
      <c r="G862" s="4" t="s">
        <v>17</v>
      </c>
      <c r="H862" s="4" t="str">
        <f>VLOOKUP(I862,[2]实际数据字典!A:H,6,FALSE)</f>
        <v>经法</v>
      </c>
      <c r="I862" s="13" t="s">
        <v>423</v>
      </c>
      <c r="J862" s="6" t="str">
        <f>VLOOKUP(I862,[2]实际数据字典!A:H,2,FALSE)</f>
        <v>合同管理</v>
      </c>
      <c r="K862" s="6" t="str">
        <f>VLOOKUP(I862,[2]实际数据字典!A:H,3,FALSE)</f>
        <v>合同执行</v>
      </c>
      <c r="L862" s="6" t="str">
        <f>VLOOKUP(I862,[2]实际数据字典!A:H,4,FALSE)</f>
        <v>合同变更、转让、解除</v>
      </c>
      <c r="M862" s="6" t="s">
        <v>826</v>
      </c>
      <c r="N862" s="4">
        <v>1</v>
      </c>
    </row>
    <row ht="45" r="863" spans="1:14" x14ac:dyDescent="0.2">
      <c r="A863" s="4" t="s">
        <v>8</v>
      </c>
      <c r="B863" s="4" t="str">
        <f>VLOOKUP(C863,[2]实际数据字典!A:H,6,FALSE)</f>
        <v>物资</v>
      </c>
      <c r="C863" s="13" t="s">
        <v>575</v>
      </c>
      <c r="D863" s="6" t="str">
        <f>VLOOKUP(C863,[2]实际数据字典!A:H,2,FALSE)</f>
        <v>仓储盘点</v>
      </c>
      <c r="E863" s="6" t="str">
        <f>VLOOKUP(C863,[2]实际数据字典!A:H,3,FALSE)</f>
        <v>仓储盘点</v>
      </c>
      <c r="F863" s="6" t="str">
        <f>VLOOKUP(C863,[2]实际数据字典!A:H,4,FALSE)</f>
        <v>物资领用后实物管理</v>
      </c>
      <c r="G863" s="4" t="s">
        <v>15</v>
      </c>
      <c r="H863" s="4" t="str">
        <f>VLOOKUP(I863,[2]实际数据字典!A:H,6,FALSE)</f>
        <v>运检</v>
      </c>
      <c r="I863" s="13" t="s">
        <v>579</v>
      </c>
      <c r="J863" s="6" t="str">
        <f>VLOOKUP(I863,[2]实际数据字典!A:H,2,FALSE)</f>
        <v>备品备件、材料、工器具、仪器仪表配置与维护</v>
      </c>
      <c r="K863" s="6" t="str">
        <f>VLOOKUP(I863,[2]实际数据字典!A:H,3,FALSE)</f>
        <v>入库及建立基础信息</v>
      </c>
      <c r="L863" s="6" t="str">
        <f>VLOOKUP(I863,[2]实际数据字典!A:H,4,FALSE)</f>
        <v>入库及建立基础信息</v>
      </c>
      <c r="M863" s="6" t="s">
        <v>826</v>
      </c>
      <c r="N863" s="4">
        <v>1</v>
      </c>
    </row>
    <row ht="30" r="864" spans="1:14" x14ac:dyDescent="0.2">
      <c r="A864" s="4" t="s">
        <v>15</v>
      </c>
      <c r="B864" s="4" t="str">
        <f>VLOOKUP(C864,[2]实际数据字典!A:H,6,FALSE)</f>
        <v>运检</v>
      </c>
      <c r="C864" s="13" t="s">
        <v>743</v>
      </c>
      <c r="D864" s="6" t="str">
        <f>VLOOKUP(C864,[2]实际数据字典!A:H,2,FALSE)</f>
        <v>设备检修</v>
      </c>
      <c r="E864" s="6" t="str">
        <f>VLOOKUP(C864,[2]实际数据字典!A:H,3,FALSE)</f>
        <v>恢复运行</v>
      </c>
      <c r="F864" s="6" t="str">
        <f>VLOOKUP(C864,[2]实际数据字典!A:H,4,FALSE)</f>
        <v>恢复运行</v>
      </c>
      <c r="G864" s="4" t="s">
        <v>15</v>
      </c>
      <c r="H864" s="4" t="str">
        <f>VLOOKUP(I864,[2]实际数据字典!A:H,6,FALSE)</f>
        <v>物资</v>
      </c>
      <c r="I864" s="13" t="s">
        <v>580</v>
      </c>
      <c r="J864" s="6" t="str">
        <f>VLOOKUP(I864,[2]实际数据字典!A:H,2,FALSE)</f>
        <v>处置废旧物资</v>
      </c>
      <c r="K864" s="6" t="str">
        <f>VLOOKUP(I864,[2]实际数据字典!A:H,3,FALSE)</f>
        <v>处置废旧物资</v>
      </c>
      <c r="L864" s="6" t="str">
        <f>VLOOKUP(I864,[2]实际数据字典!A:H,4,FALSE)</f>
        <v>物资实际拆旧管理</v>
      </c>
      <c r="M864" s="6" t="s">
        <v>826</v>
      </c>
      <c r="N864" s="4">
        <v>1</v>
      </c>
    </row>
    <row ht="30" r="865" spans="1:14" x14ac:dyDescent="0.2">
      <c r="A865" s="4" t="s">
        <v>15</v>
      </c>
      <c r="B865" s="4" t="str">
        <f>VLOOKUP(C865,[2]实际数据字典!A:H,6,FALSE)</f>
        <v>物资</v>
      </c>
      <c r="C865" s="13" t="s">
        <v>581</v>
      </c>
      <c r="D865" s="6" t="str">
        <f>VLOOKUP(C865,[2]实际数据字典!A:H,2,FALSE)</f>
        <v>处置废旧物资</v>
      </c>
      <c r="E865" s="6" t="str">
        <f>VLOOKUP(C865,[2]实际数据字典!A:H,3,FALSE)</f>
        <v>处置废旧物资</v>
      </c>
      <c r="F865" s="6" t="str">
        <f>VLOOKUP(C865,[2]实际数据字典!A:H,4,FALSE)</f>
        <v>废旧物资形成</v>
      </c>
      <c r="G865" s="4" t="s">
        <v>15</v>
      </c>
      <c r="H865" s="4" t="str">
        <f>VLOOKUP(I865,[2]实际数据字典!A:H,6,FALSE)</f>
        <v>财务</v>
      </c>
      <c r="I865" s="13" t="s">
        <v>206</v>
      </c>
      <c r="J865" s="6" t="str">
        <f>VLOOKUP(I865,[2]实际数据字典!A:H,2,FALSE)</f>
        <v>财产处置</v>
      </c>
      <c r="K865" s="6" t="str">
        <f>VLOOKUP(I865,[2]实际数据字典!A:H,3,FALSE)</f>
        <v>财产报废</v>
      </c>
      <c r="L865" s="6" t="str">
        <f>VLOOKUP(I865,[2]实际数据字典!A:H,4,FALSE)</f>
        <v>确定报废</v>
      </c>
      <c r="M865" s="6" t="s">
        <v>826</v>
      </c>
      <c r="N865" s="4">
        <v>1</v>
      </c>
    </row>
    <row ht="30" r="866" spans="1:14" x14ac:dyDescent="0.2">
      <c r="A866" s="4" t="s">
        <v>8</v>
      </c>
      <c r="B866" s="4" t="str">
        <f>VLOOKUP(C866,[2]实际数据字典!A:H,6,FALSE)</f>
        <v>物资</v>
      </c>
      <c r="C866" s="13" t="s">
        <v>160</v>
      </c>
      <c r="D866" s="6" t="str">
        <f>VLOOKUP(C866,[2]实际数据字典!A:H,2,FALSE)</f>
        <v>采购供应物资</v>
      </c>
      <c r="E866" s="6" t="str">
        <f>VLOOKUP(C866,[2]实际数据字典!A:H,3,FALSE)</f>
        <v>确定物资（服务）供应商</v>
      </c>
      <c r="F866" s="6" t="str">
        <f>VLOOKUP(C866,[2]实际数据字典!A:H,4,FALSE)</f>
        <v>签订合同</v>
      </c>
      <c r="G866" s="4" t="s">
        <v>17</v>
      </c>
      <c r="H866" s="4" t="str">
        <f>VLOOKUP(I866,[2]实际数据字典!A:H,6,FALSE)</f>
        <v>经法</v>
      </c>
      <c r="I866" s="13" t="s">
        <v>413</v>
      </c>
      <c r="J866" s="6" t="str">
        <f>VLOOKUP(I866,[2]实际数据字典!A:H,2,FALSE)</f>
        <v>合同管理</v>
      </c>
      <c r="K866" s="6" t="str">
        <f>VLOOKUP(I866,[2]实际数据字典!A:H,3,FALSE)</f>
        <v>合同拟定</v>
      </c>
      <c r="L866" s="6" t="str">
        <f>VLOOKUP(I866,[2]实际数据字典!A:H,4,FALSE)</f>
        <v>拟定合同内容</v>
      </c>
      <c r="M866" s="6" t="s">
        <v>826</v>
      </c>
      <c r="N866" s="4">
        <v>1</v>
      </c>
    </row>
    <row ht="30" r="867" spans="1:14" x14ac:dyDescent="0.2">
      <c r="A867" s="4" t="s">
        <v>15</v>
      </c>
      <c r="B867" s="4" t="str">
        <f>VLOOKUP(C867,[2]实际数据字典!A:H,6,FALSE)</f>
        <v>信通</v>
      </c>
      <c r="C867" s="13" t="s">
        <v>656</v>
      </c>
      <c r="D867" s="6" t="str">
        <f>VLOOKUP(C867,[2]实际数据字典!A:H,2,FALSE)</f>
        <v>信息化建设</v>
      </c>
      <c r="E867" s="6" t="str">
        <f>VLOOKUP(C867,[2]实际数据字典!A:H,3,FALSE)</f>
        <v>建设准备</v>
      </c>
      <c r="F867" s="6" t="str">
        <f>VLOOKUP(C867,[2]实际数据字典!A:H,4,FALSE)</f>
        <v>物资和服务采购</v>
      </c>
      <c r="G867" s="4" t="s">
        <v>17</v>
      </c>
      <c r="H867" s="4" t="str">
        <f>VLOOKUP(I867,[2]实际数据字典!A:H,6,FALSE)</f>
        <v>经法</v>
      </c>
      <c r="I867" s="13" t="s">
        <v>413</v>
      </c>
      <c r="J867" s="6" t="str">
        <f>VLOOKUP(I867,[2]实际数据字典!A:H,2,FALSE)</f>
        <v>合同管理</v>
      </c>
      <c r="K867" s="6" t="str">
        <f>VLOOKUP(I867,[2]实际数据字典!A:H,3,FALSE)</f>
        <v>合同拟定</v>
      </c>
      <c r="L867" s="6" t="str">
        <f>VLOOKUP(I867,[2]实际数据字典!A:H,4,FALSE)</f>
        <v>拟定合同内容</v>
      </c>
      <c r="M867" s="6" t="s">
        <v>826</v>
      </c>
      <c r="N867" s="4">
        <v>1</v>
      </c>
    </row>
    <row ht="30" r="868" spans="1:14" x14ac:dyDescent="0.2">
      <c r="A868" s="4" t="s">
        <v>15</v>
      </c>
      <c r="B868" s="4" t="str">
        <f>VLOOKUP(C868,[2]实际数据字典!A:H,6,FALSE)</f>
        <v>信通</v>
      </c>
      <c r="C868" s="13" t="s">
        <v>596</v>
      </c>
      <c r="D868" s="6" t="str">
        <f>VLOOKUP(C868,[2]实际数据字典!A:H,2,FALSE)</f>
        <v>信息化建设</v>
      </c>
      <c r="E868" s="6" t="str">
        <f>VLOOKUP(C868,[2]实际数据字典!A:H,3,FALSE)</f>
        <v>建设实施</v>
      </c>
      <c r="F868" s="6" t="str">
        <f>VLOOKUP(C868,[2]实际数据字典!A:H,4,FALSE)</f>
        <v>建设实施</v>
      </c>
      <c r="G868" s="4" t="s">
        <v>17</v>
      </c>
      <c r="H868" s="4" t="str">
        <f>VLOOKUP(I868,[2]实际数据字典!A:H,6,FALSE)</f>
        <v>经法</v>
      </c>
      <c r="I868" s="13" t="s">
        <v>413</v>
      </c>
      <c r="J868" s="6" t="str">
        <f>VLOOKUP(I868,[2]实际数据字典!A:H,2,FALSE)</f>
        <v>合同管理</v>
      </c>
      <c r="K868" s="6" t="str">
        <f>VLOOKUP(I868,[2]实际数据字典!A:H,3,FALSE)</f>
        <v>合同拟定</v>
      </c>
      <c r="L868" s="6" t="str">
        <f>VLOOKUP(I868,[2]实际数据字典!A:H,4,FALSE)</f>
        <v>拟定合同内容</v>
      </c>
      <c r="M868" s="6" t="s">
        <v>826</v>
      </c>
      <c r="N868" s="4">
        <v>1</v>
      </c>
    </row>
    <row ht="45" r="869" spans="1:14" x14ac:dyDescent="0.2">
      <c r="A869" s="4" t="s">
        <v>15</v>
      </c>
      <c r="B869" s="4" t="str">
        <f>VLOOKUP(C869,[2]实际数据字典!A:H,6,FALSE)</f>
        <v>运检</v>
      </c>
      <c r="C869" s="13" t="s">
        <v>304</v>
      </c>
      <c r="D869" s="6" t="str">
        <f>VLOOKUP(C869,[2]实际数据字典!A:H,2,FALSE)</f>
        <v>备品备件、材料、工器具、仪器仪表配置与维护</v>
      </c>
      <c r="E869" s="6" t="str">
        <f>VLOOKUP(C869,[2]实际数据字典!A:H,3,FALSE)</f>
        <v>提出采购申请</v>
      </c>
      <c r="F869" s="6" t="str">
        <f>VLOOKUP(C869,[2]实际数据字典!A:H,4,FALSE)</f>
        <v>提出采购申请</v>
      </c>
      <c r="G869" s="4" t="s">
        <v>8</v>
      </c>
      <c r="H869" s="4" t="str">
        <f>VLOOKUP(I869,[2]实际数据字典!A:H,6,FALSE)</f>
        <v>物资</v>
      </c>
      <c r="I869" s="13" t="s">
        <v>161</v>
      </c>
      <c r="J869" s="6" t="str">
        <f>VLOOKUP(I869,[2]实际数据字典!A:H,2,FALSE)</f>
        <v>采购供应物资</v>
      </c>
      <c r="K869" s="6" t="str">
        <f>VLOOKUP(I869,[2]实际数据字典!A:H,3,FALSE)</f>
        <v>物资（服务）采购需求</v>
      </c>
      <c r="L869" s="6" t="str">
        <f>VLOOKUP(I869,[2]实际数据字典!A:H,4,FALSE)</f>
        <v>项目物资（服务）采购需求</v>
      </c>
      <c r="M869" s="6" t="s">
        <v>826</v>
      </c>
      <c r="N869" s="4">
        <v>1</v>
      </c>
    </row>
    <row ht="45" r="870" spans="1:14" x14ac:dyDescent="0.2">
      <c r="A870" s="4" t="s">
        <v>15</v>
      </c>
      <c r="B870" s="4" t="str">
        <f>VLOOKUP(C870,[2]实际数据字典!A:H,6,FALSE)</f>
        <v>运检</v>
      </c>
      <c r="C870" s="13" t="s">
        <v>304</v>
      </c>
      <c r="D870" s="6" t="str">
        <f>VLOOKUP(C870,[2]实际数据字典!A:H,2,FALSE)</f>
        <v>备品备件、材料、工器具、仪器仪表配置与维护</v>
      </c>
      <c r="E870" s="6" t="str">
        <f>VLOOKUP(C870,[2]实际数据字典!A:H,3,FALSE)</f>
        <v>提出采购申请</v>
      </c>
      <c r="F870" s="6" t="str">
        <f>VLOOKUP(C870,[2]实际数据字典!A:H,4,FALSE)</f>
        <v>提出采购申请</v>
      </c>
      <c r="G870" s="4" t="s">
        <v>8</v>
      </c>
      <c r="H870" s="4" t="str">
        <f>VLOOKUP(I870,[2]实际数据字典!A:H,6,FALSE)</f>
        <v>物资</v>
      </c>
      <c r="I870" s="13" t="s">
        <v>444</v>
      </c>
      <c r="J870" s="6" t="str">
        <f>VLOOKUP(I870,[2]实际数据字典!A:H,2,FALSE)</f>
        <v>采购供应物资</v>
      </c>
      <c r="K870" s="6" t="str">
        <f>VLOOKUP(I870,[2]实际数据字典!A:H,3,FALSE)</f>
        <v>物资（服务）采购需求</v>
      </c>
      <c r="L870" s="6" t="str">
        <f>VLOOKUP(I870,[2]实际数据字典!A:H,4,FALSE)</f>
        <v>协议库存物资采购需求</v>
      </c>
      <c r="M870" s="6" t="s">
        <v>826</v>
      </c>
      <c r="N870" s="4">
        <v>1</v>
      </c>
    </row>
    <row ht="45" r="871" spans="1:14" x14ac:dyDescent="0.2">
      <c r="A871" s="4" t="s">
        <v>15</v>
      </c>
      <c r="B871" s="4" t="str">
        <f>VLOOKUP(C871,[2]实际数据字典!A:H,6,FALSE)</f>
        <v>运检</v>
      </c>
      <c r="C871" s="13" t="s">
        <v>304</v>
      </c>
      <c r="D871" s="6" t="str">
        <f>VLOOKUP(C871,[2]实际数据字典!A:H,2,FALSE)</f>
        <v>备品备件、材料、工器具、仪器仪表配置与维护</v>
      </c>
      <c r="E871" s="6" t="str">
        <f>VLOOKUP(C871,[2]实际数据字典!A:H,3,FALSE)</f>
        <v>提出采购申请</v>
      </c>
      <c r="F871" s="6" t="str">
        <f>VLOOKUP(C871,[2]实际数据字典!A:H,4,FALSE)</f>
        <v>提出采购申请</v>
      </c>
      <c r="G871" s="4" t="s">
        <v>8</v>
      </c>
      <c r="H871" s="4" t="str">
        <f>VLOOKUP(I871,[2]实际数据字典!A:H,6,FALSE)</f>
        <v>物资</v>
      </c>
      <c r="I871" s="13" t="s">
        <v>135</v>
      </c>
      <c r="J871" s="6" t="str">
        <f>VLOOKUP(I871,[2]实际数据字典!A:H,2,FALSE)</f>
        <v>采购供应物资</v>
      </c>
      <c r="K871" s="6" t="str">
        <f>VLOOKUP(I871,[2]实际数据字典!A:H,3,FALSE)</f>
        <v>物资（服务）采购需求</v>
      </c>
      <c r="L871" s="6" t="str">
        <f>VLOOKUP(I871,[2]实际数据字典!A:H,4,FALSE)</f>
        <v>超市化物资采购需求</v>
      </c>
      <c r="M871" s="6" t="s">
        <v>826</v>
      </c>
      <c r="N871" s="4">
        <v>1</v>
      </c>
    </row>
    <row ht="45" r="872" spans="1:14" x14ac:dyDescent="0.2">
      <c r="A872" s="4" t="s">
        <v>15</v>
      </c>
      <c r="B872" s="4" t="str">
        <f>VLOOKUP(C872,[2]实际数据字典!A:H,6,FALSE)</f>
        <v>运检</v>
      </c>
      <c r="C872" s="13" t="s">
        <v>304</v>
      </c>
      <c r="D872" s="6" t="str">
        <f>VLOOKUP(C872,[2]实际数据字典!A:H,2,FALSE)</f>
        <v>备品备件、材料、工器具、仪器仪表配置与维护</v>
      </c>
      <c r="E872" s="6" t="str">
        <f>VLOOKUP(C872,[2]实际数据字典!A:H,3,FALSE)</f>
        <v>提出采购申请</v>
      </c>
      <c r="F872" s="6" t="str">
        <f>VLOOKUP(C872,[2]实际数据字典!A:H,4,FALSE)</f>
        <v>提出采购申请</v>
      </c>
      <c r="G872" s="4" t="s">
        <v>8</v>
      </c>
      <c r="H872" s="4" t="str">
        <f>VLOOKUP(I872,[2]实际数据字典!A:H,6,FALSE)</f>
        <v>物资</v>
      </c>
      <c r="I872" s="13" t="s">
        <v>592</v>
      </c>
      <c r="J872" s="6" t="str">
        <f>VLOOKUP(I872,[2]实际数据字典!A:H,2,FALSE)</f>
        <v>采购供应物资</v>
      </c>
      <c r="K872" s="6" t="str">
        <f>VLOOKUP(I872,[2]实际数据字典!A:H,3,FALSE)</f>
        <v>物资（服务）采购需求</v>
      </c>
      <c r="L872" s="6" t="str">
        <f>VLOOKUP(I872,[2]实际数据字典!A:H,4,FALSE)</f>
        <v>紧急物资采购需求</v>
      </c>
      <c r="M872" s="6" t="s">
        <v>826</v>
      </c>
      <c r="N872" s="4">
        <v>1</v>
      </c>
    </row>
    <row ht="30" r="873" spans="1:14" x14ac:dyDescent="0.2">
      <c r="A873" s="4" t="s">
        <v>21</v>
      </c>
      <c r="B873" s="4" t="str">
        <f>VLOOKUP(C873,[2]实际数据字典!A:H,6,FALSE)</f>
        <v>营销</v>
      </c>
      <c r="C873" s="13" t="s">
        <v>751</v>
      </c>
      <c r="D873" s="6" t="str">
        <f>VLOOKUP(C873,[2]实际数据字典!A:H,2,FALSE)</f>
        <v>用电业务变更</v>
      </c>
      <c r="E873" s="6" t="str">
        <f>VLOOKUP(C873,[2]实际数据字典!A:H,3,FALSE)</f>
        <v>确定供电方案</v>
      </c>
      <c r="F873" s="6" t="str">
        <f>VLOOKUP(C873,[2]实际数据字典!A:H,4,FALSE)</f>
        <v>编制供电方案</v>
      </c>
      <c r="G873" s="4" t="s">
        <v>15</v>
      </c>
      <c r="H873" s="4" t="str">
        <f>VLOOKUP(I873,[2]实际数据字典!A:H,6,FALSE)</f>
        <v>规划</v>
      </c>
      <c r="I873" s="13" t="s">
        <v>289</v>
      </c>
      <c r="J873" s="6" t="str">
        <f>VLOOKUP(I873,[2]实际数据字典!A:H,2,FALSE)</f>
        <v>项目前期</v>
      </c>
      <c r="K873" s="6" t="str">
        <f>VLOOKUP(I873,[2]实际数据字典!A:H,3,FALSE)</f>
        <v>用户接入电网项目前期</v>
      </c>
      <c r="L873" s="6" t="str">
        <f>VLOOKUP(I873,[2]实际数据字典!A:H,4,FALSE)</f>
        <v>确定接入电网方案</v>
      </c>
      <c r="M873" s="6" t="s">
        <v>826</v>
      </c>
      <c r="N873" s="4">
        <v>1</v>
      </c>
    </row>
    <row ht="30" r="874" spans="1:14" x14ac:dyDescent="0.2">
      <c r="A874" s="4" t="s">
        <v>21</v>
      </c>
      <c r="B874" s="4" t="str">
        <f>VLOOKUP(C874,[2]实际数据字典!A:H,6,FALSE)</f>
        <v>营销</v>
      </c>
      <c r="C874" s="13" t="s">
        <v>754</v>
      </c>
      <c r="D874" s="6" t="str">
        <f>VLOOKUP(C874,[2]实际数据字典!A:H,2,FALSE)</f>
        <v>用电业务变更</v>
      </c>
      <c r="E874" s="6" t="str">
        <f>VLOOKUP(C874,[2]实际数据字典!A:H,3,FALSE)</f>
        <v>配套工程建设</v>
      </c>
      <c r="F874" s="6" t="str">
        <f>VLOOKUP(C874,[2]实际数据字典!A:H,4,FALSE)</f>
        <v>电网配套工程建设</v>
      </c>
      <c r="G874" s="4" t="s">
        <v>15</v>
      </c>
      <c r="H874" s="4" t="str">
        <f>VLOOKUP(I874,[2]实际数据字典!A:H,6,FALSE)</f>
        <v>建设</v>
      </c>
      <c r="I874" s="13" t="s">
        <v>472</v>
      </c>
      <c r="J874" s="6" t="str">
        <f>VLOOKUP(I874,[2]实际数据字典!A:H,2,FALSE)</f>
        <v>电网建设</v>
      </c>
      <c r="K874" s="6" t="str">
        <f>VLOOKUP(I874,[2]实际数据字典!A:H,3,FALSE)</f>
        <v>电网建设需求</v>
      </c>
      <c r="L874" s="6" t="str">
        <f>VLOOKUP(I874,[2]实际数据字典!A:H,4,FALSE)</f>
        <v>用户业扩电网配套工程</v>
      </c>
      <c r="M874" s="6" t="s">
        <v>826</v>
      </c>
      <c r="N874" s="4">
        <v>1</v>
      </c>
    </row>
    <row ht="30" r="875" spans="1:14" x14ac:dyDescent="0.2">
      <c r="A875" s="4" t="s">
        <v>21</v>
      </c>
      <c r="B875" s="4" t="str">
        <f>VLOOKUP(C875,[2]实际数据字典!A:H,6,FALSE)</f>
        <v>营销</v>
      </c>
      <c r="C875" s="13" t="s">
        <v>757</v>
      </c>
      <c r="D875" s="6" t="str">
        <f>VLOOKUP(C875,[2]实际数据字典!A:H,2,FALSE)</f>
        <v>新装及增容</v>
      </c>
      <c r="E875" s="6" t="str">
        <f>VLOOKUP(C875,[2]实际数据字典!A:H,3,FALSE)</f>
        <v>确定供电方案</v>
      </c>
      <c r="F875" s="6" t="str">
        <f>VLOOKUP(C875,[2]实际数据字典!A:H,4,FALSE)</f>
        <v>编制供电方案</v>
      </c>
      <c r="G875" s="4" t="s">
        <v>15</v>
      </c>
      <c r="H875" s="4" t="str">
        <f>VLOOKUP(I875,[2]实际数据字典!A:H,6,FALSE)</f>
        <v>规划</v>
      </c>
      <c r="I875" s="13" t="s">
        <v>289</v>
      </c>
      <c r="J875" s="6" t="str">
        <f>VLOOKUP(I875,[2]实际数据字典!A:H,2,FALSE)</f>
        <v>项目前期</v>
      </c>
      <c r="K875" s="6" t="str">
        <f>VLOOKUP(I875,[2]实际数据字典!A:H,3,FALSE)</f>
        <v>用户接入电网项目前期</v>
      </c>
      <c r="L875" s="6" t="str">
        <f>VLOOKUP(I875,[2]实际数据字典!A:H,4,FALSE)</f>
        <v>确定接入电网方案</v>
      </c>
      <c r="M875" s="6" t="s">
        <v>826</v>
      </c>
      <c r="N875" s="4">
        <v>1</v>
      </c>
    </row>
    <row ht="30" r="876" spans="1:14" x14ac:dyDescent="0.2">
      <c r="A876" s="4" t="s">
        <v>15</v>
      </c>
      <c r="B876" s="4" t="str">
        <f>VLOOKUP(C876,[2]实际数据字典!A:H,6,FALSE)</f>
        <v>营销</v>
      </c>
      <c r="C876" s="13" t="s">
        <v>306</v>
      </c>
      <c r="D876" s="6" t="str">
        <f>VLOOKUP(C876,[2]实际数据字典!A:H,2,FALSE)</f>
        <v>电能计量</v>
      </c>
      <c r="E876" s="6" t="str">
        <f>VLOOKUP(C876,[2]实际数据字典!A:H,3,FALSE)</f>
        <v>计量设备采购配置</v>
      </c>
      <c r="F876" s="6" t="str">
        <f>VLOOKUP(C876,[2]实际数据字典!A:H,4,FALSE)</f>
        <v>计量设备采购</v>
      </c>
      <c r="G876" s="4" t="s">
        <v>8</v>
      </c>
      <c r="H876" s="4" t="str">
        <f>VLOOKUP(I876,[2]实际数据字典!A:H,6,FALSE)</f>
        <v>物资</v>
      </c>
      <c r="I876" s="13" t="s">
        <v>161</v>
      </c>
      <c r="J876" s="6" t="str">
        <f>VLOOKUP(I876,[2]实际数据字典!A:H,2,FALSE)</f>
        <v>采购供应物资</v>
      </c>
      <c r="K876" s="6" t="str">
        <f>VLOOKUP(I876,[2]实际数据字典!A:H,3,FALSE)</f>
        <v>物资（服务）采购需求</v>
      </c>
      <c r="L876" s="6" t="str">
        <f>VLOOKUP(I876,[2]实际数据字典!A:H,4,FALSE)</f>
        <v>项目物资（服务）采购需求</v>
      </c>
      <c r="M876" s="6" t="s">
        <v>826</v>
      </c>
      <c r="N876" s="4">
        <v>1</v>
      </c>
    </row>
    <row ht="30" r="877" spans="1:14" x14ac:dyDescent="0.2">
      <c r="A877" s="4" t="s">
        <v>15</v>
      </c>
      <c r="B877" s="4" t="str">
        <f>VLOOKUP(C877,[2]实际数据字典!A:H,6,FALSE)</f>
        <v>营销</v>
      </c>
      <c r="C877" s="13" t="s">
        <v>306</v>
      </c>
      <c r="D877" s="6" t="str">
        <f>VLOOKUP(C877,[2]实际数据字典!A:H,2,FALSE)</f>
        <v>电能计量</v>
      </c>
      <c r="E877" s="6" t="str">
        <f>VLOOKUP(C877,[2]实际数据字典!A:H,3,FALSE)</f>
        <v>计量设备采购配置</v>
      </c>
      <c r="F877" s="6" t="str">
        <f>VLOOKUP(C877,[2]实际数据字典!A:H,4,FALSE)</f>
        <v>计量设备采购</v>
      </c>
      <c r="G877" s="4" t="s">
        <v>8</v>
      </c>
      <c r="H877" s="4" t="str">
        <f>VLOOKUP(I877,[2]实际数据字典!A:H,6,FALSE)</f>
        <v>物资</v>
      </c>
      <c r="I877" s="13" t="s">
        <v>444</v>
      </c>
      <c r="J877" s="6" t="str">
        <f>VLOOKUP(I877,[2]实际数据字典!A:H,2,FALSE)</f>
        <v>采购供应物资</v>
      </c>
      <c r="K877" s="6" t="str">
        <f>VLOOKUP(I877,[2]实际数据字典!A:H,3,FALSE)</f>
        <v>物资（服务）采购需求</v>
      </c>
      <c r="L877" s="6" t="str">
        <f>VLOOKUP(I877,[2]实际数据字典!A:H,4,FALSE)</f>
        <v>协议库存物资采购需求</v>
      </c>
      <c r="M877" s="6" t="s">
        <v>826</v>
      </c>
      <c r="N877" s="4">
        <v>1</v>
      </c>
    </row>
    <row ht="30" r="878" spans="1:14" x14ac:dyDescent="0.2">
      <c r="A878" s="4" t="s">
        <v>15</v>
      </c>
      <c r="B878" s="4" t="str">
        <f>VLOOKUP(C878,[2]实际数据字典!A:H,6,FALSE)</f>
        <v>营销</v>
      </c>
      <c r="C878" s="13" t="s">
        <v>306</v>
      </c>
      <c r="D878" s="6" t="str">
        <f>VLOOKUP(C878,[2]实际数据字典!A:H,2,FALSE)</f>
        <v>电能计量</v>
      </c>
      <c r="E878" s="6" t="str">
        <f>VLOOKUP(C878,[2]实际数据字典!A:H,3,FALSE)</f>
        <v>计量设备采购配置</v>
      </c>
      <c r="F878" s="6" t="str">
        <f>VLOOKUP(C878,[2]实际数据字典!A:H,4,FALSE)</f>
        <v>计量设备采购</v>
      </c>
      <c r="G878" s="4" t="s">
        <v>8</v>
      </c>
      <c r="H878" s="4" t="str">
        <f>VLOOKUP(I878,[2]实际数据字典!A:H,6,FALSE)</f>
        <v>物资</v>
      </c>
      <c r="I878" s="13" t="s">
        <v>135</v>
      </c>
      <c r="J878" s="6" t="str">
        <f>VLOOKUP(I878,[2]实际数据字典!A:H,2,FALSE)</f>
        <v>采购供应物资</v>
      </c>
      <c r="K878" s="6" t="str">
        <f>VLOOKUP(I878,[2]实际数据字典!A:H,3,FALSE)</f>
        <v>物资（服务）采购需求</v>
      </c>
      <c r="L878" s="6" t="str">
        <f>VLOOKUP(I878,[2]实际数据字典!A:H,4,FALSE)</f>
        <v>超市化物资采购需求</v>
      </c>
      <c r="M878" s="6" t="s">
        <v>826</v>
      </c>
      <c r="N878" s="4">
        <v>1</v>
      </c>
    </row>
    <row ht="30" r="879" spans="1:14" x14ac:dyDescent="0.2">
      <c r="A879" s="4" t="s">
        <v>15</v>
      </c>
      <c r="B879" s="4" t="str">
        <f>VLOOKUP(C879,[2]实际数据字典!A:H,6,FALSE)</f>
        <v>营销</v>
      </c>
      <c r="C879" s="13" t="s">
        <v>306</v>
      </c>
      <c r="D879" s="6" t="str">
        <f>VLOOKUP(C879,[2]实际数据字典!A:H,2,FALSE)</f>
        <v>电能计量</v>
      </c>
      <c r="E879" s="6" t="str">
        <f>VLOOKUP(C879,[2]实际数据字典!A:H,3,FALSE)</f>
        <v>计量设备采购配置</v>
      </c>
      <c r="F879" s="6" t="str">
        <f>VLOOKUP(C879,[2]实际数据字典!A:H,4,FALSE)</f>
        <v>计量设备采购</v>
      </c>
      <c r="G879" s="4" t="s">
        <v>8</v>
      </c>
      <c r="H879" s="4" t="str">
        <f>VLOOKUP(I879,[2]实际数据字典!A:H,6,FALSE)</f>
        <v>物资</v>
      </c>
      <c r="I879" s="13" t="s">
        <v>592</v>
      </c>
      <c r="J879" s="6" t="str">
        <f>VLOOKUP(I879,[2]实际数据字典!A:H,2,FALSE)</f>
        <v>采购供应物资</v>
      </c>
      <c r="K879" s="6" t="str">
        <f>VLOOKUP(I879,[2]实际数据字典!A:H,3,FALSE)</f>
        <v>物资（服务）采购需求</v>
      </c>
      <c r="L879" s="6" t="str">
        <f>VLOOKUP(I879,[2]实际数据字典!A:H,4,FALSE)</f>
        <v>紧急物资采购需求</v>
      </c>
      <c r="M879" s="6" t="s">
        <v>826</v>
      </c>
      <c r="N879" s="4">
        <v>1</v>
      </c>
    </row>
    <row ht="30" r="880" spans="1:14" x14ac:dyDescent="0.2">
      <c r="A880" s="4" t="s">
        <v>15</v>
      </c>
      <c r="B880" s="4" t="str">
        <f>VLOOKUP(C880,[2]实际数据字典!A:H,6,FALSE)</f>
        <v>营销</v>
      </c>
      <c r="C880" s="13" t="s">
        <v>782</v>
      </c>
      <c r="D880" s="6" t="str">
        <f>VLOOKUP(C880,[2]实际数据字典!A:H,2,FALSE)</f>
        <v>电能计量</v>
      </c>
      <c r="E880" s="6" t="str">
        <f>VLOOKUP(C880,[2]实际数据字典!A:H,3,FALSE)</f>
        <v>计量装置现场运行</v>
      </c>
      <c r="F880" s="6" t="str">
        <f>VLOOKUP(C880,[2]实际数据字典!A:H,4,FALSE)</f>
        <v>计量装置拆除</v>
      </c>
      <c r="G880" s="4" t="s">
        <v>15</v>
      </c>
      <c r="H880" s="4" t="str">
        <f>VLOOKUP(I880,[2]实际数据字典!A:H,6,FALSE)</f>
        <v>物资</v>
      </c>
      <c r="I880" s="13" t="s">
        <v>580</v>
      </c>
      <c r="J880" s="6" t="str">
        <f>VLOOKUP(I880,[2]实际数据字典!A:H,2,FALSE)</f>
        <v>处置废旧物资</v>
      </c>
      <c r="K880" s="6" t="str">
        <f>VLOOKUP(I880,[2]实际数据字典!A:H,3,FALSE)</f>
        <v>处置废旧物资</v>
      </c>
      <c r="L880" s="6" t="str">
        <f>VLOOKUP(I880,[2]实际数据字典!A:H,4,FALSE)</f>
        <v>物资实际拆旧管理</v>
      </c>
      <c r="M880" s="6" t="s">
        <v>828</v>
      </c>
      <c r="N880" s="4">
        <v>1</v>
      </c>
    </row>
    <row ht="30" r="881" spans="1:14" x14ac:dyDescent="0.2">
      <c r="A881" s="4" t="s">
        <v>21</v>
      </c>
      <c r="B881" s="4" t="str">
        <f>VLOOKUP(C881,[2]实际数据字典!A:H,6,FALSE)</f>
        <v>营销</v>
      </c>
      <c r="C881" s="13" t="s">
        <v>783</v>
      </c>
      <c r="D881" s="6" t="str">
        <f>VLOOKUP(C881,[2]实际数据字典!A:H,2,FALSE)</f>
        <v>新装及增容</v>
      </c>
      <c r="E881" s="6" t="str">
        <f>VLOOKUP(C881,[2]实际数据字典!A:H,3,FALSE)</f>
        <v>配套工程建设</v>
      </c>
      <c r="F881" s="6" t="str">
        <f>VLOOKUP(C881,[2]实际数据字典!A:H,4,FALSE)</f>
        <v>电网配套工程建设</v>
      </c>
      <c r="G881" s="4" t="s">
        <v>15</v>
      </c>
      <c r="H881" s="4" t="str">
        <f>VLOOKUP(I881,[2]实际数据字典!A:H,6,FALSE)</f>
        <v>建设</v>
      </c>
      <c r="I881" s="13" t="s">
        <v>472</v>
      </c>
      <c r="J881" s="6" t="str">
        <f>VLOOKUP(I881,[2]实际数据字典!A:H,2,FALSE)</f>
        <v>电网建设</v>
      </c>
      <c r="K881" s="6" t="str">
        <f>VLOOKUP(I881,[2]实际数据字典!A:H,3,FALSE)</f>
        <v>电网建设需求</v>
      </c>
      <c r="L881" s="6" t="str">
        <f>VLOOKUP(I881,[2]实际数据字典!A:H,4,FALSE)</f>
        <v>用户业扩电网配套工程</v>
      </c>
      <c r="M881" s="6" t="s">
        <v>826</v>
      </c>
      <c r="N881" s="4">
        <v>1</v>
      </c>
    </row>
    <row ht="30" r="882" spans="1:14" x14ac:dyDescent="0.2">
      <c r="A882" s="4" t="s">
        <v>21</v>
      </c>
      <c r="B882" s="4" t="str">
        <f>VLOOKUP(C882,[2]实际数据字典!A:H,6,FALSE)</f>
        <v>营销</v>
      </c>
      <c r="C882" s="13" t="s">
        <v>797</v>
      </c>
      <c r="D882" s="6" t="str">
        <f>VLOOKUP(C882,[2]实际数据字典!A:H,2,FALSE)</f>
        <v>95598业务处理</v>
      </c>
      <c r="E882" s="6" t="str">
        <f>VLOOKUP(C882,[2]实际数据字典!A:H,3,FALSE)</f>
        <v>任务处理</v>
      </c>
      <c r="F882" s="6" t="str">
        <f>VLOOKUP(C882,[2]实际数据字典!A:H,4,FALSE)</f>
        <v>故障报修</v>
      </c>
      <c r="G882" s="4" t="s">
        <v>15</v>
      </c>
      <c r="H882" s="4" t="str">
        <f>VLOOKUP(I882,[2]实际数据字典!A:H,6,FALSE)</f>
        <v>运检</v>
      </c>
      <c r="I882" s="13" t="s">
        <v>268</v>
      </c>
      <c r="J882" s="6" t="str">
        <f>VLOOKUP(I882,[2]实际数据字典!A:H,2,FALSE)</f>
        <v>故障抢修</v>
      </c>
      <c r="K882" s="6" t="str">
        <f>VLOOKUP(I882,[2]实际数据字典!A:H,3,FALSE)</f>
        <v>故障发现</v>
      </c>
      <c r="L882" s="6" t="str">
        <f>VLOOKUP(I882,[2]实际数据字典!A:H,4,FALSE)</f>
        <v>故障发现（运行）</v>
      </c>
      <c r="M882" s="6" t="s">
        <v>826</v>
      </c>
      <c r="N882" s="4">
        <v>1</v>
      </c>
    </row>
    <row ht="45" r="883" spans="1:14" x14ac:dyDescent="0.2">
      <c r="A883" s="4" t="s">
        <v>21</v>
      </c>
      <c r="B883" s="4" t="str">
        <f>VLOOKUP(C883,[2]实际数据字典!A:H,6,FALSE)</f>
        <v>营销</v>
      </c>
      <c r="C883" s="13" t="s">
        <v>807</v>
      </c>
      <c r="D883" s="6" t="str">
        <f>VLOOKUP(C883,[2]实际数据字典!A:H,2,FALSE)</f>
        <v>电动汽车充换电站、分散充电桩建设及运维</v>
      </c>
      <c r="E883" s="6" t="str">
        <f>VLOOKUP(C883,[2]实际数据字典!A:H,3,FALSE)</f>
        <v>配套工程建设</v>
      </c>
      <c r="F883" s="6" t="str">
        <f>VLOOKUP(C883,[2]实际数据字典!A:H,4,FALSE)</f>
        <v>电网配套工程建设</v>
      </c>
      <c r="G883" s="4" t="s">
        <v>15</v>
      </c>
      <c r="H883" s="4" t="str">
        <f>VLOOKUP(I883,[2]实际数据字典!A:H,6,FALSE)</f>
        <v>建设</v>
      </c>
      <c r="I883" s="13" t="s">
        <v>472</v>
      </c>
      <c r="J883" s="6" t="str">
        <f>VLOOKUP(I883,[2]实际数据字典!A:H,2,FALSE)</f>
        <v>电网建设</v>
      </c>
      <c r="K883" s="6" t="str">
        <f>VLOOKUP(I883,[2]实际数据字典!A:H,3,FALSE)</f>
        <v>电网建设需求</v>
      </c>
      <c r="L883" s="6" t="str">
        <f>VLOOKUP(I883,[2]实际数据字典!A:H,4,FALSE)</f>
        <v>用户业扩电网配套工程</v>
      </c>
      <c r="M883" s="6" t="s">
        <v>826</v>
      </c>
      <c r="N883" s="4">
        <v>1</v>
      </c>
    </row>
    <row ht="30" r="884" spans="1:14" x14ac:dyDescent="0.2">
      <c r="A884" s="4" t="s">
        <v>21</v>
      </c>
      <c r="B884" s="4" t="str">
        <f>VLOOKUP(C884,[2]实际数据字典!A:H,6,FALSE)</f>
        <v>营销</v>
      </c>
      <c r="C884" s="13" t="s">
        <v>816</v>
      </c>
      <c r="D884" s="6" t="str">
        <f>VLOOKUP(C884,[2]实际数据字典!A:H,2,FALSE)</f>
        <v>分布式电源并网接入</v>
      </c>
      <c r="E884" s="6" t="str">
        <f>VLOOKUP(C884,[2]实际数据字典!A:H,3,FALSE)</f>
        <v>确定接入方案</v>
      </c>
      <c r="F884" s="6" t="str">
        <f>VLOOKUP(C884,[2]实际数据字典!A:H,4,FALSE)</f>
        <v>编制接入方案</v>
      </c>
      <c r="G884" s="4" t="s">
        <v>15</v>
      </c>
      <c r="H884" s="4" t="str">
        <f>VLOOKUP(I884,[2]实际数据字典!A:H,6,FALSE)</f>
        <v>规划</v>
      </c>
      <c r="I884" s="13" t="s">
        <v>289</v>
      </c>
      <c r="J884" s="6" t="str">
        <f>VLOOKUP(I884,[2]实际数据字典!A:H,2,FALSE)</f>
        <v>项目前期</v>
      </c>
      <c r="K884" s="6" t="str">
        <f>VLOOKUP(I884,[2]实际数据字典!A:H,3,FALSE)</f>
        <v>用户接入电网项目前期</v>
      </c>
      <c r="L884" s="6" t="str">
        <f>VLOOKUP(I884,[2]实际数据字典!A:H,4,FALSE)</f>
        <v>确定接入电网方案</v>
      </c>
      <c r="M884" s="6" t="s">
        <v>826</v>
      </c>
      <c r="N884" s="4">
        <v>1</v>
      </c>
    </row>
    <row ht="30" r="885" spans="1:14" x14ac:dyDescent="0.2">
      <c r="A885" s="4" t="s">
        <v>21</v>
      </c>
      <c r="B885" s="4" t="str">
        <f>VLOOKUP(C885,[2]实际数据字典!A:H,6,FALSE)</f>
        <v>营销</v>
      </c>
      <c r="C885" s="13" t="s">
        <v>819</v>
      </c>
      <c r="D885" s="6" t="str">
        <f>VLOOKUP(C885,[2]实际数据字典!A:H,2,FALSE)</f>
        <v>分布式电源并网接入</v>
      </c>
      <c r="E885" s="6" t="str">
        <f>VLOOKUP(C885,[2]实际数据字典!A:H,3,FALSE)</f>
        <v>配套工程建设</v>
      </c>
      <c r="F885" s="6" t="str">
        <f>VLOOKUP(C885,[2]实际数据字典!A:H,4,FALSE)</f>
        <v>电网配套工程建设</v>
      </c>
      <c r="G885" s="4" t="s">
        <v>15</v>
      </c>
      <c r="H885" s="4" t="str">
        <f>VLOOKUP(I885,[2]实际数据字典!A:H,6,FALSE)</f>
        <v>建设</v>
      </c>
      <c r="I885" s="13" t="s">
        <v>472</v>
      </c>
      <c r="J885" s="6" t="str">
        <f>VLOOKUP(I885,[2]实际数据字典!A:H,2,FALSE)</f>
        <v>电网建设</v>
      </c>
      <c r="K885" s="6" t="str">
        <f>VLOOKUP(I885,[2]实际数据字典!A:H,3,FALSE)</f>
        <v>电网建设需求</v>
      </c>
      <c r="L885" s="6" t="str">
        <f>VLOOKUP(I885,[2]实际数据字典!A:H,4,FALSE)</f>
        <v>用户业扩电网配套工程</v>
      </c>
      <c r="M885" s="6" t="s">
        <v>826</v>
      </c>
      <c r="N885" s="4">
        <v>1</v>
      </c>
    </row>
    <row ht="30" r="886" spans="1:14" x14ac:dyDescent="0.2">
      <c r="A886" s="4" t="s">
        <v>15</v>
      </c>
      <c r="B886" s="4" t="str">
        <f>VLOOKUP(C886,[2]实际数据字典!A:H,6,FALSE)</f>
        <v>运检</v>
      </c>
      <c r="C886" s="13" t="s">
        <v>829</v>
      </c>
      <c r="D886" s="6" t="str">
        <f>VLOOKUP(C886,[2]实际数据字典!A:H,2,FALSE)</f>
        <v>设备检修</v>
      </c>
      <c r="E886" s="6" t="str">
        <f>VLOOKUP(C886,[2]实际数据字典!A:H,3,FALSE)</f>
        <v>状态评价</v>
      </c>
      <c r="F886" s="6" t="str">
        <f>VLOOKUP(C886,[2]实际数据字典!A:H,4,FALSE)</f>
        <v>状态评价</v>
      </c>
      <c r="G886" s="4" t="s">
        <v>10</v>
      </c>
      <c r="H886" s="4" t="str">
        <f>VLOOKUP(I886,[2]实际数据字典!A:H,6,FALSE)</f>
        <v>调控</v>
      </c>
      <c r="I886" s="13" t="s">
        <v>830</v>
      </c>
      <c r="J886" s="6" t="str">
        <f>VLOOKUP(I886,[2]实际数据字典!A:H,2,FALSE)</f>
        <v>安排电网运行方式</v>
      </c>
      <c r="K886" s="6" t="str">
        <f>VLOOKUP(I886,[2]实际数据字典!A:H,3,FALSE)</f>
        <v>拟定电能平衡计划</v>
      </c>
      <c r="L886" s="6" t="str">
        <f>VLOOKUP(I886,[2]实际数据字典!A:H,4,FALSE)</f>
        <v>确定年度/月度电力平衡需求</v>
      </c>
      <c r="M886" s="6" t="s">
        <v>12</v>
      </c>
      <c r="N886" s="4">
        <v>1</v>
      </c>
    </row>
    <row ht="30" r="887" spans="1:14" x14ac:dyDescent="0.2">
      <c r="A887" s="4" t="s">
        <v>15</v>
      </c>
      <c r="B887" s="4" t="str">
        <f>VLOOKUP(C887,[2]实际数据字典!A:H,6,FALSE)</f>
        <v>建设</v>
      </c>
      <c r="C887" s="13" t="s">
        <v>831</v>
      </c>
      <c r="D887" s="6" t="str">
        <f>VLOOKUP(C887,[2]实际数据字典!A:H,2,FALSE)</f>
        <v>电网建设</v>
      </c>
      <c r="E887" s="6" t="str">
        <f>VLOOKUP(C887,[2]实际数据字典!A:H,3,FALSE)</f>
        <v>工程投运</v>
      </c>
      <c r="F887" s="6" t="str">
        <f>VLOOKUP(C887,[2]实际数据字典!A:H,4,FALSE)</f>
        <v>启动试运行</v>
      </c>
      <c r="G887" s="4" t="s">
        <v>10</v>
      </c>
      <c r="H887" s="4" t="str">
        <f>VLOOKUP(I887,[2]实际数据字典!A:H,6,FALSE)</f>
        <v>调控</v>
      </c>
      <c r="I887" s="13" t="s">
        <v>830</v>
      </c>
      <c r="J887" s="6" t="str">
        <f>VLOOKUP(I887,[2]实际数据字典!A:H,2,FALSE)</f>
        <v>安排电网运行方式</v>
      </c>
      <c r="K887" s="6" t="str">
        <f>VLOOKUP(I887,[2]实际数据字典!A:H,3,FALSE)</f>
        <v>拟定电能平衡计划</v>
      </c>
      <c r="L887" s="6" t="str">
        <f>VLOOKUP(I887,[2]实际数据字典!A:H,4,FALSE)</f>
        <v>确定年度/月度电力平衡需求</v>
      </c>
      <c r="M887" s="6" t="s">
        <v>12</v>
      </c>
      <c r="N887" s="4">
        <v>1</v>
      </c>
    </row>
    <row ht="30" r="888" spans="1:14" x14ac:dyDescent="0.2">
      <c r="A888" s="4" t="s">
        <v>21</v>
      </c>
      <c r="B888" s="4" t="str">
        <f>VLOOKUP(C888,[2]实际数据字典!A:H,6,FALSE)</f>
        <v>营销</v>
      </c>
      <c r="C888" s="13" t="s">
        <v>832</v>
      </c>
      <c r="D888" s="6" t="str">
        <f>VLOOKUP(C888,[2]实际数据字典!A:H,2,FALSE)</f>
        <v>新装及增容</v>
      </c>
      <c r="E888" s="6" t="str">
        <f>VLOOKUP(C888,[2]实际数据字典!A:H,3,FALSE)</f>
        <v>送电</v>
      </c>
      <c r="F888" s="6" t="str">
        <f>VLOOKUP(C888,[2]实际数据字典!A:H,4,FALSE)</f>
        <v>送电</v>
      </c>
      <c r="G888" s="4" t="s">
        <v>10</v>
      </c>
      <c r="H888" s="4" t="str">
        <f>VLOOKUP(I888,[2]实际数据字典!A:H,6,FALSE)</f>
        <v>调控</v>
      </c>
      <c r="I888" s="13" t="s">
        <v>830</v>
      </c>
      <c r="J888" s="6" t="str">
        <f>VLOOKUP(I888,[2]实际数据字典!A:H,2,FALSE)</f>
        <v>安排电网运行方式</v>
      </c>
      <c r="K888" s="6" t="str">
        <f>VLOOKUP(I888,[2]实际数据字典!A:H,3,FALSE)</f>
        <v>拟定电能平衡计划</v>
      </c>
      <c r="L888" s="6" t="str">
        <f>VLOOKUP(I888,[2]实际数据字典!A:H,4,FALSE)</f>
        <v>确定年度/月度电力平衡需求</v>
      </c>
      <c r="M888" s="6" t="s">
        <v>12</v>
      </c>
      <c r="N888" s="4">
        <v>1</v>
      </c>
    </row>
    <row ht="30" r="889" spans="1:14" x14ac:dyDescent="0.2">
      <c r="A889" s="4" t="s">
        <v>8</v>
      </c>
      <c r="B889" s="4" t="str">
        <f>VLOOKUP(C889,[2]实际数据字典!A:H,6,FALSE)</f>
        <v>交易</v>
      </c>
      <c r="C889" s="13" t="s">
        <v>833</v>
      </c>
      <c r="D889" s="6" t="str">
        <f>VLOOKUP(C889,[2]实际数据字典!A:H,2,FALSE)</f>
        <v>购电</v>
      </c>
      <c r="E889" s="6" t="str">
        <f>VLOOKUP(C889,[2]实际数据字典!A:H,3,FALSE)</f>
        <v>确定购电对象并实施</v>
      </c>
      <c r="F889" s="6" t="str">
        <f>VLOOKUP(C889,[2]实际数据字典!A:H,4,FALSE)</f>
        <v>实施购电</v>
      </c>
      <c r="G889" s="4" t="s">
        <v>10</v>
      </c>
      <c r="H889" s="4" t="str">
        <f>VLOOKUP(I889,[2]实际数据字典!A:H,6,FALSE)</f>
        <v>调控</v>
      </c>
      <c r="I889" s="13" t="s">
        <v>830</v>
      </c>
      <c r="J889" s="6" t="str">
        <f>VLOOKUP(I889,[2]实际数据字典!A:H,2,FALSE)</f>
        <v>安排电网运行方式</v>
      </c>
      <c r="K889" s="6" t="str">
        <f>VLOOKUP(I889,[2]实际数据字典!A:H,3,FALSE)</f>
        <v>拟定电能平衡计划</v>
      </c>
      <c r="L889" s="6" t="str">
        <f>VLOOKUP(I889,[2]实际数据字典!A:H,4,FALSE)</f>
        <v>确定年度/月度电力平衡需求</v>
      </c>
      <c r="M889" s="6" t="s">
        <v>12</v>
      </c>
      <c r="N889" s="4">
        <v>1</v>
      </c>
    </row>
    <row ht="30" r="890" spans="1:14" x14ac:dyDescent="0.2">
      <c r="A890" s="4" t="s">
        <v>15</v>
      </c>
      <c r="B890" s="4" t="str">
        <f>VLOOKUP(C890,[2]实际数据字典!A:H,6,FALSE)</f>
        <v>运检</v>
      </c>
      <c r="C890" s="13" t="s">
        <v>829</v>
      </c>
      <c r="D890" s="6" t="str">
        <f>VLOOKUP(C890,[2]实际数据字典!A:H,2,FALSE)</f>
        <v>设备检修</v>
      </c>
      <c r="E890" s="6" t="str">
        <f>VLOOKUP(C890,[2]实际数据字典!A:H,3,FALSE)</f>
        <v>状态评价</v>
      </c>
      <c r="F890" s="6" t="str">
        <f>VLOOKUP(C890,[2]实际数据字典!A:H,4,FALSE)</f>
        <v>状态评价</v>
      </c>
      <c r="G890" s="4" t="s">
        <v>10</v>
      </c>
      <c r="H890" s="4" t="str">
        <f>VLOOKUP(I890,[2]实际数据字典!A:H,6,FALSE)</f>
        <v>调控</v>
      </c>
      <c r="I890" s="13" t="s">
        <v>834</v>
      </c>
      <c r="J890" s="6" t="str">
        <f>VLOOKUP(I890,[2]实际数据字典!A:H,2,FALSE)</f>
        <v>安排电网运行方式</v>
      </c>
      <c r="K890" s="6" t="str">
        <f>VLOOKUP(I890,[2]实际数据字典!A:H,3,FALSE)</f>
        <v>拟定电能平衡计划</v>
      </c>
      <c r="L890" s="6" t="str">
        <f>VLOOKUP(I890,[2]实际数据字典!A:H,4,FALSE)</f>
        <v>确定日电能平衡需求</v>
      </c>
      <c r="M890" s="6" t="s">
        <v>12</v>
      </c>
      <c r="N890" s="4">
        <v>1</v>
      </c>
    </row>
    <row ht="30" r="891" spans="1:14" x14ac:dyDescent="0.2">
      <c r="A891" s="4" t="s">
        <v>17</v>
      </c>
      <c r="B891" s="4" t="str">
        <f>VLOOKUP(C891,[2]实际数据字典!A:H,6,FALSE)</f>
        <v>经法</v>
      </c>
      <c r="C891" s="19" t="s">
        <v>835</v>
      </c>
      <c r="D891" s="6" t="str">
        <f>VLOOKUP(C891,[2]实际数据字典!A:H,2,FALSE)</f>
        <v>法律研究和宣传教育</v>
      </c>
      <c r="E891" s="6" t="str">
        <f>VLOOKUP(C891,[2]实际数据字典!A:H,3,FALSE)</f>
        <v>法律宣传教育</v>
      </c>
      <c r="F891" s="6" t="str">
        <f>VLOOKUP(C891,[2]实际数据字典!A:H,4,FALSE)</f>
        <v>组织实施</v>
      </c>
      <c r="G891" s="4" t="s">
        <v>17</v>
      </c>
      <c r="H891" s="4" t="str">
        <f>VLOOKUP(I891,[2]实际数据字典!A:H,6,FALSE)</f>
        <v>经法</v>
      </c>
      <c r="I891" s="19" t="s">
        <v>418</v>
      </c>
      <c r="J891" s="6" t="str">
        <f>VLOOKUP(I891,[2]实际数据字典!A:H,2,FALSE)</f>
        <v>法律研究和宣传教育</v>
      </c>
      <c r="K891" s="6" t="str">
        <f>VLOOKUP(I891,[2]实际数据字典!A:H,3,FALSE)</f>
        <v>资料归档</v>
      </c>
      <c r="L891" s="6" t="str">
        <f>VLOOKUP(I891,[2]实际数据字典!A:H,4,FALSE)</f>
        <v>资料归档</v>
      </c>
      <c r="M891" s="6" t="s">
        <v>12</v>
      </c>
      <c r="N891" s="4">
        <v>1</v>
      </c>
    </row>
  </sheetData>
  <mergeCells count="1">
    <mergeCell ref="A1:N1"/>
  </mergeCells>
  <phoneticPr fontId="2" type="noConversion"/>
  <pageMargins bottom="0.75" footer="0.3" header="0.3" left="0.7" right="0.7" top="0.75"/>
  <pageSetup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R166"/>
  <sheetViews>
    <sheetView topLeftCell="A160" workbookViewId="0">
      <selection activeCell="A122" sqref="A122:AN166"/>
    </sheetView>
  </sheetViews>
  <sheetFormatPr baseColWidth="10" defaultColWidth="8.83203125" defaultRowHeight="15" x14ac:dyDescent="0.2"/>
  <sheetData>
    <row r="1" spans="1:96" x14ac:dyDescent="0.2">
      <c r="A1" t="s">
        <v>13</v>
      </c>
      <c r="B1" t="s">
        <v>14</v>
      </c>
    </row>
    <row r="2" spans="1:96" x14ac:dyDescent="0.2">
      <c r="B2" t="s">
        <v>10</v>
      </c>
      <c r="E2" t="s">
        <v>19</v>
      </c>
      <c r="F2" t="s">
        <v>8</v>
      </c>
      <c r="I2" t="s">
        <v>20</v>
      </c>
      <c r="J2" t="s">
        <v>21</v>
      </c>
      <c r="L2" t="s">
        <v>22</v>
      </c>
      <c r="M2" t="s">
        <v>15</v>
      </c>
      <c r="P2" t="s">
        <v>23</v>
      </c>
      <c r="Q2" t="s">
        <v>17</v>
      </c>
      <c r="T2" t="s">
        <v>24</v>
      </c>
      <c r="U2" t="s">
        <v>25</v>
      </c>
    </row>
    <row r="3" spans="1:96" x14ac:dyDescent="0.2">
      <c r="A3" t="s">
        <v>28</v>
      </c>
      <c r="B3" t="s">
        <v>29</v>
      </c>
      <c r="C3" t="s">
        <v>30</v>
      </c>
      <c r="D3" t="s">
        <v>31</v>
      </c>
      <c r="F3" t="s">
        <v>29</v>
      </c>
      <c r="G3" t="s">
        <v>30</v>
      </c>
      <c r="H3" t="s">
        <v>31</v>
      </c>
      <c r="J3" t="s">
        <v>30</v>
      </c>
      <c r="K3" t="s">
        <v>31</v>
      </c>
      <c r="M3" t="s">
        <v>29</v>
      </c>
      <c r="N3" t="s">
        <v>30</v>
      </c>
      <c r="O3" t="s">
        <v>31</v>
      </c>
      <c r="Q3" t="s">
        <v>29</v>
      </c>
      <c r="R3" t="s">
        <v>30</v>
      </c>
      <c r="S3" t="s">
        <v>31</v>
      </c>
    </row>
    <row r="4" spans="1:96" x14ac:dyDescent="0.2">
      <c r="A4" s="10" t="s">
        <v>10</v>
      </c>
      <c r="B4" s="11">
        <v>2</v>
      </c>
      <c r="C4" s="11">
        <v>13</v>
      </c>
      <c r="D4" s="11">
        <v>1</v>
      </c>
      <c r="E4" s="11">
        <v>16</v>
      </c>
      <c r="F4" s="11"/>
      <c r="G4" s="11"/>
      <c r="H4" s="11">
        <v>4</v>
      </c>
      <c r="I4" s="11">
        <v>4</v>
      </c>
      <c r="J4" s="11"/>
      <c r="K4" s="11"/>
      <c r="L4" s="11"/>
      <c r="M4" s="11"/>
      <c r="N4" s="11"/>
      <c r="O4" s="11">
        <v>5</v>
      </c>
      <c r="P4" s="11">
        <v>5</v>
      </c>
      <c r="Q4" s="11"/>
      <c r="R4" s="11"/>
      <c r="S4" s="11">
        <v>1</v>
      </c>
      <c r="T4" s="11">
        <v>1</v>
      </c>
      <c r="U4" s="11">
        <v>26</v>
      </c>
    </row>
    <row r="5" spans="1:96" x14ac:dyDescent="0.2">
      <c r="A5" s="10" t="s">
        <v>8</v>
      </c>
      <c r="B5" s="11"/>
      <c r="C5" s="11"/>
      <c r="D5" s="11">
        <v>2</v>
      </c>
      <c r="E5" s="11">
        <v>2</v>
      </c>
      <c r="F5" s="11">
        <v>59</v>
      </c>
      <c r="G5" s="11">
        <v>75</v>
      </c>
      <c r="H5" s="11">
        <v>75</v>
      </c>
      <c r="I5" s="11">
        <v>209</v>
      </c>
      <c r="J5" s="11"/>
      <c r="K5" s="11"/>
      <c r="L5" s="11"/>
      <c r="M5" s="11"/>
      <c r="N5" s="11"/>
      <c r="O5" s="11">
        <v>9</v>
      </c>
      <c r="P5" s="11">
        <v>9</v>
      </c>
      <c r="Q5" s="11"/>
      <c r="R5" s="11"/>
      <c r="S5" s="11">
        <v>15</v>
      </c>
      <c r="T5" s="11">
        <v>15</v>
      </c>
      <c r="U5" s="11">
        <v>235</v>
      </c>
    </row>
    <row r="6" spans="1:96" x14ac:dyDescent="0.2">
      <c r="A6" s="10" t="s">
        <v>21</v>
      </c>
      <c r="B6" s="11"/>
      <c r="C6" s="11"/>
      <c r="D6" s="11">
        <v>1</v>
      </c>
      <c r="E6" s="11">
        <v>1</v>
      </c>
      <c r="F6" s="11"/>
      <c r="G6" s="11"/>
      <c r="H6" s="11">
        <v>3</v>
      </c>
      <c r="I6" s="11">
        <v>3</v>
      </c>
      <c r="J6" s="11">
        <v>61</v>
      </c>
      <c r="K6" s="11"/>
      <c r="L6" s="11">
        <v>61</v>
      </c>
      <c r="M6" s="11"/>
      <c r="N6" s="11"/>
      <c r="O6" s="11">
        <v>16</v>
      </c>
      <c r="P6" s="11">
        <v>16</v>
      </c>
      <c r="Q6" s="11"/>
      <c r="R6" s="11"/>
      <c r="S6" s="11"/>
      <c r="T6" s="11"/>
      <c r="U6" s="11">
        <v>81</v>
      </c>
    </row>
    <row r="7" spans="1:96" x14ac:dyDescent="0.2">
      <c r="A7" s="10" t="s">
        <v>15</v>
      </c>
      <c r="B7" s="11"/>
      <c r="C7" s="11"/>
      <c r="D7" s="11">
        <v>4</v>
      </c>
      <c r="E7" s="11">
        <v>4</v>
      </c>
      <c r="F7" s="11">
        <v>13</v>
      </c>
      <c r="G7" s="11"/>
      <c r="H7" s="11">
        <v>92</v>
      </c>
      <c r="I7" s="11">
        <v>105</v>
      </c>
      <c r="J7" s="11"/>
      <c r="K7" s="11">
        <v>2</v>
      </c>
      <c r="L7" s="11">
        <v>2</v>
      </c>
      <c r="M7" s="11">
        <v>6</v>
      </c>
      <c r="N7" s="11">
        <v>233</v>
      </c>
      <c r="O7" s="11">
        <v>21</v>
      </c>
      <c r="P7" s="11">
        <v>260</v>
      </c>
      <c r="Q7" s="11">
        <v>3</v>
      </c>
      <c r="R7" s="11"/>
      <c r="S7" s="11">
        <v>8</v>
      </c>
      <c r="T7" s="11">
        <v>11</v>
      </c>
      <c r="U7" s="11">
        <v>382</v>
      </c>
    </row>
    <row r="8" spans="1:96" x14ac:dyDescent="0.2">
      <c r="A8" s="10" t="s">
        <v>17</v>
      </c>
      <c r="B8" s="11"/>
      <c r="C8" s="11"/>
      <c r="D8" s="11">
        <v>2</v>
      </c>
      <c r="E8" s="11">
        <v>2</v>
      </c>
      <c r="F8" s="11">
        <v>1</v>
      </c>
      <c r="G8" s="11"/>
      <c r="H8" s="11">
        <v>22</v>
      </c>
      <c r="I8" s="11">
        <v>23</v>
      </c>
      <c r="J8" s="11"/>
      <c r="K8" s="11"/>
      <c r="L8" s="11"/>
      <c r="M8" s="11">
        <v>1</v>
      </c>
      <c r="N8" s="11"/>
      <c r="O8" s="11">
        <v>13</v>
      </c>
      <c r="P8" s="11">
        <v>14</v>
      </c>
      <c r="Q8" s="11"/>
      <c r="R8" s="11">
        <v>121</v>
      </c>
      <c r="S8" s="11">
        <v>5</v>
      </c>
      <c r="T8" s="11">
        <v>126</v>
      </c>
      <c r="U8" s="11">
        <v>165</v>
      </c>
    </row>
    <row r="9" spans="1:96" x14ac:dyDescent="0.2">
      <c r="A9" s="10" t="s">
        <v>25</v>
      </c>
      <c r="B9" s="11">
        <v>2</v>
      </c>
      <c r="C9" s="11">
        <v>13</v>
      </c>
      <c r="D9" s="11">
        <v>10</v>
      </c>
      <c r="E9" s="11">
        <v>25</v>
      </c>
      <c r="F9" s="11">
        <v>73</v>
      </c>
      <c r="G9" s="11">
        <v>75</v>
      </c>
      <c r="H9" s="11">
        <v>196</v>
      </c>
      <c r="I9" s="11">
        <v>344</v>
      </c>
      <c r="J9" s="11">
        <v>61</v>
      </c>
      <c r="K9" s="11">
        <v>2</v>
      </c>
      <c r="L9" s="11">
        <v>63</v>
      </c>
      <c r="M9" s="11">
        <v>7</v>
      </c>
      <c r="N9" s="11">
        <v>233</v>
      </c>
      <c r="O9" s="11">
        <v>64</v>
      </c>
      <c r="P9" s="11">
        <v>304</v>
      </c>
      <c r="Q9" s="11">
        <v>3</v>
      </c>
      <c r="R9" s="11">
        <v>121</v>
      </c>
      <c r="S9" s="11">
        <v>29</v>
      </c>
      <c r="T9" s="11">
        <v>153</v>
      </c>
      <c r="U9" s="11">
        <v>889</v>
      </c>
    </row>
    <row r="12" spans="1:96" x14ac:dyDescent="0.2">
      <c r="A12" t="s">
        <v>13</v>
      </c>
      <c r="B12" t="s">
        <v>14</v>
      </c>
    </row>
    <row r="13" spans="1:96" x14ac:dyDescent="0.2">
      <c r="B13" t="s">
        <v>10</v>
      </c>
      <c r="F13" t="s">
        <v>19</v>
      </c>
      <c r="G13" t="s">
        <v>8</v>
      </c>
      <c r="AJ13" t="s">
        <v>20</v>
      </c>
      <c r="AK13" t="s">
        <v>21</v>
      </c>
      <c r="AR13" t="s">
        <v>22</v>
      </c>
      <c r="AS13" t="s">
        <v>15</v>
      </c>
      <c r="BP13" t="s">
        <v>23</v>
      </c>
      <c r="BQ13" t="s">
        <v>17</v>
      </c>
      <c r="CQ13" t="s">
        <v>24</v>
      </c>
      <c r="CR13" t="s">
        <v>25</v>
      </c>
    </row>
    <row r="14" spans="1:96" x14ac:dyDescent="0.2">
      <c r="A14" t="s">
        <v>28</v>
      </c>
      <c r="B14" t="s">
        <v>44</v>
      </c>
      <c r="C14" t="s">
        <v>45</v>
      </c>
      <c r="D14" t="s">
        <v>46</v>
      </c>
      <c r="E14" t="s">
        <v>47</v>
      </c>
      <c r="G14" t="s">
        <v>48</v>
      </c>
      <c r="H14" t="s">
        <v>49</v>
      </c>
      <c r="I14" t="s">
        <v>50</v>
      </c>
      <c r="J14" t="s">
        <v>51</v>
      </c>
      <c r="K14" t="s">
        <v>52</v>
      </c>
      <c r="L14" t="s">
        <v>53</v>
      </c>
      <c r="M14" t="s">
        <v>54</v>
      </c>
      <c r="N14" t="s">
        <v>55</v>
      </c>
      <c r="O14" t="s">
        <v>56</v>
      </c>
      <c r="P14" t="s">
        <v>57</v>
      </c>
      <c r="Q14" t="s">
        <v>58</v>
      </c>
      <c r="R14" t="s">
        <v>59</v>
      </c>
      <c r="S14" t="s">
        <v>60</v>
      </c>
      <c r="T14" t="s">
        <v>61</v>
      </c>
      <c r="U14" t="s">
        <v>62</v>
      </c>
      <c r="V14" t="s">
        <v>63</v>
      </c>
      <c r="W14" t="s">
        <v>64</v>
      </c>
      <c r="X14" t="s">
        <v>65</v>
      </c>
      <c r="Y14" t="s">
        <v>66</v>
      </c>
      <c r="Z14" t="s">
        <v>67</v>
      </c>
      <c r="AA14" t="s">
        <v>68</v>
      </c>
      <c r="AB14" t="s">
        <v>69</v>
      </c>
      <c r="AC14" t="s">
        <v>70</v>
      </c>
      <c r="AD14" t="s">
        <v>71</v>
      </c>
      <c r="AE14" t="s">
        <v>72</v>
      </c>
      <c r="AF14" t="s">
        <v>73</v>
      </c>
      <c r="AG14" t="s">
        <v>74</v>
      </c>
      <c r="AH14" t="s">
        <v>75</v>
      </c>
      <c r="AI14" t="s">
        <v>76</v>
      </c>
      <c r="AK14" t="s">
        <v>77</v>
      </c>
      <c r="AL14" t="s">
        <v>78</v>
      </c>
      <c r="AM14" t="s">
        <v>79</v>
      </c>
      <c r="AN14" t="s">
        <v>80</v>
      </c>
      <c r="AO14" t="s">
        <v>81</v>
      </c>
      <c r="AP14" t="s">
        <v>82</v>
      </c>
      <c r="AQ14" t="s">
        <v>83</v>
      </c>
      <c r="AS14" t="s">
        <v>84</v>
      </c>
      <c r="AT14" t="s">
        <v>85</v>
      </c>
      <c r="AU14" t="s">
        <v>51</v>
      </c>
      <c r="AV14" t="s">
        <v>86</v>
      </c>
      <c r="AW14" t="s">
        <v>87</v>
      </c>
      <c r="AX14" t="s">
        <v>88</v>
      </c>
      <c r="AY14" t="s">
        <v>89</v>
      </c>
      <c r="AZ14" t="s">
        <v>90</v>
      </c>
      <c r="BA14" t="s">
        <v>91</v>
      </c>
      <c r="BB14" t="s">
        <v>92</v>
      </c>
      <c r="BC14" t="s">
        <v>93</v>
      </c>
      <c r="BD14" t="s">
        <v>94</v>
      </c>
      <c r="BE14" t="s">
        <v>95</v>
      </c>
      <c r="BF14" t="s">
        <v>96</v>
      </c>
      <c r="BG14" t="s">
        <v>97</v>
      </c>
      <c r="BH14" t="s">
        <v>98</v>
      </c>
      <c r="BI14" t="s">
        <v>99</v>
      </c>
      <c r="BJ14" t="s">
        <v>100</v>
      </c>
      <c r="BK14" t="s">
        <v>101</v>
      </c>
      <c r="BL14" t="s">
        <v>102</v>
      </c>
      <c r="BM14" t="s">
        <v>103</v>
      </c>
      <c r="BN14" t="s">
        <v>104</v>
      </c>
      <c r="BO14" t="s">
        <v>105</v>
      </c>
      <c r="BQ14" t="s">
        <v>106</v>
      </c>
      <c r="BR14" t="s">
        <v>107</v>
      </c>
      <c r="BS14" t="s">
        <v>108</v>
      </c>
      <c r="BT14" t="s">
        <v>109</v>
      </c>
      <c r="BU14" t="s">
        <v>110</v>
      </c>
      <c r="BV14" t="s">
        <v>111</v>
      </c>
      <c r="BW14" t="s">
        <v>112</v>
      </c>
      <c r="BX14" t="s">
        <v>113</v>
      </c>
      <c r="BY14" t="s">
        <v>114</v>
      </c>
      <c r="BZ14" t="s">
        <v>115</v>
      </c>
      <c r="CA14" t="s">
        <v>116</v>
      </c>
      <c r="CB14" t="s">
        <v>117</v>
      </c>
      <c r="CC14" t="s">
        <v>118</v>
      </c>
      <c r="CD14" t="s">
        <v>119</v>
      </c>
      <c r="CE14" t="s">
        <v>120</v>
      </c>
      <c r="CF14" t="s">
        <v>121</v>
      </c>
      <c r="CG14" t="s">
        <v>122</v>
      </c>
      <c r="CH14" t="s">
        <v>123</v>
      </c>
      <c r="CI14" t="s">
        <v>124</v>
      </c>
      <c r="CJ14" t="s">
        <v>125</v>
      </c>
      <c r="CK14" t="s">
        <v>126</v>
      </c>
      <c r="CL14" t="s">
        <v>127</v>
      </c>
      <c r="CM14" t="s">
        <v>128</v>
      </c>
      <c r="CN14" t="s">
        <v>129</v>
      </c>
      <c r="CO14" t="s">
        <v>130</v>
      </c>
      <c r="CP14" t="s">
        <v>131</v>
      </c>
    </row>
    <row r="15" spans="1:96" x14ac:dyDescent="0.2">
      <c r="A15" s="10" t="s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</row>
    <row r="16" spans="1:96" x14ac:dyDescent="0.2">
      <c r="A16" s="12" t="s">
        <v>44</v>
      </c>
      <c r="B16" s="11">
        <v>3</v>
      </c>
      <c r="C16" s="11"/>
      <c r="D16" s="11"/>
      <c r="E16" s="11">
        <v>2</v>
      </c>
      <c r="F16" s="11">
        <v>5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>
        <v>5</v>
      </c>
    </row>
    <row r="17" spans="1:96" x14ac:dyDescent="0.2">
      <c r="A17" s="12" t="s">
        <v>45</v>
      </c>
      <c r="B17" s="11"/>
      <c r="C17" s="11">
        <v>10</v>
      </c>
      <c r="D17" s="11"/>
      <c r="E17" s="11"/>
      <c r="F17" s="11">
        <v>10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2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>
        <v>1</v>
      </c>
      <c r="AJ17" s="11">
        <v>3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>
        <v>13</v>
      </c>
    </row>
    <row r="18" spans="1:96" x14ac:dyDescent="0.2">
      <c r="A18" s="12" t="s">
        <v>46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>
        <v>1</v>
      </c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>
        <v>1</v>
      </c>
      <c r="CR18" s="11">
        <v>1</v>
      </c>
    </row>
    <row r="19" spans="1:96" x14ac:dyDescent="0.2">
      <c r="A19" s="12" t="s">
        <v>47</v>
      </c>
      <c r="B19" s="11"/>
      <c r="C19" s="11"/>
      <c r="D19" s="11">
        <v>1</v>
      </c>
      <c r="E19" s="11"/>
      <c r="F19" s="11">
        <v>1</v>
      </c>
      <c r="G19" s="11"/>
      <c r="H19" s="11"/>
      <c r="I19" s="11"/>
      <c r="J19" s="11"/>
      <c r="K19" s="11"/>
      <c r="L19" s="11"/>
      <c r="M19" s="11"/>
      <c r="N19" s="11"/>
      <c r="O19" s="11"/>
      <c r="P19" s="11">
        <v>1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>
        <v>1</v>
      </c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>
        <v>4</v>
      </c>
      <c r="BC19" s="11"/>
      <c r="BD19" s="11"/>
      <c r="BE19" s="11"/>
      <c r="BF19" s="11">
        <v>1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>
        <v>5</v>
      </c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>
        <v>7</v>
      </c>
    </row>
    <row r="20" spans="1:96" x14ac:dyDescent="0.2">
      <c r="A20" s="10" t="s">
        <v>19</v>
      </c>
      <c r="B20" s="11">
        <v>3</v>
      </c>
      <c r="C20" s="11">
        <v>10</v>
      </c>
      <c r="D20" s="11">
        <v>1</v>
      </c>
      <c r="E20" s="11">
        <v>2</v>
      </c>
      <c r="F20" s="11">
        <v>16</v>
      </c>
      <c r="G20" s="11"/>
      <c r="H20" s="11"/>
      <c r="I20" s="11"/>
      <c r="J20" s="11"/>
      <c r="K20" s="11"/>
      <c r="L20" s="11"/>
      <c r="M20" s="11"/>
      <c r="N20" s="11"/>
      <c r="O20" s="11"/>
      <c r="P20" s="11">
        <v>1</v>
      </c>
      <c r="Q20" s="11"/>
      <c r="R20" s="11"/>
      <c r="S20" s="11"/>
      <c r="T20" s="11">
        <v>2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v>1</v>
      </c>
      <c r="AJ20" s="11">
        <v>4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>
        <v>4</v>
      </c>
      <c r="BC20" s="11"/>
      <c r="BD20" s="11"/>
      <c r="BE20" s="11"/>
      <c r="BF20" s="11">
        <v>1</v>
      </c>
      <c r="BG20" s="11"/>
      <c r="BH20" s="11"/>
      <c r="BI20" s="11"/>
      <c r="BJ20" s="11"/>
      <c r="BK20" s="11"/>
      <c r="BL20" s="11"/>
      <c r="BM20" s="11"/>
      <c r="BN20" s="11"/>
      <c r="BO20" s="11"/>
      <c r="BP20" s="11">
        <v>5</v>
      </c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>
        <v>1</v>
      </c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>
        <v>1</v>
      </c>
      <c r="CR20" s="11">
        <v>26</v>
      </c>
    </row>
    <row r="21" spans="1:96" x14ac:dyDescent="0.2">
      <c r="A21" s="10" t="s">
        <v>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96" x14ac:dyDescent="0.2">
      <c r="A22" s="12" t="s">
        <v>147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1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>
        <v>1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>
        <v>1</v>
      </c>
    </row>
    <row r="23" spans="1:96" x14ac:dyDescent="0.2">
      <c r="A23" s="12" t="s">
        <v>48</v>
      </c>
      <c r="B23" s="11"/>
      <c r="C23" s="11"/>
      <c r="D23" s="11"/>
      <c r="E23" s="11"/>
      <c r="F23" s="11"/>
      <c r="G23" s="11">
        <v>3</v>
      </c>
      <c r="H23" s="11">
        <v>1</v>
      </c>
      <c r="I23" s="11"/>
      <c r="J23" s="11"/>
      <c r="K23" s="11"/>
      <c r="L23" s="11">
        <v>1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>
        <v>5</v>
      </c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>
        <v>5</v>
      </c>
    </row>
    <row r="24" spans="1:96" x14ac:dyDescent="0.2">
      <c r="A24" s="12" t="s">
        <v>49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>
        <v>3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>
        <v>3</v>
      </c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>
        <v>3</v>
      </c>
    </row>
    <row r="25" spans="1:96" x14ac:dyDescent="0.2">
      <c r="A25" s="12" t="s">
        <v>148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>
        <v>2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>
        <v>1</v>
      </c>
      <c r="AJ25" s="11">
        <v>3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>
        <v>3</v>
      </c>
    </row>
    <row r="26" spans="1:96" x14ac:dyDescent="0.2">
      <c r="A26" s="12" t="s">
        <v>150</v>
      </c>
      <c r="B26" s="11">
        <v>1</v>
      </c>
      <c r="C26" s="11"/>
      <c r="D26" s="11"/>
      <c r="E26" s="11"/>
      <c r="F26" s="11">
        <v>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>
        <v>1</v>
      </c>
    </row>
    <row r="27" spans="1:96" x14ac:dyDescent="0.2">
      <c r="A27" s="12" t="s">
        <v>50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>
        <v>4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>
        <v>4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>
        <v>4</v>
      </c>
    </row>
    <row r="28" spans="1:96" x14ac:dyDescent="0.2">
      <c r="A28" s="12" t="s">
        <v>152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v>1</v>
      </c>
      <c r="AJ28" s="11">
        <v>1</v>
      </c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>
        <v>1</v>
      </c>
    </row>
    <row r="29" spans="1:96" x14ac:dyDescent="0.2">
      <c r="A29" s="12" t="s">
        <v>51</v>
      </c>
      <c r="B29" s="11"/>
      <c r="C29" s="11"/>
      <c r="D29" s="11"/>
      <c r="E29" s="11"/>
      <c r="F29" s="11"/>
      <c r="G29" s="11"/>
      <c r="H29" s="11"/>
      <c r="I29" s="11"/>
      <c r="J29" s="11">
        <v>4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4</v>
      </c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>
        <v>4</v>
      </c>
    </row>
    <row r="30" spans="1:96" x14ac:dyDescent="0.2">
      <c r="A30" s="12" t="s">
        <v>154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>
        <v>20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>
        <v>20</v>
      </c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>
        <v>20</v>
      </c>
    </row>
    <row r="31" spans="1:96" x14ac:dyDescent="0.2">
      <c r="A31" s="12" t="s">
        <v>53</v>
      </c>
      <c r="B31" s="11"/>
      <c r="C31" s="11"/>
      <c r="D31" s="11"/>
      <c r="E31" s="11"/>
      <c r="F31" s="11"/>
      <c r="G31" s="11">
        <v>1</v>
      </c>
      <c r="H31" s="11"/>
      <c r="I31" s="11"/>
      <c r="J31" s="11"/>
      <c r="K31" s="11"/>
      <c r="L31" s="11">
        <v>20</v>
      </c>
      <c r="M31" s="11">
        <v>1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>
        <v>4</v>
      </c>
      <c r="AE31" s="11"/>
      <c r="AF31" s="11"/>
      <c r="AG31" s="11"/>
      <c r="AH31" s="11"/>
      <c r="AI31" s="11">
        <v>2</v>
      </c>
      <c r="AJ31" s="11">
        <v>28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>
        <v>1</v>
      </c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>
        <v>1</v>
      </c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>
        <v>4</v>
      </c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>
        <v>4</v>
      </c>
      <c r="CR31" s="11">
        <v>33</v>
      </c>
    </row>
    <row r="32" spans="1:96" x14ac:dyDescent="0.2">
      <c r="A32" s="12" t="s">
        <v>54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>
        <v>2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>
        <v>2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>
        <v>2</v>
      </c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>
        <v>4</v>
      </c>
    </row>
    <row r="33" spans="1:96" x14ac:dyDescent="0.2">
      <c r="A33" s="12" t="s">
        <v>55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</v>
      </c>
      <c r="O33" s="11"/>
      <c r="P33" s="11"/>
      <c r="Q33" s="11"/>
      <c r="R33" s="11"/>
      <c r="S33" s="11"/>
      <c r="T33" s="11">
        <v>1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>
        <v>1</v>
      </c>
      <c r="AJ33" s="11">
        <v>5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>
        <v>5</v>
      </c>
    </row>
    <row r="34" spans="1:96" x14ac:dyDescent="0.2">
      <c r="A34" s="12" t="s">
        <v>57</v>
      </c>
      <c r="B34" s="11"/>
      <c r="C34" s="11"/>
      <c r="D34" s="11"/>
      <c r="E34" s="11">
        <v>1</v>
      </c>
      <c r="F34" s="11">
        <v>1</v>
      </c>
      <c r="G34" s="11"/>
      <c r="H34" s="11"/>
      <c r="I34" s="11"/>
      <c r="J34" s="11"/>
      <c r="K34" s="11"/>
      <c r="L34" s="11"/>
      <c r="M34" s="11"/>
      <c r="N34" s="11"/>
      <c r="O34" s="11"/>
      <c r="P34" s="11">
        <v>5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>
        <v>5</v>
      </c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>
        <v>6</v>
      </c>
    </row>
    <row r="35" spans="1:96" x14ac:dyDescent="0.2">
      <c r="A35" s="12" t="s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>
        <v>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4</v>
      </c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4</v>
      </c>
    </row>
    <row r="36" spans="1:96" x14ac:dyDescent="0.2">
      <c r="A36" s="12" t="s">
        <v>61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>
        <v>10</v>
      </c>
      <c r="AJ36" s="11">
        <v>10</v>
      </c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>
        <v>10</v>
      </c>
    </row>
    <row r="37" spans="1:96" x14ac:dyDescent="0.2">
      <c r="A37" s="12" t="s">
        <v>162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>
        <v>3</v>
      </c>
      <c r="AJ37" s="11">
        <v>3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>
        <v>3</v>
      </c>
    </row>
    <row r="38" spans="1:96" x14ac:dyDescent="0.2">
      <c r="A38" s="12" t="s">
        <v>62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>
        <v>4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4</v>
      </c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>
        <v>4</v>
      </c>
    </row>
    <row r="39" spans="1:96" x14ac:dyDescent="0.2">
      <c r="A39" s="12" t="s">
        <v>63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2</v>
      </c>
      <c r="W39" s="11"/>
      <c r="X39" s="11"/>
      <c r="Y39" s="11"/>
      <c r="Z39" s="11"/>
      <c r="AA39" s="11"/>
      <c r="AB39" s="11"/>
      <c r="AC39" s="11"/>
      <c r="AD39" s="11">
        <v>1</v>
      </c>
      <c r="AE39" s="11"/>
      <c r="AF39" s="11"/>
      <c r="AG39" s="11"/>
      <c r="AH39" s="11"/>
      <c r="AI39" s="11"/>
      <c r="AJ39" s="11">
        <v>3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>
        <v>3</v>
      </c>
    </row>
    <row r="40" spans="1:96" x14ac:dyDescent="0.2">
      <c r="A40" s="12" t="s">
        <v>165</v>
      </c>
      <c r="B40" s="11"/>
      <c r="C40" s="11"/>
      <c r="D40" s="11"/>
      <c r="E40" s="11"/>
      <c r="F40" s="11"/>
      <c r="G40" s="11"/>
      <c r="H40" s="11">
        <v>4</v>
      </c>
      <c r="I40" s="11"/>
      <c r="J40" s="11"/>
      <c r="K40" s="11"/>
      <c r="L40" s="11"/>
      <c r="M40" s="11"/>
      <c r="N40" s="11"/>
      <c r="O40" s="11">
        <v>3</v>
      </c>
      <c r="P40" s="11"/>
      <c r="Q40" s="11"/>
      <c r="R40" s="11"/>
      <c r="S40" s="11">
        <v>4</v>
      </c>
      <c r="T40" s="11"/>
      <c r="U40" s="11"/>
      <c r="V40" s="11"/>
      <c r="W40" s="11"/>
      <c r="X40" s="11"/>
      <c r="Y40" s="11"/>
      <c r="Z40" s="11"/>
      <c r="AA40" s="11">
        <v>2</v>
      </c>
      <c r="AB40" s="11"/>
      <c r="AC40" s="11">
        <v>3</v>
      </c>
      <c r="AD40" s="11"/>
      <c r="AE40" s="11"/>
      <c r="AF40" s="11"/>
      <c r="AG40" s="11"/>
      <c r="AH40" s="11">
        <v>4</v>
      </c>
      <c r="AI40" s="11">
        <v>3</v>
      </c>
      <c r="AJ40" s="11">
        <v>23</v>
      </c>
      <c r="AK40" s="11"/>
      <c r="AL40" s="11"/>
      <c r="AM40" s="11"/>
      <c r="AN40" s="11"/>
      <c r="AO40" s="11"/>
      <c r="AP40" s="11"/>
      <c r="AQ40" s="11"/>
      <c r="AR40" s="11"/>
      <c r="AS40" s="11">
        <v>2</v>
      </c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>
        <v>2</v>
      </c>
      <c r="BQ40" s="11"/>
      <c r="BR40" s="11"/>
      <c r="BS40" s="11">
        <v>2</v>
      </c>
      <c r="BT40" s="11"/>
      <c r="BU40" s="11"/>
      <c r="BV40" s="11"/>
      <c r="BW40" s="11"/>
      <c r="BX40" s="11"/>
      <c r="BY40" s="11"/>
      <c r="BZ40" s="11"/>
      <c r="CA40" s="11">
        <v>2</v>
      </c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>
        <v>4</v>
      </c>
      <c r="CR40" s="11">
        <v>29</v>
      </c>
    </row>
    <row r="41" spans="1:96" x14ac:dyDescent="0.2">
      <c r="A41" s="12" t="s">
        <v>168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1</v>
      </c>
      <c r="L41" s="11"/>
      <c r="M41" s="11"/>
      <c r="N41" s="11"/>
      <c r="O41" s="11"/>
      <c r="P41" s="11"/>
      <c r="Q41" s="11"/>
      <c r="R41" s="11"/>
      <c r="S41" s="11">
        <v>2</v>
      </c>
      <c r="T41" s="11">
        <v>1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>
        <v>1</v>
      </c>
      <c r="AJ41" s="11">
        <v>5</v>
      </c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>
        <v>5</v>
      </c>
      <c r="CO41" s="11"/>
      <c r="CP41" s="11"/>
      <c r="CQ41" s="11">
        <v>5</v>
      </c>
      <c r="CR41" s="11">
        <v>10</v>
      </c>
    </row>
    <row r="42" spans="1:96" x14ac:dyDescent="0.2">
      <c r="A42" s="12" t="s">
        <v>64</v>
      </c>
      <c r="B42" s="11"/>
      <c r="C42" s="11"/>
      <c r="D42" s="11"/>
      <c r="E42" s="11"/>
      <c r="F42" s="11"/>
      <c r="G42" s="11"/>
      <c r="H42" s="11">
        <v>3</v>
      </c>
      <c r="I42" s="11"/>
      <c r="J42" s="11"/>
      <c r="K42" s="11">
        <v>1</v>
      </c>
      <c r="L42" s="11"/>
      <c r="M42" s="11"/>
      <c r="N42" s="11"/>
      <c r="O42" s="11"/>
      <c r="P42" s="11"/>
      <c r="Q42" s="11"/>
      <c r="R42" s="11"/>
      <c r="S42" s="11"/>
      <c r="T42" s="11">
        <v>1</v>
      </c>
      <c r="U42" s="11"/>
      <c r="V42" s="11"/>
      <c r="W42" s="11"/>
      <c r="X42" s="11"/>
      <c r="Y42" s="11"/>
      <c r="Z42" s="11"/>
      <c r="AA42" s="11">
        <v>1</v>
      </c>
      <c r="AB42" s="11"/>
      <c r="AC42" s="11"/>
      <c r="AD42" s="11"/>
      <c r="AE42" s="11"/>
      <c r="AF42" s="11"/>
      <c r="AG42" s="11"/>
      <c r="AH42" s="11"/>
      <c r="AI42" s="11">
        <v>1</v>
      </c>
      <c r="AJ42" s="11">
        <v>7</v>
      </c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>
        <v>7</v>
      </c>
    </row>
    <row r="43" spans="1:96" x14ac:dyDescent="0.2">
      <c r="A43" s="12" t="s">
        <v>65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>
        <v>4</v>
      </c>
      <c r="U43" s="11"/>
      <c r="V43" s="11"/>
      <c r="W43" s="11"/>
      <c r="X43" s="11">
        <v>4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>
        <v>8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>
        <v>8</v>
      </c>
    </row>
    <row r="44" spans="1:96" x14ac:dyDescent="0.2">
      <c r="A44" s="12" t="s">
        <v>67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>
        <v>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11">
        <v>3</v>
      </c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>
        <v>3</v>
      </c>
    </row>
    <row r="45" spans="1:96" x14ac:dyDescent="0.2">
      <c r="A45" s="12" t="s">
        <v>68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>
        <v>11</v>
      </c>
      <c r="U45" s="11"/>
      <c r="V45" s="11"/>
      <c r="W45" s="11"/>
      <c r="X45" s="11"/>
      <c r="Y45" s="11"/>
      <c r="Z45" s="11"/>
      <c r="AA45" s="11">
        <v>7</v>
      </c>
      <c r="AB45" s="11"/>
      <c r="AC45" s="11"/>
      <c r="AD45" s="11"/>
      <c r="AE45" s="11"/>
      <c r="AF45" s="11"/>
      <c r="AG45" s="11"/>
      <c r="AH45" s="11"/>
      <c r="AI45" s="11"/>
      <c r="AJ45" s="11">
        <v>18</v>
      </c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>
        <v>18</v>
      </c>
    </row>
    <row r="46" spans="1:96" x14ac:dyDescent="0.2">
      <c r="A46" s="12" t="s">
        <v>69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>
        <v>2</v>
      </c>
      <c r="AC46" s="11"/>
      <c r="AD46" s="11"/>
      <c r="AE46" s="11"/>
      <c r="AF46" s="11"/>
      <c r="AG46" s="11"/>
      <c r="AH46" s="11"/>
      <c r="AI46" s="11"/>
      <c r="AJ46" s="11">
        <v>2</v>
      </c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2</v>
      </c>
    </row>
    <row r="47" spans="1:96" x14ac:dyDescent="0.2">
      <c r="A47" s="12" t="s">
        <v>71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1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>
        <v>3</v>
      </c>
      <c r="AE47" s="11"/>
      <c r="AF47" s="11"/>
      <c r="AG47" s="11"/>
      <c r="AH47" s="11"/>
      <c r="AI47" s="11"/>
      <c r="AJ47" s="11">
        <v>4</v>
      </c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>
        <v>4</v>
      </c>
    </row>
    <row r="48" spans="1:96" x14ac:dyDescent="0.2">
      <c r="A48" s="12" t="s">
        <v>72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>
        <v>2</v>
      </c>
      <c r="AF48" s="11"/>
      <c r="AG48" s="11"/>
      <c r="AH48" s="11"/>
      <c r="AI48" s="11"/>
      <c r="AJ48" s="11">
        <v>2</v>
      </c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>
        <v>2</v>
      </c>
    </row>
    <row r="49" spans="1:96" x14ac:dyDescent="0.2">
      <c r="A49" s="12" t="s">
        <v>73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>
        <v>7</v>
      </c>
      <c r="AG49" s="11"/>
      <c r="AH49" s="11"/>
      <c r="AI49" s="11"/>
      <c r="AJ49" s="11">
        <v>7</v>
      </c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>
        <v>7</v>
      </c>
    </row>
    <row r="50" spans="1:96" x14ac:dyDescent="0.2">
      <c r="A50" s="12" t="s">
        <v>74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</v>
      </c>
      <c r="P50" s="11"/>
      <c r="Q50" s="11"/>
      <c r="R50" s="11"/>
      <c r="S50" s="11">
        <v>2</v>
      </c>
      <c r="T50" s="11"/>
      <c r="U50" s="11"/>
      <c r="V50" s="11"/>
      <c r="W50" s="11"/>
      <c r="X50" s="11"/>
      <c r="Y50" s="11"/>
      <c r="Z50" s="11"/>
      <c r="AA50" s="11">
        <v>1</v>
      </c>
      <c r="AB50" s="11"/>
      <c r="AC50" s="11">
        <v>1</v>
      </c>
      <c r="AD50" s="11"/>
      <c r="AE50" s="11"/>
      <c r="AF50" s="11"/>
      <c r="AG50" s="11"/>
      <c r="AH50" s="11">
        <v>1</v>
      </c>
      <c r="AI50" s="11"/>
      <c r="AJ50" s="11">
        <v>6</v>
      </c>
      <c r="AK50" s="11"/>
      <c r="AL50" s="11"/>
      <c r="AM50" s="11"/>
      <c r="AN50" s="11"/>
      <c r="AO50" s="11"/>
      <c r="AP50" s="11"/>
      <c r="AQ50" s="11"/>
      <c r="AR50" s="11"/>
      <c r="AS50" s="11">
        <v>1</v>
      </c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>
        <v>1</v>
      </c>
      <c r="BQ50" s="11"/>
      <c r="BR50" s="11"/>
      <c r="BS50" s="11">
        <v>1</v>
      </c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>
        <v>1</v>
      </c>
      <c r="CO50" s="11"/>
      <c r="CP50" s="11"/>
      <c r="CQ50" s="11">
        <v>2</v>
      </c>
      <c r="CR50" s="11">
        <v>9</v>
      </c>
    </row>
    <row r="51" spans="1:96" x14ac:dyDescent="0.2">
      <c r="A51" s="12" t="s">
        <v>75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2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4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>
        <v>1</v>
      </c>
      <c r="AH51" s="11"/>
      <c r="AI51" s="11">
        <v>1</v>
      </c>
      <c r="AJ51" s="11">
        <v>8</v>
      </c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>
        <v>1</v>
      </c>
      <c r="BK51" s="11">
        <v>1</v>
      </c>
      <c r="BL51" s="11"/>
      <c r="BM51" s="11"/>
      <c r="BN51" s="11"/>
      <c r="BO51" s="11"/>
      <c r="BP51" s="11">
        <v>2</v>
      </c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>
        <v>10</v>
      </c>
    </row>
    <row r="52" spans="1:96" x14ac:dyDescent="0.2">
      <c r="A52" s="12" t="s">
        <v>182</v>
      </c>
      <c r="B52" s="11"/>
      <c r="C52" s="11"/>
      <c r="D52" s="11"/>
      <c r="E52" s="11"/>
      <c r="F52" s="11"/>
      <c r="G52" s="11"/>
      <c r="H52" s="11"/>
      <c r="I52" s="11">
        <v>1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>
        <v>1</v>
      </c>
      <c r="AJ52" s="11">
        <v>2</v>
      </c>
      <c r="AK52" s="11"/>
      <c r="AL52" s="11"/>
      <c r="AM52" s="11"/>
      <c r="AN52" s="11"/>
      <c r="AO52" s="11"/>
      <c r="AP52" s="11"/>
      <c r="AQ52" s="11"/>
      <c r="AR52" s="11"/>
      <c r="AS52" s="11">
        <v>1</v>
      </c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>
        <v>1</v>
      </c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>
        <v>3</v>
      </c>
    </row>
    <row r="53" spans="1:96" x14ac:dyDescent="0.2">
      <c r="A53" s="12" t="s">
        <v>184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>
        <v>7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>
        <v>7</v>
      </c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>
        <v>7</v>
      </c>
    </row>
    <row r="54" spans="1:96" x14ac:dyDescent="0.2">
      <c r="A54" s="12" t="s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>
        <v>2</v>
      </c>
      <c r="AJ54" s="11">
        <v>2</v>
      </c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>
        <v>2</v>
      </c>
    </row>
    <row r="55" spans="1:96" x14ac:dyDescent="0.2">
      <c r="A55" s="10" t="s">
        <v>20</v>
      </c>
      <c r="B55" s="11">
        <v>1</v>
      </c>
      <c r="C55" s="11"/>
      <c r="D55" s="11"/>
      <c r="E55" s="11">
        <v>1</v>
      </c>
      <c r="F55" s="11">
        <v>2</v>
      </c>
      <c r="G55" s="11">
        <v>4</v>
      </c>
      <c r="H55" s="11">
        <v>8</v>
      </c>
      <c r="I55" s="11">
        <v>1</v>
      </c>
      <c r="J55" s="11">
        <v>4</v>
      </c>
      <c r="K55" s="11">
        <v>4</v>
      </c>
      <c r="L55" s="11">
        <v>55</v>
      </c>
      <c r="M55" s="11">
        <v>1</v>
      </c>
      <c r="N55" s="11">
        <v>3</v>
      </c>
      <c r="O55" s="11">
        <v>4</v>
      </c>
      <c r="P55" s="11">
        <v>5</v>
      </c>
      <c r="Q55" s="11">
        <v>4</v>
      </c>
      <c r="R55" s="11">
        <v>1</v>
      </c>
      <c r="S55" s="11">
        <v>8</v>
      </c>
      <c r="T55" s="11">
        <v>18</v>
      </c>
      <c r="U55" s="11">
        <v>4</v>
      </c>
      <c r="V55" s="11">
        <v>2</v>
      </c>
      <c r="W55" s="11">
        <v>9</v>
      </c>
      <c r="X55" s="11">
        <v>4</v>
      </c>
      <c r="Y55" s="11"/>
      <c r="Z55" s="11">
        <v>3</v>
      </c>
      <c r="AA55" s="11">
        <v>11</v>
      </c>
      <c r="AB55" s="11">
        <v>2</v>
      </c>
      <c r="AC55" s="11">
        <v>4</v>
      </c>
      <c r="AD55" s="11">
        <v>8</v>
      </c>
      <c r="AE55" s="11">
        <v>2</v>
      </c>
      <c r="AF55" s="11">
        <v>7</v>
      </c>
      <c r="AG55" s="11">
        <v>1</v>
      </c>
      <c r="AH55" s="11">
        <v>5</v>
      </c>
      <c r="AI55" s="11">
        <v>27</v>
      </c>
      <c r="AJ55" s="11">
        <v>209</v>
      </c>
      <c r="AK55" s="11"/>
      <c r="AL55" s="11"/>
      <c r="AM55" s="11"/>
      <c r="AN55" s="11"/>
      <c r="AO55" s="11"/>
      <c r="AP55" s="11"/>
      <c r="AQ55" s="11"/>
      <c r="AR55" s="11"/>
      <c r="AS55" s="11">
        <v>4</v>
      </c>
      <c r="AT55" s="11">
        <v>2</v>
      </c>
      <c r="AU55" s="11">
        <v>1</v>
      </c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>
        <v>1</v>
      </c>
      <c r="BK55" s="11">
        <v>1</v>
      </c>
      <c r="BL55" s="11"/>
      <c r="BM55" s="11"/>
      <c r="BN55" s="11"/>
      <c r="BO55" s="11"/>
      <c r="BP55" s="11">
        <v>9</v>
      </c>
      <c r="BQ55" s="11"/>
      <c r="BR55" s="11"/>
      <c r="BS55" s="11">
        <v>3</v>
      </c>
      <c r="BT55" s="11"/>
      <c r="BU55" s="11"/>
      <c r="BV55" s="11"/>
      <c r="BW55" s="11"/>
      <c r="BX55" s="11"/>
      <c r="BY55" s="11"/>
      <c r="BZ55" s="11"/>
      <c r="CA55" s="11">
        <v>6</v>
      </c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>
        <v>6</v>
      </c>
      <c r="CO55" s="11"/>
      <c r="CP55" s="11"/>
      <c r="CQ55" s="11">
        <v>15</v>
      </c>
      <c r="CR55" s="11">
        <v>235</v>
      </c>
    </row>
    <row r="56" spans="1:96" x14ac:dyDescent="0.2">
      <c r="A56" s="10" t="s">
        <v>21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</row>
    <row r="57" spans="1:96" x14ac:dyDescent="0.2">
      <c r="A57" s="12" t="s">
        <v>77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>
        <v>6</v>
      </c>
      <c r="AL57" s="11"/>
      <c r="AM57" s="11"/>
      <c r="AN57" s="11"/>
      <c r="AO57" s="11"/>
      <c r="AP57" s="11"/>
      <c r="AQ57" s="11"/>
      <c r="AR57" s="11">
        <v>6</v>
      </c>
      <c r="AS57" s="11"/>
      <c r="AT57" s="11"/>
      <c r="AU57" s="11"/>
      <c r="AV57" s="11"/>
      <c r="AW57" s="11"/>
      <c r="AX57" s="11"/>
      <c r="AY57" s="11"/>
      <c r="AZ57" s="11"/>
      <c r="BA57" s="11"/>
      <c r="BB57" s="11">
        <v>2</v>
      </c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>
        <v>2</v>
      </c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>
        <v>8</v>
      </c>
    </row>
    <row r="58" spans="1:96" x14ac:dyDescent="0.2">
      <c r="A58" s="12" t="s">
        <v>78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>
        <v>1</v>
      </c>
      <c r="AJ58" s="11">
        <v>1</v>
      </c>
      <c r="AK58" s="11"/>
      <c r="AL58" s="11">
        <v>11</v>
      </c>
      <c r="AM58" s="11"/>
      <c r="AN58" s="11"/>
      <c r="AO58" s="11"/>
      <c r="AP58" s="11"/>
      <c r="AQ58" s="11"/>
      <c r="AR58" s="11">
        <v>11</v>
      </c>
      <c r="AS58" s="11"/>
      <c r="AT58" s="11"/>
      <c r="AU58" s="11"/>
      <c r="AV58" s="11"/>
      <c r="AW58" s="11"/>
      <c r="AX58" s="11"/>
      <c r="AY58" s="11"/>
      <c r="AZ58" s="11">
        <v>2</v>
      </c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>
        <v>2</v>
      </c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>
        <v>14</v>
      </c>
    </row>
    <row r="59" spans="1:96" x14ac:dyDescent="0.2">
      <c r="A59" s="12" t="s">
        <v>79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>
        <v>1</v>
      </c>
      <c r="AJ59" s="11">
        <v>1</v>
      </c>
      <c r="AK59" s="11"/>
      <c r="AL59" s="11"/>
      <c r="AM59" s="11">
        <v>11</v>
      </c>
      <c r="AN59" s="11"/>
      <c r="AO59" s="11"/>
      <c r="AP59" s="11"/>
      <c r="AQ59" s="11"/>
      <c r="AR59" s="11">
        <v>11</v>
      </c>
      <c r="AS59" s="11"/>
      <c r="AT59" s="11"/>
      <c r="AU59" s="11"/>
      <c r="AV59" s="11"/>
      <c r="AW59" s="11"/>
      <c r="AX59" s="11"/>
      <c r="AY59" s="11"/>
      <c r="AZ59" s="11">
        <v>2</v>
      </c>
      <c r="BA59" s="11"/>
      <c r="BB59" s="11"/>
      <c r="BC59" s="11"/>
      <c r="BD59" s="11"/>
      <c r="BE59" s="11"/>
      <c r="BF59" s="11"/>
      <c r="BG59" s="11"/>
      <c r="BH59" s="11"/>
      <c r="BI59" s="11"/>
      <c r="BJ59" s="11">
        <v>2</v>
      </c>
      <c r="BK59" s="11"/>
      <c r="BL59" s="11"/>
      <c r="BM59" s="11"/>
      <c r="BN59" s="11"/>
      <c r="BO59" s="11"/>
      <c r="BP59" s="11">
        <v>4</v>
      </c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>
        <v>16</v>
      </c>
    </row>
    <row r="60" spans="1:96" x14ac:dyDescent="0.2">
      <c r="A60" s="12" t="s">
        <v>80</v>
      </c>
      <c r="B60" s="11">
        <v>1</v>
      </c>
      <c r="C60" s="11"/>
      <c r="D60" s="11"/>
      <c r="E60" s="11"/>
      <c r="F60" s="11">
        <v>1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>
        <v>10</v>
      </c>
      <c r="AO60" s="11"/>
      <c r="AP60" s="11"/>
      <c r="AQ60" s="11"/>
      <c r="AR60" s="11">
        <v>10</v>
      </c>
      <c r="AS60" s="11"/>
      <c r="AT60" s="11"/>
      <c r="AU60" s="11"/>
      <c r="AV60" s="11"/>
      <c r="AW60" s="11"/>
      <c r="AX60" s="11"/>
      <c r="AY60" s="11"/>
      <c r="AZ60" s="11">
        <v>2</v>
      </c>
      <c r="BA60" s="11"/>
      <c r="BB60" s="11"/>
      <c r="BC60" s="11"/>
      <c r="BD60" s="11"/>
      <c r="BE60" s="11"/>
      <c r="BF60" s="11"/>
      <c r="BG60" s="11"/>
      <c r="BH60" s="11"/>
      <c r="BI60" s="11"/>
      <c r="BJ60" s="11">
        <v>2</v>
      </c>
      <c r="BK60" s="11"/>
      <c r="BL60" s="11"/>
      <c r="BM60" s="11"/>
      <c r="BN60" s="11"/>
      <c r="BO60" s="11"/>
      <c r="BP60" s="11">
        <v>4</v>
      </c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>
        <v>15</v>
      </c>
    </row>
    <row r="61" spans="1:96" x14ac:dyDescent="0.2">
      <c r="A61" s="12" t="s">
        <v>81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9</v>
      </c>
      <c r="AP61" s="11"/>
      <c r="AQ61" s="11"/>
      <c r="AR61" s="11">
        <v>9</v>
      </c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>
        <v>9</v>
      </c>
    </row>
    <row r="62" spans="1:96" x14ac:dyDescent="0.2">
      <c r="A62" s="12" t="s">
        <v>82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1</v>
      </c>
      <c r="AJ62" s="11">
        <v>1</v>
      </c>
      <c r="AK62" s="11"/>
      <c r="AL62" s="11"/>
      <c r="AM62" s="11"/>
      <c r="AN62" s="11"/>
      <c r="AO62" s="11"/>
      <c r="AP62" s="11">
        <v>12</v>
      </c>
      <c r="AQ62" s="11"/>
      <c r="AR62" s="11">
        <v>12</v>
      </c>
      <c r="AS62" s="11"/>
      <c r="AT62" s="11"/>
      <c r="AU62" s="11"/>
      <c r="AV62" s="11"/>
      <c r="AW62" s="11"/>
      <c r="AX62" s="11"/>
      <c r="AY62" s="11"/>
      <c r="AZ62" s="11">
        <v>2</v>
      </c>
      <c r="BA62" s="11"/>
      <c r="BB62" s="11"/>
      <c r="BC62" s="11"/>
      <c r="BD62" s="11"/>
      <c r="BE62" s="11"/>
      <c r="BF62" s="11"/>
      <c r="BG62" s="11"/>
      <c r="BH62" s="11"/>
      <c r="BI62" s="11"/>
      <c r="BJ62" s="11">
        <v>2</v>
      </c>
      <c r="BK62" s="11"/>
      <c r="BL62" s="11"/>
      <c r="BM62" s="11"/>
      <c r="BN62" s="11"/>
      <c r="BO62" s="11"/>
      <c r="BP62" s="11">
        <v>4</v>
      </c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>
        <v>17</v>
      </c>
    </row>
    <row r="63" spans="1:96" x14ac:dyDescent="0.2">
      <c r="A63" s="12" t="s">
        <v>83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>
        <v>2</v>
      </c>
      <c r="AR63" s="11">
        <v>2</v>
      </c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>
        <v>2</v>
      </c>
    </row>
    <row r="64" spans="1:96" x14ac:dyDescent="0.2">
      <c r="A64" s="10" t="s">
        <v>22</v>
      </c>
      <c r="B64" s="11">
        <v>1</v>
      </c>
      <c r="C64" s="11"/>
      <c r="D64" s="11"/>
      <c r="E64" s="11"/>
      <c r="F64" s="11">
        <v>1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3</v>
      </c>
      <c r="AJ64" s="11">
        <v>3</v>
      </c>
      <c r="AK64" s="11">
        <v>6</v>
      </c>
      <c r="AL64" s="11">
        <v>11</v>
      </c>
      <c r="AM64" s="11">
        <v>11</v>
      </c>
      <c r="AN64" s="11">
        <v>10</v>
      </c>
      <c r="AO64" s="11">
        <v>9</v>
      </c>
      <c r="AP64" s="11">
        <v>12</v>
      </c>
      <c r="AQ64" s="11">
        <v>2</v>
      </c>
      <c r="AR64" s="11">
        <v>61</v>
      </c>
      <c r="AS64" s="11"/>
      <c r="AT64" s="11"/>
      <c r="AU64" s="11"/>
      <c r="AV64" s="11"/>
      <c r="AW64" s="11"/>
      <c r="AX64" s="11"/>
      <c r="AY64" s="11"/>
      <c r="AZ64" s="11">
        <v>8</v>
      </c>
      <c r="BA64" s="11"/>
      <c r="BB64" s="11">
        <v>2</v>
      </c>
      <c r="BC64" s="11"/>
      <c r="BD64" s="11"/>
      <c r="BE64" s="11"/>
      <c r="BF64" s="11"/>
      <c r="BG64" s="11"/>
      <c r="BH64" s="11"/>
      <c r="BI64" s="11"/>
      <c r="BJ64" s="11">
        <v>6</v>
      </c>
      <c r="BK64" s="11"/>
      <c r="BL64" s="11"/>
      <c r="BM64" s="11"/>
      <c r="BN64" s="11"/>
      <c r="BO64" s="11"/>
      <c r="BP64" s="11">
        <v>16</v>
      </c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>
        <v>81</v>
      </c>
    </row>
    <row r="65" spans="1:96" x14ac:dyDescent="0.2">
      <c r="A65" s="10" t="s">
        <v>15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</row>
    <row r="66" spans="1:96" x14ac:dyDescent="0.2">
      <c r="A66" s="12" t="s">
        <v>84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>
        <v>3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>
        <v>2</v>
      </c>
      <c r="AJ66" s="11">
        <v>5</v>
      </c>
      <c r="AK66" s="11"/>
      <c r="AL66" s="11"/>
      <c r="AM66" s="11"/>
      <c r="AN66" s="11"/>
      <c r="AO66" s="11"/>
      <c r="AP66" s="11"/>
      <c r="AQ66" s="11"/>
      <c r="AR66" s="11"/>
      <c r="AS66" s="11">
        <v>11</v>
      </c>
      <c r="AT66" s="11"/>
      <c r="AU66" s="11">
        <v>3</v>
      </c>
      <c r="AV66" s="11"/>
      <c r="AW66" s="11"/>
      <c r="AX66" s="11">
        <v>1</v>
      </c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>
        <v>15</v>
      </c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>
        <v>20</v>
      </c>
    </row>
    <row r="67" spans="1:96" x14ac:dyDescent="0.2">
      <c r="A67" s="12" t="s">
        <v>85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>
        <v>7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>
        <v>7</v>
      </c>
      <c r="AK67" s="11"/>
      <c r="AL67" s="11"/>
      <c r="AM67" s="11"/>
      <c r="AN67" s="11"/>
      <c r="AO67" s="11"/>
      <c r="AP67" s="11"/>
      <c r="AQ67" s="11"/>
      <c r="AR67" s="11"/>
      <c r="AS67" s="11"/>
      <c r="AT67" s="11">
        <v>2</v>
      </c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>
        <v>2</v>
      </c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>
        <v>9</v>
      </c>
    </row>
    <row r="68" spans="1:96" x14ac:dyDescent="0.2">
      <c r="A68" s="12" t="s">
        <v>51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>
        <v>2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>
        <v>2</v>
      </c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>
        <v>10</v>
      </c>
      <c r="AV68" s="11"/>
      <c r="AW68" s="11"/>
      <c r="AX68" s="11"/>
      <c r="AY68" s="11"/>
      <c r="AZ68" s="11"/>
      <c r="BA68" s="11"/>
      <c r="BB68" s="11"/>
      <c r="BC68" s="11"/>
      <c r="BD68" s="11"/>
      <c r="BE68" s="11">
        <v>1</v>
      </c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>
        <v>11</v>
      </c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>
        <v>13</v>
      </c>
    </row>
    <row r="69" spans="1:96" x14ac:dyDescent="0.2">
      <c r="A69" s="12" t="s">
        <v>86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>
        <v>3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>
        <v>3</v>
      </c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7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>
        <v>7</v>
      </c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>
        <v>10</v>
      </c>
    </row>
    <row r="70" spans="1:96" x14ac:dyDescent="0.2">
      <c r="A70" s="12" t="s">
        <v>87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>
        <v>2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>
        <v>1</v>
      </c>
      <c r="AB70" s="11"/>
      <c r="AC70" s="11"/>
      <c r="AD70" s="11"/>
      <c r="AE70" s="11"/>
      <c r="AF70" s="11"/>
      <c r="AG70" s="11"/>
      <c r="AH70" s="11"/>
      <c r="AI70" s="11">
        <v>4</v>
      </c>
      <c r="AJ70" s="11">
        <v>7</v>
      </c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>
        <v>3</v>
      </c>
      <c r="AV70" s="11"/>
      <c r="AW70" s="11">
        <v>15</v>
      </c>
      <c r="AX70" s="11">
        <v>1</v>
      </c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>
        <v>19</v>
      </c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>
        <v>1</v>
      </c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>
        <v>1</v>
      </c>
      <c r="CR70" s="11">
        <v>27</v>
      </c>
    </row>
    <row r="71" spans="1:96" x14ac:dyDescent="0.2">
      <c r="A71" s="12" t="s">
        <v>88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>
        <v>2</v>
      </c>
      <c r="AJ71" s="11">
        <v>2</v>
      </c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>
        <v>6</v>
      </c>
      <c r="AV71" s="11"/>
      <c r="AW71" s="11"/>
      <c r="AX71" s="11">
        <v>4</v>
      </c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>
        <v>10</v>
      </c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>
        <v>12</v>
      </c>
    </row>
    <row r="72" spans="1:96" x14ac:dyDescent="0.2">
      <c r="A72" s="12" t="s">
        <v>89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>
        <v>11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>
        <v>11</v>
      </c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>
        <v>2</v>
      </c>
      <c r="AY72" s="11">
        <v>12</v>
      </c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>
        <v>14</v>
      </c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>
        <v>25</v>
      </c>
    </row>
    <row r="73" spans="1:96" x14ac:dyDescent="0.2">
      <c r="A73" s="12" t="s">
        <v>90</v>
      </c>
      <c r="B73" s="11">
        <v>1</v>
      </c>
      <c r="C73" s="11"/>
      <c r="D73" s="11"/>
      <c r="E73" s="11">
        <v>1</v>
      </c>
      <c r="F73" s="11">
        <v>2</v>
      </c>
      <c r="G73" s="11"/>
      <c r="H73" s="11"/>
      <c r="I73" s="11"/>
      <c r="J73" s="11"/>
      <c r="K73" s="11"/>
      <c r="L73" s="11">
        <v>14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>
        <v>3</v>
      </c>
      <c r="Z73" s="11"/>
      <c r="AA73" s="11"/>
      <c r="AB73" s="11"/>
      <c r="AC73" s="11"/>
      <c r="AD73" s="11"/>
      <c r="AE73" s="11"/>
      <c r="AF73" s="11"/>
      <c r="AG73" s="11"/>
      <c r="AH73" s="11"/>
      <c r="AI73" s="11">
        <v>4</v>
      </c>
      <c r="AJ73" s="11">
        <v>21</v>
      </c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>
        <v>33</v>
      </c>
      <c r="BA73" s="11"/>
      <c r="BB73" s="11"/>
      <c r="BC73" s="11"/>
      <c r="BD73" s="11"/>
      <c r="BE73" s="11">
        <v>1</v>
      </c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>
        <v>34</v>
      </c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>
        <v>1</v>
      </c>
      <c r="CI73" s="11"/>
      <c r="CJ73" s="11"/>
      <c r="CK73" s="11"/>
      <c r="CL73" s="11"/>
      <c r="CM73" s="11"/>
      <c r="CN73" s="11"/>
      <c r="CO73" s="11"/>
      <c r="CP73" s="11"/>
      <c r="CQ73" s="11">
        <v>1</v>
      </c>
      <c r="CR73" s="11">
        <v>58</v>
      </c>
    </row>
    <row r="74" spans="1:96" x14ac:dyDescent="0.2">
      <c r="A74" s="12" t="s">
        <v>91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8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>
        <v>1</v>
      </c>
      <c r="AJ74" s="11">
        <v>9</v>
      </c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>
        <v>18</v>
      </c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>
        <v>18</v>
      </c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>
        <v>2</v>
      </c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>
        <v>2</v>
      </c>
      <c r="CR74" s="11">
        <v>29</v>
      </c>
    </row>
    <row r="75" spans="1:96" x14ac:dyDescent="0.2">
      <c r="A75" s="12" t="s">
        <v>92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>
        <v>3</v>
      </c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>
        <v>3</v>
      </c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>
        <v>3</v>
      </c>
    </row>
    <row r="76" spans="1:96" x14ac:dyDescent="0.2">
      <c r="A76" s="12" t="s">
        <v>93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>
        <v>1</v>
      </c>
      <c r="BG76" s="11"/>
      <c r="BH76" s="11"/>
      <c r="BI76" s="11"/>
      <c r="BJ76" s="11"/>
      <c r="BK76" s="11"/>
      <c r="BL76" s="11"/>
      <c r="BM76" s="11"/>
      <c r="BN76" s="11"/>
      <c r="BO76" s="11"/>
      <c r="BP76" s="11">
        <v>1</v>
      </c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>
        <v>1</v>
      </c>
    </row>
    <row r="77" spans="1:96" x14ac:dyDescent="0.2">
      <c r="A77" s="12" t="s">
        <v>94</v>
      </c>
      <c r="B77" s="11">
        <v>2</v>
      </c>
      <c r="C77" s="11"/>
      <c r="D77" s="11"/>
      <c r="E77" s="11"/>
      <c r="F77" s="11">
        <v>2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>
        <v>1</v>
      </c>
      <c r="AY77" s="11"/>
      <c r="AZ77" s="11"/>
      <c r="BA77" s="11"/>
      <c r="BB77" s="11"/>
      <c r="BC77" s="11"/>
      <c r="BD77" s="11">
        <v>3</v>
      </c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>
        <v>4</v>
      </c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>
        <v>6</v>
      </c>
    </row>
    <row r="78" spans="1:96" x14ac:dyDescent="0.2">
      <c r="A78" s="12" t="s">
        <v>95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>
        <v>1</v>
      </c>
      <c r="BH78" s="11"/>
      <c r="BI78" s="11"/>
      <c r="BJ78" s="11"/>
      <c r="BK78" s="11"/>
      <c r="BL78" s="11"/>
      <c r="BM78" s="11"/>
      <c r="BN78" s="11"/>
      <c r="BO78" s="11"/>
      <c r="BP78" s="11">
        <v>1</v>
      </c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>
        <v>1</v>
      </c>
    </row>
    <row r="79" spans="1:96" x14ac:dyDescent="0.2">
      <c r="A79" s="12" t="s">
        <v>96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>
        <v>1</v>
      </c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>
        <v>1</v>
      </c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>
        <v>1</v>
      </c>
    </row>
    <row r="80" spans="1:96" x14ac:dyDescent="0.2">
      <c r="A80" s="12" t="s">
        <v>97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>
        <v>1</v>
      </c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>
        <v>1</v>
      </c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>
        <v>1</v>
      </c>
    </row>
    <row r="81" spans="1:96" x14ac:dyDescent="0.2">
      <c r="A81" s="12" t="s">
        <v>98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>
        <v>4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>
        <v>7</v>
      </c>
      <c r="AJ81" s="11">
        <v>11</v>
      </c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>
        <v>26</v>
      </c>
      <c r="BI81" s="11">
        <v>1</v>
      </c>
      <c r="BJ81" s="11"/>
      <c r="BK81" s="11"/>
      <c r="BL81" s="11"/>
      <c r="BM81" s="11"/>
      <c r="BN81" s="11"/>
      <c r="BO81" s="11"/>
      <c r="BP81" s="11">
        <v>27</v>
      </c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>
        <v>38</v>
      </c>
    </row>
    <row r="82" spans="1:96" x14ac:dyDescent="0.2">
      <c r="A82" s="12" t="s">
        <v>99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>
        <v>14</v>
      </c>
      <c r="BJ82" s="11"/>
      <c r="BK82" s="11"/>
      <c r="BL82" s="11"/>
      <c r="BM82" s="11"/>
      <c r="BN82" s="11"/>
      <c r="BO82" s="11"/>
      <c r="BP82" s="11">
        <v>14</v>
      </c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>
        <v>14</v>
      </c>
    </row>
    <row r="83" spans="1:96" x14ac:dyDescent="0.2">
      <c r="A83" s="12" t="s">
        <v>100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>
        <v>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>
        <v>2</v>
      </c>
      <c r="AK83" s="11"/>
      <c r="AL83" s="11"/>
      <c r="AM83" s="11">
        <v>1</v>
      </c>
      <c r="AN83" s="11">
        <v>1</v>
      </c>
      <c r="AO83" s="11"/>
      <c r="AP83" s="11"/>
      <c r="AQ83" s="11"/>
      <c r="AR83" s="11">
        <v>2</v>
      </c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>
        <v>15</v>
      </c>
      <c r="BK83" s="11">
        <v>1</v>
      </c>
      <c r="BL83" s="11"/>
      <c r="BM83" s="11"/>
      <c r="BN83" s="11"/>
      <c r="BO83" s="11"/>
      <c r="BP83" s="11">
        <v>16</v>
      </c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>
        <v>3</v>
      </c>
      <c r="CQ83" s="11">
        <v>3</v>
      </c>
      <c r="CR83" s="11">
        <v>23</v>
      </c>
    </row>
    <row r="84" spans="1:96" x14ac:dyDescent="0.2">
      <c r="A84" s="12" t="s">
        <v>101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>
        <v>8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2</v>
      </c>
      <c r="AB84" s="11"/>
      <c r="AC84" s="11"/>
      <c r="AD84" s="11"/>
      <c r="AE84" s="11"/>
      <c r="AF84" s="11"/>
      <c r="AG84" s="11"/>
      <c r="AH84" s="11"/>
      <c r="AI84" s="11">
        <v>1</v>
      </c>
      <c r="AJ84" s="11">
        <v>11</v>
      </c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>
        <v>1</v>
      </c>
      <c r="BK84" s="11">
        <v>18</v>
      </c>
      <c r="BL84" s="11"/>
      <c r="BM84" s="11"/>
      <c r="BN84" s="11"/>
      <c r="BO84" s="11"/>
      <c r="BP84" s="11">
        <v>19</v>
      </c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>
        <v>2</v>
      </c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>
        <v>2</v>
      </c>
      <c r="CR84" s="11">
        <v>32</v>
      </c>
    </row>
    <row r="85" spans="1:96" x14ac:dyDescent="0.2">
      <c r="A85" s="12" t="s">
        <v>102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>
        <v>3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>
        <v>3</v>
      </c>
      <c r="AF85" s="11"/>
      <c r="AG85" s="11"/>
      <c r="AH85" s="11"/>
      <c r="AI85" s="11">
        <v>5</v>
      </c>
      <c r="AJ85" s="11">
        <v>11</v>
      </c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>
        <v>21</v>
      </c>
      <c r="BM85" s="11">
        <v>1</v>
      </c>
      <c r="BN85" s="11"/>
      <c r="BO85" s="11"/>
      <c r="BP85" s="11">
        <v>22</v>
      </c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>
        <v>2</v>
      </c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>
        <v>2</v>
      </c>
      <c r="CR85" s="11">
        <v>35</v>
      </c>
    </row>
    <row r="86" spans="1:96" x14ac:dyDescent="0.2">
      <c r="A86" s="12" t="s">
        <v>103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>
        <v>11</v>
      </c>
      <c r="BN86" s="11"/>
      <c r="BO86" s="11"/>
      <c r="BP86" s="11">
        <v>11</v>
      </c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>
        <v>11</v>
      </c>
    </row>
    <row r="87" spans="1:96" x14ac:dyDescent="0.2">
      <c r="A87" s="12" t="s">
        <v>104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>
        <v>6</v>
      </c>
      <c r="BO87" s="11"/>
      <c r="BP87" s="11">
        <v>6</v>
      </c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>
        <v>6</v>
      </c>
    </row>
    <row r="88" spans="1:96" x14ac:dyDescent="0.2">
      <c r="A88" s="12" t="s">
        <v>105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>
        <v>1</v>
      </c>
      <c r="M88" s="11"/>
      <c r="N88" s="11"/>
      <c r="O88" s="11"/>
      <c r="P88" s="11"/>
      <c r="Q88" s="11"/>
      <c r="R88" s="11"/>
      <c r="S88" s="11"/>
      <c r="T88" s="11">
        <v>2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>
        <v>3</v>
      </c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>
        <v>4</v>
      </c>
      <c r="BP88" s="11">
        <v>4</v>
      </c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>
        <v>7</v>
      </c>
    </row>
    <row r="89" spans="1:96" x14ac:dyDescent="0.2">
      <c r="A89" s="10" t="s">
        <v>23</v>
      </c>
      <c r="B89" s="11">
        <v>3</v>
      </c>
      <c r="C89" s="11"/>
      <c r="D89" s="11"/>
      <c r="E89" s="11">
        <v>1</v>
      </c>
      <c r="F89" s="11">
        <v>4</v>
      </c>
      <c r="G89" s="11"/>
      <c r="H89" s="11"/>
      <c r="I89" s="11"/>
      <c r="J89" s="11"/>
      <c r="K89" s="11"/>
      <c r="L89" s="11">
        <v>63</v>
      </c>
      <c r="M89" s="11"/>
      <c r="N89" s="11"/>
      <c r="O89" s="11"/>
      <c r="P89" s="11"/>
      <c r="Q89" s="11"/>
      <c r="R89" s="11"/>
      <c r="S89" s="11"/>
      <c r="T89" s="11">
        <v>7</v>
      </c>
      <c r="U89" s="11"/>
      <c r="V89" s="11"/>
      <c r="W89" s="11"/>
      <c r="X89" s="11"/>
      <c r="Y89" s="11">
        <v>3</v>
      </c>
      <c r="Z89" s="11"/>
      <c r="AA89" s="11">
        <v>3</v>
      </c>
      <c r="AB89" s="11"/>
      <c r="AC89" s="11"/>
      <c r="AD89" s="11"/>
      <c r="AE89" s="11">
        <v>3</v>
      </c>
      <c r="AF89" s="11"/>
      <c r="AG89" s="11"/>
      <c r="AH89" s="11"/>
      <c r="AI89" s="11">
        <v>26</v>
      </c>
      <c r="AJ89" s="11">
        <v>105</v>
      </c>
      <c r="AK89" s="11"/>
      <c r="AL89" s="11"/>
      <c r="AM89" s="11">
        <v>1</v>
      </c>
      <c r="AN89" s="11">
        <v>1</v>
      </c>
      <c r="AO89" s="11"/>
      <c r="AP89" s="11"/>
      <c r="AQ89" s="11"/>
      <c r="AR89" s="11">
        <v>2</v>
      </c>
      <c r="AS89" s="11">
        <v>11</v>
      </c>
      <c r="AT89" s="11">
        <v>2</v>
      </c>
      <c r="AU89" s="11">
        <v>22</v>
      </c>
      <c r="AV89" s="11">
        <v>7</v>
      </c>
      <c r="AW89" s="11">
        <v>15</v>
      </c>
      <c r="AX89" s="11">
        <v>9</v>
      </c>
      <c r="AY89" s="11">
        <v>12</v>
      </c>
      <c r="AZ89" s="11">
        <v>33</v>
      </c>
      <c r="BA89" s="11">
        <v>18</v>
      </c>
      <c r="BB89" s="11">
        <v>3</v>
      </c>
      <c r="BC89" s="11">
        <v>1</v>
      </c>
      <c r="BD89" s="11">
        <v>4</v>
      </c>
      <c r="BE89" s="11">
        <v>2</v>
      </c>
      <c r="BF89" s="11">
        <v>1</v>
      </c>
      <c r="BG89" s="11">
        <v>1</v>
      </c>
      <c r="BH89" s="11">
        <v>26</v>
      </c>
      <c r="BI89" s="11">
        <v>15</v>
      </c>
      <c r="BJ89" s="11">
        <v>16</v>
      </c>
      <c r="BK89" s="11">
        <v>19</v>
      </c>
      <c r="BL89" s="11">
        <v>21</v>
      </c>
      <c r="BM89" s="11">
        <v>12</v>
      </c>
      <c r="BN89" s="11">
        <v>6</v>
      </c>
      <c r="BO89" s="11">
        <v>4</v>
      </c>
      <c r="BP89" s="11">
        <v>260</v>
      </c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>
        <v>7</v>
      </c>
      <c r="CB89" s="11"/>
      <c r="CC89" s="11"/>
      <c r="CD89" s="11"/>
      <c r="CE89" s="11"/>
      <c r="CF89" s="11"/>
      <c r="CG89" s="11"/>
      <c r="CH89" s="11">
        <v>1</v>
      </c>
      <c r="CI89" s="11"/>
      <c r="CJ89" s="11"/>
      <c r="CK89" s="11"/>
      <c r="CL89" s="11"/>
      <c r="CM89" s="11"/>
      <c r="CN89" s="11"/>
      <c r="CO89" s="11"/>
      <c r="CP89" s="11">
        <v>3</v>
      </c>
      <c r="CQ89" s="11">
        <v>11</v>
      </c>
      <c r="CR89" s="11">
        <v>382</v>
      </c>
    </row>
    <row r="90" spans="1:96" x14ac:dyDescent="0.2">
      <c r="A90" s="10" t="s">
        <v>17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</row>
    <row r="91" spans="1:96" x14ac:dyDescent="0.2">
      <c r="A91" s="12" t="s">
        <v>106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>
        <v>4</v>
      </c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>
        <v>4</v>
      </c>
      <c r="CR91" s="11">
        <v>4</v>
      </c>
    </row>
    <row r="92" spans="1:96" x14ac:dyDescent="0.2">
      <c r="A92" s="12" t="s">
        <v>107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>
        <v>3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>
        <v>3</v>
      </c>
      <c r="AJ92" s="11">
        <v>6</v>
      </c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>
        <v>1</v>
      </c>
      <c r="BS92" s="11"/>
      <c r="BT92" s="11"/>
      <c r="BU92" s="11"/>
      <c r="BV92" s="11"/>
      <c r="BW92" s="11"/>
      <c r="BX92" s="11"/>
      <c r="BY92" s="11"/>
      <c r="BZ92" s="11"/>
      <c r="CA92" s="11">
        <v>1</v>
      </c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>
        <v>2</v>
      </c>
      <c r="CR92" s="11">
        <v>8</v>
      </c>
    </row>
    <row r="93" spans="1:96" x14ac:dyDescent="0.2">
      <c r="A93" s="12" t="s">
        <v>108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>
        <v>2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>
        <v>1</v>
      </c>
      <c r="AJ93" s="11">
        <v>3</v>
      </c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>
        <v>4</v>
      </c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>
        <v>4</v>
      </c>
      <c r="CR93" s="11">
        <v>7</v>
      </c>
    </row>
    <row r="94" spans="1:96" x14ac:dyDescent="0.2">
      <c r="A94" s="12" t="s">
        <v>109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>
        <v>3</v>
      </c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>
        <v>3</v>
      </c>
      <c r="CR94" s="11">
        <v>3</v>
      </c>
    </row>
    <row r="95" spans="1:96" x14ac:dyDescent="0.2">
      <c r="A95" s="12" t="s">
        <v>110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>
        <v>5</v>
      </c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>
        <v>5</v>
      </c>
      <c r="CR95" s="11">
        <v>5</v>
      </c>
    </row>
    <row r="96" spans="1:96" x14ac:dyDescent="0.2">
      <c r="A96" s="12" t="s">
        <v>111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>
        <v>5</v>
      </c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>
        <v>5</v>
      </c>
      <c r="CR96" s="11">
        <v>5</v>
      </c>
    </row>
    <row r="97" spans="1:96" x14ac:dyDescent="0.2">
      <c r="A97" s="12" t="s">
        <v>112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2</v>
      </c>
      <c r="AJ97" s="11">
        <v>2</v>
      </c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>
        <v>1</v>
      </c>
      <c r="BX97" s="11"/>
      <c r="BY97" s="11"/>
      <c r="BZ97" s="11"/>
      <c r="CA97" s="11">
        <v>2</v>
      </c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>
        <v>3</v>
      </c>
      <c r="CR97" s="11">
        <v>5</v>
      </c>
    </row>
    <row r="98" spans="1:96" x14ac:dyDescent="0.2">
      <c r="A98" s="12" t="s">
        <v>228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>
        <v>1</v>
      </c>
      <c r="BK98" s="11"/>
      <c r="BL98" s="11"/>
      <c r="BM98" s="11"/>
      <c r="BN98" s="11"/>
      <c r="BO98" s="11"/>
      <c r="BP98" s="11">
        <v>1</v>
      </c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>
        <v>1</v>
      </c>
    </row>
    <row r="99" spans="1:96" x14ac:dyDescent="0.2">
      <c r="A99" s="12" t="s">
        <v>113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>
        <v>16</v>
      </c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>
        <v>16</v>
      </c>
      <c r="CR99" s="11">
        <v>16</v>
      </c>
    </row>
    <row r="100" spans="1:96" x14ac:dyDescent="0.2">
      <c r="A100" s="12" t="s">
        <v>114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>
        <v>7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>
        <v>1</v>
      </c>
      <c r="AB100" s="11"/>
      <c r="AC100" s="11"/>
      <c r="AD100" s="11"/>
      <c r="AE100" s="11"/>
      <c r="AF100" s="11"/>
      <c r="AG100" s="11"/>
      <c r="AH100" s="11"/>
      <c r="AI100" s="11"/>
      <c r="AJ100" s="11">
        <v>8</v>
      </c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>
        <v>1</v>
      </c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>
        <v>1</v>
      </c>
      <c r="CR100" s="11">
        <v>9</v>
      </c>
    </row>
    <row r="101" spans="1:96" x14ac:dyDescent="0.2">
      <c r="A101" s="12" t="s">
        <v>115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>
        <v>1</v>
      </c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>
        <v>1</v>
      </c>
      <c r="CR101" s="11">
        <v>1</v>
      </c>
    </row>
    <row r="102" spans="1:96" x14ac:dyDescent="0.2">
      <c r="A102" s="12" t="s">
        <v>116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>
        <v>6</v>
      </c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>
        <v>6</v>
      </c>
      <c r="CR102" s="11">
        <v>6</v>
      </c>
    </row>
    <row r="103" spans="1:96" x14ac:dyDescent="0.2">
      <c r="A103" s="12" t="s">
        <v>233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>
        <v>1</v>
      </c>
      <c r="BA103" s="11"/>
      <c r="BB103" s="11"/>
      <c r="BC103" s="11"/>
      <c r="BD103" s="11"/>
      <c r="BE103" s="11"/>
      <c r="BF103" s="11"/>
      <c r="BG103" s="11"/>
      <c r="BH103" s="11"/>
      <c r="BI103" s="11"/>
      <c r="BJ103" s="11">
        <v>1</v>
      </c>
      <c r="BK103" s="11"/>
      <c r="BL103" s="11"/>
      <c r="BM103" s="11"/>
      <c r="BN103" s="11"/>
      <c r="BO103" s="11"/>
      <c r="BP103" s="11">
        <v>2</v>
      </c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>
        <v>2</v>
      </c>
    </row>
    <row r="104" spans="1:96" x14ac:dyDescent="0.2">
      <c r="A104" s="12" t="s">
        <v>117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>
        <v>8</v>
      </c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>
        <v>8</v>
      </c>
      <c r="CR104" s="11">
        <v>8</v>
      </c>
    </row>
    <row r="105" spans="1:96" x14ac:dyDescent="0.2">
      <c r="A105" s="12" t="s">
        <v>118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>
        <v>5</v>
      </c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>
        <v>5</v>
      </c>
      <c r="CR105" s="11">
        <v>5</v>
      </c>
    </row>
    <row r="106" spans="1:96" x14ac:dyDescent="0.2">
      <c r="A106" s="12" t="s">
        <v>119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>
        <v>3</v>
      </c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>
        <v>3</v>
      </c>
      <c r="CR106" s="11">
        <v>3</v>
      </c>
    </row>
    <row r="107" spans="1:96" x14ac:dyDescent="0.2">
      <c r="A107" s="12" t="s">
        <v>120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>
        <v>4</v>
      </c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>
        <v>4</v>
      </c>
      <c r="CR107" s="11">
        <v>4</v>
      </c>
    </row>
    <row r="108" spans="1:96" x14ac:dyDescent="0.2">
      <c r="A108" s="12" t="s">
        <v>121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>
        <v>1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>
        <v>2</v>
      </c>
      <c r="AJ108" s="11">
        <v>3</v>
      </c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>
        <v>9</v>
      </c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>
        <v>9</v>
      </c>
      <c r="CR108" s="11">
        <v>12</v>
      </c>
    </row>
    <row r="109" spans="1:96" x14ac:dyDescent="0.2">
      <c r="A109" s="12" t="s">
        <v>122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>
        <v>8</v>
      </c>
      <c r="CH109" s="11"/>
      <c r="CI109" s="11"/>
      <c r="CJ109" s="11"/>
      <c r="CK109" s="11"/>
      <c r="CL109" s="11"/>
      <c r="CM109" s="11"/>
      <c r="CN109" s="11"/>
      <c r="CO109" s="11"/>
      <c r="CP109" s="11"/>
      <c r="CQ109" s="11">
        <v>8</v>
      </c>
      <c r="CR109" s="11">
        <v>8</v>
      </c>
    </row>
    <row r="110" spans="1:96" x14ac:dyDescent="0.2">
      <c r="A110" s="12" t="s">
        <v>123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>
        <v>1</v>
      </c>
      <c r="CI110" s="11"/>
      <c r="CJ110" s="11"/>
      <c r="CK110" s="11"/>
      <c r="CL110" s="11"/>
      <c r="CM110" s="11"/>
      <c r="CN110" s="11"/>
      <c r="CO110" s="11"/>
      <c r="CP110" s="11"/>
      <c r="CQ110" s="11">
        <v>1</v>
      </c>
      <c r="CR110" s="11">
        <v>1</v>
      </c>
    </row>
    <row r="111" spans="1:96" x14ac:dyDescent="0.2">
      <c r="A111" s="12" t="s">
        <v>124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>
        <v>5</v>
      </c>
      <c r="CJ111" s="11"/>
      <c r="CK111" s="11"/>
      <c r="CL111" s="11"/>
      <c r="CM111" s="11"/>
      <c r="CN111" s="11"/>
      <c r="CO111" s="11"/>
      <c r="CP111" s="11"/>
      <c r="CQ111" s="11">
        <v>5</v>
      </c>
      <c r="CR111" s="11">
        <v>5</v>
      </c>
    </row>
    <row r="112" spans="1:96" x14ac:dyDescent="0.2">
      <c r="A112" s="12" t="s">
        <v>125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>
        <v>7</v>
      </c>
      <c r="CK112" s="11"/>
      <c r="CL112" s="11"/>
      <c r="CM112" s="11"/>
      <c r="CN112" s="11"/>
      <c r="CO112" s="11"/>
      <c r="CP112" s="11"/>
      <c r="CQ112" s="11">
        <v>7</v>
      </c>
      <c r="CR112" s="11">
        <v>7</v>
      </c>
    </row>
    <row r="113" spans="1:96" x14ac:dyDescent="0.2">
      <c r="A113" s="12" t="s">
        <v>126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>
        <v>5</v>
      </c>
      <c r="CL113" s="11"/>
      <c r="CM113" s="11"/>
      <c r="CN113" s="11"/>
      <c r="CO113" s="11"/>
      <c r="CP113" s="11"/>
      <c r="CQ113" s="11">
        <v>5</v>
      </c>
      <c r="CR113" s="11">
        <v>5</v>
      </c>
    </row>
    <row r="114" spans="1:96" x14ac:dyDescent="0.2">
      <c r="A114" s="12" t="s">
        <v>127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>
        <v>12</v>
      </c>
      <c r="CM114" s="11"/>
      <c r="CN114" s="11"/>
      <c r="CO114" s="11"/>
      <c r="CP114" s="11"/>
      <c r="CQ114" s="11">
        <v>12</v>
      </c>
      <c r="CR114" s="11">
        <v>12</v>
      </c>
    </row>
    <row r="115" spans="1:96" x14ac:dyDescent="0.2">
      <c r="A115" s="12" t="s">
        <v>128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>
        <v>2</v>
      </c>
      <c r="CN115" s="11"/>
      <c r="CO115" s="11"/>
      <c r="CP115" s="11"/>
      <c r="CQ115" s="11">
        <v>2</v>
      </c>
      <c r="CR115" s="11">
        <v>2</v>
      </c>
    </row>
    <row r="116" spans="1:96" x14ac:dyDescent="0.2">
      <c r="A116" s="12" t="s">
        <v>130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>
        <v>5</v>
      </c>
      <c r="CP116" s="11"/>
      <c r="CQ116" s="11">
        <v>5</v>
      </c>
      <c r="CR116" s="11">
        <v>5</v>
      </c>
    </row>
    <row r="117" spans="1:96" x14ac:dyDescent="0.2">
      <c r="A117" s="12" t="s">
        <v>131</v>
      </c>
      <c r="B117" s="11">
        <v>1</v>
      </c>
      <c r="C117" s="11"/>
      <c r="D117" s="11">
        <v>1</v>
      </c>
      <c r="E117" s="11"/>
      <c r="F117" s="11">
        <v>2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>
        <v>1</v>
      </c>
      <c r="AI117" s="11"/>
      <c r="AJ117" s="11">
        <v>1</v>
      </c>
      <c r="AK117" s="11"/>
      <c r="AL117" s="11"/>
      <c r="AM117" s="11"/>
      <c r="AN117" s="11"/>
      <c r="AO117" s="11"/>
      <c r="AP117" s="11"/>
      <c r="AQ117" s="11"/>
      <c r="AR117" s="11"/>
      <c r="AS117" s="11">
        <v>1</v>
      </c>
      <c r="AT117" s="11">
        <v>1</v>
      </c>
      <c r="AU117" s="11"/>
      <c r="AV117" s="11"/>
      <c r="AW117" s="11">
        <v>1</v>
      </c>
      <c r="AX117" s="11"/>
      <c r="AY117" s="11">
        <v>2</v>
      </c>
      <c r="AZ117" s="11">
        <v>1</v>
      </c>
      <c r="BA117" s="11">
        <v>1</v>
      </c>
      <c r="BB117" s="11"/>
      <c r="BC117" s="11"/>
      <c r="BD117" s="11">
        <v>1</v>
      </c>
      <c r="BE117" s="11"/>
      <c r="BF117" s="11"/>
      <c r="BG117" s="11"/>
      <c r="BH117" s="11">
        <v>1</v>
      </c>
      <c r="BI117" s="11"/>
      <c r="BJ117" s="11"/>
      <c r="BK117" s="11">
        <v>1</v>
      </c>
      <c r="BL117" s="11">
        <v>1</v>
      </c>
      <c r="BM117" s="11"/>
      <c r="BN117" s="11"/>
      <c r="BO117" s="11"/>
      <c r="BP117" s="11">
        <v>11</v>
      </c>
      <c r="BQ117" s="11"/>
      <c r="BR117" s="11"/>
      <c r="BS117" s="11"/>
      <c r="BT117" s="11"/>
      <c r="BU117" s="11"/>
      <c r="BV117" s="11"/>
      <c r="BW117" s="11"/>
      <c r="BX117" s="11"/>
      <c r="BY117" s="11">
        <v>1</v>
      </c>
      <c r="BZ117" s="11"/>
      <c r="CA117" s="11"/>
      <c r="CB117" s="11"/>
      <c r="CC117" s="11"/>
      <c r="CD117" s="11"/>
      <c r="CE117" s="11"/>
      <c r="CF117" s="11">
        <v>1</v>
      </c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>
        <v>2</v>
      </c>
      <c r="CR117" s="11">
        <v>16</v>
      </c>
    </row>
    <row r="118" spans="1:96" x14ac:dyDescent="0.2">
      <c r="A118" s="10" t="s">
        <v>24</v>
      </c>
      <c r="B118" s="11">
        <v>1</v>
      </c>
      <c r="C118" s="11"/>
      <c r="D118" s="11">
        <v>1</v>
      </c>
      <c r="E118" s="11"/>
      <c r="F118" s="11">
        <v>2</v>
      </c>
      <c r="G118" s="11"/>
      <c r="H118" s="11"/>
      <c r="I118" s="11"/>
      <c r="J118" s="11"/>
      <c r="K118" s="11"/>
      <c r="L118" s="11">
        <v>13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>
        <v>1</v>
      </c>
      <c r="AB118" s="11"/>
      <c r="AC118" s="11"/>
      <c r="AD118" s="11"/>
      <c r="AE118" s="11"/>
      <c r="AF118" s="11"/>
      <c r="AG118" s="11"/>
      <c r="AH118" s="11">
        <v>1</v>
      </c>
      <c r="AI118" s="11">
        <v>8</v>
      </c>
      <c r="AJ118" s="11">
        <v>23</v>
      </c>
      <c r="AK118" s="11"/>
      <c r="AL118" s="11"/>
      <c r="AM118" s="11"/>
      <c r="AN118" s="11"/>
      <c r="AO118" s="11"/>
      <c r="AP118" s="11"/>
      <c r="AQ118" s="11"/>
      <c r="AR118" s="11"/>
      <c r="AS118" s="11">
        <v>1</v>
      </c>
      <c r="AT118" s="11">
        <v>1</v>
      </c>
      <c r="AU118" s="11"/>
      <c r="AV118" s="11"/>
      <c r="AW118" s="11">
        <v>1</v>
      </c>
      <c r="AX118" s="11"/>
      <c r="AY118" s="11">
        <v>2</v>
      </c>
      <c r="AZ118" s="11">
        <v>2</v>
      </c>
      <c r="BA118" s="11">
        <v>1</v>
      </c>
      <c r="BB118" s="11"/>
      <c r="BC118" s="11"/>
      <c r="BD118" s="11">
        <v>1</v>
      </c>
      <c r="BE118" s="11"/>
      <c r="BF118" s="11"/>
      <c r="BG118" s="11"/>
      <c r="BH118" s="11">
        <v>1</v>
      </c>
      <c r="BI118" s="11"/>
      <c r="BJ118" s="11">
        <v>2</v>
      </c>
      <c r="BK118" s="11">
        <v>1</v>
      </c>
      <c r="BL118" s="11">
        <v>1</v>
      </c>
      <c r="BM118" s="11"/>
      <c r="BN118" s="11"/>
      <c r="BO118" s="11"/>
      <c r="BP118" s="11">
        <v>14</v>
      </c>
      <c r="BQ118" s="11">
        <v>4</v>
      </c>
      <c r="BR118" s="11">
        <v>1</v>
      </c>
      <c r="BS118" s="11">
        <v>4</v>
      </c>
      <c r="BT118" s="11">
        <v>3</v>
      </c>
      <c r="BU118" s="11">
        <v>5</v>
      </c>
      <c r="BV118" s="11">
        <v>5</v>
      </c>
      <c r="BW118" s="11">
        <v>1</v>
      </c>
      <c r="BX118" s="11">
        <v>16</v>
      </c>
      <c r="BY118" s="11">
        <v>2</v>
      </c>
      <c r="BZ118" s="11">
        <v>1</v>
      </c>
      <c r="CA118" s="11">
        <v>9</v>
      </c>
      <c r="CB118" s="11">
        <v>8</v>
      </c>
      <c r="CC118" s="11">
        <v>5</v>
      </c>
      <c r="CD118" s="11">
        <v>3</v>
      </c>
      <c r="CE118" s="11">
        <v>4</v>
      </c>
      <c r="CF118" s="11">
        <v>10</v>
      </c>
      <c r="CG118" s="11">
        <v>8</v>
      </c>
      <c r="CH118" s="11">
        <v>1</v>
      </c>
      <c r="CI118" s="11">
        <v>5</v>
      </c>
      <c r="CJ118" s="11">
        <v>7</v>
      </c>
      <c r="CK118" s="11">
        <v>5</v>
      </c>
      <c r="CL118" s="11">
        <v>12</v>
      </c>
      <c r="CM118" s="11">
        <v>2</v>
      </c>
      <c r="CN118" s="11"/>
      <c r="CO118" s="11">
        <v>5</v>
      </c>
      <c r="CP118" s="11"/>
      <c r="CQ118" s="11">
        <v>126</v>
      </c>
      <c r="CR118" s="11">
        <v>165</v>
      </c>
    </row>
    <row r="119" spans="1:96" x14ac:dyDescent="0.2">
      <c r="A119" s="10" t="s">
        <v>25</v>
      </c>
      <c r="B119" s="11">
        <v>9</v>
      </c>
      <c r="C119" s="11">
        <v>10</v>
      </c>
      <c r="D119" s="11">
        <v>2</v>
      </c>
      <c r="E119" s="11">
        <v>4</v>
      </c>
      <c r="F119" s="11">
        <v>25</v>
      </c>
      <c r="G119" s="11">
        <v>4</v>
      </c>
      <c r="H119" s="11">
        <v>8</v>
      </c>
      <c r="I119" s="11">
        <v>1</v>
      </c>
      <c r="J119" s="11">
        <v>4</v>
      </c>
      <c r="K119" s="11">
        <v>4</v>
      </c>
      <c r="L119" s="11">
        <v>131</v>
      </c>
      <c r="M119" s="11">
        <v>1</v>
      </c>
      <c r="N119" s="11">
        <v>3</v>
      </c>
      <c r="O119" s="11">
        <v>4</v>
      </c>
      <c r="P119" s="11">
        <v>6</v>
      </c>
      <c r="Q119" s="11">
        <v>4</v>
      </c>
      <c r="R119" s="11">
        <v>1</v>
      </c>
      <c r="S119" s="11">
        <v>8</v>
      </c>
      <c r="T119" s="11">
        <v>27</v>
      </c>
      <c r="U119" s="11">
        <v>4</v>
      </c>
      <c r="V119" s="11">
        <v>2</v>
      </c>
      <c r="W119" s="11">
        <v>9</v>
      </c>
      <c r="X119" s="11">
        <v>4</v>
      </c>
      <c r="Y119" s="11">
        <v>3</v>
      </c>
      <c r="Z119" s="11">
        <v>3</v>
      </c>
      <c r="AA119" s="11">
        <v>15</v>
      </c>
      <c r="AB119" s="11">
        <v>2</v>
      </c>
      <c r="AC119" s="11">
        <v>4</v>
      </c>
      <c r="AD119" s="11">
        <v>8</v>
      </c>
      <c r="AE119" s="11">
        <v>5</v>
      </c>
      <c r="AF119" s="11">
        <v>7</v>
      </c>
      <c r="AG119" s="11">
        <v>1</v>
      </c>
      <c r="AH119" s="11">
        <v>6</v>
      </c>
      <c r="AI119" s="11">
        <v>65</v>
      </c>
      <c r="AJ119" s="11">
        <v>344</v>
      </c>
      <c r="AK119" s="11">
        <v>6</v>
      </c>
      <c r="AL119" s="11">
        <v>11</v>
      </c>
      <c r="AM119" s="11">
        <v>12</v>
      </c>
      <c r="AN119" s="11">
        <v>11</v>
      </c>
      <c r="AO119" s="11">
        <v>9</v>
      </c>
      <c r="AP119" s="11">
        <v>12</v>
      </c>
      <c r="AQ119" s="11">
        <v>2</v>
      </c>
      <c r="AR119" s="11">
        <v>63</v>
      </c>
      <c r="AS119" s="11">
        <v>16</v>
      </c>
      <c r="AT119" s="11">
        <v>5</v>
      </c>
      <c r="AU119" s="11">
        <v>23</v>
      </c>
      <c r="AV119" s="11">
        <v>7</v>
      </c>
      <c r="AW119" s="11">
        <v>16</v>
      </c>
      <c r="AX119" s="11">
        <v>9</v>
      </c>
      <c r="AY119" s="11">
        <v>14</v>
      </c>
      <c r="AZ119" s="11">
        <v>43</v>
      </c>
      <c r="BA119" s="11">
        <v>19</v>
      </c>
      <c r="BB119" s="11">
        <v>9</v>
      </c>
      <c r="BC119" s="11">
        <v>1</v>
      </c>
      <c r="BD119" s="11">
        <v>5</v>
      </c>
      <c r="BE119" s="11">
        <v>2</v>
      </c>
      <c r="BF119" s="11">
        <v>2</v>
      </c>
      <c r="BG119" s="11">
        <v>1</v>
      </c>
      <c r="BH119" s="11">
        <v>27</v>
      </c>
      <c r="BI119" s="11">
        <v>15</v>
      </c>
      <c r="BJ119" s="11">
        <v>25</v>
      </c>
      <c r="BK119" s="11">
        <v>21</v>
      </c>
      <c r="BL119" s="11">
        <v>22</v>
      </c>
      <c r="BM119" s="11">
        <v>12</v>
      </c>
      <c r="BN119" s="11">
        <v>6</v>
      </c>
      <c r="BO119" s="11">
        <v>4</v>
      </c>
      <c r="BP119" s="11">
        <v>304</v>
      </c>
      <c r="BQ119" s="11">
        <v>4</v>
      </c>
      <c r="BR119" s="11">
        <v>1</v>
      </c>
      <c r="BS119" s="11">
        <v>7</v>
      </c>
      <c r="BT119" s="11">
        <v>3</v>
      </c>
      <c r="BU119" s="11">
        <v>5</v>
      </c>
      <c r="BV119" s="11">
        <v>5</v>
      </c>
      <c r="BW119" s="11">
        <v>1</v>
      </c>
      <c r="BX119" s="11">
        <v>16</v>
      </c>
      <c r="BY119" s="11">
        <v>2</v>
      </c>
      <c r="BZ119" s="11">
        <v>1</v>
      </c>
      <c r="CA119" s="11">
        <v>23</v>
      </c>
      <c r="CB119" s="11">
        <v>8</v>
      </c>
      <c r="CC119" s="11">
        <v>5</v>
      </c>
      <c r="CD119" s="11">
        <v>3</v>
      </c>
      <c r="CE119" s="11">
        <v>4</v>
      </c>
      <c r="CF119" s="11">
        <v>10</v>
      </c>
      <c r="CG119" s="11">
        <v>8</v>
      </c>
      <c r="CH119" s="11">
        <v>2</v>
      </c>
      <c r="CI119" s="11">
        <v>5</v>
      </c>
      <c r="CJ119" s="11">
        <v>7</v>
      </c>
      <c r="CK119" s="11">
        <v>5</v>
      </c>
      <c r="CL119" s="11">
        <v>12</v>
      </c>
      <c r="CM119" s="11">
        <v>2</v>
      </c>
      <c r="CN119" s="11">
        <v>6</v>
      </c>
      <c r="CO119" s="11">
        <v>5</v>
      </c>
      <c r="CP119" s="11">
        <v>3</v>
      </c>
      <c r="CQ119" s="11">
        <v>153</v>
      </c>
      <c r="CR119" s="11">
        <v>889</v>
      </c>
    </row>
    <row r="122" spans="1:96" x14ac:dyDescent="0.2">
      <c r="A122" t="s">
        <v>13</v>
      </c>
      <c r="B122" t="s">
        <v>14</v>
      </c>
    </row>
    <row r="123" spans="1:96" x14ac:dyDescent="0.2">
      <c r="B123" t="s">
        <v>10</v>
      </c>
      <c r="E123" t="s">
        <v>19</v>
      </c>
      <c r="F123" t="s">
        <v>8</v>
      </c>
      <c r="R123" t="s">
        <v>20</v>
      </c>
      <c r="S123" t="s">
        <v>21</v>
      </c>
      <c r="T123" t="s">
        <v>22</v>
      </c>
      <c r="U123" t="s">
        <v>15</v>
      </c>
      <c r="AD123" t="s">
        <v>23</v>
      </c>
      <c r="AE123" t="s">
        <v>17</v>
      </c>
      <c r="AM123" t="s">
        <v>24</v>
      </c>
      <c r="AN123" t="s">
        <v>25</v>
      </c>
    </row>
    <row r="124" spans="1:96" x14ac:dyDescent="0.2">
      <c r="A124" t="s">
        <v>28</v>
      </c>
      <c r="B124" t="s">
        <v>238</v>
      </c>
      <c r="C124" t="s">
        <v>239</v>
      </c>
      <c r="D124" t="s">
        <v>240</v>
      </c>
      <c r="F124" t="s">
        <v>241</v>
      </c>
      <c r="G124" t="s">
        <v>242</v>
      </c>
      <c r="H124" t="s">
        <v>243</v>
      </c>
      <c r="I124" t="s">
        <v>244</v>
      </c>
      <c r="J124" t="s">
        <v>245</v>
      </c>
      <c r="K124" t="s">
        <v>246</v>
      </c>
      <c r="L124" t="s">
        <v>247</v>
      </c>
      <c r="M124" t="s">
        <v>248</v>
      </c>
      <c r="N124" t="s">
        <v>249</v>
      </c>
      <c r="O124" t="s">
        <v>250</v>
      </c>
      <c r="P124" t="s">
        <v>251</v>
      </c>
      <c r="Q124" t="s">
        <v>252</v>
      </c>
      <c r="S124" t="s">
        <v>240</v>
      </c>
      <c r="U124" t="s">
        <v>242</v>
      </c>
      <c r="V124" t="s">
        <v>253</v>
      </c>
      <c r="W124" t="s">
        <v>244</v>
      </c>
      <c r="X124" t="s">
        <v>245</v>
      </c>
      <c r="Y124" t="s">
        <v>247</v>
      </c>
      <c r="Z124" t="s">
        <v>251</v>
      </c>
      <c r="AA124" t="s">
        <v>252</v>
      </c>
      <c r="AB124" t="s">
        <v>240</v>
      </c>
      <c r="AC124" t="s">
        <v>254</v>
      </c>
      <c r="AE124" t="s">
        <v>242</v>
      </c>
      <c r="AF124" t="s">
        <v>253</v>
      </c>
      <c r="AG124" t="s">
        <v>255</v>
      </c>
      <c r="AH124" t="s">
        <v>244</v>
      </c>
      <c r="AI124" t="s">
        <v>256</v>
      </c>
      <c r="AJ124" t="s">
        <v>246</v>
      </c>
      <c r="AK124" t="s">
        <v>247</v>
      </c>
      <c r="AL124" t="s">
        <v>257</v>
      </c>
    </row>
    <row r="125" spans="1:96" x14ac:dyDescent="0.2">
      <c r="A125" s="10" t="s">
        <v>10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spans="1:96" x14ac:dyDescent="0.2">
      <c r="A126" s="12" t="s">
        <v>238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>
        <v>1</v>
      </c>
      <c r="AK126" s="11"/>
      <c r="AL126" s="11"/>
      <c r="AM126" s="11">
        <v>1</v>
      </c>
      <c r="AN126" s="11">
        <v>1</v>
      </c>
    </row>
    <row r="127" spans="1:96" x14ac:dyDescent="0.2">
      <c r="A127" s="12" t="s">
        <v>239</v>
      </c>
      <c r="B127" s="11">
        <v>1</v>
      </c>
      <c r="C127" s="11">
        <v>5</v>
      </c>
      <c r="D127" s="11"/>
      <c r="E127" s="11">
        <v>6</v>
      </c>
      <c r="F127" s="11">
        <v>1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>
        <v>1</v>
      </c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>
        <v>5</v>
      </c>
      <c r="AD127" s="11">
        <v>5</v>
      </c>
      <c r="AE127" s="11"/>
      <c r="AF127" s="11"/>
      <c r="AG127" s="11"/>
      <c r="AH127" s="11"/>
      <c r="AI127" s="11"/>
      <c r="AJ127" s="11"/>
      <c r="AK127" s="11"/>
      <c r="AL127" s="11"/>
      <c r="AM127" s="11"/>
      <c r="AN127" s="11">
        <v>12</v>
      </c>
    </row>
    <row r="128" spans="1:96" x14ac:dyDescent="0.2">
      <c r="A128" s="12" t="s">
        <v>240</v>
      </c>
      <c r="B128" s="11"/>
      <c r="C128" s="11"/>
      <c r="D128" s="11">
        <v>10</v>
      </c>
      <c r="E128" s="11">
        <v>10</v>
      </c>
      <c r="F128" s="11"/>
      <c r="G128" s="11">
        <v>3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>
        <v>3</v>
      </c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>
        <v>13</v>
      </c>
    </row>
    <row r="129" spans="1:40" x14ac:dyDescent="0.2">
      <c r="A129" s="10" t="s">
        <v>19</v>
      </c>
      <c r="B129" s="11">
        <v>1</v>
      </c>
      <c r="C129" s="11">
        <v>5</v>
      </c>
      <c r="D129" s="11">
        <v>10</v>
      </c>
      <c r="E129" s="11">
        <v>16</v>
      </c>
      <c r="F129" s="11">
        <v>1</v>
      </c>
      <c r="G129" s="11">
        <v>3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>
        <v>4</v>
      </c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>
        <v>5</v>
      </c>
      <c r="AD129" s="11">
        <v>5</v>
      </c>
      <c r="AE129" s="11"/>
      <c r="AF129" s="11"/>
      <c r="AG129" s="11"/>
      <c r="AH129" s="11"/>
      <c r="AI129" s="11"/>
      <c r="AJ129" s="11">
        <v>1</v>
      </c>
      <c r="AK129" s="11"/>
      <c r="AL129" s="11"/>
      <c r="AM129" s="11">
        <v>1</v>
      </c>
      <c r="AN129" s="11">
        <v>26</v>
      </c>
    </row>
    <row r="130" spans="1:40" x14ac:dyDescent="0.2">
      <c r="A130" s="10" t="s">
        <v>8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:40" x14ac:dyDescent="0.2">
      <c r="A131" s="12" t="s">
        <v>241</v>
      </c>
      <c r="B131" s="11"/>
      <c r="C131" s="11">
        <v>1</v>
      </c>
      <c r="D131" s="11"/>
      <c r="E131" s="11">
        <v>1</v>
      </c>
      <c r="F131" s="11">
        <v>12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>
        <v>4</v>
      </c>
      <c r="Q131" s="11"/>
      <c r="R131" s="11">
        <v>16</v>
      </c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>
        <v>17</v>
      </c>
    </row>
    <row r="132" spans="1:40" x14ac:dyDescent="0.2">
      <c r="A132" s="12" t="s">
        <v>242</v>
      </c>
      <c r="B132" s="11"/>
      <c r="C132" s="11"/>
      <c r="D132" s="11"/>
      <c r="E132" s="11"/>
      <c r="F132" s="11"/>
      <c r="G132" s="11">
        <v>47</v>
      </c>
      <c r="H132" s="11"/>
      <c r="I132" s="11"/>
      <c r="J132" s="11"/>
      <c r="K132" s="11"/>
      <c r="L132" s="11"/>
      <c r="M132" s="11"/>
      <c r="N132" s="11"/>
      <c r="O132" s="11"/>
      <c r="P132" s="11">
        <v>27</v>
      </c>
      <c r="Q132" s="11"/>
      <c r="R132" s="11">
        <v>74</v>
      </c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>
        <v>74</v>
      </c>
    </row>
    <row r="133" spans="1:40" x14ac:dyDescent="0.2">
      <c r="A133" s="12" t="s">
        <v>243</v>
      </c>
      <c r="B133" s="11"/>
      <c r="C133" s="11"/>
      <c r="D133" s="11"/>
      <c r="E133" s="11"/>
      <c r="F133" s="11"/>
      <c r="G133" s="11"/>
      <c r="H133" s="11">
        <v>4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>
        <v>4</v>
      </c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>
        <v>4</v>
      </c>
    </row>
    <row r="134" spans="1:40" x14ac:dyDescent="0.2">
      <c r="A134" s="12" t="s">
        <v>238</v>
      </c>
      <c r="B134" s="11"/>
      <c r="C134" s="11">
        <v>1</v>
      </c>
      <c r="D134" s="11"/>
      <c r="E134" s="11">
        <v>1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>
        <v>1</v>
      </c>
    </row>
    <row r="135" spans="1:40" x14ac:dyDescent="0.2">
      <c r="A135" s="12" t="s">
        <v>246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>
        <v>4</v>
      </c>
      <c r="L135" s="11"/>
      <c r="M135" s="11"/>
      <c r="N135" s="11"/>
      <c r="O135" s="11"/>
      <c r="P135" s="11"/>
      <c r="Q135" s="11"/>
      <c r="R135" s="11">
        <v>4</v>
      </c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>
        <v>4</v>
      </c>
    </row>
    <row r="136" spans="1:40" x14ac:dyDescent="0.2">
      <c r="A136" s="12" t="s">
        <v>247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>
        <v>2</v>
      </c>
      <c r="M136" s="11"/>
      <c r="N136" s="11"/>
      <c r="O136" s="11"/>
      <c r="P136" s="11">
        <v>1</v>
      </c>
      <c r="Q136" s="11"/>
      <c r="R136" s="11">
        <v>3</v>
      </c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>
        <v>3</v>
      </c>
    </row>
    <row r="137" spans="1:40" x14ac:dyDescent="0.2">
      <c r="A137" s="12" t="s">
        <v>248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>
        <v>3</v>
      </c>
      <c r="N137" s="11"/>
      <c r="O137" s="11"/>
      <c r="P137" s="11"/>
      <c r="Q137" s="11"/>
      <c r="R137" s="11">
        <v>3</v>
      </c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>
        <v>3</v>
      </c>
    </row>
    <row r="138" spans="1:40" x14ac:dyDescent="0.2">
      <c r="A138" s="12" t="s">
        <v>249</v>
      </c>
      <c r="B138" s="11"/>
      <c r="C138" s="11"/>
      <c r="D138" s="11"/>
      <c r="E138" s="11"/>
      <c r="F138" s="11">
        <v>1</v>
      </c>
      <c r="G138" s="11">
        <v>22</v>
      </c>
      <c r="H138" s="11">
        <v>8</v>
      </c>
      <c r="I138" s="11">
        <v>1</v>
      </c>
      <c r="J138" s="11"/>
      <c r="K138" s="11"/>
      <c r="L138" s="11"/>
      <c r="M138" s="11"/>
      <c r="N138" s="11">
        <v>22</v>
      </c>
      <c r="O138" s="11">
        <v>8</v>
      </c>
      <c r="P138" s="11"/>
      <c r="Q138" s="11"/>
      <c r="R138" s="11">
        <v>62</v>
      </c>
      <c r="S138" s="11"/>
      <c r="T138" s="11"/>
      <c r="U138" s="11"/>
      <c r="V138" s="11">
        <v>1</v>
      </c>
      <c r="W138" s="11">
        <v>5</v>
      </c>
      <c r="X138" s="11"/>
      <c r="Y138" s="11"/>
      <c r="Z138" s="11"/>
      <c r="AA138" s="11"/>
      <c r="AB138" s="11"/>
      <c r="AC138" s="11"/>
      <c r="AD138" s="11">
        <v>6</v>
      </c>
      <c r="AE138" s="11"/>
      <c r="AF138" s="11"/>
      <c r="AG138" s="11"/>
      <c r="AH138" s="11">
        <v>9</v>
      </c>
      <c r="AI138" s="11"/>
      <c r="AJ138" s="11">
        <v>2</v>
      </c>
      <c r="AK138" s="11"/>
      <c r="AL138" s="11"/>
      <c r="AM138" s="11">
        <v>11</v>
      </c>
      <c r="AN138" s="11">
        <v>79</v>
      </c>
    </row>
    <row r="139" spans="1:40" x14ac:dyDescent="0.2">
      <c r="A139" s="12" t="s">
        <v>251</v>
      </c>
      <c r="B139" s="11"/>
      <c r="C139" s="11"/>
      <c r="D139" s="11"/>
      <c r="E139" s="11"/>
      <c r="F139" s="11"/>
      <c r="G139" s="11">
        <v>2</v>
      </c>
      <c r="H139" s="11"/>
      <c r="I139" s="11"/>
      <c r="J139" s="11"/>
      <c r="K139" s="11"/>
      <c r="L139" s="11"/>
      <c r="M139" s="11"/>
      <c r="N139" s="11">
        <v>1</v>
      </c>
      <c r="O139" s="11"/>
      <c r="P139" s="11">
        <v>36</v>
      </c>
      <c r="Q139" s="11"/>
      <c r="R139" s="11">
        <v>39</v>
      </c>
      <c r="S139" s="11"/>
      <c r="T139" s="11"/>
      <c r="U139" s="11">
        <v>1</v>
      </c>
      <c r="V139" s="11"/>
      <c r="W139" s="11"/>
      <c r="X139" s="11"/>
      <c r="Y139" s="11"/>
      <c r="Z139" s="11"/>
      <c r="AA139" s="11"/>
      <c r="AB139" s="11"/>
      <c r="AC139" s="11">
        <v>2</v>
      </c>
      <c r="AD139" s="11">
        <v>3</v>
      </c>
      <c r="AE139" s="11"/>
      <c r="AF139" s="11"/>
      <c r="AG139" s="11"/>
      <c r="AH139" s="11"/>
      <c r="AI139" s="11"/>
      <c r="AJ139" s="11">
        <v>4</v>
      </c>
      <c r="AK139" s="11"/>
      <c r="AL139" s="11"/>
      <c r="AM139" s="11">
        <v>4</v>
      </c>
      <c r="AN139" s="11">
        <v>46</v>
      </c>
    </row>
    <row r="140" spans="1:40" x14ac:dyDescent="0.2">
      <c r="A140" s="12" t="s">
        <v>252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>
        <v>4</v>
      </c>
      <c r="R140" s="11">
        <v>4</v>
      </c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>
        <v>4</v>
      </c>
    </row>
    <row r="141" spans="1:40" x14ac:dyDescent="0.2">
      <c r="A141" s="10" t="s">
        <v>20</v>
      </c>
      <c r="B141" s="11"/>
      <c r="C141" s="11">
        <v>2</v>
      </c>
      <c r="D141" s="11"/>
      <c r="E141" s="11">
        <v>2</v>
      </c>
      <c r="F141" s="11">
        <v>13</v>
      </c>
      <c r="G141" s="11">
        <v>71</v>
      </c>
      <c r="H141" s="11">
        <v>12</v>
      </c>
      <c r="I141" s="11">
        <v>1</v>
      </c>
      <c r="J141" s="11"/>
      <c r="K141" s="11">
        <v>4</v>
      </c>
      <c r="L141" s="11">
        <v>2</v>
      </c>
      <c r="M141" s="11">
        <v>3</v>
      </c>
      <c r="N141" s="11">
        <v>23</v>
      </c>
      <c r="O141" s="11">
        <v>8</v>
      </c>
      <c r="P141" s="11">
        <v>68</v>
      </c>
      <c r="Q141" s="11">
        <v>4</v>
      </c>
      <c r="R141" s="11">
        <v>209</v>
      </c>
      <c r="S141" s="11"/>
      <c r="T141" s="11"/>
      <c r="U141" s="11">
        <v>1</v>
      </c>
      <c r="V141" s="11">
        <v>1</v>
      </c>
      <c r="W141" s="11">
        <v>5</v>
      </c>
      <c r="X141" s="11"/>
      <c r="Y141" s="11"/>
      <c r="Z141" s="11"/>
      <c r="AA141" s="11"/>
      <c r="AB141" s="11"/>
      <c r="AC141" s="11">
        <v>2</v>
      </c>
      <c r="AD141" s="11">
        <v>9</v>
      </c>
      <c r="AE141" s="11"/>
      <c r="AF141" s="11"/>
      <c r="AG141" s="11"/>
      <c r="AH141" s="11">
        <v>9</v>
      </c>
      <c r="AI141" s="11"/>
      <c r="AJ141" s="11">
        <v>6</v>
      </c>
      <c r="AK141" s="11"/>
      <c r="AL141" s="11"/>
      <c r="AM141" s="11">
        <v>15</v>
      </c>
      <c r="AN141" s="11">
        <v>235</v>
      </c>
    </row>
    <row r="142" spans="1:40" x14ac:dyDescent="0.2">
      <c r="A142" s="10" t="s">
        <v>21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spans="1:40" x14ac:dyDescent="0.2">
      <c r="A143" s="12" t="s">
        <v>240</v>
      </c>
      <c r="B143" s="11"/>
      <c r="C143" s="11">
        <v>1</v>
      </c>
      <c r="D143" s="11"/>
      <c r="E143" s="11">
        <v>1</v>
      </c>
      <c r="F143" s="11"/>
      <c r="G143" s="11">
        <v>3</v>
      </c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>
        <v>3</v>
      </c>
      <c r="S143" s="11">
        <v>61</v>
      </c>
      <c r="T143" s="11">
        <v>61</v>
      </c>
      <c r="U143" s="11"/>
      <c r="V143" s="11">
        <v>6</v>
      </c>
      <c r="W143" s="11"/>
      <c r="X143" s="11">
        <v>8</v>
      </c>
      <c r="Y143" s="11"/>
      <c r="Z143" s="11"/>
      <c r="AA143" s="11"/>
      <c r="AB143" s="11"/>
      <c r="AC143" s="11">
        <v>2</v>
      </c>
      <c r="AD143" s="11">
        <v>16</v>
      </c>
      <c r="AE143" s="11"/>
      <c r="AF143" s="11"/>
      <c r="AG143" s="11"/>
      <c r="AH143" s="11"/>
      <c r="AI143" s="11"/>
      <c r="AJ143" s="11"/>
      <c r="AK143" s="11"/>
      <c r="AL143" s="11"/>
      <c r="AM143" s="11"/>
      <c r="AN143" s="11">
        <v>81</v>
      </c>
    </row>
    <row r="144" spans="1:40" x14ac:dyDescent="0.2">
      <c r="A144" s="10" t="s">
        <v>22</v>
      </c>
      <c r="B144" s="11"/>
      <c r="C144" s="11">
        <v>1</v>
      </c>
      <c r="D144" s="11"/>
      <c r="E144" s="11">
        <v>1</v>
      </c>
      <c r="F144" s="11"/>
      <c r="G144" s="11">
        <v>3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>
        <v>3</v>
      </c>
      <c r="S144" s="11">
        <v>61</v>
      </c>
      <c r="T144" s="11">
        <v>61</v>
      </c>
      <c r="U144" s="11"/>
      <c r="V144" s="11">
        <v>6</v>
      </c>
      <c r="W144" s="11"/>
      <c r="X144" s="11">
        <v>8</v>
      </c>
      <c r="Y144" s="11"/>
      <c r="Z144" s="11"/>
      <c r="AA144" s="11"/>
      <c r="AB144" s="11"/>
      <c r="AC144" s="11">
        <v>2</v>
      </c>
      <c r="AD144" s="11">
        <v>16</v>
      </c>
      <c r="AE144" s="11"/>
      <c r="AF144" s="11"/>
      <c r="AG144" s="11"/>
      <c r="AH144" s="11"/>
      <c r="AI144" s="11"/>
      <c r="AJ144" s="11"/>
      <c r="AK144" s="11"/>
      <c r="AL144" s="11"/>
      <c r="AM144" s="11"/>
      <c r="AN144" s="11">
        <v>81</v>
      </c>
    </row>
    <row r="145" spans="1:40" x14ac:dyDescent="0.2">
      <c r="A145" s="10" t="s">
        <v>15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spans="1:40" x14ac:dyDescent="0.2">
      <c r="A146" s="12" t="s">
        <v>242</v>
      </c>
      <c r="B146" s="11"/>
      <c r="C146" s="11"/>
      <c r="D146" s="11"/>
      <c r="E146" s="11"/>
      <c r="F146" s="11"/>
      <c r="G146" s="11">
        <v>7</v>
      </c>
      <c r="H146" s="11"/>
      <c r="I146" s="11"/>
      <c r="J146" s="11"/>
      <c r="K146" s="11"/>
      <c r="L146" s="11"/>
      <c r="M146" s="11"/>
      <c r="N146" s="11"/>
      <c r="O146" s="11"/>
      <c r="P146" s="11">
        <v>1</v>
      </c>
      <c r="Q146" s="11"/>
      <c r="R146" s="11">
        <v>8</v>
      </c>
      <c r="S146" s="11"/>
      <c r="T146" s="11"/>
      <c r="U146" s="11">
        <v>21</v>
      </c>
      <c r="V146" s="11"/>
      <c r="W146" s="11"/>
      <c r="X146" s="11"/>
      <c r="Y146" s="11"/>
      <c r="Z146" s="11"/>
      <c r="AA146" s="11"/>
      <c r="AB146" s="11"/>
      <c r="AC146" s="11">
        <v>1</v>
      </c>
      <c r="AD146" s="11">
        <v>22</v>
      </c>
      <c r="AE146" s="11"/>
      <c r="AF146" s="11"/>
      <c r="AG146" s="11"/>
      <c r="AH146" s="11"/>
      <c r="AI146" s="11"/>
      <c r="AJ146" s="11"/>
      <c r="AK146" s="11"/>
      <c r="AL146" s="11"/>
      <c r="AM146" s="11"/>
      <c r="AN146" s="11">
        <v>30</v>
      </c>
    </row>
    <row r="147" spans="1:40" x14ac:dyDescent="0.2">
      <c r="A147" s="12" t="s">
        <v>253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>
        <v>2</v>
      </c>
      <c r="Q147" s="11"/>
      <c r="R147" s="11">
        <v>2</v>
      </c>
      <c r="S147" s="11">
        <v>2</v>
      </c>
      <c r="T147" s="11">
        <v>2</v>
      </c>
      <c r="U147" s="11"/>
      <c r="V147" s="11">
        <v>15</v>
      </c>
      <c r="W147" s="11">
        <v>1</v>
      </c>
      <c r="X147" s="11"/>
      <c r="Y147" s="11"/>
      <c r="Z147" s="11"/>
      <c r="AA147" s="11"/>
      <c r="AB147" s="11"/>
      <c r="AC147" s="11"/>
      <c r="AD147" s="11">
        <v>16</v>
      </c>
      <c r="AE147" s="11"/>
      <c r="AF147" s="11">
        <v>3</v>
      </c>
      <c r="AG147" s="11"/>
      <c r="AH147" s="11"/>
      <c r="AI147" s="11"/>
      <c r="AJ147" s="11"/>
      <c r="AK147" s="11"/>
      <c r="AL147" s="11"/>
      <c r="AM147" s="11">
        <v>3</v>
      </c>
      <c r="AN147" s="11">
        <v>23</v>
      </c>
    </row>
    <row r="148" spans="1:40" x14ac:dyDescent="0.2">
      <c r="A148" s="12" t="s">
        <v>244</v>
      </c>
      <c r="B148" s="11"/>
      <c r="C148" s="11"/>
      <c r="D148" s="11"/>
      <c r="E148" s="11"/>
      <c r="F148" s="11"/>
      <c r="G148" s="11">
        <v>11</v>
      </c>
      <c r="H148" s="11"/>
      <c r="I148" s="11"/>
      <c r="J148" s="11"/>
      <c r="K148" s="11"/>
      <c r="L148" s="11"/>
      <c r="M148" s="11"/>
      <c r="N148" s="11"/>
      <c r="O148" s="11"/>
      <c r="P148" s="11">
        <v>21</v>
      </c>
      <c r="Q148" s="11"/>
      <c r="R148" s="11">
        <v>32</v>
      </c>
      <c r="S148" s="11"/>
      <c r="T148" s="11"/>
      <c r="U148" s="11">
        <v>6</v>
      </c>
      <c r="V148" s="11">
        <v>1</v>
      </c>
      <c r="W148" s="11">
        <v>62</v>
      </c>
      <c r="X148" s="11"/>
      <c r="Y148" s="11"/>
      <c r="Z148" s="11">
        <v>2</v>
      </c>
      <c r="AA148" s="11"/>
      <c r="AB148" s="11"/>
      <c r="AC148" s="11"/>
      <c r="AD148" s="11">
        <v>71</v>
      </c>
      <c r="AE148" s="11"/>
      <c r="AF148" s="11"/>
      <c r="AG148" s="11"/>
      <c r="AH148" s="11"/>
      <c r="AI148" s="11"/>
      <c r="AJ148" s="11">
        <v>5</v>
      </c>
      <c r="AK148" s="11"/>
      <c r="AL148" s="11"/>
      <c r="AM148" s="11">
        <v>5</v>
      </c>
      <c r="AN148" s="11">
        <v>108</v>
      </c>
    </row>
    <row r="149" spans="1:40" x14ac:dyDescent="0.2">
      <c r="A149" s="12" t="s">
        <v>245</v>
      </c>
      <c r="B149" s="11"/>
      <c r="C149" s="11">
        <v>2</v>
      </c>
      <c r="D149" s="11"/>
      <c r="E149" s="11">
        <v>2</v>
      </c>
      <c r="F149" s="11"/>
      <c r="G149" s="11">
        <v>4</v>
      </c>
      <c r="H149" s="11"/>
      <c r="I149" s="11"/>
      <c r="J149" s="11">
        <v>3</v>
      </c>
      <c r="K149" s="11"/>
      <c r="L149" s="11"/>
      <c r="M149" s="11"/>
      <c r="N149" s="11"/>
      <c r="O149" s="11"/>
      <c r="P149" s="11">
        <v>14</v>
      </c>
      <c r="Q149" s="11"/>
      <c r="R149" s="11">
        <v>21</v>
      </c>
      <c r="S149" s="11"/>
      <c r="T149" s="11"/>
      <c r="U149" s="11"/>
      <c r="V149" s="11"/>
      <c r="W149" s="11"/>
      <c r="X149" s="11">
        <v>33</v>
      </c>
      <c r="Y149" s="11"/>
      <c r="Z149" s="11"/>
      <c r="AA149" s="11"/>
      <c r="AB149" s="11"/>
      <c r="AC149" s="11">
        <v>1</v>
      </c>
      <c r="AD149" s="11">
        <v>34</v>
      </c>
      <c r="AE149" s="11"/>
      <c r="AF149" s="11">
        <v>1</v>
      </c>
      <c r="AG149" s="11"/>
      <c r="AH149" s="11"/>
      <c r="AI149" s="11"/>
      <c r="AJ149" s="11"/>
      <c r="AK149" s="11"/>
      <c r="AL149" s="11"/>
      <c r="AM149" s="11">
        <v>1</v>
      </c>
      <c r="AN149" s="11">
        <v>58</v>
      </c>
    </row>
    <row r="150" spans="1:40" x14ac:dyDescent="0.2">
      <c r="A150" s="12" t="s">
        <v>247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>
        <v>6</v>
      </c>
      <c r="Z150" s="11"/>
      <c r="AA150" s="11"/>
      <c r="AB150" s="11"/>
      <c r="AC150" s="11"/>
      <c r="AD150" s="11">
        <v>6</v>
      </c>
      <c r="AE150" s="11"/>
      <c r="AF150" s="11"/>
      <c r="AG150" s="11"/>
      <c r="AH150" s="11"/>
      <c r="AI150" s="11"/>
      <c r="AJ150" s="11"/>
      <c r="AK150" s="11"/>
      <c r="AL150" s="11"/>
      <c r="AM150" s="11"/>
      <c r="AN150" s="11">
        <v>6</v>
      </c>
    </row>
    <row r="151" spans="1:40" x14ac:dyDescent="0.2">
      <c r="A151" s="12" t="s">
        <v>251</v>
      </c>
      <c r="B151" s="11"/>
      <c r="C151" s="11"/>
      <c r="D151" s="11"/>
      <c r="E151" s="11"/>
      <c r="F151" s="11"/>
      <c r="G151" s="11">
        <v>2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>
        <v>2</v>
      </c>
      <c r="S151" s="11"/>
      <c r="T151" s="11"/>
      <c r="U151" s="11">
        <v>6</v>
      </c>
      <c r="V151" s="11"/>
      <c r="W151" s="11"/>
      <c r="X151" s="11"/>
      <c r="Y151" s="11"/>
      <c r="Z151" s="11">
        <v>4</v>
      </c>
      <c r="AA151" s="11"/>
      <c r="AB151" s="11"/>
      <c r="AC151" s="11"/>
      <c r="AD151" s="11">
        <v>10</v>
      </c>
      <c r="AE151" s="11"/>
      <c r="AF151" s="11"/>
      <c r="AG151" s="11"/>
      <c r="AH151" s="11"/>
      <c r="AI151" s="11"/>
      <c r="AJ151" s="11"/>
      <c r="AK151" s="11"/>
      <c r="AL151" s="11"/>
      <c r="AM151" s="11"/>
      <c r="AN151" s="11">
        <v>12</v>
      </c>
    </row>
    <row r="152" spans="1:40" x14ac:dyDescent="0.2">
      <c r="A152" s="12" t="s">
        <v>252</v>
      </c>
      <c r="B152" s="11"/>
      <c r="C152" s="11"/>
      <c r="D152" s="11"/>
      <c r="E152" s="11"/>
      <c r="F152" s="11"/>
      <c r="G152" s="11">
        <v>12</v>
      </c>
      <c r="H152" s="11"/>
      <c r="I152" s="11"/>
      <c r="J152" s="11"/>
      <c r="K152" s="11"/>
      <c r="L152" s="11"/>
      <c r="M152" s="11"/>
      <c r="N152" s="11"/>
      <c r="O152" s="11"/>
      <c r="P152" s="11">
        <v>7</v>
      </c>
      <c r="Q152" s="11">
        <v>3</v>
      </c>
      <c r="R152" s="11">
        <v>22</v>
      </c>
      <c r="S152" s="11"/>
      <c r="T152" s="11"/>
      <c r="U152" s="11"/>
      <c r="V152" s="11"/>
      <c r="W152" s="11"/>
      <c r="X152" s="11"/>
      <c r="Y152" s="11"/>
      <c r="Z152" s="11"/>
      <c r="AA152" s="11">
        <v>74</v>
      </c>
      <c r="AB152" s="11"/>
      <c r="AC152" s="11"/>
      <c r="AD152" s="11">
        <v>74</v>
      </c>
      <c r="AE152" s="11"/>
      <c r="AF152" s="11"/>
      <c r="AG152" s="11"/>
      <c r="AH152" s="11"/>
      <c r="AI152" s="11"/>
      <c r="AJ152" s="11">
        <v>2</v>
      </c>
      <c r="AK152" s="11"/>
      <c r="AL152" s="11"/>
      <c r="AM152" s="11">
        <v>2</v>
      </c>
      <c r="AN152" s="11">
        <v>98</v>
      </c>
    </row>
    <row r="153" spans="1:40" x14ac:dyDescent="0.2">
      <c r="A153" s="12" t="s">
        <v>240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>
        <v>11</v>
      </c>
      <c r="Q153" s="11"/>
      <c r="R153" s="11">
        <v>11</v>
      </c>
      <c r="S153" s="11"/>
      <c r="T153" s="11"/>
      <c r="U153" s="11"/>
      <c r="V153" s="11"/>
      <c r="W153" s="11"/>
      <c r="X153" s="11"/>
      <c r="Y153" s="11"/>
      <c r="Z153" s="11">
        <v>2</v>
      </c>
      <c r="AA153" s="11"/>
      <c r="AB153" s="11">
        <v>12</v>
      </c>
      <c r="AC153" s="11"/>
      <c r="AD153" s="11">
        <v>14</v>
      </c>
      <c r="AE153" s="11"/>
      <c r="AF153" s="11"/>
      <c r="AG153" s="11"/>
      <c r="AH153" s="11"/>
      <c r="AI153" s="11"/>
      <c r="AJ153" s="11"/>
      <c r="AK153" s="11"/>
      <c r="AL153" s="11"/>
      <c r="AM153" s="11"/>
      <c r="AN153" s="11">
        <v>25</v>
      </c>
    </row>
    <row r="154" spans="1:40" x14ac:dyDescent="0.2">
      <c r="A154" s="12" t="s">
        <v>254</v>
      </c>
      <c r="B154" s="11"/>
      <c r="C154" s="11">
        <v>2</v>
      </c>
      <c r="D154" s="11"/>
      <c r="E154" s="11">
        <v>2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>
        <v>7</v>
      </c>
      <c r="Q154" s="11"/>
      <c r="R154" s="11">
        <v>7</v>
      </c>
      <c r="S154" s="11"/>
      <c r="T154" s="11"/>
      <c r="U154" s="11"/>
      <c r="V154" s="11"/>
      <c r="W154" s="11"/>
      <c r="X154" s="11"/>
      <c r="Y154" s="11"/>
      <c r="Z154" s="11">
        <v>1</v>
      </c>
      <c r="AA154" s="11"/>
      <c r="AB154" s="11"/>
      <c r="AC154" s="11">
        <v>12</v>
      </c>
      <c r="AD154" s="11">
        <v>13</v>
      </c>
      <c r="AE154" s="11"/>
      <c r="AF154" s="11"/>
      <c r="AG154" s="11"/>
      <c r="AH154" s="11"/>
      <c r="AI154" s="11"/>
      <c r="AJ154" s="11"/>
      <c r="AK154" s="11"/>
      <c r="AL154" s="11"/>
      <c r="AM154" s="11"/>
      <c r="AN154" s="11">
        <v>22</v>
      </c>
    </row>
    <row r="155" spans="1:40" x14ac:dyDescent="0.2">
      <c r="A155" s="10" t="s">
        <v>23</v>
      </c>
      <c r="B155" s="11"/>
      <c r="C155" s="11">
        <v>4</v>
      </c>
      <c r="D155" s="11"/>
      <c r="E155" s="11">
        <v>4</v>
      </c>
      <c r="F155" s="11"/>
      <c r="G155" s="11">
        <v>36</v>
      </c>
      <c r="H155" s="11"/>
      <c r="I155" s="11"/>
      <c r="J155" s="11">
        <v>3</v>
      </c>
      <c r="K155" s="11"/>
      <c r="L155" s="11"/>
      <c r="M155" s="11"/>
      <c r="N155" s="11"/>
      <c r="O155" s="11"/>
      <c r="P155" s="11">
        <v>63</v>
      </c>
      <c r="Q155" s="11">
        <v>3</v>
      </c>
      <c r="R155" s="11">
        <v>105</v>
      </c>
      <c r="S155" s="11">
        <v>2</v>
      </c>
      <c r="T155" s="11">
        <v>2</v>
      </c>
      <c r="U155" s="11">
        <v>33</v>
      </c>
      <c r="V155" s="11">
        <v>16</v>
      </c>
      <c r="W155" s="11">
        <v>63</v>
      </c>
      <c r="X155" s="11">
        <v>33</v>
      </c>
      <c r="Y155" s="11">
        <v>6</v>
      </c>
      <c r="Z155" s="11">
        <v>9</v>
      </c>
      <c r="AA155" s="11">
        <v>74</v>
      </c>
      <c r="AB155" s="11">
        <v>12</v>
      </c>
      <c r="AC155" s="11">
        <v>14</v>
      </c>
      <c r="AD155" s="11">
        <v>260</v>
      </c>
      <c r="AE155" s="11"/>
      <c r="AF155" s="11">
        <v>4</v>
      </c>
      <c r="AG155" s="11"/>
      <c r="AH155" s="11"/>
      <c r="AI155" s="11"/>
      <c r="AJ155" s="11">
        <v>7</v>
      </c>
      <c r="AK155" s="11"/>
      <c r="AL155" s="11"/>
      <c r="AM155" s="11">
        <v>11</v>
      </c>
      <c r="AN155" s="11">
        <v>382</v>
      </c>
    </row>
    <row r="156" spans="1:40" x14ac:dyDescent="0.2">
      <c r="A156" s="10" t="s">
        <v>17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spans="1:40" x14ac:dyDescent="0.2">
      <c r="A157" s="12" t="s">
        <v>242</v>
      </c>
      <c r="B157" s="11"/>
      <c r="C157" s="11"/>
      <c r="D157" s="11"/>
      <c r="E157" s="11"/>
      <c r="F157" s="11"/>
      <c r="G157" s="11">
        <v>1</v>
      </c>
      <c r="H157" s="11"/>
      <c r="I157" s="11"/>
      <c r="J157" s="11"/>
      <c r="K157" s="11"/>
      <c r="L157" s="11"/>
      <c r="M157" s="11"/>
      <c r="N157" s="11"/>
      <c r="O157" s="11"/>
      <c r="P157" s="11">
        <v>7</v>
      </c>
      <c r="Q157" s="11"/>
      <c r="R157" s="11">
        <v>8</v>
      </c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>
        <v>1</v>
      </c>
      <c r="AF157" s="11"/>
      <c r="AG157" s="11"/>
      <c r="AH157" s="11"/>
      <c r="AI157" s="11"/>
      <c r="AJ157" s="11"/>
      <c r="AK157" s="11"/>
      <c r="AL157" s="11"/>
      <c r="AM157" s="11">
        <v>1</v>
      </c>
      <c r="AN157" s="11">
        <v>9</v>
      </c>
    </row>
    <row r="158" spans="1:40" x14ac:dyDescent="0.2">
      <c r="A158" s="12" t="s">
        <v>253</v>
      </c>
      <c r="B158" s="11">
        <v>1</v>
      </c>
      <c r="C158" s="11">
        <v>1</v>
      </c>
      <c r="D158" s="11"/>
      <c r="E158" s="11">
        <v>2</v>
      </c>
      <c r="F158" s="11"/>
      <c r="G158" s="11"/>
      <c r="H158" s="11"/>
      <c r="I158" s="11"/>
      <c r="J158" s="11"/>
      <c r="K158" s="11"/>
      <c r="L158" s="11"/>
      <c r="M158" s="11"/>
      <c r="N158" s="11">
        <v>1</v>
      </c>
      <c r="O158" s="11"/>
      <c r="P158" s="11"/>
      <c r="Q158" s="11"/>
      <c r="R158" s="11">
        <v>1</v>
      </c>
      <c r="S158" s="11"/>
      <c r="T158" s="11"/>
      <c r="U158" s="11"/>
      <c r="V158" s="11">
        <v>1</v>
      </c>
      <c r="W158" s="11">
        <v>4</v>
      </c>
      <c r="X158" s="11">
        <v>1</v>
      </c>
      <c r="Y158" s="11"/>
      <c r="Z158" s="11"/>
      <c r="AA158" s="11">
        <v>2</v>
      </c>
      <c r="AB158" s="11">
        <v>2</v>
      </c>
      <c r="AC158" s="11">
        <v>2</v>
      </c>
      <c r="AD158" s="11">
        <v>12</v>
      </c>
      <c r="AE158" s="11">
        <v>1</v>
      </c>
      <c r="AF158" s="11">
        <v>1</v>
      </c>
      <c r="AG158" s="11"/>
      <c r="AH158" s="11"/>
      <c r="AI158" s="11"/>
      <c r="AJ158" s="11"/>
      <c r="AK158" s="11">
        <v>1</v>
      </c>
      <c r="AL158" s="11"/>
      <c r="AM158" s="11">
        <v>3</v>
      </c>
      <c r="AN158" s="11">
        <v>18</v>
      </c>
    </row>
    <row r="159" spans="1:40" x14ac:dyDescent="0.2">
      <c r="A159" s="12" t="s">
        <v>255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>
        <v>50</v>
      </c>
      <c r="AH159" s="11"/>
      <c r="AI159" s="11"/>
      <c r="AJ159" s="11"/>
      <c r="AK159" s="11"/>
      <c r="AL159" s="11"/>
      <c r="AM159" s="11">
        <v>50</v>
      </c>
      <c r="AN159" s="11">
        <v>50</v>
      </c>
    </row>
    <row r="160" spans="1:40" x14ac:dyDescent="0.2">
      <c r="A160" s="12" t="s">
        <v>244</v>
      </c>
      <c r="B160" s="11"/>
      <c r="C160" s="11"/>
      <c r="D160" s="11"/>
      <c r="E160" s="11"/>
      <c r="F160" s="11"/>
      <c r="G160" s="11">
        <v>6</v>
      </c>
      <c r="H160" s="11"/>
      <c r="I160" s="11"/>
      <c r="J160" s="11"/>
      <c r="K160" s="11"/>
      <c r="L160" s="11"/>
      <c r="M160" s="11"/>
      <c r="N160" s="11"/>
      <c r="O160" s="11"/>
      <c r="P160" s="11">
        <v>5</v>
      </c>
      <c r="Q160" s="11"/>
      <c r="R160" s="11">
        <v>11</v>
      </c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>
        <v>6</v>
      </c>
      <c r="AI160" s="11"/>
      <c r="AJ160" s="11">
        <v>3</v>
      </c>
      <c r="AK160" s="11"/>
      <c r="AL160" s="11"/>
      <c r="AM160" s="11">
        <v>9</v>
      </c>
      <c r="AN160" s="11">
        <v>20</v>
      </c>
    </row>
    <row r="161" spans="1:40" x14ac:dyDescent="0.2">
      <c r="A161" s="12" t="s">
        <v>256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>
        <v>11</v>
      </c>
      <c r="AJ161" s="11"/>
      <c r="AK161" s="11"/>
      <c r="AL161" s="11"/>
      <c r="AM161" s="11">
        <v>11</v>
      </c>
      <c r="AN161" s="11">
        <v>11</v>
      </c>
    </row>
    <row r="162" spans="1:40" x14ac:dyDescent="0.2">
      <c r="A162" s="12" t="s">
        <v>246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>
        <v>25</v>
      </c>
      <c r="AK162" s="11"/>
      <c r="AL162" s="11"/>
      <c r="AM162" s="11">
        <v>25</v>
      </c>
      <c r="AN162" s="11">
        <v>25</v>
      </c>
    </row>
    <row r="163" spans="1:40" x14ac:dyDescent="0.2">
      <c r="A163" s="12" t="s">
        <v>247</v>
      </c>
      <c r="B163" s="11"/>
      <c r="C163" s="11"/>
      <c r="D163" s="11"/>
      <c r="E163" s="11"/>
      <c r="F163" s="11"/>
      <c r="G163" s="11">
        <v>2</v>
      </c>
      <c r="H163" s="11"/>
      <c r="I163" s="11"/>
      <c r="J163" s="11"/>
      <c r="K163" s="11"/>
      <c r="L163" s="11"/>
      <c r="M163" s="11"/>
      <c r="N163" s="11"/>
      <c r="O163" s="11"/>
      <c r="P163" s="11">
        <v>1</v>
      </c>
      <c r="Q163" s="11"/>
      <c r="R163" s="11">
        <v>3</v>
      </c>
      <c r="S163" s="11"/>
      <c r="T163" s="11"/>
      <c r="U163" s="11"/>
      <c r="V163" s="11">
        <v>1</v>
      </c>
      <c r="W163" s="11"/>
      <c r="X163" s="11">
        <v>1</v>
      </c>
      <c r="Y163" s="11"/>
      <c r="Z163" s="11"/>
      <c r="AA163" s="11"/>
      <c r="AB163" s="11"/>
      <c r="AC163" s="11"/>
      <c r="AD163" s="11">
        <v>2</v>
      </c>
      <c r="AE163" s="11"/>
      <c r="AF163" s="11"/>
      <c r="AG163" s="11"/>
      <c r="AH163" s="11"/>
      <c r="AI163" s="11"/>
      <c r="AJ163" s="11"/>
      <c r="AK163" s="11">
        <v>22</v>
      </c>
      <c r="AL163" s="11"/>
      <c r="AM163" s="11">
        <v>22</v>
      </c>
      <c r="AN163" s="11">
        <v>27</v>
      </c>
    </row>
    <row r="164" spans="1:40" x14ac:dyDescent="0.2">
      <c r="A164" s="12" t="s">
        <v>257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>
        <v>5</v>
      </c>
      <c r="AM164" s="11">
        <v>5</v>
      </c>
      <c r="AN164" s="11">
        <v>5</v>
      </c>
    </row>
    <row r="165" spans="1:40" x14ac:dyDescent="0.2">
      <c r="A165" s="10" t="s">
        <v>24</v>
      </c>
      <c r="B165" s="11">
        <v>1</v>
      </c>
      <c r="C165" s="11">
        <v>1</v>
      </c>
      <c r="D165" s="11"/>
      <c r="E165" s="11">
        <v>2</v>
      </c>
      <c r="F165" s="11"/>
      <c r="G165" s="11">
        <v>9</v>
      </c>
      <c r="H165" s="11"/>
      <c r="I165" s="11"/>
      <c r="J165" s="11"/>
      <c r="K165" s="11"/>
      <c r="L165" s="11"/>
      <c r="M165" s="11"/>
      <c r="N165" s="11">
        <v>1</v>
      </c>
      <c r="O165" s="11"/>
      <c r="P165" s="11">
        <v>13</v>
      </c>
      <c r="Q165" s="11"/>
      <c r="R165" s="11">
        <v>23</v>
      </c>
      <c r="S165" s="11"/>
      <c r="T165" s="11"/>
      <c r="U165" s="11"/>
      <c r="V165" s="11">
        <v>2</v>
      </c>
      <c r="W165" s="11">
        <v>4</v>
      </c>
      <c r="X165" s="11">
        <v>2</v>
      </c>
      <c r="Y165" s="11"/>
      <c r="Z165" s="11"/>
      <c r="AA165" s="11">
        <v>2</v>
      </c>
      <c r="AB165" s="11">
        <v>2</v>
      </c>
      <c r="AC165" s="11">
        <v>2</v>
      </c>
      <c r="AD165" s="11">
        <v>14</v>
      </c>
      <c r="AE165" s="11">
        <v>2</v>
      </c>
      <c r="AF165" s="11">
        <v>1</v>
      </c>
      <c r="AG165" s="11">
        <v>50</v>
      </c>
      <c r="AH165" s="11">
        <v>6</v>
      </c>
      <c r="AI165" s="11">
        <v>11</v>
      </c>
      <c r="AJ165" s="11">
        <v>28</v>
      </c>
      <c r="AK165" s="11">
        <v>23</v>
      </c>
      <c r="AL165" s="11">
        <v>5</v>
      </c>
      <c r="AM165" s="11">
        <v>126</v>
      </c>
      <c r="AN165" s="11">
        <v>165</v>
      </c>
    </row>
    <row r="166" spans="1:40" x14ac:dyDescent="0.2">
      <c r="A166" s="10" t="s">
        <v>25</v>
      </c>
      <c r="B166" s="11">
        <v>2</v>
      </c>
      <c r="C166" s="11">
        <v>13</v>
      </c>
      <c r="D166" s="11">
        <v>10</v>
      </c>
      <c r="E166" s="11">
        <v>25</v>
      </c>
      <c r="F166" s="11">
        <v>14</v>
      </c>
      <c r="G166" s="11">
        <v>122</v>
      </c>
      <c r="H166" s="11">
        <v>12</v>
      </c>
      <c r="I166" s="11">
        <v>1</v>
      </c>
      <c r="J166" s="11">
        <v>3</v>
      </c>
      <c r="K166" s="11">
        <v>4</v>
      </c>
      <c r="L166" s="11">
        <v>2</v>
      </c>
      <c r="M166" s="11">
        <v>3</v>
      </c>
      <c r="N166" s="11">
        <v>24</v>
      </c>
      <c r="O166" s="11">
        <v>8</v>
      </c>
      <c r="P166" s="11">
        <v>144</v>
      </c>
      <c r="Q166" s="11">
        <v>7</v>
      </c>
      <c r="R166" s="11">
        <v>344</v>
      </c>
      <c r="S166" s="11">
        <v>63</v>
      </c>
      <c r="T166" s="11">
        <v>63</v>
      </c>
      <c r="U166" s="11">
        <v>34</v>
      </c>
      <c r="V166" s="11">
        <v>25</v>
      </c>
      <c r="W166" s="11">
        <v>72</v>
      </c>
      <c r="X166" s="11">
        <v>43</v>
      </c>
      <c r="Y166" s="11">
        <v>6</v>
      </c>
      <c r="Z166" s="11">
        <v>9</v>
      </c>
      <c r="AA166" s="11">
        <v>76</v>
      </c>
      <c r="AB166" s="11">
        <v>14</v>
      </c>
      <c r="AC166" s="11">
        <v>25</v>
      </c>
      <c r="AD166" s="11">
        <v>304</v>
      </c>
      <c r="AE166" s="11">
        <v>2</v>
      </c>
      <c r="AF166" s="11">
        <v>5</v>
      </c>
      <c r="AG166" s="11">
        <v>50</v>
      </c>
      <c r="AH166" s="11">
        <v>15</v>
      </c>
      <c r="AI166" s="11">
        <v>11</v>
      </c>
      <c r="AJ166" s="11">
        <v>42</v>
      </c>
      <c r="AK166" s="11">
        <v>23</v>
      </c>
      <c r="AL166" s="11">
        <v>5</v>
      </c>
      <c r="AM166" s="11">
        <v>153</v>
      </c>
      <c r="AN166" s="11">
        <v>889</v>
      </c>
    </row>
  </sheetData>
  <phoneticPr fontId="2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前后置关系清单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2017-06-15T01:26:05Z</dcterms:created>
  <dc:creator>Administrator</dc:creator>
  <cp:lastModifiedBy>Microsoft Office User</cp:lastModifiedBy>
  <dcterms:modified xsi:type="dcterms:W3CDTF">2017-06-19T16:41:32Z</dcterms:modified>
</cp:coreProperties>
</file>