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8760" windowWidth="20385"/>
  </bookViews>
  <sheets>
    <sheet name="0701衔接关系清单" r:id="rId1" sheetId="1"/>
  </sheets>
  <externalReferences>
    <externalReference r:id="rId2"/>
    <externalReference r:id="rId3"/>
  </externalReferences>
  <definedNames>
    <definedName hidden="1" localSheetId="0" name="_xlnm._FilterDatabase">'0701衔接关系清单'!$A$2:$M$873</definedName>
    <definedName name="list">[2]Sheet3!$A$1:$A$17</definedName>
  </definedNames>
  <calcPr calcId="144525" concurrentCalc="0"/>
</workbook>
</file>

<file path=xl/sharedStrings.xml><?xml version="1.0" encoding="utf-8"?>
<sst xmlns="http://schemas.openxmlformats.org/spreadsheetml/2006/main" count="735" uniqueCount="0">
  <si>
    <t>衔接关系清单</t>
  </si>
  <si>
    <t>版块</t>
  </si>
  <si>
    <t>专业</t>
  </si>
  <si>
    <t>业务内容描述序号</t>
  </si>
  <si>
    <t>业务名称</t>
  </si>
  <si>
    <t>业务内容</t>
  </si>
  <si>
    <t>业务内容描述</t>
  </si>
  <si>
    <t>衔接版块</t>
  </si>
  <si>
    <t>衔接专业</t>
  </si>
  <si>
    <t>衔接业务内容描述序号</t>
  </si>
  <si>
    <t>衔接业务名称</t>
  </si>
  <si>
    <t>衔接业务内容</t>
  </si>
  <si>
    <t>衔接业务内容描述</t>
  </si>
  <si>
    <t>关系</t>
  </si>
  <si>
    <t>AJ-10</t>
  </si>
  <si>
    <t>AJ-11</t>
  </si>
  <si>
    <t>后置</t>
  </si>
  <si>
    <t>AJ-12</t>
  </si>
  <si>
    <t>AJ-13</t>
  </si>
  <si>
    <t>AJ-14</t>
  </si>
  <si>
    <t>AJ-15</t>
  </si>
  <si>
    <t>AJ-16</t>
  </si>
  <si>
    <t>AJ-17</t>
  </si>
  <si>
    <t>AJ-18</t>
  </si>
  <si>
    <t>AJ-19</t>
  </si>
  <si>
    <t>AJ-20</t>
  </si>
  <si>
    <t>AJ-21</t>
  </si>
  <si>
    <t>AJ-22</t>
  </si>
  <si>
    <t>AJ-23</t>
  </si>
  <si>
    <t>AJ-4</t>
  </si>
  <si>
    <t>WZ-3</t>
  </si>
  <si>
    <t>引用</t>
  </si>
  <si>
    <t>AJ-5</t>
  </si>
  <si>
    <t>WZ-13</t>
  </si>
  <si>
    <t>CW-1</t>
  </si>
  <si>
    <t>CW-77</t>
  </si>
  <si>
    <t>CW-10</t>
  </si>
  <si>
    <t>CW-103</t>
  </si>
  <si>
    <t>CW-100</t>
  </si>
  <si>
    <t>CW-102</t>
  </si>
  <si>
    <t>CW-76</t>
  </si>
  <si>
    <t>CW-104</t>
  </si>
  <si>
    <t>CW-105</t>
  </si>
  <si>
    <t>CW-106</t>
  </si>
  <si>
    <t>CW-107</t>
  </si>
  <si>
    <t>WZ-1</t>
  </si>
  <si>
    <t>WZ-5</t>
  </si>
  <si>
    <t>WZ-6</t>
  </si>
  <si>
    <t>WZ-7</t>
  </si>
  <si>
    <t>WZ-8</t>
  </si>
  <si>
    <t>WZ-9</t>
  </si>
  <si>
    <t>CW-11</t>
  </si>
  <si>
    <t>CW-12</t>
  </si>
  <si>
    <t>CW-13</t>
  </si>
  <si>
    <t>CW-14</t>
  </si>
  <si>
    <t>CW-15</t>
  </si>
  <si>
    <t>CW-16</t>
  </si>
  <si>
    <t>CW-17</t>
  </si>
  <si>
    <t>CW-18</t>
  </si>
  <si>
    <t>CW-19</t>
  </si>
  <si>
    <t>CW-20</t>
  </si>
  <si>
    <t>CW-2</t>
  </si>
  <si>
    <t>CW-3</t>
  </si>
  <si>
    <t>CW-21</t>
  </si>
  <si>
    <t>CW-22</t>
  </si>
  <si>
    <t>CW-23</t>
  </si>
  <si>
    <t>CW-24</t>
  </si>
  <si>
    <t>CW-25</t>
  </si>
  <si>
    <t>CW-26</t>
  </si>
  <si>
    <t>CW-28</t>
  </si>
  <si>
    <t>CW-30</t>
  </si>
  <si>
    <t>CW-32</t>
  </si>
  <si>
    <t>CW-4</t>
  </si>
  <si>
    <t>CW-35</t>
  </si>
  <si>
    <t>CW-36</t>
  </si>
  <si>
    <t>CW-37</t>
  </si>
  <si>
    <t>CW-38</t>
  </si>
  <si>
    <t>CW-39</t>
  </si>
  <si>
    <t>CW-40</t>
  </si>
  <si>
    <t>CW-5</t>
  </si>
  <si>
    <t>CW-41</t>
  </si>
  <si>
    <t>CW-42</t>
  </si>
  <si>
    <t>CW-43</t>
  </si>
  <si>
    <t>CW-44</t>
  </si>
  <si>
    <t>CW-46</t>
  </si>
  <si>
    <t>CW-47</t>
  </si>
  <si>
    <t>CW-48</t>
  </si>
  <si>
    <t>CW-50</t>
  </si>
  <si>
    <t>CW-51</t>
  </si>
  <si>
    <t>CW-52</t>
  </si>
  <si>
    <t>CW-54</t>
  </si>
  <si>
    <t>CW-55</t>
  </si>
  <si>
    <t>CW-56</t>
  </si>
  <si>
    <t>CW-57</t>
  </si>
  <si>
    <t>CW-58</t>
  </si>
  <si>
    <t>CW-59</t>
  </si>
  <si>
    <t>CW-60</t>
  </si>
  <si>
    <t>CW-6</t>
  </si>
  <si>
    <t>CW-7</t>
  </si>
  <si>
    <t>CW-61</t>
  </si>
  <si>
    <t>CW-62</t>
  </si>
  <si>
    <t>CW-63</t>
  </si>
  <si>
    <t>CW-64</t>
  </si>
  <si>
    <t>CW-65</t>
  </si>
  <si>
    <t>CW-66</t>
  </si>
  <si>
    <t>YJ-1</t>
  </si>
  <si>
    <t>CW-67</t>
  </si>
  <si>
    <t>CW-68</t>
  </si>
  <si>
    <t>CW-69</t>
  </si>
  <si>
    <t>CW-70</t>
  </si>
  <si>
    <t>CW-71</t>
  </si>
  <si>
    <t>CW-75</t>
  </si>
  <si>
    <t>CW-8</t>
  </si>
  <si>
    <t>CW-9</t>
  </si>
  <si>
    <t>CW-95</t>
  </si>
  <si>
    <t>CW-96</t>
  </si>
  <si>
    <t>CW-97</t>
  </si>
  <si>
    <t>CW-98</t>
  </si>
  <si>
    <t>CW-99</t>
  </si>
  <si>
    <t>DK-1</t>
  </si>
  <si>
    <t>DK-2</t>
  </si>
  <si>
    <t>DK-10</t>
  </si>
  <si>
    <t>DK-12</t>
  </si>
  <si>
    <t>DK-11</t>
  </si>
  <si>
    <t>DK-13</t>
  </si>
  <si>
    <t>YJ-4</t>
  </si>
  <si>
    <t>DK-14</t>
  </si>
  <si>
    <t>JY-10</t>
  </si>
  <si>
    <t>DK-15</t>
  </si>
  <si>
    <t>YJ-11</t>
  </si>
  <si>
    <t>YJ-12</t>
  </si>
  <si>
    <t>YJ-9</t>
  </si>
  <si>
    <t>DK-7</t>
  </si>
  <si>
    <t>DK-8</t>
  </si>
  <si>
    <t>DK-16</t>
  </si>
  <si>
    <t>GH-1</t>
  </si>
  <si>
    <t>GH-5</t>
  </si>
  <si>
    <t>GH-10</t>
  </si>
  <si>
    <t>GH-11</t>
  </si>
  <si>
    <t>GH-23</t>
  </si>
  <si>
    <t>HQ-32</t>
  </si>
  <si>
    <t>GH-12</t>
  </si>
  <si>
    <t>GH-13</t>
  </si>
  <si>
    <t>GH-14</t>
  </si>
  <si>
    <t>GH-15</t>
  </si>
  <si>
    <t>GH-16</t>
  </si>
  <si>
    <t>GH-7</t>
  </si>
  <si>
    <t>GH-17</t>
  </si>
  <si>
    <t>GH-18</t>
  </si>
  <si>
    <t>YX-81</t>
  </si>
  <si>
    <t>GH-19</t>
  </si>
  <si>
    <t>GH-20</t>
  </si>
  <si>
    <t>GH-2</t>
  </si>
  <si>
    <t>YX-4</t>
  </si>
  <si>
    <t>GH-21</t>
  </si>
  <si>
    <t>HQ-18</t>
  </si>
  <si>
    <t>HQ-3</t>
  </si>
  <si>
    <t>HQ-34</t>
  </si>
  <si>
    <t>HQ-59</t>
  </si>
  <si>
    <t>JS-13</t>
  </si>
  <si>
    <t>JY-4</t>
  </si>
  <si>
    <t>KJ-13</t>
  </si>
  <si>
    <t>RZ-13</t>
  </si>
  <si>
    <t>XT-46</t>
  </si>
  <si>
    <t>XT-5</t>
  </si>
  <si>
    <t>YJ-16</t>
  </si>
  <si>
    <t>YJ-5</t>
  </si>
  <si>
    <t>YX-39</t>
  </si>
  <si>
    <t>YX-40</t>
  </si>
  <si>
    <t>GH-27</t>
  </si>
  <si>
    <t>GH-28</t>
  </si>
  <si>
    <t>GH-3</t>
  </si>
  <si>
    <t>GH-4</t>
  </si>
  <si>
    <t>GH-6</t>
  </si>
  <si>
    <t>GH-8</t>
  </si>
  <si>
    <t>GH-9</t>
  </si>
  <si>
    <t>GU-11</t>
  </si>
  <si>
    <t>GU-12</t>
  </si>
  <si>
    <t>GU-13</t>
  </si>
  <si>
    <t>GU-14</t>
  </si>
  <si>
    <t>GU-15</t>
  </si>
  <si>
    <t>HQ-1</t>
  </si>
  <si>
    <t>HQ-2</t>
  </si>
  <si>
    <t>HQ-10</t>
  </si>
  <si>
    <t>HQ-11</t>
  </si>
  <si>
    <t>WZ-22</t>
  </si>
  <si>
    <t>HQ-12</t>
  </si>
  <si>
    <t>HQ-13</t>
  </si>
  <si>
    <t>HQ-14</t>
  </si>
  <si>
    <t>HQ-15</t>
  </si>
  <si>
    <t>WZ-15</t>
  </si>
  <si>
    <t>HQ-16</t>
  </si>
  <si>
    <t>HQ-17</t>
  </si>
  <si>
    <t>HQ-19</t>
  </si>
  <si>
    <t>HQ-20</t>
  </si>
  <si>
    <t>HQ-21</t>
  </si>
  <si>
    <t>WZ-10</t>
  </si>
  <si>
    <t>HQ-4</t>
  </si>
  <si>
    <t>HQ-5</t>
  </si>
  <si>
    <t>JF-3</t>
  </si>
  <si>
    <t>HQ-22</t>
  </si>
  <si>
    <t>HQ-23</t>
  </si>
  <si>
    <t>HQ-24</t>
  </si>
  <si>
    <t>HQ-25</t>
  </si>
  <si>
    <t>HQ-26</t>
  </si>
  <si>
    <t>HQ-27</t>
  </si>
  <si>
    <t>HQ-28</t>
  </si>
  <si>
    <t>HQ-29</t>
  </si>
  <si>
    <t>HQ-30</t>
  </si>
  <si>
    <t>HQ-31</t>
  </si>
  <si>
    <t>HQ-33</t>
  </si>
  <si>
    <t>HQ-35</t>
  </si>
  <si>
    <t>HQ-36</t>
  </si>
  <si>
    <t>HQ-37</t>
  </si>
  <si>
    <t>HQ-39</t>
  </si>
  <si>
    <t>HQ-38</t>
  </si>
  <si>
    <t>HQ-40</t>
  </si>
  <si>
    <t>HQ-41</t>
  </si>
  <si>
    <t>HQ-42</t>
  </si>
  <si>
    <t>HQ-43</t>
  </si>
  <si>
    <t>HQ-44</t>
  </si>
  <si>
    <t>HQ-45</t>
  </si>
  <si>
    <t>HQ-47</t>
  </si>
  <si>
    <t>WZ-17</t>
  </si>
  <si>
    <t>HQ-49</t>
  </si>
  <si>
    <t>HQ-48</t>
  </si>
  <si>
    <t>HQ-50</t>
  </si>
  <si>
    <t>HQ-6</t>
  </si>
  <si>
    <t>HQ-51</t>
  </si>
  <si>
    <t>HQ-53</t>
  </si>
  <si>
    <t>HQ-54</t>
  </si>
  <si>
    <t>HQ-55</t>
  </si>
  <si>
    <t>HQ-57</t>
  </si>
  <si>
    <t>HQ-58</t>
  </si>
  <si>
    <t>HQ-60</t>
  </si>
  <si>
    <t>HQ-64</t>
  </si>
  <si>
    <t>HQ-7</t>
  </si>
  <si>
    <t>HQ-61</t>
  </si>
  <si>
    <t>HQ-62</t>
  </si>
  <si>
    <t>HQ-63</t>
  </si>
  <si>
    <t>HQ-65</t>
  </si>
  <si>
    <t>HQ-66</t>
  </si>
  <si>
    <t>HQ-67</t>
  </si>
  <si>
    <t>HQ-68</t>
  </si>
  <si>
    <t>HQ-69</t>
  </si>
  <si>
    <t>HQ-70</t>
  </si>
  <si>
    <t>HQ-72</t>
  </si>
  <si>
    <t>HQ-73</t>
  </si>
  <si>
    <t>HQ-74</t>
  </si>
  <si>
    <t>HQ-75</t>
  </si>
  <si>
    <t>HQ-77</t>
  </si>
  <si>
    <t>HQ-78</t>
  </si>
  <si>
    <t>HQ-8</t>
  </si>
  <si>
    <t>HQ-9</t>
  </si>
  <si>
    <t>HQ-80</t>
  </si>
  <si>
    <t>HQ-81</t>
  </si>
  <si>
    <t>JF-1</t>
  </si>
  <si>
    <t>JF-2</t>
  </si>
  <si>
    <t>JF-10</t>
  </si>
  <si>
    <t>JF-11</t>
  </si>
  <si>
    <t>JF-12</t>
  </si>
  <si>
    <t>JF-13</t>
  </si>
  <si>
    <t>JF-14</t>
  </si>
  <si>
    <t>JF-15</t>
  </si>
  <si>
    <t>JF-16</t>
  </si>
  <si>
    <t>JF-17</t>
  </si>
  <si>
    <t>JF-18</t>
  </si>
  <si>
    <t>JF-19</t>
  </si>
  <si>
    <t>JF-20</t>
  </si>
  <si>
    <t>JF-21</t>
  </si>
  <si>
    <t>JF-22</t>
  </si>
  <si>
    <t>JF-23</t>
  </si>
  <si>
    <t>JF-24</t>
  </si>
  <si>
    <t>JF-25</t>
  </si>
  <si>
    <t>JF-26</t>
  </si>
  <si>
    <t>JF-27</t>
  </si>
  <si>
    <t>JF-28</t>
  </si>
  <si>
    <t>JF-29</t>
  </si>
  <si>
    <t>JF-30</t>
  </si>
  <si>
    <t>JF-31</t>
  </si>
  <si>
    <t>JF-4</t>
  </si>
  <si>
    <t>JF-32</t>
  </si>
  <si>
    <t>JF-33</t>
  </si>
  <si>
    <t>JF-34</t>
  </si>
  <si>
    <t>JF-35</t>
  </si>
  <si>
    <t>JF-38</t>
  </si>
  <si>
    <t>JF-36</t>
  </si>
  <si>
    <t>JF-37</t>
  </si>
  <si>
    <t>JF-5</t>
  </si>
  <si>
    <t>JF-6</t>
  </si>
  <si>
    <t>JF-7</t>
  </si>
  <si>
    <t>JF-8</t>
  </si>
  <si>
    <t>JF-9</t>
  </si>
  <si>
    <t>JJ-10</t>
  </si>
  <si>
    <t>JJ-11</t>
  </si>
  <si>
    <t>JJ-12</t>
  </si>
  <si>
    <t>JJ-13</t>
  </si>
  <si>
    <t>JJ-14</t>
  </si>
  <si>
    <t>JJ-15</t>
  </si>
  <si>
    <t>JJ-20</t>
  </si>
  <si>
    <t>JJ-21</t>
  </si>
  <si>
    <t>JJ-22</t>
  </si>
  <si>
    <t>JJ-23</t>
  </si>
  <si>
    <t>JJ-24</t>
  </si>
  <si>
    <t>JJ-8</t>
  </si>
  <si>
    <t>JJ-9</t>
  </si>
  <si>
    <t>JS-1</t>
  </si>
  <si>
    <t>JS-7</t>
  </si>
  <si>
    <t>JS-10</t>
  </si>
  <si>
    <t>JS-11</t>
  </si>
  <si>
    <t>JS-12</t>
  </si>
  <si>
    <t>WZ-2</t>
  </si>
  <si>
    <t>JS-14</t>
  </si>
  <si>
    <t>JS-15</t>
  </si>
  <si>
    <t>JS-16</t>
  </si>
  <si>
    <t>JS-17</t>
  </si>
  <si>
    <t>JS-18</t>
  </si>
  <si>
    <t>JS-19</t>
  </si>
  <si>
    <t>JS-20</t>
  </si>
  <si>
    <t>JS-21</t>
  </si>
  <si>
    <t>JS-22</t>
  </si>
  <si>
    <t>JS-23</t>
  </si>
  <si>
    <t>JS-24</t>
  </si>
  <si>
    <t>JS-25</t>
  </si>
  <si>
    <t>JS-26</t>
  </si>
  <si>
    <t>JS-2</t>
  </si>
  <si>
    <t>WZ-18</t>
  </si>
  <si>
    <t>JS-27</t>
  </si>
  <si>
    <t>JS-28</t>
  </si>
  <si>
    <t>JS-29</t>
  </si>
  <si>
    <t>JS-30</t>
  </si>
  <si>
    <t>JS-3</t>
  </si>
  <si>
    <t>JS-31</t>
  </si>
  <si>
    <t>JS-32</t>
  </si>
  <si>
    <t>JS-33</t>
  </si>
  <si>
    <t>JS-40</t>
  </si>
  <si>
    <t>WZ-28</t>
  </si>
  <si>
    <t>JS-41</t>
  </si>
  <si>
    <t>WZ-29</t>
  </si>
  <si>
    <t>JS-42</t>
  </si>
  <si>
    <t>WZ-30</t>
  </si>
  <si>
    <t>JS-4</t>
  </si>
  <si>
    <t>JS-5</t>
  </si>
  <si>
    <t>JS-6</t>
  </si>
  <si>
    <t>JS-8</t>
  </si>
  <si>
    <t>JS-9</t>
  </si>
  <si>
    <t>JY-11</t>
  </si>
  <si>
    <t>JY-2</t>
  </si>
  <si>
    <t>JY-1</t>
  </si>
  <si>
    <t>JY-3</t>
  </si>
  <si>
    <t>JY-5</t>
  </si>
  <si>
    <t>JY-7</t>
  </si>
  <si>
    <t>JY-6</t>
  </si>
  <si>
    <t>JY-8</t>
  </si>
  <si>
    <t>JY-9</t>
  </si>
  <si>
    <t>YX-27</t>
  </si>
  <si>
    <t>KJ-1</t>
  </si>
  <si>
    <t>KJ-2</t>
  </si>
  <si>
    <t>KJ-11</t>
  </si>
  <si>
    <t>KJ-12</t>
  </si>
  <si>
    <t>KJ-14</t>
  </si>
  <si>
    <t>KJ-15</t>
  </si>
  <si>
    <t>KJ-18</t>
  </si>
  <si>
    <t>KJ-22</t>
  </si>
  <si>
    <t>KJ-19</t>
  </si>
  <si>
    <t>CW-78</t>
  </si>
  <si>
    <t>KJ-20</t>
  </si>
  <si>
    <t>KJ-3</t>
  </si>
  <si>
    <t>KJ-4</t>
  </si>
  <si>
    <t>KJ-5</t>
  </si>
  <si>
    <t>KJ-21</t>
  </si>
  <si>
    <t>KJ-23</t>
  </si>
  <si>
    <t>KJ-25</t>
  </si>
  <si>
    <t>KJ-24</t>
  </si>
  <si>
    <t>KJ-26</t>
  </si>
  <si>
    <t>KJ-27</t>
  </si>
  <si>
    <t>KJ-28</t>
  </si>
  <si>
    <t>KJ-30</t>
  </si>
  <si>
    <t>KJ-33</t>
  </si>
  <si>
    <t>KJ-34</t>
  </si>
  <si>
    <t>KJ-36</t>
  </si>
  <si>
    <t>KJ-31</t>
  </si>
  <si>
    <t>KJ-32</t>
  </si>
  <si>
    <t>KJ-35</t>
  </si>
  <si>
    <t>KJ-37</t>
  </si>
  <si>
    <t>KJ-38</t>
  </si>
  <si>
    <t>KJ-39</t>
  </si>
  <si>
    <t>WZ-31</t>
  </si>
  <si>
    <t>KJ-7</t>
  </si>
  <si>
    <t>KJ-40</t>
  </si>
  <si>
    <t>KJ-41</t>
  </si>
  <si>
    <t>KJ-8</t>
  </si>
  <si>
    <t>KJ-9</t>
  </si>
  <si>
    <t>KJ-10</t>
  </si>
  <si>
    <t>QX-1</t>
  </si>
  <si>
    <t>QX-2</t>
  </si>
  <si>
    <t>QX-3</t>
  </si>
  <si>
    <t>QX-4</t>
  </si>
  <si>
    <t>RZ-1</t>
  </si>
  <si>
    <t>GU-3</t>
  </si>
  <si>
    <t>GU-5</t>
  </si>
  <si>
    <t>HQ-87</t>
  </si>
  <si>
    <t>RZ-14</t>
  </si>
  <si>
    <t>SZ-14</t>
  </si>
  <si>
    <t>SZ-5</t>
  </si>
  <si>
    <t>RZ-10</t>
  </si>
  <si>
    <t>RZ-21</t>
  </si>
  <si>
    <t>RZ-11</t>
  </si>
  <si>
    <t>RZ-12</t>
  </si>
  <si>
    <t>AJ-8</t>
  </si>
  <si>
    <t>CW-83</t>
  </si>
  <si>
    <t>CW-85</t>
  </si>
  <si>
    <t>RZ-15</t>
  </si>
  <si>
    <t>RZ-25</t>
  </si>
  <si>
    <t>RZ-16</t>
  </si>
  <si>
    <t>RZ-17</t>
  </si>
  <si>
    <t>RZ-18</t>
  </si>
  <si>
    <t>RZ-19</t>
  </si>
  <si>
    <t>RZ-20</t>
  </si>
  <si>
    <t>RZ-23</t>
  </si>
  <si>
    <t>RZ-27</t>
  </si>
  <si>
    <t>RZ-29</t>
  </si>
  <si>
    <t>CW-93</t>
  </si>
  <si>
    <t>HQ-85</t>
  </si>
  <si>
    <t>HQ-88</t>
  </si>
  <si>
    <t>RZ-3</t>
  </si>
  <si>
    <t>RZ-30</t>
  </si>
  <si>
    <t>RZ-31</t>
  </si>
  <si>
    <t>RZ-32</t>
  </si>
  <si>
    <t>RZ-33</t>
  </si>
  <si>
    <t>CW-72</t>
  </si>
  <si>
    <t>RZ-34</t>
  </si>
  <si>
    <t>CW-73</t>
  </si>
  <si>
    <t>RZ-35</t>
  </si>
  <si>
    <t>CW-74</t>
  </si>
  <si>
    <t>RZ-4</t>
  </si>
  <si>
    <t>RZ-44</t>
  </si>
  <si>
    <t>RZ-5</t>
  </si>
  <si>
    <t>RZ-6</t>
  </si>
  <si>
    <t>RZ-7</t>
  </si>
  <si>
    <t>RZ-8</t>
  </si>
  <si>
    <t>RZ-9</t>
  </si>
  <si>
    <t>SJ-1</t>
  </si>
  <si>
    <t>SJ-2</t>
  </si>
  <si>
    <t>SJ-10</t>
  </si>
  <si>
    <t>SJ-11</t>
  </si>
  <si>
    <t>SJ-12</t>
  </si>
  <si>
    <t>SJ-13</t>
  </si>
  <si>
    <t>SJ-14</t>
  </si>
  <si>
    <t>SJ-15</t>
  </si>
  <si>
    <t>SJ-16</t>
  </si>
  <si>
    <t>SJ-17</t>
  </si>
  <si>
    <t>SJ-18</t>
  </si>
  <si>
    <t>SJ-3</t>
  </si>
  <si>
    <t>SJ-4</t>
  </si>
  <si>
    <t>SJ-5</t>
  </si>
  <si>
    <t>SJ-6</t>
  </si>
  <si>
    <t>SJ-7</t>
  </si>
  <si>
    <t>SJ-8</t>
  </si>
  <si>
    <t>SJ-9</t>
  </si>
  <si>
    <t>SZ-1</t>
  </si>
  <si>
    <t>SZ-2</t>
  </si>
  <si>
    <t>SZ-10</t>
  </si>
  <si>
    <t>SZ-11</t>
  </si>
  <si>
    <t>SZ-12</t>
  </si>
  <si>
    <t>SZ-13</t>
  </si>
  <si>
    <t>SZ-15</t>
  </si>
  <si>
    <t>SZ-16</t>
  </si>
  <si>
    <t>SZ-17</t>
  </si>
  <si>
    <t>SZ-18</t>
  </si>
  <si>
    <t>SZ-19</t>
  </si>
  <si>
    <t>SZ-20</t>
  </si>
  <si>
    <t>SZ-3</t>
  </si>
  <si>
    <t>SZ-21</t>
  </si>
  <si>
    <t>SZ-22</t>
  </si>
  <si>
    <t>SZ-23</t>
  </si>
  <si>
    <t>SZ-24</t>
  </si>
  <si>
    <t>SZ-25</t>
  </si>
  <si>
    <t>SZ-4</t>
  </si>
  <si>
    <t>SZ-6</t>
  </si>
  <si>
    <t>WL-21</t>
  </si>
  <si>
    <t>WL-22</t>
  </si>
  <si>
    <t>WL-23</t>
  </si>
  <si>
    <t>WL-24</t>
  </si>
  <si>
    <t>WL-25</t>
  </si>
  <si>
    <t>WL-26</t>
  </si>
  <si>
    <t>WZ-11</t>
  </si>
  <si>
    <t>WZ-12</t>
  </si>
  <si>
    <t>WZ-14</t>
  </si>
  <si>
    <t>WZ-21</t>
  </si>
  <si>
    <t>WZ-16</t>
  </si>
  <si>
    <t>WZ-19</t>
  </si>
  <si>
    <t>WZ-20</t>
  </si>
  <si>
    <t>YJ-17</t>
  </si>
  <si>
    <t>WZ-23</t>
  </si>
  <si>
    <t>WZ-24</t>
  </si>
  <si>
    <t>WZ-25</t>
  </si>
  <si>
    <t>WZ-26</t>
  </si>
  <si>
    <t>WZ-27</t>
  </si>
  <si>
    <t>WZ-32</t>
  </si>
  <si>
    <t>WZ-33</t>
  </si>
  <si>
    <t>WZ-34</t>
  </si>
  <si>
    <t>WZ-35</t>
  </si>
  <si>
    <t>WZ-4</t>
  </si>
  <si>
    <t>XT-1</t>
  </si>
  <si>
    <t>XT-2</t>
  </si>
  <si>
    <t>XT-11</t>
  </si>
  <si>
    <t>XT-12</t>
  </si>
  <si>
    <t>XT-13</t>
  </si>
  <si>
    <t>XT-14</t>
  </si>
  <si>
    <t>XT-19</t>
  </si>
  <si>
    <t>XT-15</t>
  </si>
  <si>
    <t>XT-16</t>
  </si>
  <si>
    <t>XT-17</t>
  </si>
  <si>
    <t>XT-18</t>
  </si>
  <si>
    <t>XT-20</t>
  </si>
  <si>
    <t>XT-3</t>
  </si>
  <si>
    <t>XT-21</t>
  </si>
  <si>
    <t>XT-22</t>
  </si>
  <si>
    <t>XT-23</t>
  </si>
  <si>
    <t>XT-25</t>
  </si>
  <si>
    <t>XT-28</t>
  </si>
  <si>
    <t>XT-24</t>
  </si>
  <si>
    <t>XT-26</t>
  </si>
  <si>
    <t>XT-27</t>
  </si>
  <si>
    <t>XT-29</t>
  </si>
  <si>
    <t>XT-30</t>
  </si>
  <si>
    <t>XT-4</t>
  </si>
  <si>
    <t>XT-36</t>
  </si>
  <si>
    <t>XT-37</t>
  </si>
  <si>
    <t>XT-39</t>
  </si>
  <si>
    <t>XT-38</t>
  </si>
  <si>
    <t>XT-7</t>
  </si>
  <si>
    <t>XT-40</t>
  </si>
  <si>
    <t>XT-41</t>
  </si>
  <si>
    <t>XT-42</t>
  </si>
  <si>
    <t>XT-43</t>
  </si>
  <si>
    <t>XT-44</t>
  </si>
  <si>
    <t>XT-47</t>
  </si>
  <si>
    <t>XT-48</t>
  </si>
  <si>
    <t>XT-45</t>
  </si>
  <si>
    <t>XT-49</t>
  </si>
  <si>
    <t>XT-50</t>
  </si>
  <si>
    <t>XT-52</t>
  </si>
  <si>
    <t>XT-6</t>
  </si>
  <si>
    <t>XT-51</t>
  </si>
  <si>
    <t>XT-53</t>
  </si>
  <si>
    <t>XT-54</t>
  </si>
  <si>
    <t>XT-55</t>
  </si>
  <si>
    <t>XT-56</t>
  </si>
  <si>
    <t>XT-57</t>
  </si>
  <si>
    <t>XT-58</t>
  </si>
  <si>
    <t>XT-63</t>
  </si>
  <si>
    <t>XT-59</t>
  </si>
  <si>
    <t>XT-60</t>
  </si>
  <si>
    <t>XT-61</t>
  </si>
  <si>
    <t>XT-62</t>
  </si>
  <si>
    <t>XT-64</t>
  </si>
  <si>
    <t>XT-65</t>
  </si>
  <si>
    <t>XT-66</t>
  </si>
  <si>
    <t>XT-67</t>
  </si>
  <si>
    <t>XT-68</t>
  </si>
  <si>
    <t>XT-72</t>
  </si>
  <si>
    <t>XT-69</t>
  </si>
  <si>
    <t>XT-8</t>
  </si>
  <si>
    <t>XT-9</t>
  </si>
  <si>
    <t>XT-70</t>
  </si>
  <si>
    <t>XT-71</t>
  </si>
  <si>
    <t>XT-73</t>
  </si>
  <si>
    <t>XT-75</t>
  </si>
  <si>
    <t>XT-74</t>
  </si>
  <si>
    <t>XT-76</t>
  </si>
  <si>
    <t>XT-78</t>
  </si>
  <si>
    <t>XT-79</t>
  </si>
  <si>
    <t>XT-81</t>
  </si>
  <si>
    <t>XT-80</t>
  </si>
  <si>
    <t>XT-10</t>
  </si>
  <si>
    <t>YJ-2</t>
  </si>
  <si>
    <t>YJ-13</t>
  </si>
  <si>
    <t>YJ-14</t>
  </si>
  <si>
    <t>YJ-15</t>
  </si>
  <si>
    <t>YJ-18</t>
  </si>
  <si>
    <t>YJ-3</t>
  </si>
  <si>
    <t>YJ-6</t>
  </si>
  <si>
    <t>YJ-7</t>
  </si>
  <si>
    <t>YJ-8</t>
  </si>
  <si>
    <t>YX-1</t>
  </si>
  <si>
    <t>YX-2</t>
  </si>
  <si>
    <t>YX-10</t>
  </si>
  <si>
    <t>YX-11</t>
  </si>
  <si>
    <t>YX-12</t>
  </si>
  <si>
    <t>YX-13</t>
  </si>
  <si>
    <t>YX-14</t>
  </si>
  <si>
    <t>YX-15</t>
  </si>
  <si>
    <t>YX-16</t>
  </si>
  <si>
    <t>YX-18</t>
  </si>
  <si>
    <t>YX-17</t>
  </si>
  <si>
    <t>YX-19</t>
  </si>
  <si>
    <t>YX-20</t>
  </si>
  <si>
    <t>YX-3</t>
  </si>
  <si>
    <t>YX-21</t>
  </si>
  <si>
    <t>YX-22</t>
  </si>
  <si>
    <t>YX-23</t>
  </si>
  <si>
    <t>YX-24</t>
  </si>
  <si>
    <t>YX-25</t>
  </si>
  <si>
    <t>YX-26</t>
  </si>
  <si>
    <t>YX-29</t>
  </si>
  <si>
    <t>YX-28</t>
  </si>
  <si>
    <t>YX-30</t>
  </si>
  <si>
    <t>YX-31</t>
  </si>
  <si>
    <t>YX-33</t>
  </si>
  <si>
    <t>YX-34</t>
  </si>
  <si>
    <t>YX-35</t>
  </si>
  <si>
    <t>YX-36</t>
  </si>
  <si>
    <t>YX-37</t>
  </si>
  <si>
    <t>YX-38</t>
  </si>
  <si>
    <t>YX-6</t>
  </si>
  <si>
    <t>YX-41</t>
  </si>
  <si>
    <t>YX-42</t>
  </si>
  <si>
    <t>YX-43</t>
  </si>
  <si>
    <t>YX-44</t>
  </si>
  <si>
    <t>YX-45</t>
  </si>
  <si>
    <t>YX-46</t>
  </si>
  <si>
    <t>YX-47</t>
  </si>
  <si>
    <t>YX-5</t>
  </si>
  <si>
    <t>YX-50</t>
  </si>
  <si>
    <t>YX-51</t>
  </si>
  <si>
    <t>YX-52</t>
  </si>
  <si>
    <t>YX-53</t>
  </si>
  <si>
    <t>YX-54</t>
  </si>
  <si>
    <t>YX-55</t>
  </si>
  <si>
    <t>YX-56</t>
  </si>
  <si>
    <t>YX-57</t>
  </si>
  <si>
    <t>YX-58</t>
  </si>
  <si>
    <t>YX-59</t>
  </si>
  <si>
    <t>YX-7</t>
  </si>
  <si>
    <t>YX-60</t>
  </si>
  <si>
    <t>YX-61</t>
  </si>
  <si>
    <t>YX-62</t>
  </si>
  <si>
    <t>YX-63</t>
  </si>
  <si>
    <t>YX-64</t>
  </si>
  <si>
    <t>YX-65</t>
  </si>
  <si>
    <t>YX-66</t>
  </si>
  <si>
    <t>YX-67</t>
  </si>
  <si>
    <t>YX-68</t>
  </si>
  <si>
    <t>YX-69</t>
  </si>
  <si>
    <t>YX-71</t>
  </si>
  <si>
    <t>YX-8</t>
  </si>
  <si>
    <t>YX-70</t>
  </si>
  <si>
    <t>YX-72</t>
  </si>
  <si>
    <t>YX-73</t>
  </si>
  <si>
    <t>YX-74</t>
  </si>
  <si>
    <t>YX-75</t>
  </si>
  <si>
    <t>YX-76</t>
  </si>
  <si>
    <t>YX-77</t>
  </si>
  <si>
    <t>YX-78</t>
  </si>
  <si>
    <t>YX-79</t>
  </si>
  <si>
    <t>YX-80</t>
  </si>
  <si>
    <t>YX-9</t>
  </si>
  <si>
    <t>YX-83</t>
  </si>
  <si>
    <t>YX-82</t>
  </si>
  <si>
    <t>YX-84</t>
  </si>
  <si>
    <t>YX-85</t>
  </si>
  <si>
    <t>YX-86</t>
  </si>
  <si>
    <t>YX-87</t>
  </si>
  <si>
    <t>YX-88</t>
  </si>
  <si>
    <t>YX-89</t>
  </si>
  <si>
    <t>XZ-1</t>
  </si>
  <si>
    <t>XZ-2</t>
  </si>
  <si>
    <t>XZ-11</t>
  </si>
  <si>
    <t>XZ-12</t>
  </si>
  <si>
    <t>XZ-13</t>
  </si>
  <si>
    <t>XZ-14</t>
  </si>
  <si>
    <t>XZ-15</t>
  </si>
  <si>
    <t>XZ-16</t>
  </si>
  <si>
    <t>XZ-17</t>
  </si>
  <si>
    <t>XZ-18</t>
  </si>
  <si>
    <t>XZ-19</t>
  </si>
  <si>
    <t>XZ-20</t>
  </si>
  <si>
    <t>XZ-3</t>
  </si>
  <si>
    <t>XZ-21</t>
  </si>
  <si>
    <t>XZ-23</t>
  </si>
  <si>
    <t>XZ-24</t>
  </si>
  <si>
    <t>XZ-25</t>
  </si>
  <si>
    <t>XZ-26</t>
  </si>
  <si>
    <t>XZ-28</t>
  </si>
  <si>
    <t>XZ-29</t>
  </si>
  <si>
    <t>XZ-30</t>
  </si>
  <si>
    <t>XZ-31</t>
  </si>
  <si>
    <t>XZ-32</t>
  </si>
  <si>
    <t>XZ-33</t>
  </si>
  <si>
    <t>XZ-34</t>
  </si>
  <si>
    <t>XZ-35</t>
  </si>
  <si>
    <t>XZ-43</t>
  </si>
  <si>
    <t>XZ-44</t>
  </si>
  <si>
    <t>XZ-45</t>
  </si>
  <si>
    <t>XZ-46</t>
  </si>
  <si>
    <t>XZ-47</t>
  </si>
  <si>
    <t>XZ-48</t>
  </si>
  <si>
    <t>XZ-49</t>
  </si>
  <si>
    <t>XZ-50</t>
  </si>
  <si>
    <t>XZ-5</t>
  </si>
  <si>
    <t>XZ-6</t>
  </si>
  <si>
    <t>XZ-51</t>
  </si>
  <si>
    <t>XZ-52</t>
  </si>
  <si>
    <t>XZ-53</t>
  </si>
  <si>
    <t>XZ-54</t>
  </si>
  <si>
    <t>XZ-55</t>
  </si>
  <si>
    <t>XZ-56</t>
  </si>
  <si>
    <t>XZ-57</t>
  </si>
  <si>
    <t>XZ-58</t>
  </si>
  <si>
    <t>XZ-59</t>
  </si>
  <si>
    <t>XZ-60</t>
  </si>
  <si>
    <t>XZ-7</t>
  </si>
  <si>
    <t>XZ-61</t>
  </si>
  <si>
    <t>XZ-62</t>
  </si>
  <si>
    <t>XZ-63</t>
  </si>
  <si>
    <t>XZ-64</t>
  </si>
  <si>
    <t>XZ-65</t>
  </si>
  <si>
    <t>XZ-66</t>
  </si>
  <si>
    <t>XZ-67</t>
  </si>
  <si>
    <t>XZ-68</t>
  </si>
  <si>
    <t>XZ-69</t>
  </si>
  <si>
    <t>XZ-70</t>
  </si>
  <si>
    <t>XZ-8</t>
  </si>
  <si>
    <t>XZ-71</t>
  </si>
  <si>
    <t>XZ-72</t>
  </si>
  <si>
    <t>XZ-77</t>
  </si>
  <si>
    <t>XZ-78</t>
  </si>
  <si>
    <t>XZ-79</t>
  </si>
  <si>
    <t>XZ-9</t>
  </si>
  <si>
    <t>XZ-10</t>
  </si>
  <si>
    <t>YJ-20</t>
  </si>
  <si>
    <t>YJ-21</t>
  </si>
  <si>
    <t>YJ-22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</si>
</sst>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24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name val="Calibri"/>
      <sz val="11.0"/>
      <color indexed="1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borderId="0" fillId="0" fontId="0" numFmtId="0">
      <alignment vertical="center"/>
    </xf>
    <xf applyAlignment="0" applyBorder="0" applyFill="0" applyFont="0" applyProtection="0" borderId="0" fillId="0" fontId="10" numFmtId="42">
      <alignment vertical="center"/>
    </xf>
    <xf applyAlignment="0" applyBorder="0" applyNumberFormat="0" applyProtection="0" borderId="0" fillId="23" fontId="6" numFmtId="0">
      <alignment vertical="center"/>
    </xf>
    <xf applyAlignment="0" applyNumberFormat="0" applyProtection="0" borderId="6" fillId="15" fontId="15" numFmtId="0">
      <alignment vertical="center"/>
    </xf>
    <xf applyAlignment="0" applyBorder="0" applyFill="0" applyFont="0" applyProtection="0" borderId="0" fillId="0" fontId="10" numFmtId="44">
      <alignment vertical="center"/>
    </xf>
    <xf applyAlignment="0" applyBorder="0" applyFill="0" applyFont="0" applyProtection="0" borderId="0" fillId="0" fontId="10" numFmtId="41">
      <alignment vertical="center"/>
    </xf>
    <xf applyAlignment="0" applyBorder="0" applyNumberFormat="0" applyProtection="0" borderId="0" fillId="10" fontId="6" numFmtId="0">
      <alignment vertical="center"/>
    </xf>
    <xf applyAlignment="0" applyBorder="0" applyNumberFormat="0" applyProtection="0" borderId="0" fillId="6" fontId="11" numFmtId="0">
      <alignment vertical="center"/>
    </xf>
    <xf applyAlignment="0" applyBorder="0" applyFill="0" applyFont="0" applyProtection="0" borderId="0" fillId="0" fontId="10" numFmtId="43">
      <alignment vertical="center"/>
    </xf>
    <xf applyAlignment="0" applyBorder="0" applyNumberFormat="0" applyProtection="0" borderId="0" fillId="19" fontId="7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Font="0" applyProtection="0" borderId="0" fillId="0" fontId="10" numFmtId="9">
      <alignment vertical="center"/>
    </xf>
    <xf applyAlignment="0" applyBorder="0" applyFill="0" applyNumberFormat="0" applyProtection="0" borderId="0" fillId="0" fontId="24" numFmtId="0">
      <alignment vertical="center"/>
    </xf>
    <xf applyAlignment="0" applyFont="0" applyNumberFormat="0" applyProtection="0" borderId="5" fillId="14" fontId="10" numFmtId="0">
      <alignment vertical="center"/>
    </xf>
    <xf applyAlignment="0" applyBorder="0" applyNumberFormat="0" applyProtection="0" borderId="0" fillId="13" fontId="7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Fill="0" applyNumberFormat="0" applyProtection="0" borderId="3" fillId="0" fontId="14" numFmtId="0">
      <alignment vertical="center"/>
    </xf>
    <xf applyAlignment="0" applyFill="0" applyNumberFormat="0" applyProtection="0" borderId="3" fillId="0" fontId="8" numFmtId="0">
      <alignment vertical="center"/>
    </xf>
    <xf applyAlignment="0" applyBorder="0" applyNumberFormat="0" applyProtection="0" borderId="0" fillId="22" fontId="7" numFmtId="0">
      <alignment vertical="center"/>
    </xf>
    <xf applyAlignment="0" applyFill="0" applyNumberFormat="0" applyProtection="0" borderId="9" fillId="0" fontId="22" numFmtId="0">
      <alignment vertical="center"/>
    </xf>
    <xf applyAlignment="0" applyBorder="0" applyNumberFormat="0" applyProtection="0" borderId="0" fillId="27" fontId="7" numFmtId="0">
      <alignment vertical="center"/>
    </xf>
    <xf applyAlignment="0" applyNumberFormat="0" applyProtection="0" borderId="10" fillId="18" fontId="25" numFmtId="0">
      <alignment vertical="center"/>
    </xf>
    <xf applyAlignment="0" applyNumberFormat="0" applyProtection="0" borderId="6" fillId="18" fontId="16" numFmtId="0">
      <alignment vertical="center"/>
    </xf>
    <xf applyAlignment="0" applyNumberFormat="0" applyProtection="0" borderId="8" fillId="26" fontId="21" numFmtId="0">
      <alignment vertical="center"/>
    </xf>
    <xf applyAlignment="0" applyBorder="0" applyNumberFormat="0" applyProtection="0" borderId="0" fillId="12" fontId="6" numFmtId="0">
      <alignment vertical="center"/>
    </xf>
    <xf applyAlignment="0" applyBorder="0" applyNumberFormat="0" applyProtection="0" borderId="0" fillId="25" fontId="7" numFmtId="0">
      <alignment vertical="center"/>
    </xf>
    <xf applyAlignment="0" applyFill="0" applyNumberFormat="0" applyProtection="0" borderId="4" fillId="0" fontId="1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19" numFmtId="0">
      <alignment vertical="center"/>
    </xf>
    <xf applyAlignment="0" applyBorder="0" applyNumberFormat="0" applyProtection="0" borderId="0" fillId="9" fontId="12" numFmtId="0">
      <alignment vertical="center"/>
    </xf>
    <xf applyAlignment="0" applyBorder="0" applyNumberFormat="0" applyProtection="0" borderId="0" fillId="30" fontId="6" numFmtId="0">
      <alignment vertical="center"/>
    </xf>
    <xf applyAlignment="0" applyBorder="0" applyNumberFormat="0" applyProtection="0" borderId="0" fillId="33" fontId="7" numFmtId="0">
      <alignment vertical="center"/>
    </xf>
    <xf applyAlignment="0" applyBorder="0" applyNumberFormat="0" applyProtection="0" borderId="0" fillId="24" fontId="6" numFmtId="0">
      <alignment vertical="center"/>
    </xf>
    <xf applyAlignment="0" applyBorder="0" applyNumberFormat="0" applyProtection="0" borderId="0" fillId="8" fontId="6" numFmtId="0">
      <alignment vertical="center"/>
    </xf>
    <xf applyAlignment="0" applyBorder="0" applyNumberFormat="0" applyProtection="0" borderId="0" fillId="5" fontId="6" numFmtId="0">
      <alignment vertical="center"/>
    </xf>
    <xf applyAlignment="0" applyBorder="0" applyNumberFormat="0" applyProtection="0" borderId="0" fillId="29" fontId="6" numFmtId="0">
      <alignment vertical="center"/>
    </xf>
    <xf applyAlignment="0" applyBorder="0" applyNumberFormat="0" applyProtection="0" borderId="0" fillId="32" fontId="7" numFmtId="0">
      <alignment vertical="center"/>
    </xf>
    <xf applyAlignment="0" applyBorder="0" applyNumberFormat="0" applyProtection="0" borderId="0" fillId="4" fontId="7" numFmtId="0">
      <alignment vertical="center"/>
    </xf>
    <xf applyAlignment="0" applyBorder="0" applyNumberFormat="0" applyProtection="0" borderId="0" fillId="3" fontId="6" numFmtId="0">
      <alignment vertical="center"/>
    </xf>
    <xf applyAlignment="0" applyBorder="0" applyNumberFormat="0" applyProtection="0" borderId="0" fillId="20" fontId="6" numFmtId="0">
      <alignment vertical="center"/>
    </xf>
    <xf applyAlignment="0" applyBorder="0" applyNumberFormat="0" applyProtection="0" borderId="0" fillId="31" fontId="7" numFmtId="0">
      <alignment vertical="center"/>
    </xf>
    <xf applyAlignment="0" applyBorder="0" applyNumberFormat="0" applyProtection="0" borderId="0" fillId="28" fontId="6" numFmtId="0">
      <alignment vertical="center"/>
    </xf>
    <xf applyAlignment="0" applyBorder="0" applyNumberFormat="0" applyProtection="0" borderId="0" fillId="11" fontId="7" numFmtId="0">
      <alignment vertical="center"/>
    </xf>
    <xf applyAlignment="0" applyBorder="0" applyNumberFormat="0" applyProtection="0" borderId="0" fillId="7" fontId="7" numFmtId="0">
      <alignment vertical="center"/>
    </xf>
    <xf applyAlignment="0" applyBorder="0" applyNumberFormat="0" applyProtection="0" borderId="0" fillId="17" fontId="6" numFmtId="0">
      <alignment vertical="center"/>
    </xf>
    <xf applyAlignment="0" applyBorder="0" applyNumberFormat="0" applyProtection="0" borderId="0" fillId="16" fontId="7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>
      <alignment vertical="center" wrapText="1"/>
    </xf>
    <xf applyFill="1" borderId="0" fillId="0" fontId="0" numFmtId="0" xfId="0">
      <alignment vertical="center"/>
    </xf>
    <xf applyFill="1" borderId="0" fillId="2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applyFill="1" applyFont="1" applyProtection="1" borderId="2" fillId="0" fontId="2" numFmtId="0" xfId="0">
      <alignment horizontal="center" vertical="center" wrapText="1"/>
    </xf>
    <xf applyAlignment="1" applyBorder="1" applyFill="1" applyFont="1" applyProtection="1" borderId="2" fillId="0" fontId="2" numFmtId="0" xfId="0">
      <alignment horizontal="center" vertical="center"/>
    </xf>
    <xf applyAlignment="1" applyBorder="1" applyFill="1" applyFont="1" borderId="2" fillId="0" fontId="3" numFmtId="0" xfId="0">
      <alignment vertical="center" wrapText="1"/>
    </xf>
    <xf applyAlignment="1" applyBorder="1" applyFill="1" applyFont="1" applyNumberFormat="1" applyProtection="1" borderId="2" fillId="0" fontId="3" numFmtId="0" xfId="0">
      <alignment vertical="center"/>
      <protection locked="0"/>
    </xf>
    <xf applyAlignment="1" applyBorder="1" applyFill="1" applyFont="1" applyNumberFormat="1" applyProtection="1" borderId="2" fillId="0" fontId="4" numFmtId="0" xfId="0">
      <alignment vertical="center"/>
      <protection locked="0"/>
    </xf>
    <xf applyAlignment="1" applyBorder="1" applyFill="1" applyFont="1" borderId="2" fillId="0" fontId="3" numFmtId="0" xfId="0">
      <alignment vertical="center"/>
    </xf>
    <xf applyAlignment="1" applyBorder="1" applyFill="1" applyFont="1" borderId="2" fillId="0" fontId="4" numFmtId="0" xfId="0">
      <alignment vertical="center" wrapText="1"/>
    </xf>
    <xf applyAlignment="1" applyBorder="1" applyFill="1" applyFont="1" borderId="2" fillId="0" fontId="4" numFmtId="0" xfId="0">
      <alignment vertical="center"/>
    </xf>
    <xf applyAlignment="1" applyBorder="1" applyFill="1" applyFont="1" applyNumberFormat="1" applyProtection="1" borderId="2" fillId="0" fontId="3" numFmtId="0" xfId="0">
      <alignment vertical="center" wrapText="1"/>
      <protection locked="0"/>
    </xf>
    <xf applyAlignment="1" applyBorder="1" applyFill="1" applyFont="1" borderId="2" fillId="0" fontId="5" numFmtId="0" xfId="0">
      <alignment vertical="center"/>
    </xf>
    <xf applyAlignment="1" applyBorder="1" applyFill="1" applyFont="1" borderId="2" fillId="0" fontId="5" numFmtId="0" xfId="0">
      <alignment vertical="center" wrapText="1"/>
    </xf>
    <xf applyAlignment="1" applyBorder="1" applyFill="1" applyFont="1" applyNumberFormat="1" applyProtection="1" borderId="2" fillId="0" fontId="5" numFmtId="0" xfId="0">
      <alignment vertical="center" wrapText="1"/>
      <protection locked="0"/>
    </xf>
    <xf applyAlignment="1" applyBorder="1" applyFill="1" applyFont="1" applyNumberFormat="1" applyProtection="1" borderId="2" fillId="0" fontId="5" numFmtId="0" xfId="0">
      <alignment vertical="center"/>
      <protection locked="0"/>
    </xf>
    <xf numFmtId="0" fontId="26" fillId="0" borderId="0" xfId="0" applyFont="true"/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externalLinks/externalLink1.xml" Type="http://schemas.openxmlformats.org/officeDocument/2006/relationships/externalLink"/>
<Relationship Id="rId3" Target="externalLinks/externalLink2.xml" Type="http://schemas.openxmlformats.org/officeDocument/2006/relationships/externalLink"/>
<Relationship Id="rId4" Target="theme/theme1.xml" Type="http://schemas.openxmlformats.org/officeDocument/2006/relationships/theme"/>
<Relationship Id="rId5" Target="styles.xml" Type="http://schemas.openxmlformats.org/officeDocument/2006/relationships/styles"/>
<Relationship Id="rId6" Target="sharedStrings.xml" Type="http://schemas.openxmlformats.org/officeDocument/2006/relationships/sharedStrings"/>
</Relationships>

</file>

<file path=xl/externalLinks/_rels/externalLink1.xml.rels><?xml version="1.0" encoding="UTF-8" standalone="no"?>
<Relationships xmlns="http://schemas.openxmlformats.org/package/2006/relationships">
<Relationship Id="rId1" Target="file:///F:/&#24635;&#37096;/&#39033;&#30446;&#25104;&#26524;&#24635;&#32467;/5.&#20851;&#31995;&#32593;&#32476;&#21487;&#35270;&#21270;&#23637;&#31034;&#24037;&#20855;/20170625&#27719;&#25253;&#26448;&#26009;/&#19987;&#19994;&#21644;&#31471;&#21040;&#31471;&#21487;&#35270;&#21270;&#22270;&#34920;/&#20851;&#31995;&#28165;&#21333;-20170701/&#34900;&#25509;&#20851;&#31995;&#28165;&#21333;_20170701_V1.4.xlsx" TargetMode="External" Type="http://schemas.openxmlformats.org/officeDocument/2006/relationships/externalLinkPath"/>
</Relationships>

</file>

<file path=xl/externalLinks/_rels/externalLink2.xml.rels><?xml version="1.0" encoding="UTF-8" standalone="no"?>
<Relationships xmlns="http://schemas.openxmlformats.org/package/2006/relationships">
<Relationship Id="rId1" Target="file:///F:/&#24635;&#37096;/20170608&#20250;&#21518;&#24037;&#20316;/1.&#26680;&#23545;&#23383;&#20856;&#25991;&#20214;/&#20844;&#21496;&#19994;&#21153;&#20307;&#31995;&#20869;&#23481;&#65288;&#21547;&#19994;&#21153;&#26126;&#32454;&#20869;&#23481;&#65289;-20170611-V4.3.xlsx" TargetMode="External" Type="http://schemas.openxmlformats.org/officeDocument/2006/relationships/externalLinkPath"/>
</Relationships>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实际数据字典"/>
      <sheetName val="当前供应商关系"/>
      <sheetName val="Sheet1"/>
      <sheetName val="0701衔接关系清单"/>
      <sheetName val="衔接关系清单"/>
      <sheetName val="跨专业"/>
      <sheetName val="营销"/>
      <sheetName val="运检"/>
      <sheetName val="行政"/>
      <sheetName val="信通"/>
      <sheetName val="物资"/>
      <sheetName val="外联"/>
      <sheetName val="人资"/>
      <sheetName val="企协"/>
      <sheetName val="科技"/>
      <sheetName val="交易"/>
      <sheetName val="建设"/>
      <sheetName val="纪检"/>
      <sheetName val="经法"/>
      <sheetName val="后勤"/>
      <sheetName val="工会"/>
      <sheetName val="规划"/>
      <sheetName val="调控"/>
      <sheetName val="安监"/>
      <sheetName val="财务"/>
    </sheetNames>
    <sheetDataSet>
      <sheetData sheetId="0">
        <row r="1">
          <cell r="A1" t="str">
            <v>业务内容描述代码</v>
          </cell>
          <cell r="B1" t="str">
            <v>业务名称</v>
          </cell>
          <cell r="C1" t="str">
            <v>业务内容</v>
          </cell>
          <cell r="D1" t="str">
            <v>业务内容描述</v>
          </cell>
          <cell r="E1" t="str">
            <v>二级版块</v>
          </cell>
          <cell r="F1" t="str">
            <v>专业方向</v>
          </cell>
          <cell r="G1" t="str">
            <v>一级是否管理活动</v>
          </cell>
          <cell r="H1" t="str">
            <v>一级版块</v>
          </cell>
          <cell r="I1" t="str">
            <v>画图新版块</v>
          </cell>
          <cell r="J1" t="str">
            <v>画图新版块</v>
          </cell>
          <cell r="K1" t="str">
            <v>20170629新版块</v>
          </cell>
          <cell r="L1" t="str">
            <v>20170629新二级版块</v>
          </cell>
          <cell r="M1" t="str">
            <v>是否孤点</v>
          </cell>
        </row>
        <row r="2">
          <cell r="A2" t="str">
            <v>AJ-1</v>
          </cell>
          <cell r="B2" t="str">
            <v>安全工器具</v>
          </cell>
          <cell r="C2" t="str">
            <v>需求提出</v>
          </cell>
          <cell r="D2" t="str">
            <v>生产作业安全工器具</v>
          </cell>
          <cell r="E2" t="str">
            <v>辅助支撑业务-核心资源-物资</v>
          </cell>
          <cell r="F2" t="str">
            <v>安监</v>
          </cell>
        </row>
        <row r="2">
          <cell r="H2" t="str">
            <v>辅助支撑业务</v>
          </cell>
          <cell r="I2" t="str">
            <v>辅助保障</v>
          </cell>
          <cell r="J2" t="str">
            <v>辅助保障</v>
          </cell>
          <cell r="K2" t="str">
            <v>支撑业务</v>
          </cell>
          <cell r="L2" t="str">
            <v>辅助保障</v>
          </cell>
          <cell r="M2" t="str">
            <v>是</v>
          </cell>
        </row>
        <row r="3">
          <cell r="A3" t="str">
            <v>AJ-10</v>
          </cell>
          <cell r="B3" t="str">
            <v>应急</v>
          </cell>
          <cell r="C3" t="str">
            <v>应急体系（队伍）建设</v>
          </cell>
          <cell r="D3" t="str">
            <v>应急体系（队伍）建设</v>
          </cell>
          <cell r="E3" t="str">
            <v>辅助支撑业务-核心资源-物资</v>
          </cell>
          <cell r="F3" t="str">
            <v>安监</v>
          </cell>
        </row>
        <row r="3">
          <cell r="H3" t="str">
            <v>辅助支撑业务</v>
          </cell>
          <cell r="I3" t="str">
            <v>辅助保障</v>
          </cell>
          <cell r="J3" t="str">
            <v>辅助保障</v>
          </cell>
          <cell r="K3" t="str">
            <v>支撑业务</v>
          </cell>
          <cell r="L3" t="str">
            <v>辅助保障</v>
          </cell>
          <cell r="M3" t="str">
            <v>是</v>
          </cell>
        </row>
        <row r="4">
          <cell r="A4" t="str">
            <v>AJ-11</v>
          </cell>
          <cell r="B4" t="str">
            <v>应急</v>
          </cell>
          <cell r="C4" t="str">
            <v>建立应急预案</v>
          </cell>
          <cell r="D4" t="str">
            <v>建立应急预案</v>
          </cell>
          <cell r="E4" t="str">
            <v>辅助支撑业务-核心资源-物资</v>
          </cell>
          <cell r="F4" t="str">
            <v>安监</v>
          </cell>
        </row>
        <row r="4">
          <cell r="H4" t="str">
            <v>辅助支撑业务</v>
          </cell>
          <cell r="I4" t="str">
            <v>辅助保障</v>
          </cell>
          <cell r="J4" t="str">
            <v>辅助保障</v>
          </cell>
          <cell r="K4" t="str">
            <v>支撑业务</v>
          </cell>
          <cell r="L4" t="str">
            <v>辅助保障</v>
          </cell>
          <cell r="M4" t="str">
            <v>是</v>
          </cell>
        </row>
        <row r="5">
          <cell r="A5" t="str">
            <v>AJ-12</v>
          </cell>
          <cell r="B5" t="str">
            <v>应急</v>
          </cell>
          <cell r="C5" t="str">
            <v>应急培训与演练</v>
          </cell>
          <cell r="D5" t="str">
            <v>应急培训与演练</v>
          </cell>
          <cell r="E5" t="str">
            <v>辅助支撑业务-核心资源-物资</v>
          </cell>
          <cell r="F5" t="str">
            <v>安监</v>
          </cell>
        </row>
        <row r="5">
          <cell r="H5" t="str">
            <v>辅助支撑业务</v>
          </cell>
          <cell r="I5" t="str">
            <v>辅助保障</v>
          </cell>
          <cell r="J5" t="str">
            <v>辅助保障</v>
          </cell>
          <cell r="K5" t="str">
            <v>支撑业务</v>
          </cell>
          <cell r="L5" t="str">
            <v>辅助保障</v>
          </cell>
          <cell r="M5" t="str">
            <v>是</v>
          </cell>
        </row>
        <row r="6">
          <cell r="A6" t="str">
            <v>AJ-13</v>
          </cell>
          <cell r="B6" t="str">
            <v>应急</v>
          </cell>
          <cell r="C6" t="str">
            <v>应急处置</v>
          </cell>
          <cell r="D6" t="str">
            <v>突发事件发生上报</v>
          </cell>
          <cell r="E6" t="str">
            <v>辅助支撑业务-核心资源-物资</v>
          </cell>
          <cell r="F6" t="str">
            <v>安监</v>
          </cell>
        </row>
        <row r="6">
          <cell r="H6" t="str">
            <v>辅助支撑业务</v>
          </cell>
          <cell r="I6" t="str">
            <v>辅助保障</v>
          </cell>
          <cell r="J6" t="str">
            <v>辅助保障</v>
          </cell>
          <cell r="K6" t="str">
            <v>支撑业务</v>
          </cell>
          <cell r="L6" t="str">
            <v>辅助保障</v>
          </cell>
          <cell r="M6" t="str">
            <v>是</v>
          </cell>
        </row>
        <row r="7">
          <cell r="A7" t="str">
            <v>AJ-14</v>
          </cell>
          <cell r="B7" t="str">
            <v>应急</v>
          </cell>
          <cell r="C7" t="str">
            <v>应急处置</v>
          </cell>
          <cell r="D7" t="str">
            <v>启动应急预案</v>
          </cell>
          <cell r="E7" t="str">
            <v>辅助支撑业务-核心资源-物资</v>
          </cell>
          <cell r="F7" t="str">
            <v>安监</v>
          </cell>
        </row>
        <row r="7">
          <cell r="H7" t="str">
            <v>辅助支撑业务</v>
          </cell>
          <cell r="I7" t="str">
            <v>辅助保障</v>
          </cell>
          <cell r="J7" t="str">
            <v>辅助保障</v>
          </cell>
          <cell r="K7" t="str">
            <v>支撑业务</v>
          </cell>
          <cell r="L7" t="str">
            <v>辅助保障</v>
          </cell>
          <cell r="M7" t="str">
            <v>是</v>
          </cell>
        </row>
        <row r="8">
          <cell r="A8" t="str">
            <v>AJ-15</v>
          </cell>
          <cell r="B8" t="str">
            <v>应急</v>
          </cell>
          <cell r="C8" t="str">
            <v>应急处置</v>
          </cell>
          <cell r="D8" t="str">
            <v>应急抢修救援</v>
          </cell>
          <cell r="E8" t="str">
            <v>辅助支撑业务-核心资源-物资</v>
          </cell>
          <cell r="F8" t="str">
            <v>安监</v>
          </cell>
        </row>
        <row r="8">
          <cell r="H8" t="str">
            <v>辅助支撑业务</v>
          </cell>
          <cell r="I8" t="str">
            <v>辅助保障</v>
          </cell>
          <cell r="J8" t="str">
            <v>辅助保障</v>
          </cell>
          <cell r="K8" t="str">
            <v>支撑业务</v>
          </cell>
          <cell r="L8" t="str">
            <v>辅助保障</v>
          </cell>
          <cell r="M8" t="str">
            <v>是</v>
          </cell>
        </row>
        <row r="9">
          <cell r="A9" t="str">
            <v>AJ-16</v>
          </cell>
          <cell r="B9" t="str">
            <v>应急</v>
          </cell>
          <cell r="C9" t="str">
            <v>应急处置</v>
          </cell>
          <cell r="D9" t="str">
            <v>应急评估</v>
          </cell>
          <cell r="E9" t="str">
            <v>辅助支撑业务-核心资源-物资</v>
          </cell>
          <cell r="F9" t="str">
            <v>安监</v>
          </cell>
        </row>
        <row r="9">
          <cell r="H9" t="str">
            <v>辅助支撑业务</v>
          </cell>
          <cell r="I9" t="str">
            <v>辅助保障</v>
          </cell>
          <cell r="J9" t="str">
            <v>辅助保障</v>
          </cell>
          <cell r="K9" t="str">
            <v>支撑业务</v>
          </cell>
          <cell r="L9" t="str">
            <v>辅助保障</v>
          </cell>
          <cell r="M9" t="str">
            <v>是</v>
          </cell>
        </row>
        <row r="10">
          <cell r="A10" t="str">
            <v>AJ-17</v>
          </cell>
          <cell r="B10" t="str">
            <v>应急</v>
          </cell>
          <cell r="C10" t="str">
            <v>资料归档</v>
          </cell>
          <cell r="D10" t="str">
            <v>资料归档</v>
          </cell>
          <cell r="E10" t="str">
            <v>辅助支撑业务-核心资源-物资</v>
          </cell>
          <cell r="F10" t="str">
            <v>安监</v>
          </cell>
        </row>
        <row r="10">
          <cell r="H10" t="str">
            <v>辅助支撑业务</v>
          </cell>
          <cell r="I10" t="str">
            <v>辅助保障</v>
          </cell>
          <cell r="J10" t="str">
            <v>辅助保障</v>
          </cell>
          <cell r="K10" t="str">
            <v>支撑业务</v>
          </cell>
          <cell r="L10" t="str">
            <v>辅助保障</v>
          </cell>
          <cell r="M10" t="str">
            <v>否</v>
          </cell>
        </row>
        <row r="11">
          <cell r="A11" t="str">
            <v>AJ-18</v>
          </cell>
          <cell r="B11" t="str">
            <v>电网风险管控</v>
          </cell>
          <cell r="C11" t="str">
            <v>预警评估及发布</v>
          </cell>
          <cell r="D11" t="str">
            <v>预警评估及发布</v>
          </cell>
          <cell r="E11" t="str">
            <v>辅助支撑业务-核心资源-物资</v>
          </cell>
          <cell r="F11" t="str">
            <v>安监</v>
          </cell>
        </row>
        <row r="11">
          <cell r="H11" t="str">
            <v>辅助支撑业务</v>
          </cell>
          <cell r="I11" t="str">
            <v>辅助保障</v>
          </cell>
          <cell r="J11" t="str">
            <v>辅助保障</v>
          </cell>
          <cell r="K11" t="str">
            <v>支撑业务</v>
          </cell>
          <cell r="L11" t="str">
            <v>辅助保障</v>
          </cell>
          <cell r="M11" t="str">
            <v>是</v>
          </cell>
        </row>
        <row r="12">
          <cell r="A12" t="str">
            <v>AJ-19</v>
          </cell>
          <cell r="B12" t="str">
            <v>电网风险管控</v>
          </cell>
          <cell r="C12" t="str">
            <v>预警报告及告知</v>
          </cell>
          <cell r="D12" t="str">
            <v>预警报告</v>
          </cell>
          <cell r="E12" t="str">
            <v>辅助支撑业务-核心资源-物资</v>
          </cell>
          <cell r="F12" t="str">
            <v>安监</v>
          </cell>
        </row>
        <row r="12">
          <cell r="H12" t="str">
            <v>辅助支撑业务</v>
          </cell>
          <cell r="I12" t="str">
            <v>辅助保障</v>
          </cell>
          <cell r="J12" t="str">
            <v>辅助保障</v>
          </cell>
          <cell r="K12" t="str">
            <v>支撑业务</v>
          </cell>
          <cell r="L12" t="str">
            <v>辅助保障</v>
          </cell>
          <cell r="M12" t="str">
            <v>是</v>
          </cell>
        </row>
        <row r="13">
          <cell r="A13" t="str">
            <v>AJ-2</v>
          </cell>
          <cell r="B13" t="str">
            <v>安全工器具</v>
          </cell>
          <cell r="C13" t="str">
            <v>需求提出</v>
          </cell>
          <cell r="D13" t="str">
            <v>带电作业专用绝缘安全工器具</v>
          </cell>
          <cell r="E13" t="str">
            <v>辅助支撑业务-核心资源-物资</v>
          </cell>
          <cell r="F13" t="str">
            <v>安监</v>
          </cell>
        </row>
        <row r="13">
          <cell r="H13" t="str">
            <v>辅助支撑业务</v>
          </cell>
          <cell r="I13" t="str">
            <v>辅助保障</v>
          </cell>
          <cell r="J13" t="str">
            <v>辅助保障</v>
          </cell>
          <cell r="K13" t="str">
            <v>支撑业务</v>
          </cell>
          <cell r="L13" t="str">
            <v>辅助保障</v>
          </cell>
          <cell r="M13" t="str">
            <v>是</v>
          </cell>
        </row>
        <row r="14">
          <cell r="A14" t="str">
            <v>AJ-20</v>
          </cell>
          <cell r="B14" t="str">
            <v>电网风险管控</v>
          </cell>
          <cell r="C14" t="str">
            <v>预警报告及告知</v>
          </cell>
          <cell r="D14" t="str">
            <v>预警告知</v>
          </cell>
          <cell r="E14" t="str">
            <v>辅助支撑业务-核心资源-物资</v>
          </cell>
          <cell r="F14" t="str">
            <v>安监</v>
          </cell>
        </row>
        <row r="14">
          <cell r="H14" t="str">
            <v>辅助支撑业务</v>
          </cell>
          <cell r="I14" t="str">
            <v>辅助保障</v>
          </cell>
          <cell r="J14" t="str">
            <v>辅助保障</v>
          </cell>
          <cell r="K14" t="str">
            <v>支撑业务</v>
          </cell>
          <cell r="L14" t="str">
            <v>辅助保障</v>
          </cell>
          <cell r="M14" t="str">
            <v>是</v>
          </cell>
        </row>
        <row r="15">
          <cell r="A15" t="str">
            <v>AJ-21</v>
          </cell>
          <cell r="B15" t="str">
            <v>电网风险管控</v>
          </cell>
          <cell r="C15" t="str">
            <v>预警管控实施</v>
          </cell>
          <cell r="D15" t="str">
            <v>预警管控实施</v>
          </cell>
          <cell r="E15" t="str">
            <v>辅助支撑业务-核心资源-物资</v>
          </cell>
          <cell r="F15" t="str">
            <v>安监</v>
          </cell>
        </row>
        <row r="15">
          <cell r="H15" t="str">
            <v>辅助支撑业务</v>
          </cell>
          <cell r="I15" t="str">
            <v>辅助保障</v>
          </cell>
          <cell r="J15" t="str">
            <v>辅助保障</v>
          </cell>
          <cell r="K15" t="str">
            <v>支撑业务</v>
          </cell>
          <cell r="L15" t="str">
            <v>辅助保障</v>
          </cell>
          <cell r="M15" t="str">
            <v>是</v>
          </cell>
        </row>
        <row r="16">
          <cell r="A16" t="str">
            <v>AJ-22</v>
          </cell>
          <cell r="B16" t="str">
            <v>电网风险管控</v>
          </cell>
          <cell r="C16" t="str">
            <v>预警解除</v>
          </cell>
          <cell r="D16" t="str">
            <v>预警解除</v>
          </cell>
          <cell r="E16" t="str">
            <v>辅助支撑业务-核心资源-物资</v>
          </cell>
          <cell r="F16" t="str">
            <v>安监</v>
          </cell>
        </row>
        <row r="16">
          <cell r="H16" t="str">
            <v>辅助支撑业务</v>
          </cell>
          <cell r="I16" t="str">
            <v>辅助保障</v>
          </cell>
          <cell r="J16" t="str">
            <v>辅助保障</v>
          </cell>
          <cell r="K16" t="str">
            <v>支撑业务</v>
          </cell>
          <cell r="L16" t="str">
            <v>辅助保障</v>
          </cell>
          <cell r="M16" t="str">
            <v>是</v>
          </cell>
        </row>
        <row r="17">
          <cell r="A17" t="str">
            <v>AJ-23</v>
          </cell>
          <cell r="B17" t="str">
            <v>电网风险管控</v>
          </cell>
          <cell r="C17" t="str">
            <v>预警管控评价</v>
          </cell>
          <cell r="D17" t="str">
            <v>预警管控评价</v>
          </cell>
          <cell r="E17" t="str">
            <v>辅助支撑业务-核心资源-物资</v>
          </cell>
          <cell r="F17" t="str">
            <v>安监</v>
          </cell>
        </row>
        <row r="17">
          <cell r="H17" t="str">
            <v>辅助支撑业务</v>
          </cell>
          <cell r="I17" t="str">
            <v>辅助保障</v>
          </cell>
          <cell r="J17" t="str">
            <v>辅助保障</v>
          </cell>
          <cell r="K17" t="str">
            <v>支撑业务</v>
          </cell>
          <cell r="L17" t="str">
            <v>辅助保障</v>
          </cell>
          <cell r="M17" t="str">
            <v>否</v>
          </cell>
        </row>
        <row r="18">
          <cell r="A18" t="str">
            <v>AJ-3</v>
          </cell>
          <cell r="B18" t="str">
            <v>安全工器具</v>
          </cell>
          <cell r="C18" t="str">
            <v>需求提出</v>
          </cell>
          <cell r="D18" t="str">
            <v>基建工程安全工器具</v>
          </cell>
          <cell r="E18" t="str">
            <v>辅助支撑业务-核心资源-物资</v>
          </cell>
          <cell r="F18" t="str">
            <v>安监</v>
          </cell>
        </row>
        <row r="18">
          <cell r="H18" t="str">
            <v>辅助支撑业务</v>
          </cell>
          <cell r="I18" t="str">
            <v>辅助保障</v>
          </cell>
          <cell r="J18" t="str">
            <v>辅助保障</v>
          </cell>
          <cell r="K18" t="str">
            <v>支撑业务</v>
          </cell>
          <cell r="L18" t="str">
            <v>辅助保障</v>
          </cell>
          <cell r="M18" t="str">
            <v>是</v>
          </cell>
        </row>
        <row r="19">
          <cell r="A19" t="str">
            <v>AJ-4</v>
          </cell>
          <cell r="B19" t="str">
            <v>安全工器具</v>
          </cell>
          <cell r="C19" t="str">
            <v>采购验收</v>
          </cell>
          <cell r="D19" t="str">
            <v>物资采购</v>
          </cell>
          <cell r="E19" t="str">
            <v>辅助支撑业务-核心资源-物资</v>
          </cell>
          <cell r="F19" t="str">
            <v>安监</v>
          </cell>
        </row>
        <row r="19">
          <cell r="H19" t="str">
            <v>辅助支撑业务</v>
          </cell>
          <cell r="I19" t="str">
            <v>辅助保障</v>
          </cell>
          <cell r="J19" t="str">
            <v>辅助保障</v>
          </cell>
          <cell r="K19" t="str">
            <v>支撑业务</v>
          </cell>
          <cell r="L19" t="str">
            <v>辅助保障</v>
          </cell>
          <cell r="M19" t="str">
            <v>是</v>
          </cell>
        </row>
        <row r="20">
          <cell r="A20" t="str">
            <v>AJ-5</v>
          </cell>
          <cell r="B20" t="str">
            <v>安全工器具</v>
          </cell>
          <cell r="C20" t="str">
            <v>采购验收</v>
          </cell>
          <cell r="D20" t="str">
            <v>验收发放</v>
          </cell>
          <cell r="E20" t="str">
            <v>辅助支撑业务-核心资源-物资</v>
          </cell>
          <cell r="F20" t="str">
            <v>安监</v>
          </cell>
        </row>
        <row r="20">
          <cell r="H20" t="str">
            <v>辅助支撑业务</v>
          </cell>
          <cell r="I20" t="str">
            <v>辅助保障</v>
          </cell>
          <cell r="J20" t="str">
            <v>辅助保障</v>
          </cell>
          <cell r="K20" t="str">
            <v>支撑业务</v>
          </cell>
          <cell r="L20" t="str">
            <v>辅助保障</v>
          </cell>
          <cell r="M20" t="str">
            <v>是</v>
          </cell>
        </row>
        <row r="21">
          <cell r="A21" t="str">
            <v>AJ-6</v>
          </cell>
          <cell r="B21" t="str">
            <v>安全工器具</v>
          </cell>
          <cell r="C21" t="str">
            <v>保管使用</v>
          </cell>
          <cell r="D21" t="str">
            <v>试验</v>
          </cell>
          <cell r="E21" t="str">
            <v>辅助支撑业务-核心资源-物资</v>
          </cell>
          <cell r="F21" t="str">
            <v>安监</v>
          </cell>
        </row>
        <row r="21">
          <cell r="H21" t="str">
            <v>辅助支撑业务</v>
          </cell>
          <cell r="I21" t="str">
            <v>辅助保障</v>
          </cell>
          <cell r="J21" t="str">
            <v>辅助保障</v>
          </cell>
          <cell r="K21" t="str">
            <v>支撑业务</v>
          </cell>
          <cell r="L21" t="str">
            <v>辅助保障</v>
          </cell>
          <cell r="M21" t="str">
            <v>是</v>
          </cell>
        </row>
        <row r="22">
          <cell r="A22" t="str">
            <v>AJ-7</v>
          </cell>
          <cell r="B22" t="str">
            <v>安全工器具</v>
          </cell>
          <cell r="C22" t="str">
            <v>保管使用</v>
          </cell>
          <cell r="D22" t="str">
            <v>保管</v>
          </cell>
          <cell r="E22" t="str">
            <v>辅助支撑业务-核心资源-物资</v>
          </cell>
          <cell r="F22" t="str">
            <v>安监</v>
          </cell>
        </row>
        <row r="22">
          <cell r="H22" t="str">
            <v>辅助支撑业务</v>
          </cell>
          <cell r="I22" t="str">
            <v>辅助保障</v>
          </cell>
          <cell r="J22" t="str">
            <v>辅助保障</v>
          </cell>
          <cell r="K22" t="str">
            <v>支撑业务</v>
          </cell>
          <cell r="L22" t="str">
            <v>辅助保障</v>
          </cell>
          <cell r="M22" t="str">
            <v>是</v>
          </cell>
        </row>
        <row r="23">
          <cell r="A23" t="str">
            <v>AJ-8</v>
          </cell>
          <cell r="B23" t="str">
            <v>安全工器具</v>
          </cell>
          <cell r="C23" t="str">
            <v>保管使用</v>
          </cell>
          <cell r="D23" t="str">
            <v>使用</v>
          </cell>
          <cell r="E23" t="str">
            <v>辅助支撑业务-核心资源-物资</v>
          </cell>
          <cell r="F23" t="str">
            <v>安监</v>
          </cell>
        </row>
        <row r="23">
          <cell r="H23" t="str">
            <v>辅助支撑业务</v>
          </cell>
          <cell r="I23" t="str">
            <v>辅助保障</v>
          </cell>
          <cell r="J23" t="str">
            <v>辅助保障</v>
          </cell>
          <cell r="K23" t="str">
            <v>支撑业务</v>
          </cell>
          <cell r="L23" t="str">
            <v>辅助保障</v>
          </cell>
          <cell r="M23" t="str">
            <v>否</v>
          </cell>
        </row>
        <row r="24">
          <cell r="A24" t="str">
            <v>AJ-9</v>
          </cell>
          <cell r="B24" t="str">
            <v>安全工器具</v>
          </cell>
          <cell r="C24" t="str">
            <v>报废</v>
          </cell>
          <cell r="D24" t="str">
            <v>报废</v>
          </cell>
          <cell r="E24" t="str">
            <v>辅助支撑业务-核心资源-物资</v>
          </cell>
          <cell r="F24" t="str">
            <v>安监</v>
          </cell>
        </row>
        <row r="24">
          <cell r="H24" t="str">
            <v>辅助支撑业务</v>
          </cell>
          <cell r="I24" t="str">
            <v>辅助保障</v>
          </cell>
          <cell r="J24" t="str">
            <v>辅助保障</v>
          </cell>
          <cell r="K24" t="str">
            <v>支撑业务</v>
          </cell>
          <cell r="L24" t="str">
            <v>辅助保障</v>
          </cell>
          <cell r="M24" t="str">
            <v>是</v>
          </cell>
        </row>
        <row r="25">
          <cell r="A25" t="str">
            <v>CW-1</v>
          </cell>
          <cell r="B25" t="str">
            <v>出差</v>
          </cell>
          <cell r="C25" t="str">
            <v>出差</v>
          </cell>
          <cell r="D25" t="str">
            <v>出差事由与借款</v>
          </cell>
          <cell r="E25" t="str">
            <v>辅助支撑业务-核心资源-财务</v>
          </cell>
          <cell r="F25" t="str">
            <v>财务</v>
          </cell>
        </row>
        <row r="25">
          <cell r="H25" t="str">
            <v>辅助支撑业务</v>
          </cell>
          <cell r="I25" t="str">
            <v>辅助保障</v>
          </cell>
          <cell r="J25" t="str">
            <v>辅助保障</v>
          </cell>
          <cell r="K25" t="str">
            <v>支撑业务</v>
          </cell>
          <cell r="L25" t="str">
            <v>辅助保障</v>
          </cell>
          <cell r="M25" t="str">
            <v>是</v>
          </cell>
        </row>
        <row r="26">
          <cell r="A26" t="str">
            <v>CW-10</v>
          </cell>
          <cell r="B26" t="str">
            <v>税务</v>
          </cell>
          <cell r="C26" t="str">
            <v>申报缴纳城建税、教育费附加及地方教育费附加</v>
          </cell>
          <cell r="D26" t="str">
            <v>申报缴纳城建税、教育费附加及地方教育费附加预征额</v>
          </cell>
          <cell r="E26" t="str">
            <v>辅助支撑业务-核心资源-财务</v>
          </cell>
          <cell r="F26" t="str">
            <v>财务</v>
          </cell>
        </row>
        <row r="26">
          <cell r="H26" t="str">
            <v>辅助支撑业务</v>
          </cell>
          <cell r="I26" t="str">
            <v>辅助保障</v>
          </cell>
          <cell r="J26" t="str">
            <v>辅助保障</v>
          </cell>
          <cell r="K26" t="str">
            <v>支撑业务</v>
          </cell>
          <cell r="L26" t="str">
            <v>辅助保障</v>
          </cell>
          <cell r="M26" t="str">
            <v>是</v>
          </cell>
        </row>
        <row r="27">
          <cell r="A27" t="str">
            <v>CW-100</v>
          </cell>
          <cell r="B27" t="str">
            <v>管理咨询</v>
          </cell>
          <cell r="C27" t="str">
            <v>管理咨询项目</v>
          </cell>
          <cell r="D27" t="str">
            <v>费用结算</v>
          </cell>
          <cell r="E27" t="str">
            <v>辅助支撑业务-综合资源-综合</v>
          </cell>
          <cell r="F27" t="str">
            <v>财务</v>
          </cell>
        </row>
        <row r="27">
          <cell r="H27" t="str">
            <v>辅助支撑业务</v>
          </cell>
          <cell r="I27" t="str">
            <v>辅助保障</v>
          </cell>
          <cell r="J27" t="str">
            <v>辅助保障</v>
          </cell>
          <cell r="K27" t="str">
            <v>支撑业务</v>
          </cell>
          <cell r="L27" t="str">
            <v>辅助保障</v>
          </cell>
          <cell r="M27" t="str">
            <v>是</v>
          </cell>
        </row>
        <row r="28">
          <cell r="A28" t="str">
            <v>CW-101</v>
          </cell>
          <cell r="B28" t="str">
            <v>管理咨询</v>
          </cell>
          <cell r="C28" t="str">
            <v>管理咨询项目</v>
          </cell>
          <cell r="D28" t="str">
            <v>项目验收</v>
          </cell>
          <cell r="E28" t="str">
            <v>辅助支撑业务-综合资源-综合</v>
          </cell>
          <cell r="F28" t="str">
            <v>财务</v>
          </cell>
        </row>
        <row r="28">
          <cell r="H28" t="str">
            <v>辅助支撑业务</v>
          </cell>
          <cell r="I28" t="str">
            <v>辅助保障</v>
          </cell>
          <cell r="J28" t="str">
            <v>辅助保障</v>
          </cell>
          <cell r="K28" t="str">
            <v>支撑业务</v>
          </cell>
          <cell r="L28" t="str">
            <v>辅助保障</v>
          </cell>
          <cell r="M28" t="str">
            <v>是</v>
          </cell>
        </row>
        <row r="29">
          <cell r="A29" t="str">
            <v>CW-102</v>
          </cell>
          <cell r="B29" t="str">
            <v>会计核算</v>
          </cell>
          <cell r="C29" t="str">
            <v>会计要素核算</v>
          </cell>
          <cell r="D29" t="str">
            <v>资产类科目核算</v>
          </cell>
          <cell r="E29" t="str">
            <v>辅助支撑业务-核心资源-财务</v>
          </cell>
          <cell r="F29" t="str">
            <v>财务</v>
          </cell>
        </row>
        <row r="29">
          <cell r="H29" t="str">
            <v>辅助支撑业务</v>
          </cell>
          <cell r="I29" t="str">
            <v>资源保障</v>
          </cell>
          <cell r="J29" t="str">
            <v>资源保障</v>
          </cell>
          <cell r="K29" t="str">
            <v>支撑业务</v>
          </cell>
          <cell r="L29" t="str">
            <v>资源保障</v>
          </cell>
          <cell r="M29" t="str">
            <v>是</v>
          </cell>
        </row>
        <row r="30">
          <cell r="A30" t="str">
            <v>CW-103</v>
          </cell>
          <cell r="B30" t="str">
            <v>会计核算</v>
          </cell>
          <cell r="C30" t="str">
            <v>会计要素核算</v>
          </cell>
          <cell r="D30" t="str">
            <v>负债类科目核算</v>
          </cell>
          <cell r="E30" t="str">
            <v>辅助支撑业务-核心资源-财务</v>
          </cell>
          <cell r="F30" t="str">
            <v>财务</v>
          </cell>
        </row>
        <row r="30">
          <cell r="H30" t="str">
            <v>辅助支撑业务</v>
          </cell>
          <cell r="I30" t="str">
            <v>资源保障</v>
          </cell>
          <cell r="J30" t="str">
            <v>资源保障</v>
          </cell>
          <cell r="K30" t="str">
            <v>支撑业务</v>
          </cell>
          <cell r="L30" t="str">
            <v>资源保障</v>
          </cell>
          <cell r="M30" t="str">
            <v>是</v>
          </cell>
        </row>
        <row r="31">
          <cell r="A31" t="str">
            <v>CW-104</v>
          </cell>
          <cell r="B31" t="str">
            <v>会计核算</v>
          </cell>
          <cell r="C31" t="str">
            <v>会计要素核算</v>
          </cell>
          <cell r="D31" t="str">
            <v>权益类科目核算</v>
          </cell>
          <cell r="E31" t="str">
            <v>辅助支撑业务-核心资源-财务</v>
          </cell>
          <cell r="F31" t="str">
            <v>财务</v>
          </cell>
        </row>
        <row r="31">
          <cell r="H31" t="str">
            <v>辅助支撑业务</v>
          </cell>
          <cell r="I31" t="str">
            <v>资源保障</v>
          </cell>
          <cell r="J31" t="str">
            <v>资源保障</v>
          </cell>
          <cell r="K31" t="str">
            <v>支撑业务</v>
          </cell>
          <cell r="L31" t="str">
            <v>资源保障</v>
          </cell>
          <cell r="M31" t="str">
            <v>是</v>
          </cell>
        </row>
        <row r="32">
          <cell r="A32" t="str">
            <v>CW-105</v>
          </cell>
          <cell r="B32" t="str">
            <v>会计核算</v>
          </cell>
          <cell r="C32" t="str">
            <v>会计要素核算</v>
          </cell>
          <cell r="D32" t="str">
            <v>成本类科目核算</v>
          </cell>
          <cell r="E32" t="str">
            <v>辅助支撑业务-核心资源-财务</v>
          </cell>
          <cell r="F32" t="str">
            <v>财务</v>
          </cell>
        </row>
        <row r="32">
          <cell r="H32" t="str">
            <v>辅助支撑业务</v>
          </cell>
          <cell r="I32" t="str">
            <v>资源保障</v>
          </cell>
          <cell r="J32" t="str">
            <v>资源保障</v>
          </cell>
          <cell r="K32" t="str">
            <v>支撑业务</v>
          </cell>
          <cell r="L32" t="str">
            <v>资源保障</v>
          </cell>
          <cell r="M32" t="str">
            <v>是</v>
          </cell>
        </row>
        <row r="33">
          <cell r="A33" t="str">
            <v>CW-106</v>
          </cell>
          <cell r="B33" t="str">
            <v>会计核算</v>
          </cell>
          <cell r="C33" t="str">
            <v>会计要素核算</v>
          </cell>
          <cell r="D33" t="str">
            <v>损益类科目核算</v>
          </cell>
          <cell r="E33" t="str">
            <v>辅助支撑业务-核心资源-财务</v>
          </cell>
          <cell r="F33" t="str">
            <v>财务</v>
          </cell>
        </row>
        <row r="33">
          <cell r="H33" t="str">
            <v>辅助支撑业务</v>
          </cell>
          <cell r="I33" t="str">
            <v>资源保障</v>
          </cell>
          <cell r="J33" t="str">
            <v>资源保障</v>
          </cell>
          <cell r="K33" t="str">
            <v>支撑业务</v>
          </cell>
          <cell r="L33" t="str">
            <v>资源保障</v>
          </cell>
          <cell r="M33" t="str">
            <v>是</v>
          </cell>
        </row>
        <row r="34">
          <cell r="A34" t="str">
            <v>CW-107</v>
          </cell>
          <cell r="B34" t="str">
            <v>咨询委托类供应商</v>
          </cell>
          <cell r="C34" t="str">
            <v>咨询委托类供应商</v>
          </cell>
          <cell r="D34" t="str">
            <v>管理咨询供应商</v>
          </cell>
          <cell r="E34" t="str">
            <v>辅助支撑业务-核心资源-物资</v>
          </cell>
          <cell r="F34" t="str">
            <v>财务</v>
          </cell>
        </row>
        <row r="34">
          <cell r="H34" t="str">
            <v>辅助支撑业务</v>
          </cell>
          <cell r="I34" t="str">
            <v>资源保障</v>
          </cell>
          <cell r="J34" t="str">
            <v>资源保障</v>
          </cell>
          <cell r="K34" t="str">
            <v>支撑业务</v>
          </cell>
          <cell r="L34" t="str">
            <v>资源保障</v>
          </cell>
          <cell r="M34" t="str">
            <v>是</v>
          </cell>
        </row>
        <row r="35">
          <cell r="A35" t="str">
            <v>CW-11</v>
          </cell>
          <cell r="B35" t="str">
            <v>税务</v>
          </cell>
          <cell r="C35" t="str">
            <v>申报缴纳城建税、教育费附加及地方教育费附加</v>
          </cell>
          <cell r="D35" t="str">
            <v>申报缴纳城建税、教育费附加及地方教育费附加清算金额</v>
          </cell>
          <cell r="E35" t="str">
            <v>辅助支撑业务-核心资源-财务</v>
          </cell>
          <cell r="F35" t="str">
            <v>财务</v>
          </cell>
        </row>
        <row r="35">
          <cell r="H35" t="str">
            <v>辅助支撑业务</v>
          </cell>
          <cell r="I35" t="str">
            <v>辅助保障</v>
          </cell>
          <cell r="J35" t="str">
            <v>辅助保障</v>
          </cell>
          <cell r="K35" t="str">
            <v>支撑业务</v>
          </cell>
          <cell r="L35" t="str">
            <v>辅助保障</v>
          </cell>
          <cell r="M35" t="str">
            <v>是</v>
          </cell>
        </row>
        <row r="36">
          <cell r="A36" t="str">
            <v>CW-12</v>
          </cell>
          <cell r="B36" t="str">
            <v>税务</v>
          </cell>
          <cell r="C36" t="str">
            <v>申报缴纳企业所得税</v>
          </cell>
          <cell r="D36" t="str">
            <v>申报预缴季度企业所得税</v>
          </cell>
          <cell r="E36" t="str">
            <v>辅助支撑业务-核心资源-财务</v>
          </cell>
          <cell r="F36" t="str">
            <v>财务</v>
          </cell>
        </row>
        <row r="36">
          <cell r="H36" t="str">
            <v>辅助支撑业务</v>
          </cell>
          <cell r="I36" t="str">
            <v>辅助保障</v>
          </cell>
          <cell r="J36" t="str">
            <v>辅助保障</v>
          </cell>
          <cell r="K36" t="str">
            <v>支撑业务</v>
          </cell>
          <cell r="L36" t="str">
            <v>辅助保障</v>
          </cell>
          <cell r="M36" t="str">
            <v>是</v>
          </cell>
        </row>
        <row r="37">
          <cell r="A37" t="str">
            <v>CW-13</v>
          </cell>
          <cell r="B37" t="str">
            <v>税务</v>
          </cell>
          <cell r="C37" t="str">
            <v>申报缴纳企业所得税</v>
          </cell>
          <cell r="D37" t="str">
            <v>汇算清缴年度企业所得税</v>
          </cell>
          <cell r="E37" t="str">
            <v>辅助支撑业务-核心资源-财务</v>
          </cell>
          <cell r="F37" t="str">
            <v>财务</v>
          </cell>
        </row>
        <row r="37">
          <cell r="H37" t="str">
            <v>辅助支撑业务</v>
          </cell>
          <cell r="I37" t="str">
            <v>辅助保障</v>
          </cell>
          <cell r="J37" t="str">
            <v>辅助保障</v>
          </cell>
          <cell r="K37" t="str">
            <v>支撑业务</v>
          </cell>
          <cell r="L37" t="str">
            <v>辅助保障</v>
          </cell>
          <cell r="M37" t="str">
            <v>是</v>
          </cell>
        </row>
        <row r="38">
          <cell r="A38" t="str">
            <v>CW-14</v>
          </cell>
          <cell r="B38" t="str">
            <v>税务</v>
          </cell>
          <cell r="C38" t="str">
            <v>申报缴纳印花税</v>
          </cell>
          <cell r="D38" t="str">
            <v>确定印花税应缴金额</v>
          </cell>
          <cell r="E38" t="str">
            <v>辅助支撑业务-核心资源-财务</v>
          </cell>
          <cell r="F38" t="str">
            <v>财务</v>
          </cell>
        </row>
        <row r="38">
          <cell r="H38" t="str">
            <v>辅助支撑业务</v>
          </cell>
          <cell r="I38" t="str">
            <v>辅助保障</v>
          </cell>
          <cell r="J38" t="str">
            <v>辅助保障</v>
          </cell>
          <cell r="K38" t="str">
            <v>支撑业务</v>
          </cell>
          <cell r="L38" t="str">
            <v>辅助保障</v>
          </cell>
          <cell r="M38" t="str">
            <v>是</v>
          </cell>
        </row>
        <row r="39">
          <cell r="A39" t="str">
            <v>CW-15</v>
          </cell>
          <cell r="B39" t="str">
            <v>税务</v>
          </cell>
          <cell r="C39" t="str">
            <v>申报缴纳印花税</v>
          </cell>
          <cell r="D39" t="str">
            <v>申报缴纳印花税</v>
          </cell>
          <cell r="E39" t="str">
            <v>辅助支撑业务-核心资源-财务</v>
          </cell>
          <cell r="F39" t="str">
            <v>财务</v>
          </cell>
        </row>
        <row r="39">
          <cell r="H39" t="str">
            <v>辅助支撑业务</v>
          </cell>
          <cell r="I39" t="str">
            <v>辅助保障</v>
          </cell>
          <cell r="J39" t="str">
            <v>辅助保障</v>
          </cell>
          <cell r="K39" t="str">
            <v>支撑业务</v>
          </cell>
          <cell r="L39" t="str">
            <v>辅助保障</v>
          </cell>
          <cell r="M39" t="str">
            <v>是</v>
          </cell>
        </row>
        <row r="40">
          <cell r="A40" t="str">
            <v>CW-16</v>
          </cell>
          <cell r="B40" t="str">
            <v>税务</v>
          </cell>
          <cell r="C40" t="str">
            <v>缴纳车船税</v>
          </cell>
          <cell r="D40" t="str">
            <v>缴纳车船使用税</v>
          </cell>
          <cell r="E40" t="str">
            <v>辅助支撑业务-核心资源-财务</v>
          </cell>
          <cell r="F40" t="str">
            <v>财务</v>
          </cell>
        </row>
        <row r="40">
          <cell r="H40" t="str">
            <v>辅助支撑业务</v>
          </cell>
          <cell r="I40" t="str">
            <v>辅助保障</v>
          </cell>
          <cell r="J40" t="str">
            <v>辅助保障</v>
          </cell>
          <cell r="K40" t="str">
            <v>支撑业务</v>
          </cell>
          <cell r="L40" t="str">
            <v>辅助保障</v>
          </cell>
          <cell r="M40" t="str">
            <v>是</v>
          </cell>
        </row>
        <row r="41">
          <cell r="A41" t="str">
            <v>CW-17</v>
          </cell>
          <cell r="B41" t="str">
            <v>税务</v>
          </cell>
          <cell r="C41" t="str">
            <v>申报缴纳房产税</v>
          </cell>
          <cell r="D41" t="str">
            <v>确定应缴房产税金额</v>
          </cell>
          <cell r="E41" t="str">
            <v>辅助支撑业务-核心资源-财务</v>
          </cell>
          <cell r="F41" t="str">
            <v>财务</v>
          </cell>
        </row>
        <row r="41">
          <cell r="H41" t="str">
            <v>辅助支撑业务</v>
          </cell>
          <cell r="I41" t="str">
            <v>辅助保障</v>
          </cell>
          <cell r="J41" t="str">
            <v>辅助保障</v>
          </cell>
          <cell r="K41" t="str">
            <v>支撑业务</v>
          </cell>
          <cell r="L41" t="str">
            <v>辅助保障</v>
          </cell>
          <cell r="M41" t="str">
            <v>是</v>
          </cell>
        </row>
        <row r="42">
          <cell r="A42" t="str">
            <v>CW-18</v>
          </cell>
          <cell r="B42" t="str">
            <v>税务</v>
          </cell>
          <cell r="C42" t="str">
            <v>申报缴纳房产税</v>
          </cell>
          <cell r="D42" t="str">
            <v>申报缴纳房产税</v>
          </cell>
          <cell r="E42" t="str">
            <v>辅助支撑业务-核心资源-财务</v>
          </cell>
          <cell r="F42" t="str">
            <v>财务</v>
          </cell>
        </row>
        <row r="42">
          <cell r="H42" t="str">
            <v>辅助支撑业务</v>
          </cell>
          <cell r="I42" t="str">
            <v>辅助保障</v>
          </cell>
          <cell r="J42" t="str">
            <v>辅助保障</v>
          </cell>
          <cell r="K42" t="str">
            <v>支撑业务</v>
          </cell>
          <cell r="L42" t="str">
            <v>辅助保障</v>
          </cell>
          <cell r="M42" t="str">
            <v>是</v>
          </cell>
        </row>
        <row r="43">
          <cell r="A43" t="str">
            <v>CW-19</v>
          </cell>
          <cell r="B43" t="str">
            <v>税务</v>
          </cell>
          <cell r="C43" t="str">
            <v>申报缴纳城镇土地使用税</v>
          </cell>
          <cell r="D43" t="str">
            <v>确定城镇土地使用税</v>
          </cell>
          <cell r="E43" t="str">
            <v>辅助支撑业务-核心资源-财务</v>
          </cell>
          <cell r="F43" t="str">
            <v>财务</v>
          </cell>
        </row>
        <row r="43">
          <cell r="H43" t="str">
            <v>辅助支撑业务</v>
          </cell>
          <cell r="I43" t="str">
            <v>辅助保障</v>
          </cell>
          <cell r="J43" t="str">
            <v>辅助保障</v>
          </cell>
          <cell r="K43" t="str">
            <v>支撑业务</v>
          </cell>
          <cell r="L43" t="str">
            <v>辅助保障</v>
          </cell>
          <cell r="M43" t="str">
            <v>是</v>
          </cell>
        </row>
        <row r="44">
          <cell r="A44" t="str">
            <v>CW-2</v>
          </cell>
          <cell r="B44" t="str">
            <v>出差</v>
          </cell>
          <cell r="C44" t="str">
            <v>出差</v>
          </cell>
          <cell r="D44" t="str">
            <v>出发</v>
          </cell>
          <cell r="E44" t="str">
            <v>辅助支撑业务-核心资源-财务</v>
          </cell>
          <cell r="F44" t="str">
            <v>财务</v>
          </cell>
        </row>
        <row r="44">
          <cell r="H44" t="str">
            <v>辅助支撑业务</v>
          </cell>
          <cell r="I44" t="str">
            <v>辅助保障</v>
          </cell>
          <cell r="J44" t="str">
            <v>辅助保障</v>
          </cell>
          <cell r="K44" t="str">
            <v>支撑业务</v>
          </cell>
          <cell r="L44" t="str">
            <v>辅助保障</v>
          </cell>
          <cell r="M44" t="str">
            <v>是</v>
          </cell>
        </row>
        <row r="45">
          <cell r="A45" t="str">
            <v>CW-20</v>
          </cell>
          <cell r="B45" t="str">
            <v>税务</v>
          </cell>
          <cell r="C45" t="str">
            <v>申报缴纳城镇土地使用税</v>
          </cell>
          <cell r="D45" t="str">
            <v>申报缴纳城镇土地使用税</v>
          </cell>
          <cell r="E45" t="str">
            <v>辅助支撑业务-核心资源-财务</v>
          </cell>
          <cell r="F45" t="str">
            <v>财务</v>
          </cell>
        </row>
        <row r="45">
          <cell r="H45" t="str">
            <v>辅助支撑业务</v>
          </cell>
          <cell r="I45" t="str">
            <v>辅助保障</v>
          </cell>
          <cell r="J45" t="str">
            <v>辅助保障</v>
          </cell>
          <cell r="K45" t="str">
            <v>支撑业务</v>
          </cell>
          <cell r="L45" t="str">
            <v>辅助保障</v>
          </cell>
          <cell r="M45" t="str">
            <v>是</v>
          </cell>
        </row>
        <row r="46">
          <cell r="A46" t="str">
            <v>CW-21</v>
          </cell>
          <cell r="B46" t="str">
            <v>税务</v>
          </cell>
          <cell r="C46" t="str">
            <v>代扣代缴个人所得税</v>
          </cell>
          <cell r="D46" t="str">
            <v>代扣个人所得税</v>
          </cell>
          <cell r="E46" t="str">
            <v>辅助支撑业务-核心资源-财务</v>
          </cell>
          <cell r="F46" t="str">
            <v>财务</v>
          </cell>
        </row>
        <row r="46">
          <cell r="H46" t="str">
            <v>辅助支撑业务</v>
          </cell>
          <cell r="I46" t="str">
            <v>辅助保障</v>
          </cell>
          <cell r="J46" t="str">
            <v>辅助保障</v>
          </cell>
          <cell r="K46" t="str">
            <v>支撑业务</v>
          </cell>
          <cell r="L46" t="str">
            <v>辅助保障</v>
          </cell>
          <cell r="M46" t="str">
            <v>是</v>
          </cell>
        </row>
        <row r="47">
          <cell r="A47" t="str">
            <v>CW-22</v>
          </cell>
          <cell r="B47" t="str">
            <v>税务</v>
          </cell>
          <cell r="C47" t="str">
            <v>发票购买、领用、销号</v>
          </cell>
          <cell r="D47" t="str">
            <v>发票购买</v>
          </cell>
          <cell r="E47" t="str">
            <v>辅助支撑业务-核心资源-财务</v>
          </cell>
          <cell r="F47" t="str">
            <v>财务</v>
          </cell>
        </row>
        <row r="47">
          <cell r="H47" t="str">
            <v>辅助支撑业务</v>
          </cell>
          <cell r="I47" t="str">
            <v>辅助保障</v>
          </cell>
          <cell r="J47" t="str">
            <v>辅助保障</v>
          </cell>
          <cell r="K47" t="str">
            <v>支撑业务</v>
          </cell>
          <cell r="L47" t="str">
            <v>辅助保障</v>
          </cell>
          <cell r="M47" t="str">
            <v>是</v>
          </cell>
        </row>
        <row r="48">
          <cell r="A48" t="str">
            <v>CW-23</v>
          </cell>
          <cell r="B48" t="str">
            <v>税务</v>
          </cell>
          <cell r="C48" t="str">
            <v>发票购买、领用、销号</v>
          </cell>
          <cell r="D48" t="str">
            <v>发票领用</v>
          </cell>
          <cell r="E48" t="str">
            <v>辅助支撑业务-核心资源-财务</v>
          </cell>
          <cell r="F48" t="str">
            <v>财务</v>
          </cell>
        </row>
        <row r="48">
          <cell r="H48" t="str">
            <v>辅助支撑业务</v>
          </cell>
          <cell r="I48" t="str">
            <v>辅助保障</v>
          </cell>
          <cell r="J48" t="str">
            <v>辅助保障</v>
          </cell>
          <cell r="K48" t="str">
            <v>支撑业务</v>
          </cell>
          <cell r="L48" t="str">
            <v>辅助保障</v>
          </cell>
          <cell r="M48" t="str">
            <v>是</v>
          </cell>
        </row>
        <row r="49">
          <cell r="A49" t="str">
            <v>CW-24</v>
          </cell>
          <cell r="B49" t="str">
            <v>税务</v>
          </cell>
          <cell r="C49" t="str">
            <v>发票购买、领用、销号</v>
          </cell>
          <cell r="D49" t="str">
            <v>发票销号</v>
          </cell>
          <cell r="E49" t="str">
            <v>辅助支撑业务-核心资源-财务</v>
          </cell>
          <cell r="F49" t="str">
            <v>财务</v>
          </cell>
        </row>
        <row r="49">
          <cell r="H49" t="str">
            <v>辅助支撑业务</v>
          </cell>
          <cell r="I49" t="str">
            <v>辅助保障</v>
          </cell>
          <cell r="J49" t="str">
            <v>辅助保障</v>
          </cell>
          <cell r="K49" t="str">
            <v>支撑业务</v>
          </cell>
          <cell r="L49" t="str">
            <v>辅助保障</v>
          </cell>
          <cell r="M49" t="str">
            <v>否</v>
          </cell>
        </row>
        <row r="50">
          <cell r="A50" t="str">
            <v>CW-25</v>
          </cell>
          <cell r="B50" t="str">
            <v>融资</v>
          </cell>
          <cell r="C50" t="str">
            <v>确定融资方案</v>
          </cell>
          <cell r="D50" t="str">
            <v>确定融资方案</v>
          </cell>
          <cell r="E50" t="str">
            <v>辅助支撑业务-核心资源-财务</v>
          </cell>
          <cell r="F50" t="str">
            <v>财务</v>
          </cell>
        </row>
        <row r="50">
          <cell r="H50" t="str">
            <v>辅助支撑业务</v>
          </cell>
          <cell r="I50" t="str">
            <v>资源保障</v>
          </cell>
          <cell r="J50" t="str">
            <v>资源保障</v>
          </cell>
          <cell r="K50" t="str">
            <v>支撑业务</v>
          </cell>
          <cell r="L50" t="str">
            <v>资源保障</v>
          </cell>
          <cell r="M50" t="str">
            <v>是</v>
          </cell>
        </row>
        <row r="51">
          <cell r="A51" t="str">
            <v>CW-26</v>
          </cell>
          <cell r="B51" t="str">
            <v>融资</v>
          </cell>
          <cell r="C51" t="str">
            <v>公司债券</v>
          </cell>
          <cell r="D51" t="str">
            <v>借入本金</v>
          </cell>
          <cell r="E51" t="str">
            <v>辅助支撑业务-核心资源-财务</v>
          </cell>
          <cell r="F51" t="str">
            <v>财务</v>
          </cell>
        </row>
        <row r="51">
          <cell r="H51" t="str">
            <v>辅助支撑业务</v>
          </cell>
          <cell r="I51" t="str">
            <v>资源保障</v>
          </cell>
          <cell r="J51" t="str">
            <v>资源保障</v>
          </cell>
          <cell r="K51" t="str">
            <v>支撑业务</v>
          </cell>
          <cell r="L51" t="str">
            <v>资源保障</v>
          </cell>
          <cell r="M51" t="str">
            <v>是</v>
          </cell>
        </row>
        <row r="52">
          <cell r="A52" t="str">
            <v>CW-27</v>
          </cell>
          <cell r="B52" t="str">
            <v>融资</v>
          </cell>
          <cell r="C52" t="str">
            <v>公司债券</v>
          </cell>
          <cell r="D52" t="str">
            <v>偿还本金及利息</v>
          </cell>
          <cell r="E52" t="str">
            <v>辅助支撑业务-核心资源-财务</v>
          </cell>
          <cell r="F52" t="str">
            <v>财务</v>
          </cell>
        </row>
        <row r="52">
          <cell r="H52" t="str">
            <v>辅助支撑业务</v>
          </cell>
          <cell r="I52" t="str">
            <v>资源保障</v>
          </cell>
          <cell r="J52" t="str">
            <v>资源保障</v>
          </cell>
          <cell r="K52" t="str">
            <v>支撑业务</v>
          </cell>
          <cell r="L52" t="str">
            <v>资源保障</v>
          </cell>
          <cell r="M52" t="str">
            <v>是</v>
          </cell>
        </row>
        <row r="53">
          <cell r="A53" t="str">
            <v>CW-28</v>
          </cell>
          <cell r="B53" t="str">
            <v>融资</v>
          </cell>
          <cell r="C53" t="str">
            <v>委托借款</v>
          </cell>
          <cell r="D53" t="str">
            <v>借入本金</v>
          </cell>
          <cell r="E53" t="str">
            <v>辅助支撑业务-核心资源-财务</v>
          </cell>
          <cell r="F53" t="str">
            <v>财务</v>
          </cell>
        </row>
        <row r="53">
          <cell r="H53" t="str">
            <v>辅助支撑业务</v>
          </cell>
          <cell r="I53" t="str">
            <v>资源保障</v>
          </cell>
          <cell r="J53" t="str">
            <v>资源保障</v>
          </cell>
          <cell r="K53" t="str">
            <v>支撑业务</v>
          </cell>
          <cell r="L53" t="str">
            <v>资源保障</v>
          </cell>
          <cell r="M53" t="str">
            <v>是</v>
          </cell>
        </row>
        <row r="54">
          <cell r="A54" t="str">
            <v>CW-29</v>
          </cell>
          <cell r="B54" t="str">
            <v>融资</v>
          </cell>
          <cell r="C54" t="str">
            <v>委托借款</v>
          </cell>
          <cell r="D54" t="str">
            <v>偿还本金及利息</v>
          </cell>
          <cell r="E54" t="str">
            <v>辅助支撑业务-核心资源-财务</v>
          </cell>
          <cell r="F54" t="str">
            <v>财务</v>
          </cell>
        </row>
        <row r="54">
          <cell r="H54" t="str">
            <v>辅助支撑业务</v>
          </cell>
          <cell r="I54" t="str">
            <v>资源保障</v>
          </cell>
          <cell r="J54" t="str">
            <v>资源保障</v>
          </cell>
          <cell r="K54" t="str">
            <v>支撑业务</v>
          </cell>
          <cell r="L54" t="str">
            <v>资源保障</v>
          </cell>
          <cell r="M54" t="str">
            <v>是</v>
          </cell>
        </row>
        <row r="55">
          <cell r="A55" t="str">
            <v>CW-3</v>
          </cell>
          <cell r="B55" t="str">
            <v>出差</v>
          </cell>
          <cell r="C55" t="str">
            <v>出差</v>
          </cell>
          <cell r="D55" t="str">
            <v>到达住宿</v>
          </cell>
          <cell r="E55" t="str">
            <v>辅助支撑业务-核心资源-财务</v>
          </cell>
          <cell r="F55" t="str">
            <v>财务</v>
          </cell>
        </row>
        <row r="55">
          <cell r="H55" t="str">
            <v>辅助支撑业务</v>
          </cell>
          <cell r="I55" t="str">
            <v>辅助保障</v>
          </cell>
          <cell r="J55" t="str">
            <v>辅助保障</v>
          </cell>
          <cell r="K55" t="str">
            <v>支撑业务</v>
          </cell>
          <cell r="L55" t="str">
            <v>辅助保障</v>
          </cell>
          <cell r="M55" t="str">
            <v>是</v>
          </cell>
        </row>
        <row r="56">
          <cell r="A56" t="str">
            <v>CW-30</v>
          </cell>
          <cell r="B56" t="str">
            <v>融资</v>
          </cell>
          <cell r="C56" t="str">
            <v>金融机构借款</v>
          </cell>
          <cell r="D56" t="str">
            <v>借入本金</v>
          </cell>
          <cell r="E56" t="str">
            <v>辅助支撑业务-核心资源-财务</v>
          </cell>
          <cell r="F56" t="str">
            <v>财务</v>
          </cell>
        </row>
        <row r="56">
          <cell r="H56" t="str">
            <v>辅助支撑业务</v>
          </cell>
          <cell r="I56" t="str">
            <v>资源保障</v>
          </cell>
          <cell r="J56" t="str">
            <v>资源保障</v>
          </cell>
          <cell r="K56" t="str">
            <v>支撑业务</v>
          </cell>
          <cell r="L56" t="str">
            <v>资源保障</v>
          </cell>
          <cell r="M56" t="str">
            <v>是</v>
          </cell>
        </row>
        <row r="57">
          <cell r="A57" t="str">
            <v>CW-31</v>
          </cell>
          <cell r="B57" t="str">
            <v>融资</v>
          </cell>
          <cell r="C57" t="str">
            <v>金融机构借款</v>
          </cell>
          <cell r="D57" t="str">
            <v>偿还本金及利息</v>
          </cell>
          <cell r="E57" t="str">
            <v>辅助支撑业务-核心资源-财务</v>
          </cell>
          <cell r="F57" t="str">
            <v>财务</v>
          </cell>
        </row>
        <row r="57">
          <cell r="H57" t="str">
            <v>辅助支撑业务</v>
          </cell>
          <cell r="I57" t="str">
            <v>资源保障</v>
          </cell>
          <cell r="J57" t="str">
            <v>资源保障</v>
          </cell>
          <cell r="K57" t="str">
            <v>支撑业务</v>
          </cell>
          <cell r="L57" t="str">
            <v>资源保障</v>
          </cell>
          <cell r="M57" t="str">
            <v>是</v>
          </cell>
        </row>
        <row r="58">
          <cell r="A58" t="str">
            <v>CW-32</v>
          </cell>
          <cell r="B58" t="str">
            <v>融资</v>
          </cell>
          <cell r="C58" t="str">
            <v>融资租赁</v>
          </cell>
          <cell r="D58" t="str">
            <v>借入本金</v>
          </cell>
          <cell r="E58" t="str">
            <v>辅助支撑业务-核心资源-财务</v>
          </cell>
          <cell r="F58" t="str">
            <v>财务</v>
          </cell>
        </row>
        <row r="58">
          <cell r="H58" t="str">
            <v>辅助支撑业务</v>
          </cell>
          <cell r="I58" t="str">
            <v>资源保障</v>
          </cell>
          <cell r="J58" t="str">
            <v>资源保障</v>
          </cell>
          <cell r="K58" t="str">
            <v>支撑业务</v>
          </cell>
          <cell r="L58" t="str">
            <v>资源保障</v>
          </cell>
          <cell r="M58" t="str">
            <v>是</v>
          </cell>
        </row>
        <row r="59">
          <cell r="A59" t="str">
            <v>CW-33</v>
          </cell>
          <cell r="B59" t="str">
            <v>融资</v>
          </cell>
          <cell r="C59" t="str">
            <v>融资租赁</v>
          </cell>
          <cell r="D59" t="str">
            <v>偿还本金及利息</v>
          </cell>
          <cell r="E59" t="str">
            <v>辅助支撑业务-核心资源-财务</v>
          </cell>
          <cell r="F59" t="str">
            <v>财务</v>
          </cell>
        </row>
        <row r="59">
          <cell r="H59" t="str">
            <v>辅助支撑业务</v>
          </cell>
          <cell r="I59" t="str">
            <v>资源保障</v>
          </cell>
          <cell r="J59" t="str">
            <v>资源保障</v>
          </cell>
          <cell r="K59" t="str">
            <v>支撑业务</v>
          </cell>
          <cell r="L59" t="str">
            <v>资源保障</v>
          </cell>
          <cell r="M59" t="str">
            <v>是</v>
          </cell>
        </row>
        <row r="60">
          <cell r="A60" t="str">
            <v>CW-34</v>
          </cell>
          <cell r="B60" t="str">
            <v>融资</v>
          </cell>
          <cell r="C60" t="str">
            <v>票据贴现</v>
          </cell>
          <cell r="D60" t="str">
            <v>收到本金及支付利息</v>
          </cell>
          <cell r="E60" t="str">
            <v>辅助支撑业务-核心资源-财务</v>
          </cell>
          <cell r="F60" t="str">
            <v>财务</v>
          </cell>
        </row>
        <row r="60">
          <cell r="H60" t="str">
            <v>辅助支撑业务</v>
          </cell>
          <cell r="I60" t="str">
            <v>资源保障</v>
          </cell>
          <cell r="J60" t="str">
            <v>资源保障</v>
          </cell>
          <cell r="K60" t="str">
            <v>支撑业务</v>
          </cell>
          <cell r="L60" t="str">
            <v>资源保障</v>
          </cell>
          <cell r="M60" t="str">
            <v>是</v>
          </cell>
        </row>
        <row r="61">
          <cell r="A61" t="str">
            <v>CW-35</v>
          </cell>
          <cell r="B61" t="str">
            <v>资产保险</v>
          </cell>
          <cell r="C61" t="str">
            <v>资产投保</v>
          </cell>
          <cell r="D61" t="str">
            <v>提出投保需求</v>
          </cell>
          <cell r="E61" t="str">
            <v>主营业务-资产形成、运维与处置-资产运维</v>
          </cell>
          <cell r="F61" t="str">
            <v>财务</v>
          </cell>
        </row>
        <row r="61">
          <cell r="H61" t="str">
            <v>主营业务</v>
          </cell>
          <cell r="I61" t="str">
            <v>辅助保障</v>
          </cell>
          <cell r="J61" t="str">
            <v>辅助保障</v>
          </cell>
          <cell r="K61" t="str">
            <v>支撑业务</v>
          </cell>
          <cell r="L61" t="str">
            <v>辅助保障</v>
          </cell>
          <cell r="M61" t="str">
            <v>是</v>
          </cell>
        </row>
        <row r="62">
          <cell r="A62" t="str">
            <v>CW-36</v>
          </cell>
          <cell r="B62" t="str">
            <v>资产保险</v>
          </cell>
          <cell r="C62" t="str">
            <v>资产投保</v>
          </cell>
          <cell r="D62" t="str">
            <v>签定保险合同</v>
          </cell>
          <cell r="E62" t="str">
            <v>主营业务-资产形成、运维与处置-资产运维</v>
          </cell>
          <cell r="F62" t="str">
            <v>财务</v>
          </cell>
        </row>
        <row r="62">
          <cell r="H62" t="str">
            <v>主营业务</v>
          </cell>
          <cell r="I62" t="str">
            <v>辅助保障</v>
          </cell>
          <cell r="J62" t="str">
            <v>辅助保障</v>
          </cell>
          <cell r="K62" t="str">
            <v>支撑业务</v>
          </cell>
          <cell r="L62" t="str">
            <v>辅助保障</v>
          </cell>
          <cell r="M62" t="str">
            <v>是</v>
          </cell>
        </row>
        <row r="63">
          <cell r="A63" t="str">
            <v>CW-37</v>
          </cell>
          <cell r="B63" t="str">
            <v>资产保险</v>
          </cell>
          <cell r="C63" t="str">
            <v>资产投保</v>
          </cell>
          <cell r="D63" t="str">
            <v>办理正式投保</v>
          </cell>
          <cell r="E63" t="str">
            <v>主营业务-资产形成、运维与处置-资产运维</v>
          </cell>
          <cell r="F63" t="str">
            <v>财务</v>
          </cell>
        </row>
        <row r="63">
          <cell r="H63" t="str">
            <v>主营业务</v>
          </cell>
          <cell r="I63" t="str">
            <v>辅助保障</v>
          </cell>
          <cell r="J63" t="str">
            <v>辅助保障</v>
          </cell>
          <cell r="K63" t="str">
            <v>支撑业务</v>
          </cell>
          <cell r="L63" t="str">
            <v>辅助保障</v>
          </cell>
          <cell r="M63" t="str">
            <v>是</v>
          </cell>
        </row>
        <row r="64">
          <cell r="A64" t="str">
            <v>CW-38</v>
          </cell>
          <cell r="B64" t="str">
            <v>资产保险</v>
          </cell>
          <cell r="C64" t="str">
            <v>保险索赔</v>
          </cell>
          <cell r="D64" t="str">
            <v>出险报案</v>
          </cell>
          <cell r="E64" t="str">
            <v>主营业务-资产形成、运维与处置-资产运维</v>
          </cell>
          <cell r="F64" t="str">
            <v>财务</v>
          </cell>
        </row>
        <row r="64">
          <cell r="H64" t="str">
            <v>主营业务</v>
          </cell>
          <cell r="I64" t="str">
            <v>辅助保障</v>
          </cell>
          <cell r="J64" t="str">
            <v>辅助保障</v>
          </cell>
          <cell r="K64" t="str">
            <v>支撑业务</v>
          </cell>
          <cell r="L64" t="str">
            <v>辅助保障</v>
          </cell>
          <cell r="M64" t="str">
            <v>是</v>
          </cell>
        </row>
        <row r="65">
          <cell r="A65" t="str">
            <v>CW-39</v>
          </cell>
          <cell r="B65" t="str">
            <v>资产保险</v>
          </cell>
          <cell r="C65" t="str">
            <v>保险索赔</v>
          </cell>
          <cell r="D65" t="str">
            <v>准备索赔资料</v>
          </cell>
          <cell r="E65" t="str">
            <v>主营业务-资产形成、运维与处置-资产运维</v>
          </cell>
          <cell r="F65" t="str">
            <v>财务</v>
          </cell>
        </row>
        <row r="65">
          <cell r="H65" t="str">
            <v>主营业务</v>
          </cell>
          <cell r="I65" t="str">
            <v>辅助保障</v>
          </cell>
          <cell r="J65" t="str">
            <v>辅助保障</v>
          </cell>
          <cell r="K65" t="str">
            <v>支撑业务</v>
          </cell>
          <cell r="L65" t="str">
            <v>辅助保障</v>
          </cell>
          <cell r="M65" t="str">
            <v>是</v>
          </cell>
        </row>
        <row r="66">
          <cell r="A66" t="str">
            <v>CW-4</v>
          </cell>
          <cell r="B66" t="str">
            <v>出差</v>
          </cell>
          <cell r="C66" t="str">
            <v>出差</v>
          </cell>
          <cell r="D66" t="str">
            <v>返回</v>
          </cell>
          <cell r="E66" t="str">
            <v>辅助支撑业务-核心资源-财务</v>
          </cell>
          <cell r="F66" t="str">
            <v>财务</v>
          </cell>
        </row>
        <row r="66">
          <cell r="H66" t="str">
            <v>辅助支撑业务</v>
          </cell>
          <cell r="I66" t="str">
            <v>辅助保障</v>
          </cell>
          <cell r="J66" t="str">
            <v>辅助保障</v>
          </cell>
          <cell r="K66" t="str">
            <v>支撑业务</v>
          </cell>
          <cell r="L66" t="str">
            <v>辅助保障</v>
          </cell>
          <cell r="M66" t="str">
            <v>是</v>
          </cell>
        </row>
        <row r="67">
          <cell r="A67" t="str">
            <v>CW-40</v>
          </cell>
          <cell r="B67" t="str">
            <v>资产保险</v>
          </cell>
          <cell r="C67" t="str">
            <v>保险索赔</v>
          </cell>
          <cell r="D67" t="str">
            <v>收取保险赔款</v>
          </cell>
          <cell r="E67" t="str">
            <v>主营业务-资产形成、运维与处置-资产运维</v>
          </cell>
          <cell r="F67" t="str">
            <v>财务</v>
          </cell>
        </row>
        <row r="67">
          <cell r="H67" t="str">
            <v>主营业务</v>
          </cell>
          <cell r="I67" t="str">
            <v>辅助保障</v>
          </cell>
          <cell r="J67" t="str">
            <v>辅助保障</v>
          </cell>
          <cell r="K67" t="str">
            <v>支撑业务</v>
          </cell>
          <cell r="L67" t="str">
            <v>辅助保障</v>
          </cell>
          <cell r="M67" t="str">
            <v>是</v>
          </cell>
        </row>
        <row r="68">
          <cell r="A68" t="str">
            <v>CW-41</v>
          </cell>
          <cell r="B68" t="str">
            <v>产权变动</v>
          </cell>
          <cell r="C68" t="str">
            <v>股权投资</v>
          </cell>
          <cell r="D68" t="str">
            <v>尽职调查</v>
          </cell>
          <cell r="E68" t="str">
            <v>主营业务-资产形成、运维与处置-资产形成</v>
          </cell>
          <cell r="F68" t="str">
            <v>财务</v>
          </cell>
        </row>
        <row r="68">
          <cell r="H68" t="str">
            <v>主营业务</v>
          </cell>
          <cell r="I68" t="str">
            <v>资源保障</v>
          </cell>
          <cell r="J68" t="str">
            <v>资源保障</v>
          </cell>
          <cell r="K68" t="str">
            <v>支撑业务</v>
          </cell>
          <cell r="L68" t="str">
            <v>资源保障</v>
          </cell>
          <cell r="M68" t="str">
            <v>是</v>
          </cell>
        </row>
        <row r="69">
          <cell r="A69" t="str">
            <v>CW-42</v>
          </cell>
          <cell r="B69" t="str">
            <v>产权变动</v>
          </cell>
          <cell r="C69" t="str">
            <v>股权投资</v>
          </cell>
          <cell r="D69" t="str">
            <v>可行性研究</v>
          </cell>
          <cell r="E69" t="str">
            <v>主营业务-资产形成、运维与处置-资产形成</v>
          </cell>
          <cell r="F69" t="str">
            <v>财务</v>
          </cell>
        </row>
        <row r="69">
          <cell r="H69" t="str">
            <v>主营业务</v>
          </cell>
          <cell r="I69" t="str">
            <v>资源保障</v>
          </cell>
          <cell r="J69" t="str">
            <v>资源保障</v>
          </cell>
          <cell r="K69" t="str">
            <v>支撑业务</v>
          </cell>
          <cell r="L69" t="str">
            <v>资源保障</v>
          </cell>
          <cell r="M69" t="str">
            <v>是</v>
          </cell>
        </row>
        <row r="70">
          <cell r="A70" t="str">
            <v>CW-43</v>
          </cell>
          <cell r="B70" t="str">
            <v>产权变动</v>
          </cell>
          <cell r="C70" t="str">
            <v>股权投资</v>
          </cell>
          <cell r="D70" t="str">
            <v>价值评估</v>
          </cell>
          <cell r="E70" t="str">
            <v>主营业务-资产形成、运维与处置-资产形成</v>
          </cell>
          <cell r="F70" t="str">
            <v>财务</v>
          </cell>
        </row>
        <row r="70">
          <cell r="H70" t="str">
            <v>主营业务</v>
          </cell>
          <cell r="I70" t="str">
            <v>资源保障</v>
          </cell>
          <cell r="J70" t="str">
            <v>资源保障</v>
          </cell>
          <cell r="K70" t="str">
            <v>支撑业务</v>
          </cell>
          <cell r="L70" t="str">
            <v>资源保障</v>
          </cell>
          <cell r="M70" t="str">
            <v>是</v>
          </cell>
        </row>
        <row r="71">
          <cell r="A71" t="str">
            <v>CW-44</v>
          </cell>
          <cell r="B71" t="str">
            <v>产权变动</v>
          </cell>
          <cell r="C71" t="str">
            <v>股权投资</v>
          </cell>
          <cell r="D71" t="str">
            <v>支付投资款项</v>
          </cell>
          <cell r="E71" t="str">
            <v>主营业务-资产形成、运维与处置-资产形成</v>
          </cell>
          <cell r="F71" t="str">
            <v>财务</v>
          </cell>
        </row>
        <row r="71">
          <cell r="H71" t="str">
            <v>主营业务</v>
          </cell>
          <cell r="I71" t="str">
            <v>资源保障</v>
          </cell>
          <cell r="J71" t="str">
            <v>资源保障</v>
          </cell>
          <cell r="K71" t="str">
            <v>支撑业务</v>
          </cell>
          <cell r="L71" t="str">
            <v>资源保障</v>
          </cell>
          <cell r="M71" t="str">
            <v>是</v>
          </cell>
        </row>
        <row r="72">
          <cell r="A72" t="str">
            <v>CW-45</v>
          </cell>
          <cell r="B72" t="str">
            <v>产权变动</v>
          </cell>
          <cell r="C72" t="str">
            <v>股权投资</v>
          </cell>
          <cell r="D72" t="str">
            <v>新投资企业设立手续</v>
          </cell>
          <cell r="E72" t="str">
            <v>主营业务-资产形成、运维与处置-资产形成</v>
          </cell>
          <cell r="F72" t="str">
            <v>财务</v>
          </cell>
        </row>
        <row r="72">
          <cell r="H72" t="str">
            <v>主营业务</v>
          </cell>
          <cell r="I72" t="str">
            <v>资源保障</v>
          </cell>
          <cell r="J72" t="str">
            <v>资源保障</v>
          </cell>
          <cell r="K72" t="str">
            <v>支撑业务</v>
          </cell>
          <cell r="L72" t="str">
            <v>资源保障</v>
          </cell>
          <cell r="M72" t="str">
            <v>是</v>
          </cell>
        </row>
        <row r="73">
          <cell r="A73" t="str">
            <v>CW-46</v>
          </cell>
          <cell r="B73" t="str">
            <v>产权变动</v>
          </cell>
          <cell r="C73" t="str">
            <v>产权转让</v>
          </cell>
          <cell r="D73" t="str">
            <v>确定产权转让需求</v>
          </cell>
          <cell r="E73" t="str">
            <v>主营业务-资产形成、运维与处置-资产处置</v>
          </cell>
          <cell r="F73" t="str">
            <v>财务</v>
          </cell>
        </row>
        <row r="73">
          <cell r="H73" t="str">
            <v>主营业务</v>
          </cell>
          <cell r="I73" t="str">
            <v>资源保障</v>
          </cell>
          <cell r="J73" t="str">
            <v>资源保障</v>
          </cell>
          <cell r="K73" t="str">
            <v>支撑业务</v>
          </cell>
          <cell r="L73" t="str">
            <v>资源保障</v>
          </cell>
          <cell r="M73" t="str">
            <v>是</v>
          </cell>
        </row>
        <row r="74">
          <cell r="A74" t="str">
            <v>CW-47</v>
          </cell>
          <cell r="B74" t="str">
            <v>产权变动</v>
          </cell>
          <cell r="C74" t="str">
            <v>产权转让</v>
          </cell>
          <cell r="D74" t="str">
            <v>价值评估</v>
          </cell>
          <cell r="E74" t="str">
            <v>主营业务-资产形成、运维与处置-资产处置</v>
          </cell>
          <cell r="F74" t="str">
            <v>财务</v>
          </cell>
        </row>
        <row r="74">
          <cell r="H74" t="str">
            <v>主营业务</v>
          </cell>
          <cell r="I74" t="str">
            <v>资源保障</v>
          </cell>
          <cell r="J74" t="str">
            <v>资源保障</v>
          </cell>
          <cell r="K74" t="str">
            <v>支撑业务</v>
          </cell>
          <cell r="L74" t="str">
            <v>资源保障</v>
          </cell>
          <cell r="M74" t="str">
            <v>是</v>
          </cell>
        </row>
        <row r="75">
          <cell r="A75" t="str">
            <v>CW-48</v>
          </cell>
          <cell r="B75" t="str">
            <v>产权变动</v>
          </cell>
          <cell r="C75" t="str">
            <v>产权转让</v>
          </cell>
          <cell r="D75" t="str">
            <v>组织实施转让</v>
          </cell>
          <cell r="E75" t="str">
            <v>主营业务-资产形成、运维与处置-资产处置</v>
          </cell>
          <cell r="F75" t="str">
            <v>财务</v>
          </cell>
        </row>
        <row r="75">
          <cell r="H75" t="str">
            <v>主营业务</v>
          </cell>
          <cell r="I75" t="str">
            <v>资源保障</v>
          </cell>
          <cell r="J75" t="str">
            <v>资源保障</v>
          </cell>
          <cell r="K75" t="str">
            <v>支撑业务</v>
          </cell>
          <cell r="L75" t="str">
            <v>资源保障</v>
          </cell>
          <cell r="M75" t="str">
            <v>是</v>
          </cell>
        </row>
        <row r="76">
          <cell r="A76" t="str">
            <v>CW-49</v>
          </cell>
          <cell r="B76" t="str">
            <v>产权变动</v>
          </cell>
          <cell r="C76" t="str">
            <v>产权转让</v>
          </cell>
          <cell r="D76" t="str">
            <v>被投资企业变更手续</v>
          </cell>
          <cell r="E76" t="str">
            <v>主营业务-资产形成、运维与处置-资产处置</v>
          </cell>
          <cell r="F76" t="str">
            <v>财务</v>
          </cell>
        </row>
        <row r="76">
          <cell r="H76" t="str">
            <v>主营业务</v>
          </cell>
          <cell r="I76" t="str">
            <v>资源保障</v>
          </cell>
          <cell r="J76" t="str">
            <v>资源保障</v>
          </cell>
          <cell r="K76" t="str">
            <v>支撑业务</v>
          </cell>
          <cell r="L76" t="str">
            <v>资源保障</v>
          </cell>
          <cell r="M76" t="str">
            <v>是</v>
          </cell>
        </row>
        <row r="77">
          <cell r="A77" t="str">
            <v>CW-5</v>
          </cell>
          <cell r="B77" t="str">
            <v>出差</v>
          </cell>
          <cell r="C77" t="str">
            <v>出差</v>
          </cell>
          <cell r="D77" t="str">
            <v>差旅款项结算</v>
          </cell>
          <cell r="E77" t="str">
            <v>辅助支撑业务-核心资源-财务</v>
          </cell>
          <cell r="F77" t="str">
            <v>财务</v>
          </cell>
        </row>
        <row r="77">
          <cell r="H77" t="str">
            <v>辅助支撑业务</v>
          </cell>
          <cell r="I77" t="str">
            <v>辅助保障</v>
          </cell>
          <cell r="J77" t="str">
            <v>辅助保障</v>
          </cell>
          <cell r="K77" t="str">
            <v>支撑业务</v>
          </cell>
          <cell r="L77" t="str">
            <v>辅助保障</v>
          </cell>
          <cell r="M77" t="str">
            <v>是</v>
          </cell>
        </row>
        <row r="78">
          <cell r="A78" t="str">
            <v>CW-50</v>
          </cell>
          <cell r="B78" t="str">
            <v>产权变动</v>
          </cell>
          <cell r="C78" t="str">
            <v>产权划转</v>
          </cell>
          <cell r="D78" t="str">
            <v>确定产权划转需求</v>
          </cell>
          <cell r="E78" t="str">
            <v>主营业务-资产形成、运维与处置-资产处置</v>
          </cell>
          <cell r="F78" t="str">
            <v>财务</v>
          </cell>
        </row>
        <row r="78">
          <cell r="H78" t="str">
            <v>主营业务</v>
          </cell>
          <cell r="I78" t="str">
            <v>资源保障</v>
          </cell>
          <cell r="J78" t="str">
            <v>资源保障</v>
          </cell>
          <cell r="K78" t="str">
            <v>支撑业务</v>
          </cell>
          <cell r="L78" t="str">
            <v>资源保障</v>
          </cell>
          <cell r="M78" t="str">
            <v>是</v>
          </cell>
        </row>
        <row r="79">
          <cell r="A79" t="str">
            <v>CW-51</v>
          </cell>
          <cell r="B79" t="str">
            <v>产权变动</v>
          </cell>
          <cell r="C79" t="str">
            <v>产权划转</v>
          </cell>
          <cell r="D79" t="str">
            <v>划转审计</v>
          </cell>
          <cell r="E79" t="str">
            <v>主营业务-资产形成、运维与处置-资产处置</v>
          </cell>
          <cell r="F79" t="str">
            <v>财务</v>
          </cell>
        </row>
        <row r="79">
          <cell r="H79" t="str">
            <v>主营业务</v>
          </cell>
          <cell r="I79" t="str">
            <v>资源保障</v>
          </cell>
          <cell r="J79" t="str">
            <v>资源保障</v>
          </cell>
          <cell r="K79" t="str">
            <v>支撑业务</v>
          </cell>
          <cell r="L79" t="str">
            <v>资源保障</v>
          </cell>
          <cell r="M79" t="str">
            <v>是</v>
          </cell>
        </row>
        <row r="80">
          <cell r="A80" t="str">
            <v>CW-52</v>
          </cell>
          <cell r="B80" t="str">
            <v>产权变动</v>
          </cell>
          <cell r="C80" t="str">
            <v>产权划转</v>
          </cell>
          <cell r="D80" t="str">
            <v>实施划转</v>
          </cell>
          <cell r="E80" t="str">
            <v>主营业务-资产形成、运维与处置-资产处置</v>
          </cell>
          <cell r="F80" t="str">
            <v>财务</v>
          </cell>
        </row>
        <row r="80">
          <cell r="H80" t="str">
            <v>主营业务</v>
          </cell>
          <cell r="I80" t="str">
            <v>资源保障</v>
          </cell>
          <cell r="J80" t="str">
            <v>资源保障</v>
          </cell>
          <cell r="K80" t="str">
            <v>支撑业务</v>
          </cell>
          <cell r="L80" t="str">
            <v>资源保障</v>
          </cell>
          <cell r="M80" t="str">
            <v>是</v>
          </cell>
        </row>
        <row r="81">
          <cell r="A81" t="str">
            <v>CW-53</v>
          </cell>
          <cell r="B81" t="str">
            <v>产权变动</v>
          </cell>
          <cell r="C81" t="str">
            <v>产权划转</v>
          </cell>
          <cell r="D81" t="str">
            <v>被投资企业变更手续</v>
          </cell>
          <cell r="E81" t="str">
            <v>主营业务-资产形成、运维与处置-资产处置</v>
          </cell>
          <cell r="F81" t="str">
            <v>财务</v>
          </cell>
        </row>
        <row r="81">
          <cell r="H81" t="str">
            <v>主营业务</v>
          </cell>
          <cell r="I81" t="str">
            <v>资源保障</v>
          </cell>
          <cell r="J81" t="str">
            <v>资源保障</v>
          </cell>
          <cell r="K81" t="str">
            <v>支撑业务</v>
          </cell>
          <cell r="L81" t="str">
            <v>资源保障</v>
          </cell>
          <cell r="M81" t="str">
            <v>是</v>
          </cell>
        </row>
        <row r="82">
          <cell r="A82" t="str">
            <v>CW-54</v>
          </cell>
          <cell r="B82" t="str">
            <v>财产处置</v>
          </cell>
          <cell r="C82" t="str">
            <v>财产报废</v>
          </cell>
          <cell r="D82" t="str">
            <v>拆除实物</v>
          </cell>
          <cell r="E82" t="str">
            <v>主营业务-资产形成、运维与处置-资产处置</v>
          </cell>
          <cell r="F82" t="str">
            <v>财务</v>
          </cell>
        </row>
        <row r="82">
          <cell r="H82" t="str">
            <v>主营业务</v>
          </cell>
          <cell r="I82" t="str">
            <v>辅助保障</v>
          </cell>
          <cell r="J82" t="str">
            <v>辅助保障</v>
          </cell>
          <cell r="K82" t="str">
            <v>支撑业务</v>
          </cell>
          <cell r="L82" t="str">
            <v>辅助保障</v>
          </cell>
          <cell r="M82" t="str">
            <v>是</v>
          </cell>
        </row>
        <row r="83">
          <cell r="A83" t="str">
            <v>CW-55</v>
          </cell>
          <cell r="B83" t="str">
            <v>财产处置</v>
          </cell>
          <cell r="C83" t="str">
            <v>财产报废</v>
          </cell>
          <cell r="D83" t="str">
            <v>确定报废</v>
          </cell>
          <cell r="E83" t="str">
            <v>主营业务-资产形成、运维与处置-资产处置</v>
          </cell>
          <cell r="F83" t="str">
            <v>财务</v>
          </cell>
        </row>
        <row r="83">
          <cell r="H83" t="str">
            <v>主营业务</v>
          </cell>
          <cell r="I83" t="str">
            <v>辅助保障</v>
          </cell>
          <cell r="J83" t="str">
            <v>辅助保障</v>
          </cell>
          <cell r="K83" t="str">
            <v>支撑业务</v>
          </cell>
          <cell r="L83" t="str">
            <v>辅助保障</v>
          </cell>
          <cell r="M83" t="str">
            <v>是</v>
          </cell>
        </row>
        <row r="84">
          <cell r="A84" t="str">
            <v>CW-56</v>
          </cell>
          <cell r="B84" t="str">
            <v>财产处置</v>
          </cell>
          <cell r="C84" t="str">
            <v>财产报废</v>
          </cell>
          <cell r="D84" t="str">
            <v>废旧实物移交</v>
          </cell>
          <cell r="E84" t="str">
            <v>主营业务-资产形成、运维与处置-资产处置</v>
          </cell>
          <cell r="F84" t="str">
            <v>财务</v>
          </cell>
        </row>
        <row r="84">
          <cell r="H84" t="str">
            <v>主营业务</v>
          </cell>
          <cell r="I84" t="str">
            <v>辅助保障</v>
          </cell>
          <cell r="J84" t="str">
            <v>辅助保障</v>
          </cell>
          <cell r="K84" t="str">
            <v>支撑业务</v>
          </cell>
          <cell r="L84" t="str">
            <v>辅助保障</v>
          </cell>
          <cell r="M84" t="str">
            <v>是</v>
          </cell>
        </row>
        <row r="85">
          <cell r="A85" t="str">
            <v>CW-57</v>
          </cell>
          <cell r="B85" t="str">
            <v>财产处置</v>
          </cell>
          <cell r="C85" t="str">
            <v>财产报废</v>
          </cell>
          <cell r="D85" t="str">
            <v>废旧物资竞价</v>
          </cell>
          <cell r="E85" t="str">
            <v>主营业务-资产形成、运维与处置-资产处置</v>
          </cell>
          <cell r="F85" t="str">
            <v>财务</v>
          </cell>
        </row>
        <row r="85">
          <cell r="H85" t="str">
            <v>主营业务</v>
          </cell>
          <cell r="I85" t="str">
            <v>辅助保障</v>
          </cell>
          <cell r="J85" t="str">
            <v>辅助保障</v>
          </cell>
          <cell r="K85" t="str">
            <v>支撑业务</v>
          </cell>
          <cell r="L85" t="str">
            <v>辅助保障</v>
          </cell>
          <cell r="M85" t="str">
            <v>是</v>
          </cell>
        </row>
        <row r="86">
          <cell r="A86" t="str">
            <v>CW-58</v>
          </cell>
          <cell r="B86" t="str">
            <v>财产处置</v>
          </cell>
          <cell r="C86" t="str">
            <v>财产报废</v>
          </cell>
          <cell r="D86" t="str">
            <v>废旧物资处置款回收</v>
          </cell>
          <cell r="E86" t="str">
            <v>主营业务-资产形成、运维与处置-资产处置</v>
          </cell>
          <cell r="F86" t="str">
            <v>财务</v>
          </cell>
        </row>
        <row r="86">
          <cell r="H86" t="str">
            <v>主营业务</v>
          </cell>
          <cell r="I86" t="str">
            <v>辅助保障</v>
          </cell>
          <cell r="J86" t="str">
            <v>辅助保障</v>
          </cell>
          <cell r="K86" t="str">
            <v>支撑业务</v>
          </cell>
          <cell r="L86" t="str">
            <v>辅助保障</v>
          </cell>
          <cell r="M86" t="str">
            <v>否</v>
          </cell>
        </row>
        <row r="87">
          <cell r="A87" t="str">
            <v>CW-59</v>
          </cell>
          <cell r="B87" t="str">
            <v>财产处置</v>
          </cell>
          <cell r="C87" t="str">
            <v>财产转让</v>
          </cell>
          <cell r="D87" t="str">
            <v>确定转让</v>
          </cell>
          <cell r="E87" t="str">
            <v>主营业务-资产形成、运维与处置-资产处置</v>
          </cell>
          <cell r="F87" t="str">
            <v>财务</v>
          </cell>
        </row>
        <row r="87">
          <cell r="H87" t="str">
            <v>主营业务</v>
          </cell>
          <cell r="I87" t="str">
            <v>辅助保障</v>
          </cell>
          <cell r="J87" t="str">
            <v>辅助保障</v>
          </cell>
          <cell r="K87" t="str">
            <v>支撑业务</v>
          </cell>
          <cell r="L87" t="str">
            <v>辅助保障</v>
          </cell>
          <cell r="M87" t="str">
            <v>是</v>
          </cell>
        </row>
        <row r="88">
          <cell r="A88" t="str">
            <v>CW-6</v>
          </cell>
          <cell r="B88" t="str">
            <v>税务</v>
          </cell>
          <cell r="C88" t="str">
            <v>申报缴纳增值税</v>
          </cell>
          <cell r="D88" t="str">
            <v>确定增值税应交税额</v>
          </cell>
          <cell r="E88" t="str">
            <v>辅助支撑业务-核心资源-财务</v>
          </cell>
          <cell r="F88" t="str">
            <v>财务</v>
          </cell>
        </row>
        <row r="88">
          <cell r="H88" t="str">
            <v>辅助支撑业务</v>
          </cell>
          <cell r="I88" t="str">
            <v>辅助保障</v>
          </cell>
          <cell r="J88" t="str">
            <v>辅助保障</v>
          </cell>
          <cell r="K88" t="str">
            <v>支撑业务</v>
          </cell>
          <cell r="L88" t="str">
            <v>辅助保障</v>
          </cell>
          <cell r="M88" t="str">
            <v>是</v>
          </cell>
        </row>
        <row r="89">
          <cell r="A89" t="str">
            <v>CW-60</v>
          </cell>
          <cell r="B89" t="str">
            <v>财产处置</v>
          </cell>
          <cell r="C89" t="str">
            <v>财产转让</v>
          </cell>
          <cell r="D89" t="str">
            <v>拆除实物</v>
          </cell>
          <cell r="E89" t="str">
            <v>主营业务-资产形成、运维与处置-资产处置</v>
          </cell>
          <cell r="F89" t="str">
            <v>财务</v>
          </cell>
        </row>
        <row r="89">
          <cell r="H89" t="str">
            <v>主营业务</v>
          </cell>
          <cell r="I89" t="str">
            <v>辅助保障</v>
          </cell>
          <cell r="J89" t="str">
            <v>辅助保障</v>
          </cell>
          <cell r="K89" t="str">
            <v>支撑业务</v>
          </cell>
          <cell r="L89" t="str">
            <v>辅助保障</v>
          </cell>
          <cell r="M89" t="str">
            <v>是</v>
          </cell>
        </row>
        <row r="90">
          <cell r="A90" t="str">
            <v>CW-61</v>
          </cell>
          <cell r="B90" t="str">
            <v>财产处置</v>
          </cell>
          <cell r="C90" t="str">
            <v>财产转让</v>
          </cell>
          <cell r="D90" t="str">
            <v>资产评估</v>
          </cell>
          <cell r="E90" t="str">
            <v>主营业务-资产形成、运维与处置-资产处置</v>
          </cell>
          <cell r="F90" t="str">
            <v>财务</v>
          </cell>
        </row>
        <row r="90">
          <cell r="H90" t="str">
            <v>主营业务</v>
          </cell>
          <cell r="I90" t="str">
            <v>辅助保障</v>
          </cell>
          <cell r="J90" t="str">
            <v>辅助保障</v>
          </cell>
          <cell r="K90" t="str">
            <v>支撑业务</v>
          </cell>
          <cell r="L90" t="str">
            <v>辅助保障</v>
          </cell>
          <cell r="M90" t="str">
            <v>是</v>
          </cell>
        </row>
        <row r="91">
          <cell r="A91" t="str">
            <v>CW-62</v>
          </cell>
          <cell r="B91" t="str">
            <v>财产处置</v>
          </cell>
          <cell r="C91" t="str">
            <v>财产转让</v>
          </cell>
          <cell r="D91" t="str">
            <v>组织实施转让</v>
          </cell>
          <cell r="E91" t="str">
            <v>主营业务-资产形成、运维与处置-资产处置</v>
          </cell>
          <cell r="F91" t="str">
            <v>财务</v>
          </cell>
        </row>
        <row r="91">
          <cell r="H91" t="str">
            <v>主营业务</v>
          </cell>
          <cell r="I91" t="str">
            <v>辅助保障</v>
          </cell>
          <cell r="J91" t="str">
            <v>辅助保障</v>
          </cell>
          <cell r="K91" t="str">
            <v>支撑业务</v>
          </cell>
          <cell r="L91" t="str">
            <v>辅助保障</v>
          </cell>
          <cell r="M91" t="str">
            <v>是</v>
          </cell>
        </row>
        <row r="92">
          <cell r="A92" t="str">
            <v>CW-63</v>
          </cell>
          <cell r="B92" t="str">
            <v>财产处置</v>
          </cell>
          <cell r="C92" t="str">
            <v>财产转让</v>
          </cell>
          <cell r="D92" t="str">
            <v>收取转让收入</v>
          </cell>
          <cell r="E92" t="str">
            <v>主营业务-资产形成、运维与处置-资产处置</v>
          </cell>
          <cell r="F92" t="str">
            <v>财务</v>
          </cell>
        </row>
        <row r="92">
          <cell r="H92" t="str">
            <v>主营业务</v>
          </cell>
          <cell r="I92" t="str">
            <v>辅助保障</v>
          </cell>
          <cell r="J92" t="str">
            <v>辅助保障</v>
          </cell>
          <cell r="K92" t="str">
            <v>支撑业务</v>
          </cell>
          <cell r="L92" t="str">
            <v>辅助保障</v>
          </cell>
          <cell r="M92" t="str">
            <v>是</v>
          </cell>
        </row>
        <row r="93">
          <cell r="A93" t="str">
            <v>CW-64</v>
          </cell>
          <cell r="B93" t="str">
            <v>财产处置</v>
          </cell>
          <cell r="C93" t="str">
            <v>财产调拨</v>
          </cell>
          <cell r="D93" t="str">
            <v>拆除实物</v>
          </cell>
          <cell r="E93" t="str">
            <v>主营业务-资产形成、运维与处置-资产处置</v>
          </cell>
          <cell r="F93" t="str">
            <v>财务</v>
          </cell>
        </row>
        <row r="93">
          <cell r="H93" t="str">
            <v>主营业务</v>
          </cell>
          <cell r="I93" t="str">
            <v>辅助保障</v>
          </cell>
          <cell r="J93" t="str">
            <v>辅助保障</v>
          </cell>
          <cell r="K93" t="str">
            <v>支撑业务</v>
          </cell>
          <cell r="L93" t="str">
            <v>辅助保障</v>
          </cell>
          <cell r="M93" t="str">
            <v>是</v>
          </cell>
        </row>
        <row r="94">
          <cell r="A94" t="str">
            <v>CW-65</v>
          </cell>
          <cell r="B94" t="str">
            <v>财产处置</v>
          </cell>
          <cell r="C94" t="str">
            <v>财产调拨</v>
          </cell>
          <cell r="D94" t="str">
            <v>确认调拨需求</v>
          </cell>
          <cell r="E94" t="str">
            <v>主营业务-资产形成、运维与处置-资产处置</v>
          </cell>
          <cell r="F94" t="str">
            <v>财务</v>
          </cell>
        </row>
        <row r="94">
          <cell r="H94" t="str">
            <v>主营业务</v>
          </cell>
          <cell r="I94" t="str">
            <v>辅助保障</v>
          </cell>
          <cell r="J94" t="str">
            <v>辅助保障</v>
          </cell>
          <cell r="K94" t="str">
            <v>支撑业务</v>
          </cell>
          <cell r="L94" t="str">
            <v>辅助保障</v>
          </cell>
          <cell r="M94" t="str">
            <v>是</v>
          </cell>
        </row>
        <row r="95">
          <cell r="A95" t="str">
            <v>CW-66</v>
          </cell>
          <cell r="B95" t="str">
            <v>财产处置</v>
          </cell>
          <cell r="C95" t="str">
            <v>财产调拨</v>
          </cell>
          <cell r="D95" t="str">
            <v>组织实施调拨</v>
          </cell>
          <cell r="E95" t="str">
            <v>主营业务-资产形成、运维与处置-资产处置</v>
          </cell>
          <cell r="F95" t="str">
            <v>财务</v>
          </cell>
        </row>
        <row r="95">
          <cell r="H95" t="str">
            <v>主营业务</v>
          </cell>
          <cell r="I95" t="str">
            <v>辅助保障</v>
          </cell>
          <cell r="J95" t="str">
            <v>辅助保障</v>
          </cell>
          <cell r="K95" t="str">
            <v>支撑业务</v>
          </cell>
          <cell r="L95" t="str">
            <v>辅助保障</v>
          </cell>
          <cell r="M95" t="str">
            <v>是</v>
          </cell>
        </row>
        <row r="96">
          <cell r="A96" t="str">
            <v>CW-67</v>
          </cell>
          <cell r="B96" t="str">
            <v>财产处置</v>
          </cell>
          <cell r="C96" t="str">
            <v>资产清查</v>
          </cell>
          <cell r="D96" t="str">
            <v>制定清查方案</v>
          </cell>
          <cell r="E96" t="str">
            <v>辅助支撑业务-核心资源-财务</v>
          </cell>
          <cell r="F96" t="str">
            <v>财务</v>
          </cell>
        </row>
        <row r="96">
          <cell r="H96" t="str">
            <v>辅助支撑业务</v>
          </cell>
          <cell r="I96" t="str">
            <v>辅助保障</v>
          </cell>
          <cell r="J96" t="str">
            <v>辅助保障</v>
          </cell>
          <cell r="K96" t="str">
            <v>支撑业务</v>
          </cell>
          <cell r="L96" t="str">
            <v>辅助保障</v>
          </cell>
          <cell r="M96" t="str">
            <v>是</v>
          </cell>
        </row>
        <row r="97">
          <cell r="A97" t="str">
            <v>CW-68</v>
          </cell>
          <cell r="B97" t="str">
            <v>财产处置</v>
          </cell>
          <cell r="C97" t="str">
            <v>资产清查</v>
          </cell>
          <cell r="D97" t="str">
            <v>开展实物盘点</v>
          </cell>
          <cell r="E97" t="str">
            <v>辅助支撑业务-核心资源-财务</v>
          </cell>
          <cell r="F97" t="str">
            <v>财务</v>
          </cell>
        </row>
        <row r="97">
          <cell r="H97" t="str">
            <v>辅助支撑业务</v>
          </cell>
          <cell r="I97" t="str">
            <v>辅助保障</v>
          </cell>
          <cell r="J97" t="str">
            <v>辅助保障</v>
          </cell>
          <cell r="K97" t="str">
            <v>支撑业务</v>
          </cell>
          <cell r="L97" t="str">
            <v>辅助保障</v>
          </cell>
          <cell r="M97" t="str">
            <v>是</v>
          </cell>
        </row>
        <row r="98">
          <cell r="A98" t="str">
            <v>CW-69</v>
          </cell>
          <cell r="B98" t="str">
            <v>财产处置</v>
          </cell>
          <cell r="C98" t="str">
            <v>资产清查</v>
          </cell>
          <cell r="D98" t="str">
            <v>编制清查报告</v>
          </cell>
          <cell r="E98" t="str">
            <v>辅助支撑业务-核心资源-财务</v>
          </cell>
          <cell r="F98" t="str">
            <v>财务</v>
          </cell>
        </row>
        <row r="98">
          <cell r="H98" t="str">
            <v>辅助支撑业务</v>
          </cell>
          <cell r="I98" t="str">
            <v>辅助保障</v>
          </cell>
          <cell r="J98" t="str">
            <v>辅助保障</v>
          </cell>
          <cell r="K98" t="str">
            <v>支撑业务</v>
          </cell>
          <cell r="L98" t="str">
            <v>辅助保障</v>
          </cell>
          <cell r="M98" t="str">
            <v>是</v>
          </cell>
        </row>
        <row r="99">
          <cell r="A99" t="str">
            <v>CW-7</v>
          </cell>
          <cell r="B99" t="str">
            <v>税务</v>
          </cell>
          <cell r="C99" t="str">
            <v>申报缴纳增值税</v>
          </cell>
          <cell r="D99" t="str">
            <v>申报缴纳增值税预征税</v>
          </cell>
          <cell r="E99" t="str">
            <v>辅助支撑业务-核心资源-财务</v>
          </cell>
          <cell r="F99" t="str">
            <v>财务</v>
          </cell>
        </row>
        <row r="99">
          <cell r="H99" t="str">
            <v>辅助支撑业务</v>
          </cell>
          <cell r="I99" t="str">
            <v>辅助保障</v>
          </cell>
          <cell r="J99" t="str">
            <v>辅助保障</v>
          </cell>
          <cell r="K99" t="str">
            <v>支撑业务</v>
          </cell>
          <cell r="L99" t="str">
            <v>辅助保障</v>
          </cell>
          <cell r="M99" t="str">
            <v>否</v>
          </cell>
        </row>
        <row r="100">
          <cell r="A100" t="str">
            <v>CW-70</v>
          </cell>
          <cell r="B100" t="str">
            <v>财产处置</v>
          </cell>
          <cell r="C100" t="str">
            <v>资产清查</v>
          </cell>
          <cell r="D100" t="str">
            <v>进行账务处理</v>
          </cell>
          <cell r="E100" t="str">
            <v>辅助支撑业务-核心资源-财务</v>
          </cell>
          <cell r="F100" t="str">
            <v>财务</v>
          </cell>
        </row>
        <row r="100">
          <cell r="H100" t="str">
            <v>辅助支撑业务</v>
          </cell>
          <cell r="I100" t="str">
            <v>辅助保障</v>
          </cell>
          <cell r="J100" t="str">
            <v>辅助保障</v>
          </cell>
          <cell r="K100" t="str">
            <v>支撑业务</v>
          </cell>
          <cell r="L100" t="str">
            <v>辅助保障</v>
          </cell>
          <cell r="M100" t="str">
            <v>否</v>
          </cell>
        </row>
        <row r="101">
          <cell r="A101" t="str">
            <v>CW-71</v>
          </cell>
          <cell r="B101" t="str">
            <v>财产处置</v>
          </cell>
          <cell r="C101" t="str">
            <v>资产清查</v>
          </cell>
          <cell r="D101" t="str">
            <v>整改设备台帐</v>
          </cell>
          <cell r="E101" t="str">
            <v>辅助支撑业务-核心资源-财务</v>
          </cell>
          <cell r="F101" t="str">
            <v>财务</v>
          </cell>
        </row>
        <row r="101">
          <cell r="H101" t="str">
            <v>辅助支撑业务</v>
          </cell>
          <cell r="I101" t="str">
            <v>辅助保障</v>
          </cell>
          <cell r="J101" t="str">
            <v>辅助保障</v>
          </cell>
          <cell r="K101" t="str">
            <v>支撑业务</v>
          </cell>
          <cell r="L101" t="str">
            <v>辅助保障</v>
          </cell>
          <cell r="M101" t="str">
            <v>否</v>
          </cell>
        </row>
        <row r="102">
          <cell r="A102" t="str">
            <v>CW-72</v>
          </cell>
          <cell r="B102" t="str">
            <v>资金</v>
          </cell>
          <cell r="C102" t="str">
            <v>账户变动</v>
          </cell>
          <cell r="D102" t="str">
            <v>开立银行账户</v>
          </cell>
          <cell r="E102" t="str">
            <v>辅助支撑业务-核心资源-财务</v>
          </cell>
          <cell r="F102" t="str">
            <v>财务</v>
          </cell>
        </row>
        <row r="102">
          <cell r="H102" t="str">
            <v>辅助支撑业务</v>
          </cell>
          <cell r="I102" t="str">
            <v>资源保障</v>
          </cell>
          <cell r="J102" t="str">
            <v>资源保障</v>
          </cell>
          <cell r="K102" t="str">
            <v>支撑业务</v>
          </cell>
          <cell r="L102" t="str">
            <v>资源保障</v>
          </cell>
          <cell r="M102" t="str">
            <v>否</v>
          </cell>
        </row>
        <row r="103">
          <cell r="A103" t="str">
            <v>CW-73</v>
          </cell>
          <cell r="B103" t="str">
            <v>资金</v>
          </cell>
          <cell r="C103" t="str">
            <v>账户变动</v>
          </cell>
          <cell r="D103" t="str">
            <v>变更银行账户</v>
          </cell>
          <cell r="E103" t="str">
            <v>辅助支撑业务-核心资源-财务</v>
          </cell>
          <cell r="F103" t="str">
            <v>财务</v>
          </cell>
        </row>
        <row r="103">
          <cell r="H103" t="str">
            <v>辅助支撑业务</v>
          </cell>
          <cell r="I103" t="str">
            <v>资源保障</v>
          </cell>
          <cell r="J103" t="str">
            <v>资源保障</v>
          </cell>
          <cell r="K103" t="str">
            <v>支撑业务</v>
          </cell>
          <cell r="L103" t="str">
            <v>资源保障</v>
          </cell>
          <cell r="M103" t="str">
            <v>否</v>
          </cell>
        </row>
        <row r="104">
          <cell r="A104" t="str">
            <v>CW-74</v>
          </cell>
          <cell r="B104" t="str">
            <v>资金</v>
          </cell>
          <cell r="C104" t="str">
            <v>账户变动</v>
          </cell>
          <cell r="D104" t="str">
            <v>撤销银行账户</v>
          </cell>
          <cell r="E104" t="str">
            <v>辅助支撑业务-核心资源-财务</v>
          </cell>
          <cell r="F104" t="str">
            <v>财务</v>
          </cell>
        </row>
        <row r="104">
          <cell r="H104" t="str">
            <v>辅助支撑业务</v>
          </cell>
          <cell r="I104" t="str">
            <v>资源保障</v>
          </cell>
          <cell r="J104" t="str">
            <v>资源保障</v>
          </cell>
          <cell r="K104" t="str">
            <v>支撑业务</v>
          </cell>
          <cell r="L104" t="str">
            <v>资源保障</v>
          </cell>
          <cell r="M104" t="str">
            <v>否</v>
          </cell>
        </row>
        <row r="105">
          <cell r="A105" t="str">
            <v>CW-75</v>
          </cell>
          <cell r="B105" t="str">
            <v>资金</v>
          </cell>
          <cell r="C105" t="str">
            <v>银行对账</v>
          </cell>
          <cell r="D105" t="str">
            <v>银行对账</v>
          </cell>
          <cell r="E105" t="str">
            <v>辅助支撑业务-核心资源-财务</v>
          </cell>
          <cell r="F105" t="str">
            <v>财务</v>
          </cell>
        </row>
        <row r="105">
          <cell r="H105" t="str">
            <v>辅助支撑业务</v>
          </cell>
          <cell r="I105" t="str">
            <v>资源保障</v>
          </cell>
          <cell r="J105" t="str">
            <v>资源保障</v>
          </cell>
          <cell r="K105" t="str">
            <v>支撑业务</v>
          </cell>
          <cell r="L105" t="str">
            <v>资源保障</v>
          </cell>
          <cell r="M105" t="str">
            <v>否</v>
          </cell>
        </row>
        <row r="106">
          <cell r="A106" t="str">
            <v>CW-76</v>
          </cell>
          <cell r="B106" t="str">
            <v>资金</v>
          </cell>
          <cell r="C106" t="str">
            <v>资金流转</v>
          </cell>
          <cell r="D106" t="str">
            <v>内部资金流转</v>
          </cell>
          <cell r="E106" t="str">
            <v>辅助支撑业务-核心资源-财务</v>
          </cell>
          <cell r="F106" t="str">
            <v>财务</v>
          </cell>
        </row>
        <row r="106">
          <cell r="H106" t="str">
            <v>辅助支撑业务</v>
          </cell>
          <cell r="I106" t="str">
            <v>资源保障</v>
          </cell>
          <cell r="J106" t="str">
            <v>资源保障</v>
          </cell>
          <cell r="K106" t="str">
            <v>支撑业务</v>
          </cell>
          <cell r="L106" t="str">
            <v>资源保障</v>
          </cell>
          <cell r="M106" t="str">
            <v>否</v>
          </cell>
        </row>
        <row r="107">
          <cell r="A107" t="str">
            <v>CW-77</v>
          </cell>
          <cell r="B107" t="str">
            <v>资金</v>
          </cell>
          <cell r="C107" t="str">
            <v>资金流转</v>
          </cell>
          <cell r="D107" t="str">
            <v>外部资金流转</v>
          </cell>
          <cell r="E107" t="str">
            <v>辅助支撑业务-核心资源-财务</v>
          </cell>
          <cell r="F107" t="str">
            <v>财务</v>
          </cell>
        </row>
        <row r="107">
          <cell r="H107" t="str">
            <v>辅助支撑业务</v>
          </cell>
          <cell r="I107" t="str">
            <v>资源保障</v>
          </cell>
          <cell r="J107" t="str">
            <v>资源保障</v>
          </cell>
          <cell r="K107" t="str">
            <v>支撑业务</v>
          </cell>
          <cell r="L107" t="str">
            <v>资源保障</v>
          </cell>
          <cell r="M107" t="str">
            <v>否</v>
          </cell>
        </row>
        <row r="108">
          <cell r="A108" t="str">
            <v>CW-78</v>
          </cell>
          <cell r="B108" t="str">
            <v>资金</v>
          </cell>
          <cell r="C108" t="str">
            <v>银行票据</v>
          </cell>
          <cell r="D108" t="str">
            <v>票据购、领、销</v>
          </cell>
          <cell r="E108" t="str">
            <v>辅助支撑业务-核心资源-财务</v>
          </cell>
          <cell r="F108" t="str">
            <v>财务</v>
          </cell>
        </row>
        <row r="108">
          <cell r="H108" t="str">
            <v>辅助支撑业务</v>
          </cell>
          <cell r="I108" t="str">
            <v>资源保障</v>
          </cell>
          <cell r="J108" t="str">
            <v>资源保障</v>
          </cell>
          <cell r="K108" t="str">
            <v>支撑业务</v>
          </cell>
          <cell r="L108" t="str">
            <v>资源保障</v>
          </cell>
          <cell r="M108" t="str">
            <v>否</v>
          </cell>
        </row>
        <row r="109">
          <cell r="A109" t="str">
            <v>CW-79</v>
          </cell>
          <cell r="B109" t="str">
            <v>资金</v>
          </cell>
          <cell r="C109" t="str">
            <v>担保</v>
          </cell>
          <cell r="D109" t="str">
            <v>确定担保方案、签订担保合同</v>
          </cell>
          <cell r="E109" t="str">
            <v>辅助支撑业务-核心资源-财务</v>
          </cell>
          <cell r="F109" t="str">
            <v>财务</v>
          </cell>
        </row>
        <row r="109">
          <cell r="H109" t="str">
            <v>辅助支撑业务</v>
          </cell>
          <cell r="I109" t="str">
            <v>资源保障</v>
          </cell>
          <cell r="J109" t="str">
            <v>资源保障</v>
          </cell>
          <cell r="K109" t="str">
            <v>支撑业务</v>
          </cell>
          <cell r="L109" t="str">
            <v>资源保障</v>
          </cell>
          <cell r="M109" t="str">
            <v>是</v>
          </cell>
        </row>
        <row r="110">
          <cell r="A110" t="str">
            <v>CW-8</v>
          </cell>
          <cell r="B110" t="str">
            <v>税务</v>
          </cell>
          <cell r="C110" t="str">
            <v>申报缴纳增值税</v>
          </cell>
          <cell r="D110" t="str">
            <v>申报缴纳缴纳增值税清算金额</v>
          </cell>
          <cell r="E110" t="str">
            <v>辅助支撑业务-核心资源-财务</v>
          </cell>
          <cell r="F110" t="str">
            <v>财务</v>
          </cell>
        </row>
        <row r="110">
          <cell r="H110" t="str">
            <v>辅助支撑业务</v>
          </cell>
          <cell r="I110" t="str">
            <v>辅助保障</v>
          </cell>
          <cell r="J110" t="str">
            <v>辅助保障</v>
          </cell>
          <cell r="K110" t="str">
            <v>支撑业务</v>
          </cell>
          <cell r="L110" t="str">
            <v>辅助保障</v>
          </cell>
          <cell r="M110" t="str">
            <v>否</v>
          </cell>
        </row>
        <row r="111">
          <cell r="A111" t="str">
            <v>CW-80</v>
          </cell>
          <cell r="B111" t="str">
            <v>资金</v>
          </cell>
          <cell r="C111" t="str">
            <v>担保</v>
          </cell>
          <cell r="D111" t="str">
            <v>制定反担保措施</v>
          </cell>
          <cell r="E111" t="str">
            <v>辅助支撑业务-核心资源-财务</v>
          </cell>
          <cell r="F111" t="str">
            <v>财务</v>
          </cell>
        </row>
        <row r="111">
          <cell r="H111" t="str">
            <v>辅助支撑业务</v>
          </cell>
          <cell r="I111" t="str">
            <v>资源保障</v>
          </cell>
          <cell r="J111" t="str">
            <v>资源保障</v>
          </cell>
          <cell r="K111" t="str">
            <v>支撑业务</v>
          </cell>
          <cell r="L111" t="str">
            <v>资源保障</v>
          </cell>
          <cell r="M111" t="str">
            <v>是</v>
          </cell>
        </row>
        <row r="112">
          <cell r="A112" t="str">
            <v>CW-81</v>
          </cell>
          <cell r="B112" t="str">
            <v>资金</v>
          </cell>
          <cell r="C112" t="str">
            <v>担保</v>
          </cell>
          <cell r="D112" t="str">
            <v>履行担保责任</v>
          </cell>
          <cell r="E112" t="str">
            <v>辅助支撑业务-核心资源-财务</v>
          </cell>
          <cell r="F112" t="str">
            <v>财务</v>
          </cell>
        </row>
        <row r="112">
          <cell r="H112" t="str">
            <v>辅助支撑业务</v>
          </cell>
          <cell r="I112" t="str">
            <v>资源保障</v>
          </cell>
          <cell r="J112" t="str">
            <v>资源保障</v>
          </cell>
          <cell r="K112" t="str">
            <v>支撑业务</v>
          </cell>
          <cell r="L112" t="str">
            <v>资源保障</v>
          </cell>
          <cell r="M112" t="str">
            <v>是</v>
          </cell>
        </row>
        <row r="113">
          <cell r="A113" t="str">
            <v>CW-82</v>
          </cell>
          <cell r="B113" t="str">
            <v>资金</v>
          </cell>
          <cell r="C113" t="str">
            <v>担保</v>
          </cell>
          <cell r="D113" t="str">
            <v>追索债务</v>
          </cell>
          <cell r="E113" t="str">
            <v>辅助支撑业务-核心资源-财务</v>
          </cell>
          <cell r="F113" t="str">
            <v>财务</v>
          </cell>
        </row>
        <row r="113">
          <cell r="H113" t="str">
            <v>辅助支撑业务</v>
          </cell>
          <cell r="I113" t="str">
            <v>资源保障</v>
          </cell>
          <cell r="J113" t="str">
            <v>资源保障</v>
          </cell>
          <cell r="K113" t="str">
            <v>支撑业务</v>
          </cell>
          <cell r="L113" t="str">
            <v>资源保障</v>
          </cell>
          <cell r="M113" t="str">
            <v>是</v>
          </cell>
        </row>
        <row r="114">
          <cell r="A114" t="str">
            <v>CW-83</v>
          </cell>
          <cell r="B114" t="str">
            <v>财务预算下达</v>
          </cell>
          <cell r="C114" t="str">
            <v>财务预算下达</v>
          </cell>
          <cell r="D114" t="str">
            <v>损益预算下达</v>
          </cell>
          <cell r="E114" t="str">
            <v>辅助支撑业务-核心资源-财务</v>
          </cell>
          <cell r="F114" t="str">
            <v>财务</v>
          </cell>
        </row>
        <row r="114">
          <cell r="H114" t="str">
            <v>辅助支撑业务</v>
          </cell>
          <cell r="I114" t="str">
            <v>辅助保障</v>
          </cell>
          <cell r="J114" t="str">
            <v>辅助保障</v>
          </cell>
          <cell r="K114" t="str">
            <v>支撑业务</v>
          </cell>
          <cell r="L114" t="str">
            <v>辅助保障</v>
          </cell>
          <cell r="M114" t="str">
            <v>否</v>
          </cell>
        </row>
        <row r="115">
          <cell r="A115" t="str">
            <v>CW-84</v>
          </cell>
          <cell r="B115" t="str">
            <v>财务预算下达</v>
          </cell>
          <cell r="C115" t="str">
            <v>财务预算下达</v>
          </cell>
          <cell r="D115" t="str">
            <v>资产负债预算下达</v>
          </cell>
          <cell r="E115" t="str">
            <v>辅助支撑业务-核心资源-财务</v>
          </cell>
          <cell r="F115" t="str">
            <v>财务</v>
          </cell>
        </row>
        <row r="115">
          <cell r="H115" t="str">
            <v>辅助支撑业务</v>
          </cell>
          <cell r="I115" t="str">
            <v>辅助保障</v>
          </cell>
          <cell r="J115" t="str">
            <v>辅助保障</v>
          </cell>
          <cell r="K115" t="str">
            <v>支撑业务</v>
          </cell>
          <cell r="L115" t="str">
            <v>辅助保障</v>
          </cell>
          <cell r="M115" t="str">
            <v>是</v>
          </cell>
        </row>
        <row r="116">
          <cell r="A116" t="str">
            <v>CW-85</v>
          </cell>
          <cell r="B116" t="str">
            <v>财务预算下达</v>
          </cell>
          <cell r="C116" t="str">
            <v>财务预算下达</v>
          </cell>
          <cell r="D116" t="str">
            <v>收入成本预算下达</v>
          </cell>
          <cell r="E116" t="str">
            <v>辅助支撑业务-核心资源-财务</v>
          </cell>
          <cell r="F116" t="str">
            <v>财务</v>
          </cell>
        </row>
        <row r="116">
          <cell r="H116" t="str">
            <v>辅助支撑业务</v>
          </cell>
          <cell r="I116" t="str">
            <v>辅助保障</v>
          </cell>
          <cell r="J116" t="str">
            <v>辅助保障</v>
          </cell>
          <cell r="K116" t="str">
            <v>支撑业务</v>
          </cell>
          <cell r="L116" t="str">
            <v>辅助保障</v>
          </cell>
          <cell r="M116" t="str">
            <v>否</v>
          </cell>
        </row>
        <row r="117">
          <cell r="A117" t="str">
            <v>CW-86</v>
          </cell>
          <cell r="B117" t="str">
            <v>财务预算下达</v>
          </cell>
          <cell r="C117" t="str">
            <v>财务预算下达</v>
          </cell>
          <cell r="D117" t="str">
            <v>股权投资预算下达</v>
          </cell>
          <cell r="E117" t="str">
            <v>辅助支撑业务-核心资源-财务</v>
          </cell>
          <cell r="F117" t="str">
            <v>财务</v>
          </cell>
        </row>
        <row r="117">
          <cell r="H117" t="str">
            <v>辅助支撑业务</v>
          </cell>
          <cell r="I117" t="str">
            <v>辅助保障</v>
          </cell>
          <cell r="J117" t="str">
            <v>辅助保障</v>
          </cell>
          <cell r="K117" t="str">
            <v>支撑业务</v>
          </cell>
          <cell r="L117" t="str">
            <v>辅助保障</v>
          </cell>
          <cell r="M117" t="str">
            <v>是</v>
          </cell>
        </row>
        <row r="118">
          <cell r="A118" t="str">
            <v>CW-87</v>
          </cell>
          <cell r="B118" t="str">
            <v>财务预算下达</v>
          </cell>
          <cell r="C118" t="str">
            <v>财务预算下达</v>
          </cell>
          <cell r="D118" t="str">
            <v>主要经营指标预算下达</v>
          </cell>
          <cell r="E118" t="str">
            <v>辅助支撑业务-核心资源-财务</v>
          </cell>
          <cell r="F118" t="str">
            <v>财务</v>
          </cell>
        </row>
        <row r="118">
          <cell r="H118" t="str">
            <v>辅助支撑业务</v>
          </cell>
          <cell r="I118" t="str">
            <v>辅助保障</v>
          </cell>
          <cell r="J118" t="str">
            <v>辅助保障</v>
          </cell>
          <cell r="K118" t="str">
            <v>支撑业务</v>
          </cell>
          <cell r="L118" t="str">
            <v>辅助保障</v>
          </cell>
          <cell r="M118" t="str">
            <v>是</v>
          </cell>
        </row>
        <row r="119">
          <cell r="A119" t="str">
            <v>CW-88</v>
          </cell>
          <cell r="B119" t="str">
            <v>财务预算下达</v>
          </cell>
          <cell r="C119" t="str">
            <v>财务预算下达</v>
          </cell>
          <cell r="D119" t="str">
            <v>对外捐赠预算下达</v>
          </cell>
          <cell r="E119" t="str">
            <v>辅助支撑业务-核心资源-财务</v>
          </cell>
          <cell r="F119" t="str">
            <v>财务</v>
          </cell>
        </row>
        <row r="119">
          <cell r="H119" t="str">
            <v>辅助支撑业务</v>
          </cell>
          <cell r="I119" t="str">
            <v>辅助保障</v>
          </cell>
          <cell r="J119" t="str">
            <v>辅助保障</v>
          </cell>
          <cell r="K119" t="str">
            <v>支撑业务</v>
          </cell>
          <cell r="L119" t="str">
            <v>辅助保障</v>
          </cell>
          <cell r="M119" t="str">
            <v>是</v>
          </cell>
        </row>
        <row r="120">
          <cell r="A120" t="str">
            <v>CW-89</v>
          </cell>
          <cell r="B120" t="str">
            <v>财务预算下达</v>
          </cell>
          <cell r="C120" t="str">
            <v>财务预算下达</v>
          </cell>
          <cell r="D120" t="str">
            <v>资本性收支预算下达</v>
          </cell>
          <cell r="E120" t="str">
            <v>辅助支撑业务-核心资源-财务</v>
          </cell>
          <cell r="F120" t="str">
            <v>财务</v>
          </cell>
        </row>
        <row r="120">
          <cell r="H120" t="str">
            <v>辅助支撑业务</v>
          </cell>
          <cell r="I120" t="str">
            <v>辅助保障</v>
          </cell>
          <cell r="J120" t="str">
            <v>辅助保障</v>
          </cell>
          <cell r="K120" t="str">
            <v>支撑业务</v>
          </cell>
          <cell r="L120" t="str">
            <v>辅助保障</v>
          </cell>
          <cell r="M120" t="str">
            <v>是</v>
          </cell>
        </row>
        <row r="121">
          <cell r="A121" t="str">
            <v>CW-9</v>
          </cell>
          <cell r="B121" t="str">
            <v>税务</v>
          </cell>
          <cell r="C121" t="str">
            <v>申报缴纳城建税、教育费附加及地方教育费附加</v>
          </cell>
          <cell r="D121" t="str">
            <v>确定城建税、教育费附加及地方教育费附加金额</v>
          </cell>
          <cell r="E121" t="str">
            <v>辅助支撑业务-核心资源-财务</v>
          </cell>
          <cell r="F121" t="str">
            <v>财务</v>
          </cell>
        </row>
        <row r="121">
          <cell r="H121" t="str">
            <v>辅助支撑业务</v>
          </cell>
          <cell r="I121" t="str">
            <v>辅助保障</v>
          </cell>
          <cell r="J121" t="str">
            <v>辅助保障</v>
          </cell>
          <cell r="K121" t="str">
            <v>支撑业务</v>
          </cell>
          <cell r="L121" t="str">
            <v>辅助保障</v>
          </cell>
          <cell r="M121" t="str">
            <v>否</v>
          </cell>
        </row>
        <row r="122">
          <cell r="A122" t="str">
            <v>CW-90</v>
          </cell>
          <cell r="B122" t="str">
            <v>财务预算下达</v>
          </cell>
          <cell r="C122" t="str">
            <v>财务预算下达</v>
          </cell>
          <cell r="D122" t="str">
            <v>农网维护费收支预算下达</v>
          </cell>
          <cell r="E122" t="str">
            <v>辅助支撑业务-核心资源-财务</v>
          </cell>
          <cell r="F122" t="str">
            <v>财务</v>
          </cell>
        </row>
        <row r="122">
          <cell r="H122" t="str">
            <v>辅助支撑业务</v>
          </cell>
          <cell r="I122" t="str">
            <v>辅助保障</v>
          </cell>
          <cell r="J122" t="str">
            <v>辅助保障</v>
          </cell>
          <cell r="K122" t="str">
            <v>支撑业务</v>
          </cell>
          <cell r="L122" t="str">
            <v>辅助保障</v>
          </cell>
          <cell r="M122" t="str">
            <v>是</v>
          </cell>
        </row>
        <row r="123">
          <cell r="A123" t="str">
            <v>CW-91</v>
          </cell>
          <cell r="B123" t="str">
            <v>财务预算下达</v>
          </cell>
          <cell r="C123" t="str">
            <v>财务预算下达</v>
          </cell>
          <cell r="D123" t="str">
            <v>三公经费、会议费及客商费预算下达</v>
          </cell>
          <cell r="E123" t="str">
            <v>辅助支撑业务-核心资源-财务</v>
          </cell>
          <cell r="F123" t="str">
            <v>财务</v>
          </cell>
        </row>
        <row r="123">
          <cell r="H123" t="str">
            <v>辅助支撑业务</v>
          </cell>
          <cell r="I123" t="str">
            <v>辅助保障</v>
          </cell>
          <cell r="J123" t="str">
            <v>辅助保障</v>
          </cell>
          <cell r="K123" t="str">
            <v>支撑业务</v>
          </cell>
          <cell r="L123" t="str">
            <v>辅助保障</v>
          </cell>
          <cell r="M123" t="str">
            <v>是</v>
          </cell>
        </row>
        <row r="124">
          <cell r="A124" t="str">
            <v>CW-92</v>
          </cell>
          <cell r="B124" t="str">
            <v>财务预算下达</v>
          </cell>
          <cell r="C124" t="str">
            <v>财务预算下达</v>
          </cell>
          <cell r="D124" t="str">
            <v>业务预算下达</v>
          </cell>
          <cell r="E124" t="str">
            <v>辅助支撑业务-核心资源-财务</v>
          </cell>
          <cell r="F124" t="str">
            <v>财务</v>
          </cell>
        </row>
        <row r="124">
          <cell r="H124" t="str">
            <v>辅助支撑业务</v>
          </cell>
          <cell r="I124" t="str">
            <v>辅助保障</v>
          </cell>
          <cell r="J124" t="str">
            <v>辅助保障</v>
          </cell>
          <cell r="K124" t="str">
            <v>支撑业务</v>
          </cell>
          <cell r="L124" t="str">
            <v>辅助保障</v>
          </cell>
          <cell r="M124" t="str">
            <v>是</v>
          </cell>
        </row>
        <row r="125">
          <cell r="A125" t="str">
            <v>CW-93</v>
          </cell>
          <cell r="B125" t="str">
            <v>财务预算下达</v>
          </cell>
          <cell r="C125" t="str">
            <v>财务预算下达</v>
          </cell>
          <cell r="D125" t="str">
            <v>其他运营费用预算下达</v>
          </cell>
          <cell r="E125" t="str">
            <v>辅助支撑业务-核心资源-财务</v>
          </cell>
          <cell r="F125" t="str">
            <v>财务</v>
          </cell>
        </row>
        <row r="125">
          <cell r="H125" t="str">
            <v>辅助支撑业务</v>
          </cell>
          <cell r="I125" t="str">
            <v>辅助保障</v>
          </cell>
          <cell r="J125" t="str">
            <v>辅助保障</v>
          </cell>
          <cell r="K125" t="str">
            <v>支撑业务</v>
          </cell>
          <cell r="L125" t="str">
            <v>辅助保障</v>
          </cell>
          <cell r="M125" t="str">
            <v>否</v>
          </cell>
        </row>
        <row r="126">
          <cell r="A126" t="str">
            <v>CW-94</v>
          </cell>
          <cell r="B126" t="str">
            <v>财务预算下达</v>
          </cell>
          <cell r="C126" t="str">
            <v>财务预算下达</v>
          </cell>
          <cell r="D126" t="str">
            <v>电网检修运维预算下达</v>
          </cell>
          <cell r="E126" t="str">
            <v>辅助支撑业务-核心资源-财务</v>
          </cell>
          <cell r="F126" t="str">
            <v>财务</v>
          </cell>
        </row>
        <row r="126">
          <cell r="H126" t="str">
            <v>辅助支撑业务</v>
          </cell>
          <cell r="I126" t="str">
            <v>辅助保障</v>
          </cell>
          <cell r="J126" t="str">
            <v>辅助保障</v>
          </cell>
          <cell r="K126" t="str">
            <v>支撑业务</v>
          </cell>
          <cell r="L126" t="str">
            <v>辅助保障</v>
          </cell>
          <cell r="M126" t="str">
            <v>是</v>
          </cell>
        </row>
        <row r="127">
          <cell r="A127" t="str">
            <v>CW-95</v>
          </cell>
          <cell r="B127" t="str">
            <v>财务资产金融类供应商</v>
          </cell>
          <cell r="C127" t="str">
            <v>财务资产金融类供应商</v>
          </cell>
          <cell r="D127" t="str">
            <v>年报审计供应商</v>
          </cell>
          <cell r="E127" t="str">
            <v>辅助支撑业务-核心资源-物资</v>
          </cell>
          <cell r="F127" t="str">
            <v>财务</v>
          </cell>
        </row>
        <row r="127">
          <cell r="H127" t="str">
            <v>辅助支撑业务</v>
          </cell>
          <cell r="I127" t="str">
            <v>资源保障</v>
          </cell>
          <cell r="J127" t="str">
            <v>资源保障</v>
          </cell>
          <cell r="K127" t="str">
            <v>支撑业务</v>
          </cell>
          <cell r="L127" t="str">
            <v>资源保障</v>
          </cell>
          <cell r="M127" t="str">
            <v>否</v>
          </cell>
        </row>
        <row r="128">
          <cell r="A128" t="str">
            <v>CW-96</v>
          </cell>
          <cell r="B128" t="str">
            <v>财务资产金融类供应商</v>
          </cell>
          <cell r="C128" t="str">
            <v>财务资产金融类供应商</v>
          </cell>
          <cell r="D128" t="str">
            <v>银行供应商</v>
          </cell>
          <cell r="E128" t="str">
            <v>辅助支撑业务-核心资源-物资</v>
          </cell>
          <cell r="F128" t="str">
            <v>财务</v>
          </cell>
        </row>
        <row r="128">
          <cell r="H128" t="str">
            <v>辅助支撑业务</v>
          </cell>
          <cell r="I128" t="str">
            <v>资源保障</v>
          </cell>
          <cell r="J128" t="str">
            <v>资源保障</v>
          </cell>
          <cell r="K128" t="str">
            <v>支撑业务</v>
          </cell>
          <cell r="L128" t="str">
            <v>资源保障</v>
          </cell>
          <cell r="M128" t="str">
            <v>否</v>
          </cell>
        </row>
        <row r="129">
          <cell r="A129" t="str">
            <v>CW-97</v>
          </cell>
          <cell r="B129" t="str">
            <v>财务资产金融类供应商</v>
          </cell>
          <cell r="C129" t="str">
            <v>财务资产金融类供应商</v>
          </cell>
          <cell r="D129" t="str">
            <v>其他供应商</v>
          </cell>
          <cell r="E129" t="str">
            <v>辅助支撑业务-核心资源-物资</v>
          </cell>
          <cell r="F129" t="str">
            <v>财务</v>
          </cell>
        </row>
        <row r="129">
          <cell r="H129" t="str">
            <v>辅助支撑业务</v>
          </cell>
          <cell r="I129" t="str">
            <v>资源保障</v>
          </cell>
          <cell r="J129" t="str">
            <v>资源保障</v>
          </cell>
          <cell r="K129" t="str">
            <v>支撑业务</v>
          </cell>
          <cell r="L129" t="str">
            <v>资源保障</v>
          </cell>
          <cell r="M129" t="str">
            <v>否</v>
          </cell>
        </row>
        <row r="130">
          <cell r="A130" t="str">
            <v>CW-98</v>
          </cell>
          <cell r="B130" t="str">
            <v>管理咨询</v>
          </cell>
          <cell r="C130" t="str">
            <v>管理咨询项目</v>
          </cell>
          <cell r="D130" t="str">
            <v>提出咨询业务需求</v>
          </cell>
          <cell r="E130" t="str">
            <v>辅助支撑业务-综合资源-综合</v>
          </cell>
          <cell r="F130" t="str">
            <v>财务</v>
          </cell>
        </row>
        <row r="130">
          <cell r="H130" t="str">
            <v>辅助支撑业务</v>
          </cell>
          <cell r="I130" t="str">
            <v>辅助保障</v>
          </cell>
          <cell r="J130" t="str">
            <v>辅助保障</v>
          </cell>
          <cell r="K130" t="str">
            <v>支撑业务</v>
          </cell>
          <cell r="L130" t="str">
            <v>辅助保障</v>
          </cell>
          <cell r="M130" t="str">
            <v>否</v>
          </cell>
        </row>
        <row r="131">
          <cell r="A131" t="str">
            <v>CW-99</v>
          </cell>
          <cell r="B131" t="str">
            <v>管理咨询</v>
          </cell>
          <cell r="C131" t="str">
            <v>管理咨询项目</v>
          </cell>
          <cell r="D131" t="str">
            <v>咨询服务采购</v>
          </cell>
          <cell r="E131" t="str">
            <v>辅助支撑业务-综合资源-综合</v>
          </cell>
          <cell r="F131" t="str">
            <v>财务</v>
          </cell>
        </row>
        <row r="131">
          <cell r="H131" t="str">
            <v>辅助支撑业务</v>
          </cell>
          <cell r="I131" t="str">
            <v>辅助保障</v>
          </cell>
          <cell r="J131" t="str">
            <v>辅助保障</v>
          </cell>
          <cell r="K131" t="str">
            <v>支撑业务</v>
          </cell>
          <cell r="L131" t="str">
            <v>辅助保障</v>
          </cell>
          <cell r="M131" t="str">
            <v>否</v>
          </cell>
        </row>
        <row r="132">
          <cell r="A132" t="str">
            <v>DK-1</v>
          </cell>
          <cell r="B132" t="str">
            <v>安排电网运行方式</v>
          </cell>
          <cell r="C132" t="str">
            <v>*发电机组并网调度</v>
          </cell>
          <cell r="D132" t="str">
            <v>签订并网调度协议</v>
          </cell>
          <cell r="E132" t="str">
            <v>主营业务-电网购电、输配电与售点-电网运行</v>
          </cell>
          <cell r="F132" t="str">
            <v>调控</v>
          </cell>
        </row>
        <row r="132">
          <cell r="H132" t="str">
            <v>主营业务</v>
          </cell>
          <cell r="I132" t="str">
            <v>电网业务</v>
          </cell>
          <cell r="J132" t="str">
            <v>电网业务</v>
          </cell>
          <cell r="K132" t="str">
            <v>电网业务</v>
          </cell>
          <cell r="L132" t="str">
            <v>电网运行</v>
          </cell>
          <cell r="M132" t="str">
            <v>否</v>
          </cell>
        </row>
        <row r="133">
          <cell r="A133" t="str">
            <v>DK-10</v>
          </cell>
          <cell r="B133" t="str">
            <v>安排电网运行方式</v>
          </cell>
          <cell r="C133" t="str">
            <v>拟定电能平衡计划</v>
          </cell>
          <cell r="D133" t="str">
            <v>确定年度/月度电力平衡需求</v>
          </cell>
          <cell r="E133" t="str">
            <v>主营业务-电网购电、输配电与售点-电网运行</v>
          </cell>
          <cell r="F133" t="str">
            <v>调控</v>
          </cell>
        </row>
        <row r="133">
          <cell r="H133" t="str">
            <v>主营业务</v>
          </cell>
          <cell r="I133" t="str">
            <v>电网业务</v>
          </cell>
          <cell r="J133" t="str">
            <v>电网业务</v>
          </cell>
          <cell r="K133" t="str">
            <v>电网业务</v>
          </cell>
          <cell r="L133" t="str">
            <v>电网运行</v>
          </cell>
          <cell r="M133" t="str">
            <v>否</v>
          </cell>
        </row>
        <row r="134">
          <cell r="A134" t="str">
            <v>DK-11</v>
          </cell>
          <cell r="B134" t="str">
            <v>安排电网运行方式</v>
          </cell>
          <cell r="C134" t="str">
            <v>拟定电能平衡计划</v>
          </cell>
          <cell r="D134" t="str">
            <v>确定日电能平衡需求</v>
          </cell>
          <cell r="E134" t="str">
            <v>主营业务-电网购电、输配电与售点-电网运行</v>
          </cell>
          <cell r="F134" t="str">
            <v>调控</v>
          </cell>
        </row>
        <row r="134">
          <cell r="H134" t="str">
            <v>主营业务</v>
          </cell>
          <cell r="I134" t="str">
            <v>电网业务</v>
          </cell>
          <cell r="J134" t="str">
            <v>电网业务</v>
          </cell>
          <cell r="K134" t="str">
            <v>电网业务</v>
          </cell>
          <cell r="L134" t="str">
            <v>电网运行</v>
          </cell>
          <cell r="M134" t="str">
            <v>否</v>
          </cell>
        </row>
        <row r="135">
          <cell r="A135" t="str">
            <v>DK-12</v>
          </cell>
          <cell r="B135" t="str">
            <v>安排电网运行方式</v>
          </cell>
          <cell r="C135" t="str">
            <v>拟定电能平衡计划</v>
          </cell>
          <cell r="D135" t="str">
            <v>确定电能平衡计划</v>
          </cell>
          <cell r="E135" t="str">
            <v>主营业务-电网购电、输配电与售点-电网运行</v>
          </cell>
          <cell r="F135" t="str">
            <v>调控</v>
          </cell>
        </row>
        <row r="135">
          <cell r="H135" t="str">
            <v>主营业务</v>
          </cell>
          <cell r="I135" t="str">
            <v>电网业务</v>
          </cell>
          <cell r="J135" t="str">
            <v>电网业务</v>
          </cell>
          <cell r="K135" t="str">
            <v>电网业务</v>
          </cell>
          <cell r="L135" t="str">
            <v>电网运行</v>
          </cell>
          <cell r="M135" t="str">
            <v>否</v>
          </cell>
        </row>
        <row r="136">
          <cell r="A136" t="str">
            <v>DK-13</v>
          </cell>
          <cell r="B136" t="str">
            <v>实时电力调度</v>
          </cell>
          <cell r="C136" t="str">
            <v>监控电网状态</v>
          </cell>
          <cell r="D136" t="str">
            <v>监控和调整电压</v>
          </cell>
          <cell r="E136" t="str">
            <v>主营业务-电网购电、输配电与售点-电网运行</v>
          </cell>
          <cell r="F136" t="str">
            <v>调控</v>
          </cell>
        </row>
        <row r="136">
          <cell r="H136" t="str">
            <v>主营业务</v>
          </cell>
          <cell r="I136" t="str">
            <v>电网业务</v>
          </cell>
          <cell r="J136" t="str">
            <v>电网业务</v>
          </cell>
          <cell r="K136" t="str">
            <v>电网业务</v>
          </cell>
          <cell r="L136" t="str">
            <v>电网运行</v>
          </cell>
          <cell r="M136" t="str">
            <v>是</v>
          </cell>
        </row>
        <row r="137">
          <cell r="A137" t="str">
            <v>DK-14</v>
          </cell>
          <cell r="B137" t="str">
            <v>实时电力调度</v>
          </cell>
          <cell r="C137" t="str">
            <v>监控电网状态</v>
          </cell>
          <cell r="D137" t="str">
            <v>监控和调整功率</v>
          </cell>
          <cell r="E137" t="str">
            <v>主营业务-电网购电、输配电与售点-电网运行</v>
          </cell>
          <cell r="F137" t="str">
            <v>调控</v>
          </cell>
        </row>
        <row r="137">
          <cell r="H137" t="str">
            <v>主营业务</v>
          </cell>
          <cell r="I137" t="str">
            <v>电网业务</v>
          </cell>
          <cell r="J137" t="str">
            <v>电网业务</v>
          </cell>
          <cell r="K137" t="str">
            <v>电网业务</v>
          </cell>
          <cell r="L137" t="str">
            <v>电网运行</v>
          </cell>
          <cell r="M137" t="str">
            <v>否</v>
          </cell>
        </row>
        <row r="138">
          <cell r="A138" t="str">
            <v>DK-15</v>
          </cell>
          <cell r="B138" t="str">
            <v>实时电力调度</v>
          </cell>
          <cell r="C138" t="str">
            <v>实施紧急控制</v>
          </cell>
          <cell r="D138" t="str">
            <v>处理电网事故</v>
          </cell>
          <cell r="E138" t="str">
            <v>主营业务-电网购电、输配电与售点-电网运行</v>
          </cell>
          <cell r="F138" t="str">
            <v>调控</v>
          </cell>
        </row>
        <row r="138">
          <cell r="H138" t="str">
            <v>主营业务</v>
          </cell>
          <cell r="I138" t="str">
            <v>电网业务</v>
          </cell>
          <cell r="J138" t="str">
            <v>电网业务</v>
          </cell>
          <cell r="K138" t="str">
            <v>电网业务</v>
          </cell>
          <cell r="L138" t="str">
            <v>电网运行</v>
          </cell>
          <cell r="M138" t="str">
            <v>否</v>
          </cell>
        </row>
        <row r="139">
          <cell r="A139" t="str">
            <v>DK-16</v>
          </cell>
          <cell r="B139" t="str">
            <v>实时电力调度</v>
          </cell>
          <cell r="C139" t="str">
            <v>实施紧急控制</v>
          </cell>
          <cell r="D139" t="str">
            <v>实施拉闸限电</v>
          </cell>
          <cell r="E139" t="str">
            <v>主营业务-电网购电、输配电与售点-电网运行</v>
          </cell>
          <cell r="F139" t="str">
            <v>调控</v>
          </cell>
        </row>
        <row r="139">
          <cell r="H139" t="str">
            <v>主营业务</v>
          </cell>
          <cell r="I139" t="str">
            <v>电网业务</v>
          </cell>
          <cell r="J139" t="str">
            <v>电网业务</v>
          </cell>
          <cell r="K139" t="str">
            <v>电网业务</v>
          </cell>
          <cell r="L139" t="str">
            <v>电网运行</v>
          </cell>
          <cell r="M139" t="str">
            <v>否</v>
          </cell>
        </row>
        <row r="140">
          <cell r="A140" t="str">
            <v>DK-2</v>
          </cell>
          <cell r="B140" t="str">
            <v>安排电网运行方式</v>
          </cell>
          <cell r="C140" t="str">
            <v>*发电机组并网调度</v>
          </cell>
          <cell r="D140" t="str">
            <v>新机组并网调度调试</v>
          </cell>
          <cell r="E140" t="str">
            <v>主营业务-电网购电、输配电与售点-电网运行</v>
          </cell>
          <cell r="F140" t="str">
            <v>调控</v>
          </cell>
        </row>
        <row r="140">
          <cell r="H140" t="str">
            <v>主营业务</v>
          </cell>
          <cell r="I140" t="str">
            <v>电网业务</v>
          </cell>
          <cell r="J140" t="str">
            <v>电网业务</v>
          </cell>
          <cell r="K140" t="str">
            <v>电网业务</v>
          </cell>
          <cell r="L140" t="str">
            <v>电网运行</v>
          </cell>
          <cell r="M140" t="str">
            <v>否</v>
          </cell>
        </row>
        <row r="141">
          <cell r="A141" t="str">
            <v>DK-3</v>
          </cell>
          <cell r="B141" t="str">
            <v>安排电网运行方式</v>
          </cell>
          <cell r="C141" t="str">
            <v>*发电机组并网调度</v>
          </cell>
          <cell r="D141" t="str">
            <v>*三公调度管理</v>
          </cell>
          <cell r="E141" t="str">
            <v>主营业务-电网购电、输配电与售点-电网运行</v>
          </cell>
          <cell r="F141" t="str">
            <v>调控</v>
          </cell>
        </row>
        <row r="141">
          <cell r="H141" t="str">
            <v>主营业务</v>
          </cell>
          <cell r="I141" t="str">
            <v>电网业务</v>
          </cell>
          <cell r="J141" t="str">
            <v>电网业务</v>
          </cell>
          <cell r="K141" t="str">
            <v>电网业务</v>
          </cell>
          <cell r="L141" t="str">
            <v>电网运行</v>
          </cell>
          <cell r="M141" t="str">
            <v>是</v>
          </cell>
        </row>
        <row r="142">
          <cell r="A142" t="str">
            <v>DK-4</v>
          </cell>
          <cell r="B142" t="str">
            <v>安排电网运行方式</v>
          </cell>
          <cell r="C142" t="str">
            <v>*发电机组并网调度</v>
          </cell>
          <cell r="D142" t="str">
            <v>*机网协调技术监督管理</v>
          </cell>
          <cell r="E142" t="str">
            <v>主营业务-电网购电、输配电与售点-电网运行</v>
          </cell>
          <cell r="F142" t="str">
            <v>调控</v>
          </cell>
        </row>
        <row r="142">
          <cell r="H142" t="str">
            <v>主营业务</v>
          </cell>
          <cell r="I142" t="str">
            <v>电网业务</v>
          </cell>
          <cell r="J142" t="str">
            <v>电网业务</v>
          </cell>
          <cell r="K142" t="str">
            <v>电网业务</v>
          </cell>
          <cell r="L142" t="str">
            <v>电网运行</v>
          </cell>
          <cell r="M142" t="str">
            <v>是</v>
          </cell>
        </row>
        <row r="143">
          <cell r="A143" t="str">
            <v>DK-5</v>
          </cell>
          <cell r="B143" t="str">
            <v>安排电网运行方式</v>
          </cell>
          <cell r="C143" t="str">
            <v>拟定电网控制措施</v>
          </cell>
          <cell r="D143" t="str">
            <v>制定电网年度运行方式</v>
          </cell>
          <cell r="E143" t="str">
            <v>主营业务-电网购电、输配电与售点-电网运行</v>
          </cell>
          <cell r="F143" t="str">
            <v>调控</v>
          </cell>
        </row>
        <row r="143">
          <cell r="H143" t="str">
            <v>主营业务</v>
          </cell>
          <cell r="I143" t="str">
            <v>电网业务</v>
          </cell>
          <cell r="J143" t="str">
            <v>电网业务</v>
          </cell>
          <cell r="K143" t="str">
            <v>电网业务</v>
          </cell>
          <cell r="L143" t="str">
            <v>电网运行</v>
          </cell>
          <cell r="M143" t="str">
            <v>是</v>
          </cell>
        </row>
        <row r="144">
          <cell r="A144" t="str">
            <v>DK-6</v>
          </cell>
          <cell r="B144" t="str">
            <v>安排电网运行方式</v>
          </cell>
          <cell r="C144" t="str">
            <v>拟定电网控制措施</v>
          </cell>
          <cell r="D144" t="str">
            <v>制定电网临时运行方式</v>
          </cell>
          <cell r="E144" t="str">
            <v>主营业务-电网购电、输配电与售点-电网运行</v>
          </cell>
          <cell r="F144" t="str">
            <v>调控</v>
          </cell>
        </row>
        <row r="144">
          <cell r="H144" t="str">
            <v>主营业务</v>
          </cell>
          <cell r="I144" t="str">
            <v>电网业务</v>
          </cell>
          <cell r="J144" t="str">
            <v>电网业务</v>
          </cell>
          <cell r="K144" t="str">
            <v>电网业务</v>
          </cell>
          <cell r="L144" t="str">
            <v>电网运行</v>
          </cell>
          <cell r="M144" t="str">
            <v>是</v>
          </cell>
        </row>
        <row r="145">
          <cell r="A145" t="str">
            <v>DK-7</v>
          </cell>
          <cell r="B145" t="str">
            <v>安排电网运行方式</v>
          </cell>
          <cell r="C145" t="str">
            <v>拟定电网控制措施</v>
          </cell>
          <cell r="D145" t="str">
            <v> 制定无功平衡和电压控制措施</v>
          </cell>
          <cell r="E145" t="str">
            <v>主营业务-电网购电、输配电与售点-电网运行</v>
          </cell>
          <cell r="F145" t="str">
            <v>调控</v>
          </cell>
        </row>
        <row r="145">
          <cell r="H145" t="str">
            <v>主营业务</v>
          </cell>
          <cell r="I145" t="str">
            <v>电网业务</v>
          </cell>
          <cell r="J145" t="str">
            <v>电网业务</v>
          </cell>
          <cell r="K145" t="str">
            <v>电网业务</v>
          </cell>
          <cell r="L145" t="str">
            <v>电网运行</v>
          </cell>
          <cell r="M145" t="str">
            <v>否</v>
          </cell>
        </row>
        <row r="146">
          <cell r="A146" t="str">
            <v>DK-8</v>
          </cell>
          <cell r="B146" t="str">
            <v>安排电网运行方式</v>
          </cell>
          <cell r="C146" t="str">
            <v>拟定电网控制措施</v>
          </cell>
          <cell r="D146" t="str">
            <v>制定紧急控制措施</v>
          </cell>
          <cell r="E146" t="str">
            <v>主营业务-电网购电、输配电与售点-电网运行</v>
          </cell>
          <cell r="F146" t="str">
            <v>调控</v>
          </cell>
        </row>
        <row r="146">
          <cell r="H146" t="str">
            <v>主营业务</v>
          </cell>
          <cell r="I146" t="str">
            <v>电网业务</v>
          </cell>
          <cell r="J146" t="str">
            <v>电网业务</v>
          </cell>
          <cell r="K146" t="str">
            <v>电网业务</v>
          </cell>
          <cell r="L146" t="str">
            <v>电网运行</v>
          </cell>
          <cell r="M146" t="str">
            <v>否</v>
          </cell>
        </row>
        <row r="147">
          <cell r="A147" t="str">
            <v>DK-9</v>
          </cell>
          <cell r="B147" t="str">
            <v>安排电网运行方式</v>
          </cell>
          <cell r="C147" t="str">
            <v>拟定电网控制措施</v>
          </cell>
          <cell r="D147" t="str">
            <v>*事故演练</v>
          </cell>
          <cell r="E147" t="str">
            <v>主营业务-电网购电、输配电与售点-电网运行</v>
          </cell>
          <cell r="F147" t="str">
            <v>调控</v>
          </cell>
        </row>
        <row r="147">
          <cell r="H147" t="str">
            <v>主营业务</v>
          </cell>
          <cell r="I147" t="str">
            <v>电网业务</v>
          </cell>
          <cell r="J147" t="str">
            <v>电网业务</v>
          </cell>
          <cell r="K147" t="str">
            <v>电网业务</v>
          </cell>
          <cell r="L147" t="str">
            <v>电网运行</v>
          </cell>
          <cell r="M147" t="str">
            <v>是</v>
          </cell>
        </row>
        <row r="148">
          <cell r="A148" t="str">
            <v>GH-1</v>
          </cell>
          <cell r="B148" t="str">
            <v>项目前期</v>
          </cell>
          <cell r="C148" t="str">
            <v>电网基建项目前期</v>
          </cell>
          <cell r="D148" t="str">
            <v>提出500kV以上跨省跨区（含特高压）项目需求</v>
          </cell>
          <cell r="E148" t="str">
            <v>主营业务-资产形成、运维与处置-资产形成</v>
          </cell>
          <cell r="F148" t="str">
            <v>规划</v>
          </cell>
        </row>
        <row r="148">
          <cell r="H148" t="str">
            <v>主营业务</v>
          </cell>
          <cell r="I148" t="str">
            <v>辅助保障</v>
          </cell>
          <cell r="J148" t="str">
            <v>辅助保障</v>
          </cell>
          <cell r="K148" t="str">
            <v>支撑业务</v>
          </cell>
          <cell r="L148" t="str">
            <v>辅助保障</v>
          </cell>
          <cell r="M148" t="str">
            <v>否</v>
          </cell>
        </row>
        <row r="149">
          <cell r="A149" t="str">
            <v>GH-10</v>
          </cell>
          <cell r="B149" t="str">
            <v>项目前期</v>
          </cell>
          <cell r="C149" t="str">
            <v>小型基建项目前期</v>
          </cell>
          <cell r="D149" t="str">
            <v>确定项目建议书</v>
          </cell>
          <cell r="E149" t="str">
            <v>主营业务-资产形成、运维与处置-资产形成</v>
          </cell>
          <cell r="F149" t="str">
            <v>规划</v>
          </cell>
        </row>
        <row r="149">
          <cell r="H149" t="str">
            <v>主营业务</v>
          </cell>
          <cell r="I149" t="str">
            <v>辅助保障</v>
          </cell>
          <cell r="J149" t="str">
            <v>辅助保障</v>
          </cell>
          <cell r="K149" t="str">
            <v>支撑业务</v>
          </cell>
          <cell r="L149" t="str">
            <v>辅助保障</v>
          </cell>
          <cell r="M149" t="str">
            <v>否</v>
          </cell>
        </row>
        <row r="150">
          <cell r="A150" t="str">
            <v>GH-11</v>
          </cell>
          <cell r="B150" t="str">
            <v>项目前期</v>
          </cell>
          <cell r="C150" t="str">
            <v>小型基建项目前期</v>
          </cell>
          <cell r="D150" t="str">
            <v>纳入项目储备库</v>
          </cell>
          <cell r="E150" t="str">
            <v>主营业务-资产形成、运维与处置-资产形成</v>
          </cell>
          <cell r="F150" t="str">
            <v>规划</v>
          </cell>
        </row>
        <row r="150">
          <cell r="H150" t="str">
            <v>主营业务</v>
          </cell>
          <cell r="I150" t="str">
            <v>辅助保障</v>
          </cell>
          <cell r="J150" t="str">
            <v>辅助保障</v>
          </cell>
          <cell r="K150" t="str">
            <v>支撑业务</v>
          </cell>
          <cell r="L150" t="str">
            <v>辅助保障</v>
          </cell>
          <cell r="M150" t="str">
            <v>否</v>
          </cell>
        </row>
        <row r="151">
          <cell r="A151" t="str">
            <v>GH-12</v>
          </cell>
          <cell r="B151" t="str">
            <v>项目前期</v>
          </cell>
          <cell r="C151" t="str">
            <v>生产技改、生产大修、非生产技改、非生产大修、营销、科技、信息化、教育培训、零购、管理咨询项目前期</v>
          </cell>
          <cell r="D151" t="str">
            <v>提出项目需求</v>
          </cell>
          <cell r="E151" t="str">
            <v>主营业务-资产形成、运维与处置-资产形成</v>
          </cell>
          <cell r="F151" t="str">
            <v>规划</v>
          </cell>
        </row>
        <row r="151">
          <cell r="H151" t="str">
            <v>主营业务</v>
          </cell>
          <cell r="I151" t="str">
            <v>辅助保障</v>
          </cell>
          <cell r="J151" t="str">
            <v>辅助保障</v>
          </cell>
          <cell r="K151" t="str">
            <v>支撑业务</v>
          </cell>
          <cell r="L151" t="str">
            <v>辅助保障</v>
          </cell>
          <cell r="M151" t="str">
            <v>否</v>
          </cell>
        </row>
        <row r="152">
          <cell r="A152" t="str">
            <v>GH-13</v>
          </cell>
          <cell r="B152" t="str">
            <v>项目前期</v>
          </cell>
          <cell r="C152" t="str">
            <v>生产技改、生产大修、非生产技改、非生产大修、营销、科技、信息化、教育培训、零购、管理咨询项目前期</v>
          </cell>
          <cell r="D152" t="str">
            <v>进行可行性研究</v>
          </cell>
          <cell r="E152" t="str">
            <v>主营业务-资产形成、运维与处置-资产形成</v>
          </cell>
          <cell r="F152" t="str">
            <v>规划</v>
          </cell>
        </row>
        <row r="152">
          <cell r="H152" t="str">
            <v>主营业务</v>
          </cell>
          <cell r="I152" t="str">
            <v>辅助保障</v>
          </cell>
          <cell r="J152" t="str">
            <v>辅助保障</v>
          </cell>
          <cell r="K152" t="str">
            <v>支撑业务</v>
          </cell>
          <cell r="L152" t="str">
            <v>辅助保障</v>
          </cell>
          <cell r="M152" t="str">
            <v>否</v>
          </cell>
        </row>
        <row r="153">
          <cell r="A153" t="str">
            <v>GH-14</v>
          </cell>
          <cell r="B153" t="str">
            <v>项目前期</v>
          </cell>
          <cell r="C153" t="str">
            <v>生产技改、生产大修、非生产技改、非生产大修、营销、科技、信息化、教育培训、零购、管理咨询项目前期</v>
          </cell>
          <cell r="D153" t="str">
            <v>纳入项目储备库</v>
          </cell>
          <cell r="E153" t="str">
            <v>主营业务-资产形成、运维与处置-资产形成</v>
          </cell>
          <cell r="F153" t="str">
            <v>规划</v>
          </cell>
        </row>
        <row r="153">
          <cell r="H153" t="str">
            <v>主营业务</v>
          </cell>
          <cell r="I153" t="str">
            <v>辅助保障</v>
          </cell>
          <cell r="J153" t="str">
            <v>辅助保障</v>
          </cell>
          <cell r="K153" t="str">
            <v>支撑业务</v>
          </cell>
          <cell r="L153" t="str">
            <v>辅助保障</v>
          </cell>
          <cell r="M153" t="str">
            <v>否</v>
          </cell>
        </row>
        <row r="154">
          <cell r="A154" t="str">
            <v>GH-15</v>
          </cell>
          <cell r="B154" t="str">
            <v>项目前期</v>
          </cell>
          <cell r="C154" t="str">
            <v>电源接入电网项目前期</v>
          </cell>
          <cell r="D154" t="str">
            <v>提出电源接入项目前期需求</v>
          </cell>
          <cell r="E154" t="str">
            <v>主营业务-资产形成、运维与处置-资产形成</v>
          </cell>
          <cell r="F154" t="str">
            <v>规划</v>
          </cell>
        </row>
        <row r="154">
          <cell r="H154" t="str">
            <v>主营业务</v>
          </cell>
          <cell r="I154" t="str">
            <v>辅助保障</v>
          </cell>
          <cell r="J154" t="str">
            <v>辅助保障</v>
          </cell>
          <cell r="K154" t="str">
            <v>支撑业务</v>
          </cell>
          <cell r="L154" t="str">
            <v>辅助保障</v>
          </cell>
          <cell r="M154" t="str">
            <v>否</v>
          </cell>
        </row>
        <row r="155">
          <cell r="A155" t="str">
            <v>GH-16</v>
          </cell>
          <cell r="B155" t="str">
            <v>项目前期</v>
          </cell>
          <cell r="C155" t="str">
            <v>电源接入电网项目前期</v>
          </cell>
          <cell r="D155" t="str">
            <v>确定电源接入电网方案</v>
          </cell>
          <cell r="E155" t="str">
            <v>主营业务-资产形成、运维与处置-资产形成</v>
          </cell>
          <cell r="F155" t="str">
            <v>规划</v>
          </cell>
        </row>
        <row r="155">
          <cell r="H155" t="str">
            <v>主营业务</v>
          </cell>
          <cell r="I155" t="str">
            <v>辅助保障</v>
          </cell>
          <cell r="J155" t="str">
            <v>辅助保障</v>
          </cell>
          <cell r="K155" t="str">
            <v>支撑业务</v>
          </cell>
          <cell r="L155" t="str">
            <v>辅助保障</v>
          </cell>
          <cell r="M155" t="str">
            <v>否</v>
          </cell>
        </row>
        <row r="156">
          <cell r="A156" t="str">
            <v>GH-17</v>
          </cell>
          <cell r="B156" t="str">
            <v>项目前期</v>
          </cell>
          <cell r="C156" t="str">
            <v>分布式电源接入电网项目前期</v>
          </cell>
          <cell r="D156" t="str">
            <v>提出分布式电源接入项目前期需求</v>
          </cell>
          <cell r="E156" t="str">
            <v>主营业务-资产形成、运维与处置-资产形成</v>
          </cell>
          <cell r="F156" t="str">
            <v>规划</v>
          </cell>
        </row>
        <row r="156">
          <cell r="H156" t="str">
            <v>主营业务</v>
          </cell>
          <cell r="I156" t="str">
            <v>辅助保障</v>
          </cell>
          <cell r="J156" t="str">
            <v>辅助保障</v>
          </cell>
          <cell r="K156" t="str">
            <v>支撑业务</v>
          </cell>
          <cell r="L156" t="str">
            <v>辅助保障</v>
          </cell>
          <cell r="M156" t="str">
            <v>否</v>
          </cell>
        </row>
        <row r="157">
          <cell r="A157" t="str">
            <v>GH-18</v>
          </cell>
          <cell r="B157" t="str">
            <v>项目前期</v>
          </cell>
          <cell r="C157" t="str">
            <v>分布式电源接入电网项目前期</v>
          </cell>
          <cell r="D157" t="str">
            <v>确定接入电网方案</v>
          </cell>
          <cell r="E157" t="str">
            <v>主营业务-资产形成、运维与处置-资产形成</v>
          </cell>
          <cell r="F157" t="str">
            <v>规划</v>
          </cell>
        </row>
        <row r="157">
          <cell r="H157" t="str">
            <v>主营业务</v>
          </cell>
          <cell r="I157" t="str">
            <v>辅助保障</v>
          </cell>
          <cell r="J157" t="str">
            <v>辅助保障</v>
          </cell>
          <cell r="K157" t="str">
            <v>支撑业务</v>
          </cell>
          <cell r="L157" t="str">
            <v>辅助保障</v>
          </cell>
          <cell r="M157" t="str">
            <v>否</v>
          </cell>
        </row>
        <row r="158">
          <cell r="A158" t="str">
            <v>GH-19</v>
          </cell>
          <cell r="B158" t="str">
            <v>项目前期</v>
          </cell>
          <cell r="C158" t="str">
            <v>用户接入电网项目前期</v>
          </cell>
          <cell r="D158" t="str">
            <v>提出用户接入项目前期需求</v>
          </cell>
          <cell r="E158" t="str">
            <v>主营业务-资产形成、运维与处置-资产形成</v>
          </cell>
          <cell r="F158" t="str">
            <v>规划</v>
          </cell>
        </row>
        <row r="158">
          <cell r="H158" t="str">
            <v>主营业务</v>
          </cell>
          <cell r="I158" t="str">
            <v>辅助保障</v>
          </cell>
          <cell r="J158" t="str">
            <v>辅助保障</v>
          </cell>
          <cell r="K158" t="str">
            <v>支撑业务</v>
          </cell>
          <cell r="L158" t="str">
            <v>辅助保障</v>
          </cell>
          <cell r="M158" t="str">
            <v>否</v>
          </cell>
        </row>
        <row r="159">
          <cell r="A159" t="str">
            <v>GH-2</v>
          </cell>
          <cell r="B159" t="str">
            <v>项目前期</v>
          </cell>
          <cell r="C159" t="str">
            <v>电网基建项目前期</v>
          </cell>
          <cell r="D159" t="str">
            <v>提出500千伏及跨地市220千伏项目需求</v>
          </cell>
          <cell r="E159" t="str">
            <v>主营业务-资产形成、运维与处置-资产形成</v>
          </cell>
          <cell r="F159" t="str">
            <v>规划</v>
          </cell>
        </row>
        <row r="159">
          <cell r="H159" t="str">
            <v>主营业务</v>
          </cell>
          <cell r="I159" t="str">
            <v>辅助保障</v>
          </cell>
          <cell r="J159" t="str">
            <v>辅助保障</v>
          </cell>
          <cell r="K159" t="str">
            <v>支撑业务</v>
          </cell>
          <cell r="L159" t="str">
            <v>辅助保障</v>
          </cell>
          <cell r="M159" t="str">
            <v>否</v>
          </cell>
        </row>
        <row r="160">
          <cell r="A160" t="str">
            <v>GH-20</v>
          </cell>
          <cell r="B160" t="str">
            <v>项目前期</v>
          </cell>
          <cell r="C160" t="str">
            <v>用户接入电网项目前期</v>
          </cell>
          <cell r="D160" t="str">
            <v>确定接入电网方案</v>
          </cell>
          <cell r="E160" t="str">
            <v>主营业务-资产形成、运维与处置-资产形成</v>
          </cell>
          <cell r="F160" t="str">
            <v>规划</v>
          </cell>
        </row>
        <row r="160">
          <cell r="H160" t="str">
            <v>主营业务</v>
          </cell>
          <cell r="I160" t="str">
            <v>辅助保障</v>
          </cell>
          <cell r="J160" t="str">
            <v>辅助保障</v>
          </cell>
          <cell r="K160" t="str">
            <v>支撑业务</v>
          </cell>
          <cell r="L160" t="str">
            <v>辅助保障</v>
          </cell>
          <cell r="M160" t="str">
            <v>否</v>
          </cell>
        </row>
        <row r="161">
          <cell r="A161" t="str">
            <v>GH-21</v>
          </cell>
          <cell r="B161" t="str">
            <v>公司规划</v>
          </cell>
          <cell r="C161" t="str">
            <v>电网规划</v>
          </cell>
          <cell r="D161" t="str">
            <v>电网规划</v>
          </cell>
          <cell r="E161" t="str">
            <v>辅助支撑业务-综合资源-规划</v>
          </cell>
          <cell r="F161" t="str">
            <v>规划</v>
          </cell>
        </row>
        <row r="161">
          <cell r="H161" t="str">
            <v>辅助支撑业务</v>
          </cell>
          <cell r="I161" t="str">
            <v>辅助保障</v>
          </cell>
          <cell r="J161" t="str">
            <v>辅助保障</v>
          </cell>
          <cell r="K161" t="str">
            <v>支撑业务</v>
          </cell>
          <cell r="L161" t="str">
            <v>辅助保障</v>
          </cell>
          <cell r="M161" t="str">
            <v>否</v>
          </cell>
        </row>
        <row r="162">
          <cell r="A162" t="str">
            <v>GH-22</v>
          </cell>
          <cell r="B162" t="str">
            <v>公司规划</v>
          </cell>
          <cell r="C162" t="str">
            <v>开展公司发展规划及专项规划</v>
          </cell>
          <cell r="D162" t="str">
            <v>公司发展规划及专项规划</v>
          </cell>
          <cell r="E162" t="str">
            <v>辅助支撑业务-综合资源-规划</v>
          </cell>
          <cell r="F162" t="str">
            <v>规划</v>
          </cell>
        </row>
        <row r="162">
          <cell r="H162" t="str">
            <v>辅助支撑业务</v>
          </cell>
          <cell r="I162" t="str">
            <v>辅助保障</v>
          </cell>
          <cell r="J162" t="str">
            <v>辅助保障</v>
          </cell>
          <cell r="K162" t="str">
            <v>支撑业务</v>
          </cell>
          <cell r="L162" t="str">
            <v>辅助保障</v>
          </cell>
          <cell r="M162" t="str">
            <v>是</v>
          </cell>
        </row>
        <row r="163">
          <cell r="A163" t="str">
            <v>GH-23</v>
          </cell>
          <cell r="B163" t="str">
            <v>综合计划与预算</v>
          </cell>
          <cell r="C163" t="str">
            <v>*综合计划</v>
          </cell>
          <cell r="D163" t="str">
            <v>*综合计划下达</v>
          </cell>
          <cell r="E163" t="str">
            <v>辅助支撑业务-综合资源-规划</v>
          </cell>
          <cell r="F163" t="str">
            <v>规划</v>
          </cell>
        </row>
        <row r="163">
          <cell r="H163" t="str">
            <v>辅助支撑业务</v>
          </cell>
          <cell r="I163" t="str">
            <v>辅助保障</v>
          </cell>
          <cell r="J163" t="str">
            <v>辅助保障</v>
          </cell>
          <cell r="K163" t="str">
            <v>支撑业务</v>
          </cell>
          <cell r="L163" t="str">
            <v>辅助保障</v>
          </cell>
          <cell r="M163" t="str">
            <v>否</v>
          </cell>
        </row>
        <row r="164">
          <cell r="A164" t="str">
            <v>GH-24</v>
          </cell>
          <cell r="B164" t="str">
            <v>统计分析</v>
          </cell>
          <cell r="C164" t="str">
            <v>*电网生产统计</v>
          </cell>
          <cell r="D164" t="str">
            <v>电网生产统计</v>
          </cell>
          <cell r="E164" t="str">
            <v>辅助支撑业务-综合资源-综合</v>
          </cell>
          <cell r="F164" t="str">
            <v>规划</v>
          </cell>
        </row>
        <row r="164">
          <cell r="H164" t="str">
            <v>辅助支撑业务</v>
          </cell>
          <cell r="I164" t="str">
            <v>辅助保障</v>
          </cell>
          <cell r="J164" t="str">
            <v>辅助保障</v>
          </cell>
          <cell r="K164" t="str">
            <v>支撑业务</v>
          </cell>
          <cell r="L164" t="str">
            <v>辅助保障</v>
          </cell>
          <cell r="M164" t="str">
            <v>是</v>
          </cell>
        </row>
        <row r="165">
          <cell r="A165" t="str">
            <v>GH-25</v>
          </cell>
          <cell r="B165" t="str">
            <v>统计分析</v>
          </cell>
          <cell r="C165" t="str">
            <v>*电网投资统计</v>
          </cell>
          <cell r="D165" t="str">
            <v>电网投资统计</v>
          </cell>
          <cell r="E165" t="str">
            <v>辅助支撑业务-综合资源-综合</v>
          </cell>
          <cell r="F165" t="str">
            <v>规划</v>
          </cell>
        </row>
        <row r="165">
          <cell r="H165" t="str">
            <v>辅助支撑业务</v>
          </cell>
          <cell r="I165" t="str">
            <v>辅助保障</v>
          </cell>
          <cell r="J165" t="str">
            <v>辅助保障</v>
          </cell>
          <cell r="K165" t="str">
            <v>支撑业务</v>
          </cell>
          <cell r="L165" t="str">
            <v>辅助保障</v>
          </cell>
          <cell r="M165" t="str">
            <v>是</v>
          </cell>
        </row>
        <row r="166">
          <cell r="A166" t="str">
            <v>GH-26</v>
          </cell>
          <cell r="B166" t="str">
            <v>统计分析</v>
          </cell>
          <cell r="C166" t="str">
            <v>*经济活动分析</v>
          </cell>
          <cell r="D166" t="str">
            <v>经济活动分析</v>
          </cell>
          <cell r="E166" t="str">
            <v>辅助支撑业务-综合资源-综合</v>
          </cell>
          <cell r="F166" t="str">
            <v>规划</v>
          </cell>
        </row>
        <row r="166">
          <cell r="H166" t="str">
            <v>辅助支撑业务</v>
          </cell>
          <cell r="I166" t="str">
            <v>辅助保障</v>
          </cell>
          <cell r="J166" t="str">
            <v>辅助保障</v>
          </cell>
          <cell r="K166" t="str">
            <v>支撑业务</v>
          </cell>
          <cell r="L166" t="str">
            <v>辅助保障</v>
          </cell>
          <cell r="M166" t="str">
            <v>是</v>
          </cell>
        </row>
        <row r="167">
          <cell r="A167" t="str">
            <v>GH-27</v>
          </cell>
          <cell r="B167" t="str">
            <v>统计分析</v>
          </cell>
          <cell r="C167" t="str">
            <v>*电网项目后评价</v>
          </cell>
          <cell r="D167" t="str">
            <v>*确定后评价项目</v>
          </cell>
          <cell r="E167" t="str">
            <v>辅助支撑业务-综合资源-综合</v>
          </cell>
          <cell r="F167" t="str">
            <v>规划</v>
          </cell>
        </row>
        <row r="167">
          <cell r="H167" t="str">
            <v>辅助支撑业务</v>
          </cell>
          <cell r="I167" t="str">
            <v>辅助保障</v>
          </cell>
          <cell r="J167" t="str">
            <v>辅助保障</v>
          </cell>
          <cell r="K167" t="str">
            <v>支撑业务</v>
          </cell>
          <cell r="L167" t="str">
            <v>辅助保障</v>
          </cell>
          <cell r="M167" t="str">
            <v>否</v>
          </cell>
        </row>
        <row r="168">
          <cell r="A168" t="str">
            <v>GH-28</v>
          </cell>
          <cell r="B168" t="str">
            <v>统计分析</v>
          </cell>
          <cell r="C168" t="str">
            <v>*电网项目后评价</v>
          </cell>
          <cell r="D168" t="str">
            <v>*进行后评价工作</v>
          </cell>
          <cell r="E168" t="str">
            <v>辅助支撑业务-综合资源-综合</v>
          </cell>
          <cell r="F168" t="str">
            <v>规划</v>
          </cell>
        </row>
        <row r="168">
          <cell r="H168" t="str">
            <v>辅助支撑业务</v>
          </cell>
          <cell r="I168" t="str">
            <v>辅助保障</v>
          </cell>
          <cell r="J168" t="str">
            <v>辅助保障</v>
          </cell>
          <cell r="K168" t="str">
            <v>支撑业务</v>
          </cell>
          <cell r="L168" t="str">
            <v>辅助保障</v>
          </cell>
          <cell r="M168" t="str">
            <v>否</v>
          </cell>
        </row>
        <row r="169">
          <cell r="A169" t="str">
            <v>GH-3</v>
          </cell>
          <cell r="B169" t="str">
            <v>项目前期</v>
          </cell>
          <cell r="C169" t="str">
            <v>电网基建项目前期</v>
          </cell>
          <cell r="D169" t="str">
            <v>提出35kV至220kV项目需求</v>
          </cell>
          <cell r="E169" t="str">
            <v>主营业务-资产形成、运维与处置-资产形成</v>
          </cell>
          <cell r="F169" t="str">
            <v>规划</v>
          </cell>
        </row>
        <row r="169">
          <cell r="H169" t="str">
            <v>主营业务</v>
          </cell>
          <cell r="I169" t="str">
            <v>辅助保障</v>
          </cell>
          <cell r="J169" t="str">
            <v>辅助保障</v>
          </cell>
          <cell r="K169" t="str">
            <v>支撑业务</v>
          </cell>
          <cell r="L169" t="str">
            <v>辅助保障</v>
          </cell>
          <cell r="M169" t="str">
            <v>否</v>
          </cell>
        </row>
        <row r="170">
          <cell r="A170" t="str">
            <v>GH-4</v>
          </cell>
          <cell r="B170" t="str">
            <v>项目前期</v>
          </cell>
          <cell r="C170" t="str">
            <v>电网基建项目前期</v>
          </cell>
          <cell r="D170" t="str">
            <v>提出10kV及以下项目需求</v>
          </cell>
          <cell r="E170" t="str">
            <v>主营业务-资产形成、运维与处置-资产形成</v>
          </cell>
          <cell r="F170" t="str">
            <v>规划</v>
          </cell>
        </row>
        <row r="170">
          <cell r="H170" t="str">
            <v>主营业务</v>
          </cell>
          <cell r="I170" t="str">
            <v>辅助保障</v>
          </cell>
          <cell r="J170" t="str">
            <v>辅助保障</v>
          </cell>
          <cell r="K170" t="str">
            <v>支撑业务</v>
          </cell>
          <cell r="L170" t="str">
            <v>辅助保障</v>
          </cell>
          <cell r="M170" t="str">
            <v>否</v>
          </cell>
        </row>
        <row r="171">
          <cell r="A171" t="str">
            <v>GH-5</v>
          </cell>
          <cell r="B171" t="str">
            <v>项目前期</v>
          </cell>
          <cell r="C171" t="str">
            <v>电网基建项目前期</v>
          </cell>
          <cell r="D171" t="str">
            <v>*纳入电网基建项目规划库</v>
          </cell>
          <cell r="E171" t="str">
            <v>主营业务-资产形成、运维与处置-资产形成</v>
          </cell>
          <cell r="F171" t="str">
            <v>规划</v>
          </cell>
        </row>
        <row r="171">
          <cell r="H171" t="str">
            <v>主营业务</v>
          </cell>
          <cell r="I171" t="str">
            <v>辅助保障</v>
          </cell>
          <cell r="J171" t="str">
            <v>辅助保障</v>
          </cell>
          <cell r="K171" t="str">
            <v>支撑业务</v>
          </cell>
          <cell r="L171" t="str">
            <v>辅助保障</v>
          </cell>
          <cell r="M171" t="str">
            <v>否</v>
          </cell>
        </row>
        <row r="172">
          <cell r="A172" t="str">
            <v>GH-6</v>
          </cell>
          <cell r="B172" t="str">
            <v>项目前期</v>
          </cell>
          <cell r="C172" t="str">
            <v>电网基建项目前期</v>
          </cell>
          <cell r="D172" t="str">
            <v>进行可行性研究</v>
          </cell>
          <cell r="E172" t="str">
            <v>主营业务-资产形成、运维与处置-资产形成</v>
          </cell>
          <cell r="F172" t="str">
            <v>规划</v>
          </cell>
        </row>
        <row r="172">
          <cell r="H172" t="str">
            <v>主营业务</v>
          </cell>
          <cell r="I172" t="str">
            <v>辅助保障</v>
          </cell>
          <cell r="J172" t="str">
            <v>辅助保障</v>
          </cell>
          <cell r="K172" t="str">
            <v>支撑业务</v>
          </cell>
          <cell r="L172" t="str">
            <v>辅助保障</v>
          </cell>
          <cell r="M172" t="str">
            <v>否</v>
          </cell>
        </row>
        <row r="173">
          <cell r="A173" t="str">
            <v>GH-7</v>
          </cell>
          <cell r="B173" t="str">
            <v>项目前期</v>
          </cell>
          <cell r="C173" t="str">
            <v>电网基建项目前期</v>
          </cell>
          <cell r="D173" t="str">
            <v>获取获取电网基建项目核准</v>
          </cell>
          <cell r="E173" t="str">
            <v>主营业务-资产形成、运维与处置-资产形成</v>
          </cell>
          <cell r="F173" t="str">
            <v>规划</v>
          </cell>
        </row>
        <row r="173">
          <cell r="H173" t="str">
            <v>主营业务</v>
          </cell>
          <cell r="I173" t="str">
            <v>辅助保障</v>
          </cell>
          <cell r="J173" t="str">
            <v>辅助保障</v>
          </cell>
          <cell r="K173" t="str">
            <v>支撑业务</v>
          </cell>
          <cell r="L173" t="str">
            <v>辅助保障</v>
          </cell>
          <cell r="M173" t="str">
            <v>否</v>
          </cell>
        </row>
        <row r="174">
          <cell r="A174" t="str">
            <v>GH-8</v>
          </cell>
          <cell r="B174" t="str">
            <v>项目前期</v>
          </cell>
          <cell r="C174" t="str">
            <v>电网基建项目前期</v>
          </cell>
          <cell r="D174" t="str">
            <v>纳入项目储备库</v>
          </cell>
          <cell r="E174" t="str">
            <v>主营业务-资产形成、运维与处置-资产形成</v>
          </cell>
          <cell r="F174" t="str">
            <v>规划</v>
          </cell>
        </row>
        <row r="174">
          <cell r="H174" t="str">
            <v>主营业务</v>
          </cell>
          <cell r="I174" t="str">
            <v>辅助保障</v>
          </cell>
          <cell r="J174" t="str">
            <v>辅助保障</v>
          </cell>
          <cell r="K174" t="str">
            <v>支撑业务</v>
          </cell>
          <cell r="L174" t="str">
            <v>辅助保障</v>
          </cell>
          <cell r="M174" t="str">
            <v>否</v>
          </cell>
        </row>
        <row r="175">
          <cell r="A175" t="str">
            <v>GH-9</v>
          </cell>
          <cell r="B175" t="str">
            <v>项目前期</v>
          </cell>
          <cell r="C175" t="str">
            <v>小型基建项目前期</v>
          </cell>
          <cell r="D175" t="str">
            <v>提出小型基建项目需求</v>
          </cell>
          <cell r="E175" t="str">
            <v>主营业务-资产形成、运维与处置-资产形成</v>
          </cell>
          <cell r="F175" t="str">
            <v>规划</v>
          </cell>
        </row>
        <row r="175">
          <cell r="H175" t="str">
            <v>主营业务</v>
          </cell>
          <cell r="I175" t="str">
            <v>辅助保障</v>
          </cell>
          <cell r="J175" t="str">
            <v>辅助保障</v>
          </cell>
          <cell r="K175" t="str">
            <v>支撑业务</v>
          </cell>
          <cell r="L175" t="str">
            <v>辅助保障</v>
          </cell>
          <cell r="M175" t="str">
            <v>否</v>
          </cell>
        </row>
        <row r="176">
          <cell r="A176" t="str">
            <v>GU-1</v>
          </cell>
          <cell r="B176" t="str">
            <v>工会及职代会组织</v>
          </cell>
          <cell r="C176" t="str">
            <v>组织建设</v>
          </cell>
          <cell r="D176" t="str">
            <v>工会建立</v>
          </cell>
          <cell r="E176" t="str">
            <v>辅助支撑业务-核心资源-物资</v>
          </cell>
          <cell r="F176" t="str">
            <v>工会</v>
          </cell>
        </row>
        <row r="176">
          <cell r="H176" t="str">
            <v>辅助支撑业务</v>
          </cell>
          <cell r="I176" t="str">
            <v>辅助保障</v>
          </cell>
          <cell r="J176" t="str">
            <v>辅助保障</v>
          </cell>
          <cell r="K176" t="str">
            <v>支撑业务</v>
          </cell>
          <cell r="L176" t="str">
            <v>辅助保障</v>
          </cell>
          <cell r="M176" t="str">
            <v>是</v>
          </cell>
        </row>
        <row r="177">
          <cell r="A177" t="str">
            <v>GU-10</v>
          </cell>
          <cell r="B177" t="str">
            <v>集体合同</v>
          </cell>
          <cell r="C177" t="str">
            <v>合同生成</v>
          </cell>
          <cell r="D177" t="str">
            <v>平等协商与合同草案</v>
          </cell>
          <cell r="E177" t="str">
            <v>辅助支撑业务-核心资源-物资</v>
          </cell>
          <cell r="F177" t="str">
            <v>工会</v>
          </cell>
        </row>
        <row r="177">
          <cell r="H177" t="str">
            <v>辅助支撑业务</v>
          </cell>
          <cell r="I177" t="str">
            <v>辅助保障</v>
          </cell>
          <cell r="J177" t="str">
            <v>辅助保障</v>
          </cell>
          <cell r="K177" t="str">
            <v>支撑业务</v>
          </cell>
          <cell r="L177" t="str">
            <v>辅助保障</v>
          </cell>
          <cell r="M177" t="str">
            <v>是</v>
          </cell>
        </row>
        <row r="178">
          <cell r="A178" t="str">
            <v>GU-11</v>
          </cell>
          <cell r="B178" t="str">
            <v>集体合同</v>
          </cell>
          <cell r="C178" t="str">
            <v>合同生成</v>
          </cell>
          <cell r="D178" t="str">
            <v>合同订立</v>
          </cell>
          <cell r="E178" t="str">
            <v>辅助支撑业务-核心资源-物资</v>
          </cell>
          <cell r="F178" t="str">
            <v>工会</v>
          </cell>
        </row>
        <row r="178">
          <cell r="H178" t="str">
            <v>辅助支撑业务</v>
          </cell>
          <cell r="I178" t="str">
            <v>辅助保障</v>
          </cell>
          <cell r="J178" t="str">
            <v>辅助保障</v>
          </cell>
          <cell r="K178" t="str">
            <v>支撑业务</v>
          </cell>
          <cell r="L178" t="str">
            <v>辅助保障</v>
          </cell>
          <cell r="M178" t="str">
            <v>否</v>
          </cell>
        </row>
        <row r="179">
          <cell r="A179" t="str">
            <v>GU-12</v>
          </cell>
          <cell r="B179" t="str">
            <v>集体合同</v>
          </cell>
          <cell r="C179" t="str">
            <v>报送审查</v>
          </cell>
          <cell r="D179" t="str">
            <v>报送审查</v>
          </cell>
          <cell r="E179" t="str">
            <v>辅助支撑业务-核心资源-物资</v>
          </cell>
          <cell r="F179" t="str">
            <v>工会</v>
          </cell>
        </row>
        <row r="179">
          <cell r="H179" t="str">
            <v>辅助支撑业务</v>
          </cell>
          <cell r="I179" t="str">
            <v>辅助保障</v>
          </cell>
          <cell r="J179" t="str">
            <v>辅助保障</v>
          </cell>
          <cell r="K179" t="str">
            <v>支撑业务</v>
          </cell>
          <cell r="L179" t="str">
            <v>辅助保障</v>
          </cell>
          <cell r="M179" t="str">
            <v>否</v>
          </cell>
        </row>
        <row r="180">
          <cell r="A180" t="str">
            <v>GU-13</v>
          </cell>
          <cell r="B180" t="str">
            <v>集体合同</v>
          </cell>
          <cell r="C180" t="str">
            <v>公布执行与监督</v>
          </cell>
          <cell r="D180" t="str">
            <v>合同公布</v>
          </cell>
          <cell r="E180" t="str">
            <v>辅助支撑业务-核心资源-物资</v>
          </cell>
          <cell r="F180" t="str">
            <v>工会</v>
          </cell>
        </row>
        <row r="180">
          <cell r="H180" t="str">
            <v>辅助支撑业务</v>
          </cell>
          <cell r="I180" t="str">
            <v>辅助保障</v>
          </cell>
          <cell r="J180" t="str">
            <v>辅助保障</v>
          </cell>
          <cell r="K180" t="str">
            <v>支撑业务</v>
          </cell>
          <cell r="L180" t="str">
            <v>辅助保障</v>
          </cell>
          <cell r="M180" t="str">
            <v>否</v>
          </cell>
        </row>
        <row r="181">
          <cell r="A181" t="str">
            <v>GU-14</v>
          </cell>
          <cell r="B181" t="str">
            <v>集体合同</v>
          </cell>
          <cell r="C181" t="str">
            <v>公布执行与监督</v>
          </cell>
          <cell r="D181" t="str">
            <v>合同执行监督</v>
          </cell>
          <cell r="E181" t="str">
            <v>辅助支撑业务-核心资源-物资</v>
          </cell>
          <cell r="F181" t="str">
            <v>工会</v>
          </cell>
        </row>
        <row r="181">
          <cell r="H181" t="str">
            <v>辅助支撑业务</v>
          </cell>
          <cell r="I181" t="str">
            <v>辅助保障</v>
          </cell>
          <cell r="J181" t="str">
            <v>辅助保障</v>
          </cell>
          <cell r="K181" t="str">
            <v>支撑业务</v>
          </cell>
          <cell r="L181" t="str">
            <v>辅助保障</v>
          </cell>
          <cell r="M181" t="str">
            <v>否</v>
          </cell>
        </row>
        <row r="182">
          <cell r="A182" t="str">
            <v>GU-15</v>
          </cell>
          <cell r="B182" t="str">
            <v>集体合同</v>
          </cell>
          <cell r="C182" t="str">
            <v>合同变更、解除、终止、续订</v>
          </cell>
          <cell r="D182" t="str">
            <v>合同变更、解除、终止、续订</v>
          </cell>
          <cell r="E182" t="str">
            <v>辅助支撑业务-核心资源-物资</v>
          </cell>
          <cell r="F182" t="str">
            <v>工会</v>
          </cell>
        </row>
        <row r="182">
          <cell r="H182" t="str">
            <v>辅助支撑业务</v>
          </cell>
          <cell r="I182" t="str">
            <v>辅助保障</v>
          </cell>
          <cell r="J182" t="str">
            <v>辅助保障</v>
          </cell>
          <cell r="K182" t="str">
            <v>支撑业务</v>
          </cell>
          <cell r="L182" t="str">
            <v>辅助保障</v>
          </cell>
          <cell r="M182" t="str">
            <v>否</v>
          </cell>
        </row>
        <row r="183">
          <cell r="A183" t="str">
            <v>GU-16</v>
          </cell>
          <cell r="B183" t="str">
            <v>班组建设</v>
          </cell>
          <cell r="C183" t="str">
            <v>班组基础建设</v>
          </cell>
          <cell r="D183" t="str">
            <v>人员配置</v>
          </cell>
          <cell r="E183" t="str">
            <v>辅助支撑业务-核心资源-物资</v>
          </cell>
          <cell r="F183" t="str">
            <v>工会</v>
          </cell>
        </row>
        <row r="183">
          <cell r="H183" t="str">
            <v>辅助支撑业务</v>
          </cell>
          <cell r="I183" t="str">
            <v>辅助保障</v>
          </cell>
          <cell r="J183" t="str">
            <v>辅助保障</v>
          </cell>
          <cell r="K183" t="str">
            <v>支撑业务</v>
          </cell>
          <cell r="L183" t="str">
            <v>辅助保障</v>
          </cell>
          <cell r="M183" t="str">
            <v>是</v>
          </cell>
        </row>
        <row r="184">
          <cell r="A184" t="str">
            <v>GU-17</v>
          </cell>
          <cell r="B184" t="str">
            <v>班组建设</v>
          </cell>
          <cell r="C184" t="str">
            <v>班组基础建设</v>
          </cell>
          <cell r="D184" t="str">
            <v>生产、办公、生活设施、设备配备</v>
          </cell>
          <cell r="E184" t="str">
            <v>辅助支撑业务-核心资源-物资</v>
          </cell>
          <cell r="F184" t="str">
            <v>工会</v>
          </cell>
        </row>
        <row r="184">
          <cell r="H184" t="str">
            <v>辅助支撑业务</v>
          </cell>
          <cell r="I184" t="str">
            <v>辅助保障</v>
          </cell>
          <cell r="J184" t="str">
            <v>辅助保障</v>
          </cell>
          <cell r="K184" t="str">
            <v>支撑业务</v>
          </cell>
          <cell r="L184" t="str">
            <v>辅助保障</v>
          </cell>
          <cell r="M184" t="str">
            <v>是</v>
          </cell>
        </row>
        <row r="185">
          <cell r="A185" t="str">
            <v>GU-18</v>
          </cell>
          <cell r="B185" t="str">
            <v>班组建设</v>
          </cell>
          <cell r="C185" t="str">
            <v>班组基础建设</v>
          </cell>
          <cell r="D185" t="str">
            <v>标准作业指导书（卡）管理</v>
          </cell>
          <cell r="E185" t="str">
            <v>辅助支撑业务-核心资源-物资</v>
          </cell>
          <cell r="F185" t="str">
            <v>工会</v>
          </cell>
        </row>
        <row r="185">
          <cell r="H185" t="str">
            <v>辅助支撑业务</v>
          </cell>
          <cell r="I185" t="str">
            <v>辅助保障</v>
          </cell>
          <cell r="J185" t="str">
            <v>辅助保障</v>
          </cell>
          <cell r="K185" t="str">
            <v>支撑业务</v>
          </cell>
          <cell r="L185" t="str">
            <v>辅助保障</v>
          </cell>
          <cell r="M185" t="str">
            <v>是</v>
          </cell>
        </row>
        <row r="186">
          <cell r="A186" t="str">
            <v>GU-19</v>
          </cell>
          <cell r="B186" t="str">
            <v>班组建设</v>
          </cell>
          <cell r="C186" t="str">
            <v>班组基础建设</v>
          </cell>
          <cell r="D186" t="str">
            <v>记录管理</v>
          </cell>
          <cell r="E186" t="str">
            <v>辅助支撑业务-核心资源-物资</v>
          </cell>
          <cell r="F186" t="str">
            <v>工会</v>
          </cell>
        </row>
        <row r="186">
          <cell r="H186" t="str">
            <v>辅助支撑业务</v>
          </cell>
          <cell r="I186" t="str">
            <v>辅助保障</v>
          </cell>
          <cell r="J186" t="str">
            <v>辅助保障</v>
          </cell>
          <cell r="K186" t="str">
            <v>支撑业务</v>
          </cell>
          <cell r="L186" t="str">
            <v>辅助保障</v>
          </cell>
          <cell r="M186" t="str">
            <v>是</v>
          </cell>
        </row>
        <row r="187">
          <cell r="A187" t="str">
            <v>GU-2</v>
          </cell>
          <cell r="B187" t="str">
            <v>工会及职代会组织</v>
          </cell>
          <cell r="C187" t="str">
            <v>组织建设</v>
          </cell>
          <cell r="D187" t="str">
            <v>工会撤销、合并</v>
          </cell>
          <cell r="E187" t="str">
            <v>辅助支撑业务-核心资源-物资</v>
          </cell>
          <cell r="F187" t="str">
            <v>工会</v>
          </cell>
        </row>
        <row r="187">
          <cell r="H187" t="str">
            <v>辅助支撑业务</v>
          </cell>
          <cell r="I187" t="str">
            <v>辅助保障</v>
          </cell>
          <cell r="J187" t="str">
            <v>辅助保障</v>
          </cell>
          <cell r="K187" t="str">
            <v>支撑业务</v>
          </cell>
          <cell r="L187" t="str">
            <v>辅助保障</v>
          </cell>
          <cell r="M187" t="str">
            <v>是</v>
          </cell>
        </row>
        <row r="188">
          <cell r="A188" t="str">
            <v>GU-20</v>
          </cell>
          <cell r="B188" t="str">
            <v>班组建设</v>
          </cell>
          <cell r="C188" t="str">
            <v>班组安全建设</v>
          </cell>
          <cell r="D188" t="str">
            <v>安规考试</v>
          </cell>
          <cell r="E188" t="str">
            <v>辅助支撑业务-核心资源-物资</v>
          </cell>
          <cell r="F188" t="str">
            <v>工会</v>
          </cell>
        </row>
        <row r="188">
          <cell r="H188" t="str">
            <v>辅助支撑业务</v>
          </cell>
          <cell r="I188" t="str">
            <v>辅助保障</v>
          </cell>
          <cell r="J188" t="str">
            <v>辅助保障</v>
          </cell>
          <cell r="K188" t="str">
            <v>支撑业务</v>
          </cell>
          <cell r="L188" t="str">
            <v>辅助保障</v>
          </cell>
          <cell r="M188" t="str">
            <v>是</v>
          </cell>
        </row>
        <row r="189">
          <cell r="A189" t="str">
            <v>GU-21</v>
          </cell>
          <cell r="B189" t="str">
            <v>班组建设</v>
          </cell>
          <cell r="C189" t="str">
            <v>班组安全建设</v>
          </cell>
          <cell r="D189" t="str">
            <v>安全日活动</v>
          </cell>
          <cell r="E189" t="str">
            <v>辅助支撑业务-核心资源-物资</v>
          </cell>
          <cell r="F189" t="str">
            <v>工会</v>
          </cell>
        </row>
        <row r="189">
          <cell r="H189" t="str">
            <v>辅助支撑业务</v>
          </cell>
          <cell r="I189" t="str">
            <v>辅助保障</v>
          </cell>
          <cell r="J189" t="str">
            <v>辅助保障</v>
          </cell>
          <cell r="K189" t="str">
            <v>支撑业务</v>
          </cell>
          <cell r="L189" t="str">
            <v>辅助保障</v>
          </cell>
          <cell r="M189" t="str">
            <v>是</v>
          </cell>
        </row>
        <row r="190">
          <cell r="A190" t="str">
            <v>GU-22</v>
          </cell>
          <cell r="B190" t="str">
            <v>班组建设</v>
          </cell>
          <cell r="C190" t="str">
            <v>班组安全建设</v>
          </cell>
          <cell r="D190" t="str">
            <v>劳动保护和职业卫生</v>
          </cell>
          <cell r="E190" t="str">
            <v>辅助支撑业务-核心资源-物资</v>
          </cell>
          <cell r="F190" t="str">
            <v>工会</v>
          </cell>
        </row>
        <row r="190">
          <cell r="H190" t="str">
            <v>辅助支撑业务</v>
          </cell>
          <cell r="I190" t="str">
            <v>辅助保障</v>
          </cell>
          <cell r="J190" t="str">
            <v>辅助保障</v>
          </cell>
          <cell r="K190" t="str">
            <v>支撑业务</v>
          </cell>
          <cell r="L190" t="str">
            <v>辅助保障</v>
          </cell>
          <cell r="M190" t="str">
            <v>是</v>
          </cell>
        </row>
        <row r="191">
          <cell r="A191" t="str">
            <v>GU-23</v>
          </cell>
          <cell r="B191" t="str">
            <v>班组建设</v>
          </cell>
          <cell r="C191" t="str">
            <v>班组安全建设</v>
          </cell>
          <cell r="D191" t="str">
            <v>反违章</v>
          </cell>
          <cell r="E191" t="str">
            <v>辅助支撑业务-核心资源-物资</v>
          </cell>
          <cell r="F191" t="str">
            <v>工会</v>
          </cell>
        </row>
        <row r="191">
          <cell r="H191" t="str">
            <v>辅助支撑业务</v>
          </cell>
          <cell r="I191" t="str">
            <v>辅助保障</v>
          </cell>
          <cell r="J191" t="str">
            <v>辅助保障</v>
          </cell>
          <cell r="K191" t="str">
            <v>支撑业务</v>
          </cell>
          <cell r="L191" t="str">
            <v>辅助保障</v>
          </cell>
          <cell r="M191" t="str">
            <v>是</v>
          </cell>
        </row>
        <row r="192">
          <cell r="A192" t="str">
            <v>GU-24</v>
          </cell>
          <cell r="B192" t="str">
            <v>班组建设</v>
          </cell>
          <cell r="C192" t="str">
            <v>班组技能建设</v>
          </cell>
          <cell r="D192" t="str">
            <v>技能培训</v>
          </cell>
          <cell r="E192" t="str">
            <v>辅助支撑业务-核心资源-物资</v>
          </cell>
          <cell r="F192" t="str">
            <v>工会</v>
          </cell>
        </row>
        <row r="192">
          <cell r="H192" t="str">
            <v>辅助支撑业务</v>
          </cell>
          <cell r="I192" t="str">
            <v>辅助保障</v>
          </cell>
          <cell r="J192" t="str">
            <v>辅助保障</v>
          </cell>
          <cell r="K192" t="str">
            <v>支撑业务</v>
          </cell>
          <cell r="L192" t="str">
            <v>辅助保障</v>
          </cell>
          <cell r="M192" t="str">
            <v>是</v>
          </cell>
        </row>
        <row r="193">
          <cell r="A193" t="str">
            <v>GU-25</v>
          </cell>
          <cell r="B193" t="str">
            <v>班组建设</v>
          </cell>
          <cell r="C193" t="str">
            <v>班组技能建设</v>
          </cell>
          <cell r="D193" t="str">
            <v>岗位实训</v>
          </cell>
          <cell r="E193" t="str">
            <v>辅助支撑业务-核心资源-物资</v>
          </cell>
          <cell r="F193" t="str">
            <v>工会</v>
          </cell>
        </row>
        <row r="193">
          <cell r="H193" t="str">
            <v>辅助支撑业务</v>
          </cell>
          <cell r="I193" t="str">
            <v>辅助保障</v>
          </cell>
          <cell r="J193" t="str">
            <v>辅助保障</v>
          </cell>
          <cell r="K193" t="str">
            <v>支撑业务</v>
          </cell>
          <cell r="L193" t="str">
            <v>辅助保障</v>
          </cell>
          <cell r="M193" t="str">
            <v>是</v>
          </cell>
        </row>
        <row r="194">
          <cell r="A194" t="str">
            <v>GU-26</v>
          </cell>
          <cell r="B194" t="str">
            <v>班组建设</v>
          </cell>
          <cell r="C194" t="str">
            <v>班组创新建设</v>
          </cell>
          <cell r="D194" t="str">
            <v>创新工作室管理</v>
          </cell>
          <cell r="E194" t="str">
            <v>辅助支撑业务-核心资源-物资</v>
          </cell>
          <cell r="F194" t="str">
            <v>工会</v>
          </cell>
        </row>
        <row r="194">
          <cell r="H194" t="str">
            <v>辅助支撑业务</v>
          </cell>
          <cell r="I194" t="str">
            <v>辅助保障</v>
          </cell>
          <cell r="J194" t="str">
            <v>辅助保障</v>
          </cell>
          <cell r="K194" t="str">
            <v>支撑业务</v>
          </cell>
          <cell r="L194" t="str">
            <v>辅助保障</v>
          </cell>
          <cell r="M194" t="str">
            <v>是</v>
          </cell>
        </row>
        <row r="195">
          <cell r="A195" t="str">
            <v>GU-27</v>
          </cell>
          <cell r="B195" t="str">
            <v>班组建设</v>
          </cell>
          <cell r="C195" t="str">
            <v>班组创新建设</v>
          </cell>
          <cell r="D195" t="str">
            <v>创新成果管理</v>
          </cell>
          <cell r="E195" t="str">
            <v>辅助支撑业务-核心资源-物资</v>
          </cell>
          <cell r="F195" t="str">
            <v>工会</v>
          </cell>
        </row>
        <row r="195">
          <cell r="H195" t="str">
            <v>辅助支撑业务</v>
          </cell>
          <cell r="I195" t="str">
            <v>辅助保障</v>
          </cell>
          <cell r="J195" t="str">
            <v>辅助保障</v>
          </cell>
          <cell r="K195" t="str">
            <v>支撑业务</v>
          </cell>
          <cell r="L195" t="str">
            <v>辅助保障</v>
          </cell>
          <cell r="M195" t="str">
            <v>是</v>
          </cell>
        </row>
        <row r="196">
          <cell r="A196" t="str">
            <v>GU-28</v>
          </cell>
          <cell r="B196" t="str">
            <v>班组建设</v>
          </cell>
          <cell r="C196" t="str">
            <v>班组家园建设</v>
          </cell>
          <cell r="D196" t="str">
            <v>职工小家</v>
          </cell>
          <cell r="E196" t="str">
            <v>辅助支撑业务-核心资源-物资</v>
          </cell>
          <cell r="F196" t="str">
            <v>工会</v>
          </cell>
        </row>
        <row r="196">
          <cell r="H196" t="str">
            <v>辅助支撑业务</v>
          </cell>
          <cell r="I196" t="str">
            <v>辅助保障</v>
          </cell>
          <cell r="J196" t="str">
            <v>辅助保障</v>
          </cell>
          <cell r="K196" t="str">
            <v>支撑业务</v>
          </cell>
          <cell r="L196" t="str">
            <v>辅助保障</v>
          </cell>
          <cell r="M196" t="str">
            <v>是</v>
          </cell>
        </row>
        <row r="197">
          <cell r="A197" t="str">
            <v>GU-29</v>
          </cell>
          <cell r="B197" t="str">
            <v>班组建设</v>
          </cell>
          <cell r="C197" t="str">
            <v>班组家园建设</v>
          </cell>
          <cell r="D197" t="str">
            <v>班组民主管理</v>
          </cell>
          <cell r="E197" t="str">
            <v>辅助支撑业务-核心资源-物资</v>
          </cell>
          <cell r="F197" t="str">
            <v>工会</v>
          </cell>
        </row>
        <row r="197">
          <cell r="H197" t="str">
            <v>辅助支撑业务</v>
          </cell>
          <cell r="I197" t="str">
            <v>辅助保障</v>
          </cell>
          <cell r="J197" t="str">
            <v>辅助保障</v>
          </cell>
          <cell r="K197" t="str">
            <v>支撑业务</v>
          </cell>
          <cell r="L197" t="str">
            <v>辅助保障</v>
          </cell>
          <cell r="M197" t="str">
            <v>是</v>
          </cell>
        </row>
        <row r="198">
          <cell r="A198" t="str">
            <v>GU-3</v>
          </cell>
          <cell r="B198" t="str">
            <v>工会及职代会组织</v>
          </cell>
          <cell r="C198" t="str">
            <v>组织建设</v>
          </cell>
          <cell r="D198" t="str">
            <v>会员入会与变更调整</v>
          </cell>
          <cell r="E198" t="str">
            <v>辅助支撑业务-核心资源-物资</v>
          </cell>
          <cell r="F198" t="str">
            <v>工会</v>
          </cell>
        </row>
        <row r="198">
          <cell r="H198" t="str">
            <v>辅助支撑业务</v>
          </cell>
          <cell r="I198" t="str">
            <v>辅助保障</v>
          </cell>
          <cell r="J198" t="str">
            <v>辅助保障</v>
          </cell>
          <cell r="K198" t="str">
            <v>支撑业务</v>
          </cell>
          <cell r="L198" t="str">
            <v>辅助保障</v>
          </cell>
          <cell r="M198" t="str">
            <v>否</v>
          </cell>
        </row>
        <row r="199">
          <cell r="A199" t="str">
            <v>GU-30</v>
          </cell>
          <cell r="B199" t="str">
            <v>班组建设</v>
          </cell>
          <cell r="C199" t="str">
            <v>班组长队伍建设</v>
          </cell>
          <cell r="D199" t="str">
            <v>班组长选拔</v>
          </cell>
          <cell r="E199" t="str">
            <v>辅助支撑业务-核心资源-物资</v>
          </cell>
          <cell r="F199" t="str">
            <v>工会</v>
          </cell>
        </row>
        <row r="199">
          <cell r="H199" t="str">
            <v>辅助支撑业务</v>
          </cell>
          <cell r="I199" t="str">
            <v>辅助保障</v>
          </cell>
          <cell r="J199" t="str">
            <v>辅助保障</v>
          </cell>
          <cell r="K199" t="str">
            <v>支撑业务</v>
          </cell>
          <cell r="L199" t="str">
            <v>辅助保障</v>
          </cell>
          <cell r="M199" t="str">
            <v>是</v>
          </cell>
        </row>
        <row r="200">
          <cell r="A200" t="str">
            <v>GU-31</v>
          </cell>
          <cell r="B200" t="str">
            <v>班组建设</v>
          </cell>
          <cell r="C200" t="str">
            <v>班组长队伍建设</v>
          </cell>
          <cell r="D200" t="str">
            <v>班组长后备人才库</v>
          </cell>
          <cell r="E200" t="str">
            <v>辅助支撑业务-核心资源-物资</v>
          </cell>
          <cell r="F200" t="str">
            <v>工会</v>
          </cell>
        </row>
        <row r="200">
          <cell r="H200" t="str">
            <v>辅助支撑业务</v>
          </cell>
          <cell r="I200" t="str">
            <v>辅助保障</v>
          </cell>
          <cell r="J200" t="str">
            <v>辅助保障</v>
          </cell>
          <cell r="K200" t="str">
            <v>支撑业务</v>
          </cell>
          <cell r="L200" t="str">
            <v>辅助保障</v>
          </cell>
          <cell r="M200" t="str">
            <v>是</v>
          </cell>
        </row>
        <row r="201">
          <cell r="A201" t="str">
            <v>GU-4</v>
          </cell>
          <cell r="B201" t="str">
            <v>工会及职代会组织</v>
          </cell>
          <cell r="C201" t="str">
            <v>职工权益维护</v>
          </cell>
          <cell r="D201" t="str">
            <v>职工权益维护</v>
          </cell>
          <cell r="E201" t="str">
            <v>辅助支撑业务-核心资源-物资</v>
          </cell>
          <cell r="F201" t="str">
            <v>工会</v>
          </cell>
        </row>
        <row r="201">
          <cell r="H201" t="str">
            <v>辅助支撑业务</v>
          </cell>
          <cell r="I201" t="str">
            <v>辅助保障</v>
          </cell>
          <cell r="J201" t="str">
            <v>辅助保障</v>
          </cell>
          <cell r="K201" t="str">
            <v>支撑业务</v>
          </cell>
          <cell r="L201" t="str">
            <v>辅助保障</v>
          </cell>
          <cell r="M201" t="str">
            <v>是</v>
          </cell>
        </row>
        <row r="202">
          <cell r="A202" t="str">
            <v>GU-5</v>
          </cell>
          <cell r="B202" t="str">
            <v>工会及职代会组织</v>
          </cell>
          <cell r="C202" t="str">
            <v>职工福利</v>
          </cell>
          <cell r="D202" t="str">
            <v>职工福利</v>
          </cell>
          <cell r="E202" t="str">
            <v>辅助支撑业务-核心资源-物资</v>
          </cell>
          <cell r="F202" t="str">
            <v>工会</v>
          </cell>
        </row>
        <row r="202">
          <cell r="H202" t="str">
            <v>辅助支撑业务</v>
          </cell>
          <cell r="I202" t="str">
            <v>辅助保障</v>
          </cell>
          <cell r="J202" t="str">
            <v>辅助保障</v>
          </cell>
          <cell r="K202" t="str">
            <v>支撑业务</v>
          </cell>
          <cell r="L202" t="str">
            <v>辅助保障</v>
          </cell>
          <cell r="M202" t="str">
            <v>否</v>
          </cell>
        </row>
        <row r="203">
          <cell r="A203" t="str">
            <v>GU-6</v>
          </cell>
          <cell r="B203" t="str">
            <v>工会及职代会组织</v>
          </cell>
          <cell r="C203" t="str">
            <v>职代会</v>
          </cell>
          <cell r="D203" t="str">
            <v>职代会筹备</v>
          </cell>
          <cell r="E203" t="str">
            <v>辅助支撑业务-核心资源-物资</v>
          </cell>
          <cell r="F203" t="str">
            <v>工会</v>
          </cell>
        </row>
        <row r="203">
          <cell r="H203" t="str">
            <v>辅助支撑业务</v>
          </cell>
          <cell r="I203" t="str">
            <v>辅助保障</v>
          </cell>
          <cell r="J203" t="str">
            <v>辅助保障</v>
          </cell>
          <cell r="K203" t="str">
            <v>支撑业务</v>
          </cell>
          <cell r="L203" t="str">
            <v>辅助保障</v>
          </cell>
          <cell r="M203" t="str">
            <v>是</v>
          </cell>
        </row>
        <row r="204">
          <cell r="A204" t="str">
            <v>GU-7</v>
          </cell>
          <cell r="B204" t="str">
            <v>工会及职代会组织</v>
          </cell>
          <cell r="C204" t="str">
            <v>职代会</v>
          </cell>
          <cell r="D204" t="str">
            <v>职代会召开</v>
          </cell>
          <cell r="E204" t="str">
            <v>辅助支撑业务-核心资源-物资</v>
          </cell>
          <cell r="F204" t="str">
            <v>工会</v>
          </cell>
        </row>
        <row r="204">
          <cell r="H204" t="str">
            <v>辅助支撑业务</v>
          </cell>
          <cell r="I204" t="str">
            <v>辅助保障</v>
          </cell>
          <cell r="J204" t="str">
            <v>辅助保障</v>
          </cell>
          <cell r="K204" t="str">
            <v>支撑业务</v>
          </cell>
          <cell r="L204" t="str">
            <v>辅助保障</v>
          </cell>
          <cell r="M204" t="str">
            <v>是</v>
          </cell>
        </row>
        <row r="205">
          <cell r="A205" t="str">
            <v>GU-8</v>
          </cell>
          <cell r="B205" t="str">
            <v>工会及职代会组织</v>
          </cell>
          <cell r="C205" t="str">
            <v>职代会</v>
          </cell>
          <cell r="D205" t="str">
            <v>职代会提案</v>
          </cell>
          <cell r="E205" t="str">
            <v>辅助支撑业务-核心资源-物资</v>
          </cell>
          <cell r="F205" t="str">
            <v>工会</v>
          </cell>
        </row>
        <row r="205">
          <cell r="H205" t="str">
            <v>辅助支撑业务</v>
          </cell>
          <cell r="I205" t="str">
            <v>辅助保障</v>
          </cell>
          <cell r="J205" t="str">
            <v>辅助保障</v>
          </cell>
          <cell r="K205" t="str">
            <v>支撑业务</v>
          </cell>
          <cell r="L205" t="str">
            <v>辅助保障</v>
          </cell>
          <cell r="M205" t="str">
            <v>是</v>
          </cell>
        </row>
        <row r="206">
          <cell r="A206" t="str">
            <v>GU-9</v>
          </cell>
          <cell r="B206" t="str">
            <v>工会及职代会组织</v>
          </cell>
          <cell r="C206" t="str">
            <v>职代会</v>
          </cell>
          <cell r="D206" t="str">
            <v>职代会资料归档</v>
          </cell>
          <cell r="E206" t="str">
            <v>辅助支撑业务-核心资源-物资</v>
          </cell>
          <cell r="F206" t="str">
            <v>工会</v>
          </cell>
        </row>
        <row r="206">
          <cell r="H206" t="str">
            <v>辅助支撑业务</v>
          </cell>
          <cell r="I206" t="str">
            <v>辅助保障</v>
          </cell>
          <cell r="J206" t="str">
            <v>辅助保障</v>
          </cell>
          <cell r="K206" t="str">
            <v>支撑业务</v>
          </cell>
          <cell r="L206" t="str">
            <v>辅助保障</v>
          </cell>
          <cell r="M206" t="str">
            <v>是</v>
          </cell>
        </row>
        <row r="207">
          <cell r="A207" t="str">
            <v>HQ-1</v>
          </cell>
          <cell r="B207" t="str">
            <v>办公及相关设备配置、维修与报废</v>
          </cell>
          <cell r="C207" t="str">
            <v>设备配置</v>
          </cell>
          <cell r="D207" t="str">
            <v>提出设备需求</v>
          </cell>
          <cell r="E207" t="str">
            <v>主营业务-资产形成、运维与处置-资产形成</v>
          </cell>
          <cell r="F207" t="str">
            <v>后勤</v>
          </cell>
        </row>
        <row r="207">
          <cell r="H207" t="str">
            <v>主营业务</v>
          </cell>
          <cell r="I207" t="str">
            <v>资源保障</v>
          </cell>
          <cell r="J207" t="str">
            <v>资源保障</v>
          </cell>
          <cell r="K207" t="str">
            <v>支撑业务</v>
          </cell>
          <cell r="L207" t="str">
            <v>资源保障</v>
          </cell>
          <cell r="M207" t="str">
            <v>否</v>
          </cell>
        </row>
        <row r="208">
          <cell r="A208" t="str">
            <v>HQ-10</v>
          </cell>
          <cell r="B208" t="str">
            <v>办公及相关设备配置、维修与报废</v>
          </cell>
          <cell r="C208" t="str">
            <v>设备运行与检修</v>
          </cell>
          <cell r="D208" t="str">
            <v>退回设备入库</v>
          </cell>
          <cell r="E208" t="str">
            <v>主营业务-资产形成、运维与处置-资产运维</v>
          </cell>
          <cell r="F208" t="str">
            <v>后勤</v>
          </cell>
        </row>
        <row r="208">
          <cell r="H208" t="str">
            <v>主营业务</v>
          </cell>
          <cell r="I208" t="str">
            <v>资源保障</v>
          </cell>
          <cell r="J208" t="str">
            <v>资源保障</v>
          </cell>
          <cell r="K208" t="str">
            <v>支撑业务</v>
          </cell>
          <cell r="L208" t="str">
            <v>资源保障</v>
          </cell>
          <cell r="M208" t="str">
            <v>否</v>
          </cell>
        </row>
        <row r="209">
          <cell r="A209" t="str">
            <v>HQ-11</v>
          </cell>
          <cell r="B209" t="str">
            <v>办公及相关设备配置、维修与报废</v>
          </cell>
          <cell r="C209" t="str">
            <v>设备运行与检修</v>
          </cell>
          <cell r="D209" t="str">
            <v>设备报废处置</v>
          </cell>
          <cell r="E209" t="str">
            <v>主营业务-资产形成、运维与处置-资产处置</v>
          </cell>
          <cell r="F209" t="str">
            <v>后勤</v>
          </cell>
        </row>
        <row r="209">
          <cell r="H209" t="str">
            <v>主营业务</v>
          </cell>
          <cell r="I209" t="str">
            <v>资源保障</v>
          </cell>
          <cell r="J209" t="str">
            <v>资源保障</v>
          </cell>
          <cell r="K209" t="str">
            <v>支撑业务</v>
          </cell>
          <cell r="L209" t="str">
            <v>资源保障</v>
          </cell>
          <cell r="M209" t="str">
            <v>否</v>
          </cell>
        </row>
        <row r="210">
          <cell r="A210" t="str">
            <v>HQ-12</v>
          </cell>
          <cell r="B210" t="str">
            <v>办公用品购置与领用</v>
          </cell>
          <cell r="C210" t="str">
            <v>办公用品购置</v>
          </cell>
          <cell r="D210" t="str">
            <v>提出办公用品需求</v>
          </cell>
          <cell r="E210" t="str">
            <v>辅助支撑业务-综合资源-后勤</v>
          </cell>
          <cell r="F210" t="str">
            <v>后勤</v>
          </cell>
        </row>
        <row r="210">
          <cell r="H210" t="str">
            <v>辅助支撑业务</v>
          </cell>
          <cell r="I210" t="str">
            <v>资源保障</v>
          </cell>
          <cell r="J210" t="str">
            <v>资源保障</v>
          </cell>
          <cell r="K210" t="str">
            <v>支撑业务</v>
          </cell>
          <cell r="L210" t="str">
            <v>资源保障</v>
          </cell>
          <cell r="M210" t="str">
            <v>否</v>
          </cell>
        </row>
        <row r="211">
          <cell r="A211" t="str">
            <v>HQ-13</v>
          </cell>
          <cell r="B211" t="str">
            <v>办公用品购置与领用</v>
          </cell>
          <cell r="C211" t="str">
            <v>办公用品购置</v>
          </cell>
          <cell r="D211" t="str">
            <v>确认配置方式</v>
          </cell>
          <cell r="E211" t="str">
            <v>辅助支撑业务-综合资源-后勤</v>
          </cell>
          <cell r="F211" t="str">
            <v>后勤</v>
          </cell>
        </row>
        <row r="211">
          <cell r="H211" t="str">
            <v>辅助支撑业务</v>
          </cell>
          <cell r="I211" t="str">
            <v>资源保障</v>
          </cell>
          <cell r="J211" t="str">
            <v>资源保障</v>
          </cell>
          <cell r="K211" t="str">
            <v>支撑业务</v>
          </cell>
          <cell r="L211" t="str">
            <v>资源保障</v>
          </cell>
          <cell r="M211" t="str">
            <v>否</v>
          </cell>
        </row>
        <row r="212">
          <cell r="A212" t="str">
            <v>HQ-14</v>
          </cell>
          <cell r="B212" t="str">
            <v>办公用品购置与领用</v>
          </cell>
          <cell r="C212" t="str">
            <v>办公用品购置</v>
          </cell>
          <cell r="D212" t="str">
            <v>购置</v>
          </cell>
          <cell r="E212" t="str">
            <v>辅助支撑业务-综合资源-后勤</v>
          </cell>
          <cell r="F212" t="str">
            <v>后勤</v>
          </cell>
        </row>
        <row r="212">
          <cell r="H212" t="str">
            <v>辅助支撑业务</v>
          </cell>
          <cell r="I212" t="str">
            <v>资源保障</v>
          </cell>
          <cell r="J212" t="str">
            <v>资源保障</v>
          </cell>
          <cell r="K212" t="str">
            <v>支撑业务</v>
          </cell>
          <cell r="L212" t="str">
            <v>资源保障</v>
          </cell>
          <cell r="M212" t="str">
            <v>否</v>
          </cell>
        </row>
        <row r="213">
          <cell r="A213" t="str">
            <v>HQ-15</v>
          </cell>
          <cell r="B213" t="str">
            <v>办公用品购置与领用</v>
          </cell>
          <cell r="C213" t="str">
            <v>办公用品领用</v>
          </cell>
          <cell r="D213" t="str">
            <v>领用</v>
          </cell>
          <cell r="E213" t="str">
            <v>辅助支撑业务-综合资源-后勤</v>
          </cell>
          <cell r="F213" t="str">
            <v>后勤</v>
          </cell>
        </row>
        <row r="213">
          <cell r="H213" t="str">
            <v>辅助支撑业务</v>
          </cell>
          <cell r="I213" t="str">
            <v>资源保障</v>
          </cell>
          <cell r="J213" t="str">
            <v>资源保障</v>
          </cell>
          <cell r="K213" t="str">
            <v>支撑业务</v>
          </cell>
          <cell r="L213" t="str">
            <v>资源保障</v>
          </cell>
          <cell r="M213" t="str">
            <v>否</v>
          </cell>
        </row>
        <row r="214">
          <cell r="A214" t="str">
            <v>HQ-16</v>
          </cell>
          <cell r="B214" t="str">
            <v>车辆配置、维修与报废</v>
          </cell>
          <cell r="C214" t="str">
            <v>配置车辆</v>
          </cell>
          <cell r="D214" t="str">
            <v>提出车辆配置需求</v>
          </cell>
          <cell r="E214" t="str">
            <v>主营业务-资产形成、运维与处置-资产形成</v>
          </cell>
          <cell r="F214" t="str">
            <v>后勤</v>
          </cell>
        </row>
        <row r="214">
          <cell r="H214" t="str">
            <v>主营业务</v>
          </cell>
          <cell r="I214" t="str">
            <v>资源保障</v>
          </cell>
          <cell r="J214" t="str">
            <v>资源保障</v>
          </cell>
          <cell r="K214" t="str">
            <v>支撑业务</v>
          </cell>
          <cell r="L214" t="str">
            <v>资源保障</v>
          </cell>
          <cell r="M214" t="str">
            <v>否</v>
          </cell>
        </row>
        <row r="215">
          <cell r="A215" t="str">
            <v>HQ-17</v>
          </cell>
          <cell r="B215" t="str">
            <v>车辆配置、维修与报废</v>
          </cell>
          <cell r="C215" t="str">
            <v>配置车辆</v>
          </cell>
          <cell r="D215" t="str">
            <v>确认配置方式</v>
          </cell>
          <cell r="E215" t="str">
            <v>主营业务-资产形成、运维与处置-资产形成</v>
          </cell>
          <cell r="F215" t="str">
            <v>后勤</v>
          </cell>
        </row>
        <row r="215">
          <cell r="H215" t="str">
            <v>主营业务</v>
          </cell>
          <cell r="I215" t="str">
            <v>资源保障</v>
          </cell>
          <cell r="J215" t="str">
            <v>资源保障</v>
          </cell>
          <cell r="K215" t="str">
            <v>支撑业务</v>
          </cell>
          <cell r="L215" t="str">
            <v>资源保障</v>
          </cell>
          <cell r="M215" t="str">
            <v>否</v>
          </cell>
        </row>
        <row r="216">
          <cell r="A216" t="str">
            <v>HQ-18</v>
          </cell>
          <cell r="B216" t="str">
            <v>车辆配置、维修与报废</v>
          </cell>
          <cell r="C216" t="str">
            <v>配置车辆</v>
          </cell>
          <cell r="D216" t="str">
            <v>车辆购置</v>
          </cell>
          <cell r="E216" t="str">
            <v>主营业务-资产形成、运维与处置-资产形成</v>
          </cell>
          <cell r="F216" t="str">
            <v>后勤</v>
          </cell>
        </row>
        <row r="216">
          <cell r="H216" t="str">
            <v>主营业务</v>
          </cell>
          <cell r="I216" t="str">
            <v>资源保障</v>
          </cell>
          <cell r="J216" t="str">
            <v>资源保障</v>
          </cell>
          <cell r="K216" t="str">
            <v>支撑业务</v>
          </cell>
          <cell r="L216" t="str">
            <v>资源保障</v>
          </cell>
          <cell r="M216" t="str">
            <v>否</v>
          </cell>
        </row>
        <row r="217">
          <cell r="A217" t="str">
            <v>HQ-19</v>
          </cell>
          <cell r="B217" t="str">
            <v>车辆配置、维修与报废</v>
          </cell>
          <cell r="C217" t="str">
            <v>配置车辆</v>
          </cell>
          <cell r="D217" t="str">
            <v>车辆调拨</v>
          </cell>
          <cell r="E217" t="str">
            <v>主营业务-资产形成、运维与处置-资产形成</v>
          </cell>
          <cell r="F217" t="str">
            <v>后勤</v>
          </cell>
        </row>
        <row r="217">
          <cell r="H217" t="str">
            <v>主营业务</v>
          </cell>
          <cell r="I217" t="str">
            <v>资源保障</v>
          </cell>
          <cell r="J217" t="str">
            <v>资源保障</v>
          </cell>
          <cell r="K217" t="str">
            <v>支撑业务</v>
          </cell>
          <cell r="L217" t="str">
            <v>资源保障</v>
          </cell>
          <cell r="M217" t="str">
            <v>否</v>
          </cell>
        </row>
        <row r="218">
          <cell r="A218" t="str">
            <v>HQ-2</v>
          </cell>
          <cell r="B218" t="str">
            <v>办公及相关设备配置、维修与报废</v>
          </cell>
          <cell r="C218" t="str">
            <v>设备配置</v>
          </cell>
          <cell r="D218" t="str">
            <v>确认配置方式</v>
          </cell>
          <cell r="E218" t="str">
            <v>主营业务-资产形成、运维与处置-资产形成</v>
          </cell>
          <cell r="F218" t="str">
            <v>后勤</v>
          </cell>
        </row>
        <row r="218">
          <cell r="H218" t="str">
            <v>主营业务</v>
          </cell>
          <cell r="I218" t="str">
            <v>资源保障</v>
          </cell>
          <cell r="J218" t="str">
            <v>资源保障</v>
          </cell>
          <cell r="K218" t="str">
            <v>支撑业务</v>
          </cell>
          <cell r="L218" t="str">
            <v>资源保障</v>
          </cell>
          <cell r="M218" t="str">
            <v>否</v>
          </cell>
        </row>
        <row r="219">
          <cell r="A219" t="str">
            <v>HQ-20</v>
          </cell>
          <cell r="B219" t="str">
            <v>车辆配置、维修与报废</v>
          </cell>
          <cell r="C219" t="str">
            <v>配置车辆</v>
          </cell>
          <cell r="D219" t="str">
            <v>车辆租赁</v>
          </cell>
          <cell r="E219" t="str">
            <v>主营业务-资产形成、运维与处置-资产形成</v>
          </cell>
          <cell r="F219" t="str">
            <v>后勤</v>
          </cell>
        </row>
        <row r="219">
          <cell r="H219" t="str">
            <v>主营业务</v>
          </cell>
          <cell r="I219" t="str">
            <v>资源保障</v>
          </cell>
          <cell r="J219" t="str">
            <v>资源保障</v>
          </cell>
          <cell r="K219" t="str">
            <v>支撑业务</v>
          </cell>
          <cell r="L219" t="str">
            <v>资源保障</v>
          </cell>
          <cell r="M219" t="str">
            <v>否</v>
          </cell>
        </row>
        <row r="220">
          <cell r="A220" t="str">
            <v>HQ-21</v>
          </cell>
          <cell r="B220" t="str">
            <v>车辆配置、维修与报废</v>
          </cell>
          <cell r="C220" t="str">
            <v>车辆使用</v>
          </cell>
          <cell r="D220" t="str">
            <v>车辆领用</v>
          </cell>
          <cell r="E220" t="str">
            <v>主营业务-资产形成、运维与处置-资产运维</v>
          </cell>
          <cell r="F220" t="str">
            <v>后勤</v>
          </cell>
        </row>
        <row r="220">
          <cell r="H220" t="str">
            <v>主营业务</v>
          </cell>
          <cell r="I220" t="str">
            <v>资源保障</v>
          </cell>
          <cell r="J220" t="str">
            <v>资源保障</v>
          </cell>
          <cell r="K220" t="str">
            <v>支撑业务</v>
          </cell>
          <cell r="L220" t="str">
            <v>资源保障</v>
          </cell>
          <cell r="M220" t="str">
            <v>否</v>
          </cell>
        </row>
        <row r="221">
          <cell r="A221" t="str">
            <v>HQ-22</v>
          </cell>
          <cell r="B221" t="str">
            <v>车辆配置、维修与报废</v>
          </cell>
          <cell r="C221" t="str">
            <v>车辆使用</v>
          </cell>
          <cell r="D221" t="str">
            <v>车辆GPS安装与监控</v>
          </cell>
          <cell r="E221" t="str">
            <v>主营业务-资产形成、运维与处置-资产运维</v>
          </cell>
          <cell r="F221" t="str">
            <v>后勤</v>
          </cell>
        </row>
        <row r="221">
          <cell r="H221" t="str">
            <v>主营业务</v>
          </cell>
          <cell r="I221" t="str">
            <v>资源保障</v>
          </cell>
          <cell r="J221" t="str">
            <v>资源保障</v>
          </cell>
          <cell r="K221" t="str">
            <v>支撑业务</v>
          </cell>
          <cell r="L221" t="str">
            <v>资源保障</v>
          </cell>
          <cell r="M221" t="str">
            <v>否</v>
          </cell>
        </row>
        <row r="222">
          <cell r="A222" t="str">
            <v>HQ-23</v>
          </cell>
          <cell r="B222" t="str">
            <v>车辆配置、维修与报废</v>
          </cell>
          <cell r="C222" t="str">
            <v>车辆使用</v>
          </cell>
          <cell r="D222" t="str">
            <v>车辆日常使用</v>
          </cell>
          <cell r="E222" t="str">
            <v>主营业务-资产形成、运维与处置-资产运维</v>
          </cell>
          <cell r="F222" t="str">
            <v>后勤</v>
          </cell>
        </row>
        <row r="222">
          <cell r="H222" t="str">
            <v>主营业务</v>
          </cell>
          <cell r="I222" t="str">
            <v>资源保障</v>
          </cell>
          <cell r="J222" t="str">
            <v>资源保障</v>
          </cell>
          <cell r="K222" t="str">
            <v>支撑业务</v>
          </cell>
          <cell r="L222" t="str">
            <v>资源保障</v>
          </cell>
          <cell r="M222" t="str">
            <v>否</v>
          </cell>
        </row>
        <row r="223">
          <cell r="A223" t="str">
            <v>HQ-24</v>
          </cell>
          <cell r="B223" t="str">
            <v>车辆配置、维修与报废</v>
          </cell>
          <cell r="C223" t="str">
            <v>车辆使用</v>
          </cell>
          <cell r="D223" t="str">
            <v>车辆维修</v>
          </cell>
          <cell r="E223" t="str">
            <v>主营业务-资产形成、运维与处置-资产运维</v>
          </cell>
          <cell r="F223" t="str">
            <v>后勤</v>
          </cell>
        </row>
        <row r="223">
          <cell r="H223" t="str">
            <v>主营业务</v>
          </cell>
          <cell r="I223" t="str">
            <v>资源保障</v>
          </cell>
          <cell r="J223" t="str">
            <v>资源保障</v>
          </cell>
          <cell r="K223" t="str">
            <v>支撑业务</v>
          </cell>
          <cell r="L223" t="str">
            <v>资源保障</v>
          </cell>
          <cell r="M223" t="str">
            <v>否</v>
          </cell>
        </row>
        <row r="224">
          <cell r="A224" t="str">
            <v>HQ-25</v>
          </cell>
          <cell r="B224" t="str">
            <v>车辆配置、维修与报废</v>
          </cell>
          <cell r="C224" t="str">
            <v>车辆使用</v>
          </cell>
          <cell r="D224" t="str">
            <v>车辆封存</v>
          </cell>
          <cell r="E224" t="str">
            <v>主营业务-资产形成、运维与处置-资产运维</v>
          </cell>
          <cell r="F224" t="str">
            <v>后勤</v>
          </cell>
        </row>
        <row r="224">
          <cell r="H224" t="str">
            <v>主营业务</v>
          </cell>
          <cell r="I224" t="str">
            <v>资源保障</v>
          </cell>
          <cell r="J224" t="str">
            <v>资源保障</v>
          </cell>
          <cell r="K224" t="str">
            <v>支撑业务</v>
          </cell>
          <cell r="L224" t="str">
            <v>资源保障</v>
          </cell>
          <cell r="M224" t="str">
            <v>否</v>
          </cell>
        </row>
        <row r="225">
          <cell r="A225" t="str">
            <v>HQ-26</v>
          </cell>
          <cell r="B225" t="str">
            <v>车辆配置、维修与报废</v>
          </cell>
          <cell r="C225" t="str">
            <v>车辆使用</v>
          </cell>
          <cell r="D225" t="str">
            <v>车辆盘点</v>
          </cell>
          <cell r="E225" t="str">
            <v>主营业务-资产形成、运维与处置-资产运维</v>
          </cell>
          <cell r="F225" t="str">
            <v>后勤</v>
          </cell>
        </row>
        <row r="225">
          <cell r="H225" t="str">
            <v>主营业务</v>
          </cell>
          <cell r="I225" t="str">
            <v>资源保障</v>
          </cell>
          <cell r="J225" t="str">
            <v>资源保障</v>
          </cell>
          <cell r="K225" t="str">
            <v>支撑业务</v>
          </cell>
          <cell r="L225" t="str">
            <v>资源保障</v>
          </cell>
          <cell r="M225" t="str">
            <v>否</v>
          </cell>
        </row>
        <row r="226">
          <cell r="A226" t="str">
            <v>HQ-27</v>
          </cell>
          <cell r="B226" t="str">
            <v>车辆配置、维修与报废</v>
          </cell>
          <cell r="C226" t="str">
            <v>车辆退回与处理</v>
          </cell>
          <cell r="D226" t="str">
            <v>车辆退回</v>
          </cell>
          <cell r="E226" t="str">
            <v>主营业务-资产形成、运维与处置-资产运维</v>
          </cell>
          <cell r="F226" t="str">
            <v>后勤</v>
          </cell>
        </row>
        <row r="226">
          <cell r="H226" t="str">
            <v>主营业务</v>
          </cell>
          <cell r="I226" t="str">
            <v>资源保障</v>
          </cell>
          <cell r="J226" t="str">
            <v>资源保障</v>
          </cell>
          <cell r="K226" t="str">
            <v>支撑业务</v>
          </cell>
          <cell r="L226" t="str">
            <v>资源保障</v>
          </cell>
          <cell r="M226" t="str">
            <v>否</v>
          </cell>
        </row>
        <row r="227">
          <cell r="A227" t="str">
            <v>HQ-28</v>
          </cell>
          <cell r="B227" t="str">
            <v>车辆配置、维修与报废</v>
          </cell>
          <cell r="C227" t="str">
            <v>车辆退回与处理</v>
          </cell>
          <cell r="D227" t="str">
            <v>退回车辆验收</v>
          </cell>
          <cell r="E227" t="str">
            <v>主营业务-资产形成、运维与处置-资产运维</v>
          </cell>
          <cell r="F227" t="str">
            <v>后勤</v>
          </cell>
        </row>
        <row r="227">
          <cell r="H227" t="str">
            <v>主营业务</v>
          </cell>
          <cell r="I227" t="str">
            <v>资源保障</v>
          </cell>
          <cell r="J227" t="str">
            <v>资源保障</v>
          </cell>
          <cell r="K227" t="str">
            <v>支撑业务</v>
          </cell>
          <cell r="L227" t="str">
            <v>资源保障</v>
          </cell>
          <cell r="M227" t="str">
            <v>否</v>
          </cell>
        </row>
        <row r="228">
          <cell r="A228" t="str">
            <v>HQ-29</v>
          </cell>
          <cell r="B228" t="str">
            <v>车辆配置、维修与报废</v>
          </cell>
          <cell r="C228" t="str">
            <v>车辆退回与处理</v>
          </cell>
          <cell r="D228" t="str">
            <v>退回车辆入库</v>
          </cell>
          <cell r="E228" t="str">
            <v>主营业务-资产形成、运维与处置-资产运维</v>
          </cell>
          <cell r="F228" t="str">
            <v>后勤</v>
          </cell>
        </row>
        <row r="228">
          <cell r="H228" t="str">
            <v>主营业务</v>
          </cell>
          <cell r="I228" t="str">
            <v>资源保障</v>
          </cell>
          <cell r="J228" t="str">
            <v>资源保障</v>
          </cell>
          <cell r="K228" t="str">
            <v>支撑业务</v>
          </cell>
          <cell r="L228" t="str">
            <v>资源保障</v>
          </cell>
          <cell r="M228" t="str">
            <v>否</v>
          </cell>
        </row>
        <row r="229">
          <cell r="A229" t="str">
            <v>HQ-3</v>
          </cell>
          <cell r="B229" t="str">
            <v>办公及相关设备配置、维修与报废</v>
          </cell>
          <cell r="C229" t="str">
            <v>设备配置</v>
          </cell>
          <cell r="D229" t="str">
            <v>设备购置</v>
          </cell>
          <cell r="E229" t="str">
            <v>主营业务-资产形成、运维与处置-资产形成</v>
          </cell>
          <cell r="F229" t="str">
            <v>后勤</v>
          </cell>
        </row>
        <row r="229">
          <cell r="H229" t="str">
            <v>主营业务</v>
          </cell>
          <cell r="I229" t="str">
            <v>资源保障</v>
          </cell>
          <cell r="J229" t="str">
            <v>资源保障</v>
          </cell>
          <cell r="K229" t="str">
            <v>支撑业务</v>
          </cell>
          <cell r="L229" t="str">
            <v>资源保障</v>
          </cell>
          <cell r="M229" t="str">
            <v>否</v>
          </cell>
        </row>
        <row r="230">
          <cell r="A230" t="str">
            <v>HQ-30</v>
          </cell>
          <cell r="B230" t="str">
            <v>车辆配置、维修与报废</v>
          </cell>
          <cell r="C230" t="str">
            <v>车辆退回与处理</v>
          </cell>
          <cell r="D230" t="str">
            <v>车辆报废处置</v>
          </cell>
          <cell r="E230" t="str">
            <v>主营业务-资产形成、运维与处置-资产处置</v>
          </cell>
          <cell r="F230" t="str">
            <v>后勤</v>
          </cell>
        </row>
        <row r="230">
          <cell r="H230" t="str">
            <v>主营业务</v>
          </cell>
          <cell r="I230" t="str">
            <v>资源保障</v>
          </cell>
          <cell r="J230" t="str">
            <v>资源保障</v>
          </cell>
          <cell r="K230" t="str">
            <v>支撑业务</v>
          </cell>
          <cell r="L230" t="str">
            <v>资源保障</v>
          </cell>
          <cell r="M230" t="str">
            <v>否</v>
          </cell>
        </row>
        <row r="231">
          <cell r="A231" t="str">
            <v>HQ-31</v>
          </cell>
          <cell r="B231" t="str">
            <v>小型基建</v>
          </cell>
          <cell r="C231" t="str">
            <v>提出建设需求</v>
          </cell>
          <cell r="D231" t="str">
            <v>提出小型基建需求</v>
          </cell>
          <cell r="E231" t="str">
            <v>主营业务-资产形成、运维与处置-资产形成</v>
          </cell>
          <cell r="F231" t="str">
            <v>后勤</v>
          </cell>
        </row>
        <row r="231">
          <cell r="H231" t="str">
            <v>主营业务</v>
          </cell>
          <cell r="I231" t="str">
            <v>资源保障</v>
          </cell>
          <cell r="J231" t="str">
            <v>资源保障</v>
          </cell>
          <cell r="K231" t="str">
            <v>支撑业务</v>
          </cell>
          <cell r="L231" t="str">
            <v>资源保障</v>
          </cell>
          <cell r="M231" t="str">
            <v>否</v>
          </cell>
        </row>
        <row r="232">
          <cell r="A232" t="str">
            <v>HQ-32</v>
          </cell>
          <cell r="B232" t="str">
            <v>小型基建</v>
          </cell>
          <cell r="C232" t="str">
            <v>工程前期</v>
          </cell>
          <cell r="D232" t="str">
            <v>用地手续办理</v>
          </cell>
          <cell r="E232" t="str">
            <v>主营业务-资产形成、运维与处置-资产形成</v>
          </cell>
          <cell r="F232" t="str">
            <v>后勤</v>
          </cell>
        </row>
        <row r="232">
          <cell r="H232" t="str">
            <v>主营业务</v>
          </cell>
          <cell r="I232" t="str">
            <v>资源保障</v>
          </cell>
          <cell r="J232" t="str">
            <v>资源保障</v>
          </cell>
          <cell r="K232" t="str">
            <v>支撑业务</v>
          </cell>
          <cell r="L232" t="str">
            <v>资源保障</v>
          </cell>
          <cell r="M232" t="str">
            <v>否</v>
          </cell>
        </row>
        <row r="233">
          <cell r="A233" t="str">
            <v>HQ-33</v>
          </cell>
          <cell r="B233" t="str">
            <v>小型基建</v>
          </cell>
          <cell r="C233" t="str">
            <v>工程前期</v>
          </cell>
          <cell r="D233" t="str">
            <v>可研设计</v>
          </cell>
          <cell r="E233" t="str">
            <v>主营业务-资产形成、运维与处置-资产形成</v>
          </cell>
          <cell r="F233" t="str">
            <v>后勤</v>
          </cell>
        </row>
        <row r="233">
          <cell r="H233" t="str">
            <v>主营业务</v>
          </cell>
          <cell r="I233" t="str">
            <v>资源保障</v>
          </cell>
          <cell r="J233" t="str">
            <v>资源保障</v>
          </cell>
          <cell r="K233" t="str">
            <v>支撑业务</v>
          </cell>
          <cell r="L233" t="str">
            <v>资源保障</v>
          </cell>
          <cell r="M233" t="str">
            <v>否</v>
          </cell>
        </row>
        <row r="234">
          <cell r="A234" t="str">
            <v>HQ-34</v>
          </cell>
          <cell r="B234" t="str">
            <v>小型基建</v>
          </cell>
          <cell r="C234" t="str">
            <v>工程前期</v>
          </cell>
          <cell r="D234" t="str">
            <v>设计监理招标采购</v>
          </cell>
          <cell r="E234" t="str">
            <v>主营业务-资产形成、运维与处置-资产形成</v>
          </cell>
          <cell r="F234" t="str">
            <v>后勤</v>
          </cell>
        </row>
        <row r="234">
          <cell r="H234" t="str">
            <v>主营业务</v>
          </cell>
          <cell r="I234" t="str">
            <v>资源保障</v>
          </cell>
          <cell r="J234" t="str">
            <v>资源保障</v>
          </cell>
          <cell r="K234" t="str">
            <v>支撑业务</v>
          </cell>
          <cell r="L234" t="str">
            <v>资源保障</v>
          </cell>
          <cell r="M234" t="str">
            <v>否</v>
          </cell>
        </row>
        <row r="235">
          <cell r="A235" t="str">
            <v>HQ-35</v>
          </cell>
          <cell r="B235" t="str">
            <v>小型基建</v>
          </cell>
          <cell r="C235" t="str">
            <v>工程前期</v>
          </cell>
          <cell r="D235" t="str">
            <v>工程初步设计</v>
          </cell>
          <cell r="E235" t="str">
            <v>主营业务-资产形成、运维与处置-资产形成</v>
          </cell>
          <cell r="F235" t="str">
            <v>后勤</v>
          </cell>
        </row>
        <row r="235">
          <cell r="H235" t="str">
            <v>主营业务</v>
          </cell>
          <cell r="I235" t="str">
            <v>资源保障</v>
          </cell>
          <cell r="J235" t="str">
            <v>资源保障</v>
          </cell>
          <cell r="K235" t="str">
            <v>支撑业务</v>
          </cell>
          <cell r="L235" t="str">
            <v>资源保障</v>
          </cell>
          <cell r="M235" t="str">
            <v>否</v>
          </cell>
        </row>
        <row r="236">
          <cell r="A236" t="str">
            <v>HQ-36</v>
          </cell>
          <cell r="B236" t="str">
            <v>小型基建</v>
          </cell>
          <cell r="C236" t="str">
            <v>工程前期</v>
          </cell>
          <cell r="D236" t="str">
            <v>施工服务招标采购</v>
          </cell>
          <cell r="E236" t="str">
            <v>主营业务-资产形成、运维与处置-资产形成</v>
          </cell>
          <cell r="F236" t="str">
            <v>后勤</v>
          </cell>
        </row>
        <row r="236">
          <cell r="H236" t="str">
            <v>主营业务</v>
          </cell>
          <cell r="I236" t="str">
            <v>资源保障</v>
          </cell>
          <cell r="J236" t="str">
            <v>资源保障</v>
          </cell>
          <cell r="K236" t="str">
            <v>支撑业务</v>
          </cell>
          <cell r="L236" t="str">
            <v>资源保障</v>
          </cell>
          <cell r="M236" t="str">
            <v>否</v>
          </cell>
        </row>
        <row r="237">
          <cell r="A237" t="str">
            <v>HQ-37</v>
          </cell>
          <cell r="B237" t="str">
            <v>小型基建</v>
          </cell>
          <cell r="C237" t="str">
            <v>工程建设</v>
          </cell>
          <cell r="D237" t="str">
            <v>工程物资采购</v>
          </cell>
          <cell r="E237" t="str">
            <v>主营业务-资产形成、运维与处置-资产形成</v>
          </cell>
          <cell r="F237" t="str">
            <v>后勤</v>
          </cell>
        </row>
        <row r="237">
          <cell r="H237" t="str">
            <v>主营业务</v>
          </cell>
          <cell r="I237" t="str">
            <v>资源保障</v>
          </cell>
          <cell r="J237" t="str">
            <v>资源保障</v>
          </cell>
          <cell r="K237" t="str">
            <v>支撑业务</v>
          </cell>
          <cell r="L237" t="str">
            <v>资源保障</v>
          </cell>
          <cell r="M237" t="str">
            <v>否</v>
          </cell>
        </row>
        <row r="238">
          <cell r="A238" t="str">
            <v>HQ-38</v>
          </cell>
          <cell r="B238" t="str">
            <v>小型基建</v>
          </cell>
          <cell r="C238" t="str">
            <v>工程建设</v>
          </cell>
          <cell r="D238" t="str">
            <v>工程物资出库领用</v>
          </cell>
          <cell r="E238" t="str">
            <v>主营业务-资产形成、运维与处置-资产形成</v>
          </cell>
          <cell r="F238" t="str">
            <v>后勤</v>
          </cell>
        </row>
        <row r="238">
          <cell r="H238" t="str">
            <v>主营业务</v>
          </cell>
          <cell r="I238" t="str">
            <v>资源保障</v>
          </cell>
          <cell r="J238" t="str">
            <v>资源保障</v>
          </cell>
          <cell r="K238" t="str">
            <v>支撑业务</v>
          </cell>
          <cell r="L238" t="str">
            <v>资源保障</v>
          </cell>
          <cell r="M238" t="str">
            <v>否</v>
          </cell>
        </row>
        <row r="239">
          <cell r="A239" t="str">
            <v>HQ-39</v>
          </cell>
          <cell r="B239" t="str">
            <v>小型基建</v>
          </cell>
          <cell r="C239" t="str">
            <v>工程建设</v>
          </cell>
          <cell r="D239" t="str">
            <v>工程建设施工</v>
          </cell>
          <cell r="E239" t="str">
            <v>主营业务-资产形成、运维与处置-资产形成</v>
          </cell>
          <cell r="F239" t="str">
            <v>后勤</v>
          </cell>
        </row>
        <row r="239">
          <cell r="H239" t="str">
            <v>主营业务</v>
          </cell>
          <cell r="I239" t="str">
            <v>资源保障</v>
          </cell>
          <cell r="J239" t="str">
            <v>资源保障</v>
          </cell>
          <cell r="K239" t="str">
            <v>支撑业务</v>
          </cell>
          <cell r="L239" t="str">
            <v>资源保障</v>
          </cell>
          <cell r="M239" t="str">
            <v>否</v>
          </cell>
        </row>
        <row r="240">
          <cell r="A240" t="str">
            <v>HQ-4</v>
          </cell>
          <cell r="B240" t="str">
            <v>办公及相关设备配置、维修与报废</v>
          </cell>
          <cell r="C240" t="str">
            <v>设备配置</v>
          </cell>
          <cell r="D240" t="str">
            <v>设备调拨</v>
          </cell>
          <cell r="E240" t="str">
            <v>主营业务-资产形成、运维与处置-资产形成</v>
          </cell>
          <cell r="F240" t="str">
            <v>后勤</v>
          </cell>
        </row>
        <row r="240">
          <cell r="H240" t="str">
            <v>主营业务</v>
          </cell>
          <cell r="I240" t="str">
            <v>资源保障</v>
          </cell>
          <cell r="J240" t="str">
            <v>资源保障</v>
          </cell>
          <cell r="K240" t="str">
            <v>支撑业务</v>
          </cell>
          <cell r="L240" t="str">
            <v>资源保障</v>
          </cell>
          <cell r="M240" t="str">
            <v>否</v>
          </cell>
        </row>
        <row r="241">
          <cell r="A241" t="str">
            <v>HQ-40</v>
          </cell>
          <cell r="B241" t="str">
            <v>小型基建</v>
          </cell>
          <cell r="C241" t="str">
            <v>工程建设</v>
          </cell>
          <cell r="D241" t="str">
            <v>工程质量安全检查</v>
          </cell>
          <cell r="E241" t="str">
            <v>主营业务-资产形成、运维与处置-资产形成</v>
          </cell>
          <cell r="F241" t="str">
            <v>后勤</v>
          </cell>
        </row>
        <row r="241">
          <cell r="H241" t="str">
            <v>主营业务</v>
          </cell>
          <cell r="I241" t="str">
            <v>资源保障</v>
          </cell>
          <cell r="J241" t="str">
            <v>资源保障</v>
          </cell>
          <cell r="K241" t="str">
            <v>支撑业务</v>
          </cell>
          <cell r="L241" t="str">
            <v>资源保障</v>
          </cell>
          <cell r="M241" t="str">
            <v>否</v>
          </cell>
        </row>
        <row r="242">
          <cell r="A242" t="str">
            <v>HQ-41</v>
          </cell>
          <cell r="B242" t="str">
            <v>小型基建</v>
          </cell>
          <cell r="C242" t="str">
            <v>工程建设</v>
          </cell>
          <cell r="D242" t="str">
            <v>工程设计变更</v>
          </cell>
          <cell r="E242" t="str">
            <v>主营业务-资产形成、运维与处置-资产形成</v>
          </cell>
          <cell r="F242" t="str">
            <v>后勤</v>
          </cell>
        </row>
        <row r="242">
          <cell r="H242" t="str">
            <v>主营业务</v>
          </cell>
          <cell r="I242" t="str">
            <v>资源保障</v>
          </cell>
          <cell r="J242" t="str">
            <v>资源保障</v>
          </cell>
          <cell r="K242" t="str">
            <v>支撑业务</v>
          </cell>
          <cell r="L242" t="str">
            <v>资源保障</v>
          </cell>
          <cell r="M242" t="str">
            <v>否</v>
          </cell>
        </row>
        <row r="243">
          <cell r="A243" t="str">
            <v>HQ-42</v>
          </cell>
          <cell r="B243" t="str">
            <v>小型基建</v>
          </cell>
          <cell r="C243" t="str">
            <v>工程建设</v>
          </cell>
          <cell r="D243" t="str">
            <v>工程付款</v>
          </cell>
          <cell r="E243" t="str">
            <v>主营业务-资产形成、运维与处置-资产形成</v>
          </cell>
          <cell r="F243" t="str">
            <v>后勤</v>
          </cell>
        </row>
        <row r="243">
          <cell r="H243" t="str">
            <v>主营业务</v>
          </cell>
          <cell r="I243" t="str">
            <v>资源保障</v>
          </cell>
          <cell r="J243" t="str">
            <v>资源保障</v>
          </cell>
          <cell r="K243" t="str">
            <v>支撑业务</v>
          </cell>
          <cell r="L243" t="str">
            <v>资源保障</v>
          </cell>
          <cell r="M243" t="str">
            <v>否</v>
          </cell>
        </row>
        <row r="244">
          <cell r="A244" t="str">
            <v>HQ-43</v>
          </cell>
          <cell r="B244" t="str">
            <v>小型基建</v>
          </cell>
          <cell r="C244" t="str">
            <v>工程建设</v>
          </cell>
          <cell r="D244" t="str">
            <v>工程竣工验收</v>
          </cell>
          <cell r="E244" t="str">
            <v>主营业务-资产形成、运维与处置-资产形成</v>
          </cell>
          <cell r="F244" t="str">
            <v>后勤</v>
          </cell>
        </row>
        <row r="244">
          <cell r="H244" t="str">
            <v>主营业务</v>
          </cell>
          <cell r="I244" t="str">
            <v>资源保障</v>
          </cell>
          <cell r="J244" t="str">
            <v>资源保障</v>
          </cell>
          <cell r="K244" t="str">
            <v>支撑业务</v>
          </cell>
          <cell r="L244" t="str">
            <v>资源保障</v>
          </cell>
          <cell r="M244" t="str">
            <v>否</v>
          </cell>
        </row>
        <row r="245">
          <cell r="A245" t="str">
            <v>HQ-44</v>
          </cell>
          <cell r="B245" t="str">
            <v>小型基建</v>
          </cell>
          <cell r="C245" t="str">
            <v>工程建设</v>
          </cell>
          <cell r="D245" t="str">
            <v>工程缺陷整改</v>
          </cell>
          <cell r="E245" t="str">
            <v>主营业务-资产形成、运维与处置-资产形成</v>
          </cell>
          <cell r="F245" t="str">
            <v>后勤</v>
          </cell>
        </row>
        <row r="245">
          <cell r="H245" t="str">
            <v>主营业务</v>
          </cell>
          <cell r="I245" t="str">
            <v>资源保障</v>
          </cell>
          <cell r="J245" t="str">
            <v>资源保障</v>
          </cell>
          <cell r="K245" t="str">
            <v>支撑业务</v>
          </cell>
          <cell r="L245" t="str">
            <v>资源保障</v>
          </cell>
          <cell r="M245" t="str">
            <v>否</v>
          </cell>
        </row>
        <row r="246">
          <cell r="A246" t="str">
            <v>HQ-45</v>
          </cell>
          <cell r="B246" t="str">
            <v>小型基建</v>
          </cell>
          <cell r="C246" t="str">
            <v>工程建设</v>
          </cell>
          <cell r="D246" t="str">
            <v>工程物资退库</v>
          </cell>
          <cell r="E246" t="str">
            <v>主营业务-资产形成、运维与处置-资产形成</v>
          </cell>
          <cell r="F246" t="str">
            <v>后勤</v>
          </cell>
        </row>
        <row r="246">
          <cell r="H246" t="str">
            <v>主营业务</v>
          </cell>
          <cell r="I246" t="str">
            <v>资源保障</v>
          </cell>
          <cell r="J246" t="str">
            <v>资源保障</v>
          </cell>
          <cell r="K246" t="str">
            <v>支撑业务</v>
          </cell>
          <cell r="L246" t="str">
            <v>资源保障</v>
          </cell>
          <cell r="M246" t="str">
            <v>否</v>
          </cell>
        </row>
        <row r="247">
          <cell r="A247" t="str">
            <v>HQ-46</v>
          </cell>
          <cell r="B247" t="str">
            <v>小型基建</v>
          </cell>
          <cell r="C247" t="str">
            <v>工程建设</v>
          </cell>
          <cell r="D247" t="str">
            <v>房屋建筑物及相关设备领用</v>
          </cell>
          <cell r="E247" t="str">
            <v>主营业务-资产形成、运维与处置-资产形成</v>
          </cell>
          <cell r="F247" t="str">
            <v>后勤</v>
          </cell>
        </row>
        <row r="247">
          <cell r="H247" t="str">
            <v>主营业务</v>
          </cell>
          <cell r="I247" t="str">
            <v>资源保障</v>
          </cell>
          <cell r="J247" t="str">
            <v>资源保障</v>
          </cell>
          <cell r="K247" t="str">
            <v>支撑业务</v>
          </cell>
          <cell r="L247" t="str">
            <v>资源保障</v>
          </cell>
          <cell r="M247" t="str">
            <v>是</v>
          </cell>
        </row>
        <row r="248">
          <cell r="A248" t="str">
            <v>HQ-47</v>
          </cell>
          <cell r="B248" t="str">
            <v>小型基建</v>
          </cell>
          <cell r="C248" t="str">
            <v>工程结算、决算与权证办理</v>
          </cell>
          <cell r="D248" t="str">
            <v>工程结算</v>
          </cell>
          <cell r="E248" t="str">
            <v>主营业务-资产形成、运维与处置-资产形成</v>
          </cell>
          <cell r="F248" t="str">
            <v>后勤</v>
          </cell>
        </row>
        <row r="248">
          <cell r="H248" t="str">
            <v>主营业务</v>
          </cell>
          <cell r="I248" t="str">
            <v>资源保障</v>
          </cell>
          <cell r="J248" t="str">
            <v>资源保障</v>
          </cell>
          <cell r="K248" t="str">
            <v>支撑业务</v>
          </cell>
          <cell r="L248" t="str">
            <v>资源保障</v>
          </cell>
          <cell r="M248" t="str">
            <v>否</v>
          </cell>
        </row>
        <row r="249">
          <cell r="A249" t="str">
            <v>HQ-48</v>
          </cell>
          <cell r="B249" t="str">
            <v>小型基建</v>
          </cell>
          <cell r="C249" t="str">
            <v>工程结算、决算与权证办理</v>
          </cell>
          <cell r="D249" t="str">
            <v>不动产登记办理</v>
          </cell>
          <cell r="E249" t="str">
            <v>主营业务-资产形成、运维与处置-资产形成</v>
          </cell>
          <cell r="F249" t="str">
            <v>后勤</v>
          </cell>
        </row>
        <row r="249">
          <cell r="H249" t="str">
            <v>主营业务</v>
          </cell>
          <cell r="I249" t="str">
            <v>资源保障</v>
          </cell>
          <cell r="J249" t="str">
            <v>资源保障</v>
          </cell>
          <cell r="K249" t="str">
            <v>支撑业务</v>
          </cell>
          <cell r="L249" t="str">
            <v>资源保障</v>
          </cell>
          <cell r="M249" t="str">
            <v>否</v>
          </cell>
        </row>
        <row r="250">
          <cell r="A250" t="str">
            <v>HQ-49</v>
          </cell>
          <cell r="B250" t="str">
            <v>小型基建</v>
          </cell>
          <cell r="C250" t="str">
            <v>工程结算、决算与权证办理</v>
          </cell>
          <cell r="D250" t="str">
            <v>工程决算转资</v>
          </cell>
          <cell r="E250" t="str">
            <v>主营业务-资产形成、运维与处置-资产形成</v>
          </cell>
          <cell r="F250" t="str">
            <v>后勤</v>
          </cell>
        </row>
        <row r="250">
          <cell r="H250" t="str">
            <v>主营业务</v>
          </cell>
          <cell r="I250" t="str">
            <v>资源保障</v>
          </cell>
          <cell r="J250" t="str">
            <v>资源保障</v>
          </cell>
          <cell r="K250" t="str">
            <v>支撑业务</v>
          </cell>
          <cell r="L250" t="str">
            <v>资源保障</v>
          </cell>
          <cell r="M250" t="str">
            <v>否</v>
          </cell>
        </row>
        <row r="251">
          <cell r="A251" t="str">
            <v>HQ-5</v>
          </cell>
          <cell r="B251" t="str">
            <v>办公及相关设备配置、维修与报废</v>
          </cell>
          <cell r="C251" t="str">
            <v>设备运行与检修</v>
          </cell>
          <cell r="D251" t="str">
            <v>设备领用</v>
          </cell>
          <cell r="E251" t="str">
            <v>主营业务-资产形成、运维与处置-资产运维</v>
          </cell>
          <cell r="F251" t="str">
            <v>后勤</v>
          </cell>
        </row>
        <row r="251">
          <cell r="H251" t="str">
            <v>主营业务</v>
          </cell>
          <cell r="I251" t="str">
            <v>资源保障</v>
          </cell>
          <cell r="J251" t="str">
            <v>资源保障</v>
          </cell>
          <cell r="K251" t="str">
            <v>支撑业务</v>
          </cell>
          <cell r="L251" t="str">
            <v>资源保障</v>
          </cell>
          <cell r="M251" t="str">
            <v>否</v>
          </cell>
        </row>
        <row r="252">
          <cell r="A252" t="str">
            <v>HQ-50</v>
          </cell>
          <cell r="B252" t="str">
            <v>小型基建</v>
          </cell>
          <cell r="C252" t="str">
            <v>工程结算、决算与权证办理</v>
          </cell>
          <cell r="D252" t="str">
            <v>决算审核</v>
          </cell>
          <cell r="E252" t="str">
            <v>主营业务-资产形成、运维与处置-资产形成</v>
          </cell>
          <cell r="F252" t="str">
            <v>后勤</v>
          </cell>
        </row>
        <row r="252">
          <cell r="H252" t="str">
            <v>主营业务</v>
          </cell>
          <cell r="I252" t="str">
            <v>资源保障</v>
          </cell>
          <cell r="J252" t="str">
            <v>资源保障</v>
          </cell>
          <cell r="K252" t="str">
            <v>支撑业务</v>
          </cell>
          <cell r="L252" t="str">
            <v>资源保障</v>
          </cell>
          <cell r="M252" t="str">
            <v>否</v>
          </cell>
        </row>
        <row r="253">
          <cell r="A253" t="str">
            <v>HQ-51</v>
          </cell>
          <cell r="B253" t="str">
            <v>小型基建</v>
          </cell>
          <cell r="C253" t="str">
            <v>工程结算、决算与权证办理</v>
          </cell>
          <cell r="D253" t="str">
            <v>设备资产关联清册移交</v>
          </cell>
          <cell r="E253" t="str">
            <v>主营业务-资产形成、运维与处置-资产形成</v>
          </cell>
          <cell r="F253" t="str">
            <v>后勤</v>
          </cell>
        </row>
        <row r="253">
          <cell r="H253" t="str">
            <v>主营业务</v>
          </cell>
          <cell r="I253" t="str">
            <v>资源保障</v>
          </cell>
          <cell r="J253" t="str">
            <v>资源保障</v>
          </cell>
          <cell r="K253" t="str">
            <v>支撑业务</v>
          </cell>
          <cell r="L253" t="str">
            <v>资源保障</v>
          </cell>
          <cell r="M253" t="str">
            <v>否</v>
          </cell>
        </row>
        <row r="254">
          <cell r="A254" t="str">
            <v>HQ-52</v>
          </cell>
          <cell r="B254" t="str">
            <v>小型基建</v>
          </cell>
          <cell r="C254" t="str">
            <v>工程结算、决算与权证办理</v>
          </cell>
          <cell r="D254" t="str">
            <v>工程档案移交</v>
          </cell>
          <cell r="E254" t="str">
            <v>主营业务-资产形成、运维与处置-资产形成</v>
          </cell>
          <cell r="F254" t="str">
            <v>后勤</v>
          </cell>
        </row>
        <row r="254">
          <cell r="H254" t="str">
            <v>主营业务</v>
          </cell>
          <cell r="I254" t="str">
            <v>资源保障</v>
          </cell>
          <cell r="J254" t="str">
            <v>资源保障</v>
          </cell>
          <cell r="K254" t="str">
            <v>支撑业务</v>
          </cell>
          <cell r="L254" t="str">
            <v>资源保障</v>
          </cell>
          <cell r="M254" t="str">
            <v>是</v>
          </cell>
        </row>
        <row r="255">
          <cell r="A255" t="str">
            <v>HQ-53</v>
          </cell>
          <cell r="B255" t="str">
            <v>房屋租赁</v>
          </cell>
          <cell r="C255" t="str">
            <v>租入</v>
          </cell>
          <cell r="D255" t="str">
            <v>提出租赁需求</v>
          </cell>
          <cell r="E255" t="str">
            <v>辅助支撑业务-综合资源-后勤</v>
          </cell>
          <cell r="F255" t="str">
            <v>后勤</v>
          </cell>
        </row>
        <row r="255">
          <cell r="H255" t="str">
            <v>辅助支撑业务</v>
          </cell>
          <cell r="I255" t="str">
            <v>辅助保障</v>
          </cell>
          <cell r="J255" t="str">
            <v>辅助保障</v>
          </cell>
          <cell r="K255" t="str">
            <v>支撑业务</v>
          </cell>
          <cell r="L255" t="str">
            <v>辅助保障</v>
          </cell>
          <cell r="M255" t="str">
            <v>否</v>
          </cell>
        </row>
        <row r="256">
          <cell r="A256" t="str">
            <v>HQ-54</v>
          </cell>
          <cell r="B256" t="str">
            <v>房屋租赁</v>
          </cell>
          <cell r="C256" t="str">
            <v>租入</v>
          </cell>
          <cell r="D256" t="str">
            <v>租入房屋</v>
          </cell>
          <cell r="E256" t="str">
            <v>辅助支撑业务-综合资源-后勤</v>
          </cell>
          <cell r="F256" t="str">
            <v>后勤</v>
          </cell>
        </row>
        <row r="256">
          <cell r="H256" t="str">
            <v>辅助支撑业务</v>
          </cell>
          <cell r="I256" t="str">
            <v>辅助保障</v>
          </cell>
          <cell r="J256" t="str">
            <v>辅助保障</v>
          </cell>
          <cell r="K256" t="str">
            <v>支撑业务</v>
          </cell>
          <cell r="L256" t="str">
            <v>辅助保障</v>
          </cell>
          <cell r="M256" t="str">
            <v>否</v>
          </cell>
        </row>
        <row r="257">
          <cell r="A257" t="str">
            <v>HQ-55</v>
          </cell>
          <cell r="B257" t="str">
            <v>房屋租赁</v>
          </cell>
          <cell r="C257" t="str">
            <v>租出</v>
          </cell>
          <cell r="D257" t="str">
            <v>租出房屋</v>
          </cell>
          <cell r="E257" t="str">
            <v>辅助支撑业务-综合资源-后勤</v>
          </cell>
          <cell r="F257" t="str">
            <v>后勤</v>
          </cell>
        </row>
        <row r="257">
          <cell r="H257" t="str">
            <v>辅助支撑业务</v>
          </cell>
          <cell r="I257" t="str">
            <v>辅助保障</v>
          </cell>
          <cell r="J257" t="str">
            <v>辅助保障</v>
          </cell>
          <cell r="K257" t="str">
            <v>支撑业务</v>
          </cell>
          <cell r="L257" t="str">
            <v>辅助保障</v>
          </cell>
          <cell r="M257" t="str">
            <v>否</v>
          </cell>
        </row>
        <row r="258">
          <cell r="A258" t="str">
            <v>HQ-56</v>
          </cell>
          <cell r="B258" t="str">
            <v>房屋租赁</v>
          </cell>
          <cell r="C258" t="str">
            <v>租出</v>
          </cell>
          <cell r="D258" t="str">
            <v>退租房屋收回</v>
          </cell>
          <cell r="E258" t="str">
            <v>辅助支撑业务-综合资源-后勤</v>
          </cell>
          <cell r="F258" t="str">
            <v>后勤</v>
          </cell>
        </row>
        <row r="258">
          <cell r="H258" t="str">
            <v>辅助支撑业务</v>
          </cell>
          <cell r="I258" t="str">
            <v>辅助保障</v>
          </cell>
          <cell r="J258" t="str">
            <v>辅助保障</v>
          </cell>
          <cell r="K258" t="str">
            <v>支撑业务</v>
          </cell>
          <cell r="L258" t="str">
            <v>辅助保障</v>
          </cell>
          <cell r="M258" t="str">
            <v>是</v>
          </cell>
        </row>
        <row r="259">
          <cell r="A259" t="str">
            <v>HQ-57</v>
          </cell>
          <cell r="B259" t="str">
            <v>房屋建筑物的改造与维修业务</v>
          </cell>
          <cell r="C259" t="str">
            <v>提出项目需求</v>
          </cell>
          <cell r="D259" t="str">
            <v>提出非生产技改、大修项目或者房屋维修的需求</v>
          </cell>
          <cell r="E259" t="str">
            <v>主营业务-资产形成、运维与处置-资产形成</v>
          </cell>
          <cell r="F259" t="str">
            <v>后勤</v>
          </cell>
        </row>
        <row r="259">
          <cell r="H259" t="str">
            <v>主营业务</v>
          </cell>
          <cell r="I259" t="str">
            <v>资源保障</v>
          </cell>
          <cell r="J259" t="str">
            <v>资源保障</v>
          </cell>
          <cell r="K259" t="str">
            <v>支撑业务</v>
          </cell>
          <cell r="L259" t="str">
            <v>资源保障</v>
          </cell>
          <cell r="M259" t="str">
            <v>否</v>
          </cell>
        </row>
        <row r="260">
          <cell r="A260" t="str">
            <v>HQ-58</v>
          </cell>
          <cell r="B260" t="str">
            <v>房屋建筑物的改造与维修业务</v>
          </cell>
          <cell r="C260" t="str">
            <v>提出项目需求</v>
          </cell>
          <cell r="D260" t="str">
            <v>可研编制</v>
          </cell>
          <cell r="E260" t="str">
            <v>主营业务-资产形成、运维与处置-资产形成</v>
          </cell>
          <cell r="F260" t="str">
            <v>后勤</v>
          </cell>
        </row>
        <row r="260">
          <cell r="H260" t="str">
            <v>主营业务</v>
          </cell>
          <cell r="I260" t="str">
            <v>资源保障</v>
          </cell>
          <cell r="J260" t="str">
            <v>资源保障</v>
          </cell>
          <cell r="K260" t="str">
            <v>支撑业务</v>
          </cell>
          <cell r="L260" t="str">
            <v>资源保障</v>
          </cell>
          <cell r="M260" t="str">
            <v>否</v>
          </cell>
        </row>
        <row r="261">
          <cell r="A261" t="str">
            <v>HQ-59</v>
          </cell>
          <cell r="B261" t="str">
            <v>房屋建筑物的改造与维修业务</v>
          </cell>
          <cell r="C261" t="str">
            <v>工程实施</v>
          </cell>
          <cell r="D261" t="str">
            <v>设计监理招标采购</v>
          </cell>
          <cell r="E261" t="str">
            <v>主营业务-资产形成、运维与处置-资产形成</v>
          </cell>
          <cell r="F261" t="str">
            <v>后勤</v>
          </cell>
        </row>
        <row r="261">
          <cell r="H261" t="str">
            <v>主营业务</v>
          </cell>
          <cell r="I261" t="str">
            <v>资源保障</v>
          </cell>
          <cell r="J261" t="str">
            <v>资源保障</v>
          </cell>
          <cell r="K261" t="str">
            <v>支撑业务</v>
          </cell>
          <cell r="L261" t="str">
            <v>资源保障</v>
          </cell>
          <cell r="M261" t="str">
            <v>否</v>
          </cell>
        </row>
        <row r="262">
          <cell r="A262" t="str">
            <v>HQ-6</v>
          </cell>
          <cell r="B262" t="str">
            <v>办公及相关设备配置、维修与报废</v>
          </cell>
          <cell r="C262" t="str">
            <v>设备运行与检修</v>
          </cell>
          <cell r="D262" t="str">
            <v>设备运行、检查与维护</v>
          </cell>
          <cell r="E262" t="str">
            <v>主营业务-资产形成、运维与处置-资产运维</v>
          </cell>
          <cell r="F262" t="str">
            <v>后勤</v>
          </cell>
        </row>
        <row r="262">
          <cell r="H262" t="str">
            <v>主营业务</v>
          </cell>
          <cell r="I262" t="str">
            <v>资源保障</v>
          </cell>
          <cell r="J262" t="str">
            <v>资源保障</v>
          </cell>
          <cell r="K262" t="str">
            <v>支撑业务</v>
          </cell>
          <cell r="L262" t="str">
            <v>资源保障</v>
          </cell>
          <cell r="M262" t="str">
            <v>否</v>
          </cell>
        </row>
        <row r="263">
          <cell r="A263" t="str">
            <v>HQ-60</v>
          </cell>
          <cell r="B263" t="str">
            <v>房屋建筑物的改造与维修业务</v>
          </cell>
          <cell r="C263" t="str">
            <v>工程实施</v>
          </cell>
          <cell r="D263" t="str">
            <v>工程初步设计</v>
          </cell>
          <cell r="E263" t="str">
            <v>主营业务-资产形成、运维与处置-资产形成</v>
          </cell>
          <cell r="F263" t="str">
            <v>后勤</v>
          </cell>
        </row>
        <row r="263">
          <cell r="H263" t="str">
            <v>主营业务</v>
          </cell>
          <cell r="I263" t="str">
            <v>资源保障</v>
          </cell>
          <cell r="J263" t="str">
            <v>资源保障</v>
          </cell>
          <cell r="K263" t="str">
            <v>支撑业务</v>
          </cell>
          <cell r="L263" t="str">
            <v>资源保障</v>
          </cell>
          <cell r="M263" t="str">
            <v>否</v>
          </cell>
        </row>
        <row r="264">
          <cell r="A264" t="str">
            <v>HQ-61</v>
          </cell>
          <cell r="B264" t="str">
            <v>房屋建筑物的改造与维修业务</v>
          </cell>
          <cell r="C264" t="str">
            <v>工程实施</v>
          </cell>
          <cell r="D264" t="str">
            <v>施工服务招标采购</v>
          </cell>
          <cell r="E264" t="str">
            <v>主营业务-资产形成、运维与处置-资产形成</v>
          </cell>
          <cell r="F264" t="str">
            <v>后勤</v>
          </cell>
        </row>
        <row r="264">
          <cell r="H264" t="str">
            <v>主营业务</v>
          </cell>
          <cell r="I264" t="str">
            <v>资源保障</v>
          </cell>
          <cell r="J264" t="str">
            <v>资源保障</v>
          </cell>
          <cell r="K264" t="str">
            <v>支撑业务</v>
          </cell>
          <cell r="L264" t="str">
            <v>资源保障</v>
          </cell>
          <cell r="M264" t="str">
            <v>否</v>
          </cell>
        </row>
        <row r="265">
          <cell r="A265" t="str">
            <v>HQ-62</v>
          </cell>
          <cell r="B265" t="str">
            <v>房屋建筑物的改造与维修业务</v>
          </cell>
          <cell r="C265" t="str">
            <v>工程实施</v>
          </cell>
          <cell r="D265" t="str">
            <v>工程物资采购</v>
          </cell>
          <cell r="E265" t="str">
            <v>主营业务-资产形成、运维与处置-资产形成</v>
          </cell>
          <cell r="F265" t="str">
            <v>后勤</v>
          </cell>
        </row>
        <row r="265">
          <cell r="H265" t="str">
            <v>主营业务</v>
          </cell>
          <cell r="I265" t="str">
            <v>资源保障</v>
          </cell>
          <cell r="J265" t="str">
            <v>资源保障</v>
          </cell>
          <cell r="K265" t="str">
            <v>支撑业务</v>
          </cell>
          <cell r="L265" t="str">
            <v>资源保障</v>
          </cell>
          <cell r="M265" t="str">
            <v>否</v>
          </cell>
        </row>
        <row r="266">
          <cell r="A266" t="str">
            <v>HQ-63</v>
          </cell>
          <cell r="B266" t="str">
            <v>房屋建筑物的改造与维修业务</v>
          </cell>
          <cell r="C266" t="str">
            <v>工程实施</v>
          </cell>
          <cell r="D266" t="str">
            <v>工程物资出库领用</v>
          </cell>
          <cell r="E266" t="str">
            <v>主营业务-资产形成、运维与处置-资产形成</v>
          </cell>
          <cell r="F266" t="str">
            <v>后勤</v>
          </cell>
        </row>
        <row r="266">
          <cell r="H266" t="str">
            <v>主营业务</v>
          </cell>
          <cell r="I266" t="str">
            <v>资源保障</v>
          </cell>
          <cell r="J266" t="str">
            <v>资源保障</v>
          </cell>
          <cell r="K266" t="str">
            <v>支撑业务</v>
          </cell>
          <cell r="L266" t="str">
            <v>资源保障</v>
          </cell>
          <cell r="M266" t="str">
            <v>否</v>
          </cell>
        </row>
        <row r="267">
          <cell r="A267" t="str">
            <v>HQ-64</v>
          </cell>
          <cell r="B267" t="str">
            <v>房屋建筑物的改造与维修业务</v>
          </cell>
          <cell r="C267" t="str">
            <v>工程实施</v>
          </cell>
          <cell r="D267" t="str">
            <v>工程建设施工</v>
          </cell>
          <cell r="E267" t="str">
            <v>主营业务-资产形成、运维与处置-资产形成</v>
          </cell>
          <cell r="F267" t="str">
            <v>后勤</v>
          </cell>
        </row>
        <row r="267">
          <cell r="H267" t="str">
            <v>主营业务</v>
          </cell>
          <cell r="I267" t="str">
            <v>资源保障</v>
          </cell>
          <cell r="J267" t="str">
            <v>资源保障</v>
          </cell>
          <cell r="K267" t="str">
            <v>支撑业务</v>
          </cell>
          <cell r="L267" t="str">
            <v>资源保障</v>
          </cell>
          <cell r="M267" t="str">
            <v>否</v>
          </cell>
        </row>
        <row r="268">
          <cell r="A268" t="str">
            <v>HQ-65</v>
          </cell>
          <cell r="B268" t="str">
            <v>房屋建筑物的改造与维修业务</v>
          </cell>
          <cell r="C268" t="str">
            <v>工程实施</v>
          </cell>
          <cell r="D268" t="str">
            <v>工程质量安全检查</v>
          </cell>
          <cell r="E268" t="str">
            <v>主营业务-资产形成、运维与处置-资产形成</v>
          </cell>
          <cell r="F268" t="str">
            <v>后勤</v>
          </cell>
        </row>
        <row r="268">
          <cell r="H268" t="str">
            <v>主营业务</v>
          </cell>
          <cell r="I268" t="str">
            <v>资源保障</v>
          </cell>
          <cell r="J268" t="str">
            <v>资源保障</v>
          </cell>
          <cell r="K268" t="str">
            <v>支撑业务</v>
          </cell>
          <cell r="L268" t="str">
            <v>资源保障</v>
          </cell>
          <cell r="M268" t="str">
            <v>否</v>
          </cell>
        </row>
        <row r="269">
          <cell r="A269" t="str">
            <v>HQ-66</v>
          </cell>
          <cell r="B269" t="str">
            <v>房屋建筑物的改造与维修业务</v>
          </cell>
          <cell r="C269" t="str">
            <v>工程实施</v>
          </cell>
          <cell r="D269" t="str">
            <v>工程设计变更</v>
          </cell>
          <cell r="E269" t="str">
            <v>主营业务-资产形成、运维与处置-资产形成</v>
          </cell>
          <cell r="F269" t="str">
            <v>后勤</v>
          </cell>
        </row>
        <row r="269">
          <cell r="H269" t="str">
            <v>主营业务</v>
          </cell>
          <cell r="I269" t="str">
            <v>资源保障</v>
          </cell>
          <cell r="J269" t="str">
            <v>资源保障</v>
          </cell>
          <cell r="K269" t="str">
            <v>支撑业务</v>
          </cell>
          <cell r="L269" t="str">
            <v>资源保障</v>
          </cell>
          <cell r="M269" t="str">
            <v>否</v>
          </cell>
        </row>
        <row r="270">
          <cell r="A270" t="str">
            <v>HQ-67</v>
          </cell>
          <cell r="B270" t="str">
            <v>房屋建筑物的改造与维修业务</v>
          </cell>
          <cell r="C270" t="str">
            <v>工程实施</v>
          </cell>
          <cell r="D270" t="str">
            <v>工程付款</v>
          </cell>
          <cell r="E270" t="str">
            <v>主营业务-资产形成、运维与处置-资产形成</v>
          </cell>
          <cell r="F270" t="str">
            <v>后勤</v>
          </cell>
        </row>
        <row r="270">
          <cell r="H270" t="str">
            <v>主营业务</v>
          </cell>
          <cell r="I270" t="str">
            <v>资源保障</v>
          </cell>
          <cell r="J270" t="str">
            <v>资源保障</v>
          </cell>
          <cell r="K270" t="str">
            <v>支撑业务</v>
          </cell>
          <cell r="L270" t="str">
            <v>资源保障</v>
          </cell>
          <cell r="M270" t="str">
            <v>否</v>
          </cell>
        </row>
        <row r="271">
          <cell r="A271" t="str">
            <v>HQ-68</v>
          </cell>
          <cell r="B271" t="str">
            <v>房屋建筑物的改造与维修业务</v>
          </cell>
          <cell r="C271" t="str">
            <v>工程实施</v>
          </cell>
          <cell r="D271" t="str">
            <v>工程竣工验收</v>
          </cell>
          <cell r="E271" t="str">
            <v>主营业务-资产形成、运维与处置-资产形成</v>
          </cell>
          <cell r="F271" t="str">
            <v>后勤</v>
          </cell>
        </row>
        <row r="271">
          <cell r="H271" t="str">
            <v>主营业务</v>
          </cell>
          <cell r="I271" t="str">
            <v>资源保障</v>
          </cell>
          <cell r="J271" t="str">
            <v>资源保障</v>
          </cell>
          <cell r="K271" t="str">
            <v>支撑业务</v>
          </cell>
          <cell r="L271" t="str">
            <v>资源保障</v>
          </cell>
          <cell r="M271" t="str">
            <v>否</v>
          </cell>
        </row>
        <row r="272">
          <cell r="A272" t="str">
            <v>HQ-69</v>
          </cell>
          <cell r="B272" t="str">
            <v>房屋建筑物的改造与维修业务</v>
          </cell>
          <cell r="C272" t="str">
            <v>工程实施</v>
          </cell>
          <cell r="D272" t="str">
            <v>工程缺陷整改</v>
          </cell>
          <cell r="E272" t="str">
            <v>主营业务-资产形成、运维与处置-资产形成</v>
          </cell>
          <cell r="F272" t="str">
            <v>后勤</v>
          </cell>
        </row>
        <row r="272">
          <cell r="H272" t="str">
            <v>主营业务</v>
          </cell>
          <cell r="I272" t="str">
            <v>资源保障</v>
          </cell>
          <cell r="J272" t="str">
            <v>资源保障</v>
          </cell>
          <cell r="K272" t="str">
            <v>支撑业务</v>
          </cell>
          <cell r="L272" t="str">
            <v>资源保障</v>
          </cell>
          <cell r="M272" t="str">
            <v>否</v>
          </cell>
        </row>
        <row r="273">
          <cell r="A273" t="str">
            <v>HQ-7</v>
          </cell>
          <cell r="B273" t="str">
            <v>办公及相关设备配置、维修与报废</v>
          </cell>
          <cell r="C273" t="str">
            <v>设备运行与检修</v>
          </cell>
          <cell r="D273" t="str">
            <v>设备维修</v>
          </cell>
          <cell r="E273" t="str">
            <v>主营业务-资产形成、运维与处置-资产运维</v>
          </cell>
          <cell r="F273" t="str">
            <v>后勤</v>
          </cell>
        </row>
        <row r="273">
          <cell r="H273" t="str">
            <v>主营业务</v>
          </cell>
          <cell r="I273" t="str">
            <v>资源保障</v>
          </cell>
          <cell r="J273" t="str">
            <v>资源保障</v>
          </cell>
          <cell r="K273" t="str">
            <v>支撑业务</v>
          </cell>
          <cell r="L273" t="str">
            <v>资源保障</v>
          </cell>
          <cell r="M273" t="str">
            <v>否</v>
          </cell>
        </row>
        <row r="274">
          <cell r="A274" t="str">
            <v>HQ-70</v>
          </cell>
          <cell r="B274" t="str">
            <v>房屋建筑物的改造与维修业务</v>
          </cell>
          <cell r="C274" t="str">
            <v>工程实施</v>
          </cell>
          <cell r="D274" t="str">
            <v>工程物资退库</v>
          </cell>
          <cell r="E274" t="str">
            <v>主营业务-资产形成、运维与处置-资产形成</v>
          </cell>
          <cell r="F274" t="str">
            <v>后勤</v>
          </cell>
        </row>
        <row r="274">
          <cell r="H274" t="str">
            <v>主营业务</v>
          </cell>
          <cell r="I274" t="str">
            <v>资源保障</v>
          </cell>
          <cell r="J274" t="str">
            <v>资源保障</v>
          </cell>
          <cell r="K274" t="str">
            <v>支撑业务</v>
          </cell>
          <cell r="L274" t="str">
            <v>资源保障</v>
          </cell>
          <cell r="M274" t="str">
            <v>否</v>
          </cell>
        </row>
        <row r="275">
          <cell r="A275" t="str">
            <v>HQ-71</v>
          </cell>
          <cell r="B275" t="str">
            <v>房屋建筑物的改造与维修业务</v>
          </cell>
          <cell r="C275" t="str">
            <v>工程实施</v>
          </cell>
          <cell r="D275" t="str">
            <v>房屋建筑物及相关设备领用</v>
          </cell>
          <cell r="E275" t="str">
            <v>主营业务-资产形成、运维与处置-资产形成</v>
          </cell>
          <cell r="F275" t="str">
            <v>后勤</v>
          </cell>
        </row>
        <row r="275">
          <cell r="H275" t="str">
            <v>主营业务</v>
          </cell>
          <cell r="I275" t="str">
            <v>资源保障</v>
          </cell>
          <cell r="J275" t="str">
            <v>资源保障</v>
          </cell>
          <cell r="K275" t="str">
            <v>支撑业务</v>
          </cell>
          <cell r="L275" t="str">
            <v>资源保障</v>
          </cell>
          <cell r="M275" t="str">
            <v>是</v>
          </cell>
        </row>
        <row r="276">
          <cell r="A276" t="str">
            <v>HQ-72</v>
          </cell>
          <cell r="B276" t="str">
            <v>房屋建筑物的改造与维修业务</v>
          </cell>
          <cell r="C276" t="str">
            <v>工程决算及审计</v>
          </cell>
          <cell r="D276" t="str">
            <v>工程结算</v>
          </cell>
          <cell r="E276" t="str">
            <v>主营业务-资产形成、运维与处置-资产形成</v>
          </cell>
          <cell r="F276" t="str">
            <v>后勤</v>
          </cell>
        </row>
        <row r="276">
          <cell r="H276" t="str">
            <v>主营业务</v>
          </cell>
          <cell r="I276" t="str">
            <v>资源保障</v>
          </cell>
          <cell r="J276" t="str">
            <v>资源保障</v>
          </cell>
          <cell r="K276" t="str">
            <v>支撑业务</v>
          </cell>
          <cell r="L276" t="str">
            <v>资源保障</v>
          </cell>
          <cell r="M276" t="str">
            <v>否</v>
          </cell>
        </row>
        <row r="277">
          <cell r="A277" t="str">
            <v>HQ-73</v>
          </cell>
          <cell r="B277" t="str">
            <v>房屋建筑物的改造与维修业务</v>
          </cell>
          <cell r="C277" t="str">
            <v>工程决算及审计</v>
          </cell>
          <cell r="D277" t="str">
            <v>工程决算转资</v>
          </cell>
          <cell r="E277" t="str">
            <v>主营业务-资产形成、运维与处置-资产形成</v>
          </cell>
          <cell r="F277" t="str">
            <v>后勤</v>
          </cell>
        </row>
        <row r="277">
          <cell r="H277" t="str">
            <v>主营业务</v>
          </cell>
          <cell r="I277" t="str">
            <v>资源保障</v>
          </cell>
          <cell r="J277" t="str">
            <v>资源保障</v>
          </cell>
          <cell r="K277" t="str">
            <v>支撑业务</v>
          </cell>
          <cell r="L277" t="str">
            <v>资源保障</v>
          </cell>
          <cell r="M277" t="str">
            <v>否</v>
          </cell>
        </row>
        <row r="278">
          <cell r="A278" t="str">
            <v>HQ-74</v>
          </cell>
          <cell r="B278" t="str">
            <v>房屋建筑物的改造与维修业务</v>
          </cell>
          <cell r="C278" t="str">
            <v>工程决算及审计</v>
          </cell>
          <cell r="D278" t="str">
            <v>决算审核</v>
          </cell>
          <cell r="E278" t="str">
            <v>主营业务-资产形成、运维与处置-资产形成</v>
          </cell>
          <cell r="F278" t="str">
            <v>后勤</v>
          </cell>
        </row>
        <row r="278">
          <cell r="H278" t="str">
            <v>主营业务</v>
          </cell>
          <cell r="I278" t="str">
            <v>资源保障</v>
          </cell>
          <cell r="J278" t="str">
            <v>资源保障</v>
          </cell>
          <cell r="K278" t="str">
            <v>支撑业务</v>
          </cell>
          <cell r="L278" t="str">
            <v>资源保障</v>
          </cell>
          <cell r="M278" t="str">
            <v>否</v>
          </cell>
        </row>
        <row r="279">
          <cell r="A279" t="str">
            <v>HQ-75</v>
          </cell>
          <cell r="B279" t="str">
            <v>房屋建筑物的改造与维修业务</v>
          </cell>
          <cell r="C279" t="str">
            <v>工程决算及审计</v>
          </cell>
          <cell r="D279" t="str">
            <v>设备资产关联清册移交</v>
          </cell>
          <cell r="E279" t="str">
            <v>主营业务-资产形成、运维与处置-资产形成</v>
          </cell>
          <cell r="F279" t="str">
            <v>后勤</v>
          </cell>
        </row>
        <row r="279">
          <cell r="H279" t="str">
            <v>主营业务</v>
          </cell>
          <cell r="I279" t="str">
            <v>资源保障</v>
          </cell>
          <cell r="J279" t="str">
            <v>资源保障</v>
          </cell>
          <cell r="K279" t="str">
            <v>支撑业务</v>
          </cell>
          <cell r="L279" t="str">
            <v>资源保障</v>
          </cell>
          <cell r="M279" t="str">
            <v>否</v>
          </cell>
        </row>
        <row r="280">
          <cell r="A280" t="str">
            <v>HQ-76</v>
          </cell>
          <cell r="B280" t="str">
            <v>房屋建筑物的改造与维修业务</v>
          </cell>
          <cell r="C280" t="str">
            <v>工程决算及审计</v>
          </cell>
          <cell r="D280" t="str">
            <v>工程档案移交</v>
          </cell>
          <cell r="E280" t="str">
            <v>主营业务-资产形成、运维与处置-资产形成</v>
          </cell>
          <cell r="F280" t="str">
            <v>后勤</v>
          </cell>
        </row>
        <row r="280">
          <cell r="H280" t="str">
            <v>主营业务</v>
          </cell>
          <cell r="I280" t="str">
            <v>资源保障</v>
          </cell>
          <cell r="J280" t="str">
            <v>资源保障</v>
          </cell>
          <cell r="K280" t="str">
            <v>支撑业务</v>
          </cell>
          <cell r="L280" t="str">
            <v>资源保障</v>
          </cell>
          <cell r="M280" t="str">
            <v>是</v>
          </cell>
        </row>
        <row r="281">
          <cell r="A281" t="str">
            <v>HQ-77</v>
          </cell>
          <cell r="B281" t="str">
            <v>办公场所物业服务及保障</v>
          </cell>
          <cell r="C281" t="str">
            <v>物业服务</v>
          </cell>
          <cell r="D281" t="str">
            <v>提出物业服务需求</v>
          </cell>
          <cell r="E281" t="str">
            <v>辅助支撑业务-综合资源-后勤</v>
          </cell>
          <cell r="F281" t="str">
            <v>后勤</v>
          </cell>
        </row>
        <row r="281">
          <cell r="H281" t="str">
            <v>辅助支撑业务</v>
          </cell>
          <cell r="I281" t="str">
            <v>辅助保障</v>
          </cell>
          <cell r="J281" t="str">
            <v>辅助保障</v>
          </cell>
          <cell r="K281" t="str">
            <v>支撑业务</v>
          </cell>
          <cell r="L281" t="str">
            <v>辅助保障</v>
          </cell>
          <cell r="M281" t="str">
            <v>否</v>
          </cell>
        </row>
        <row r="282">
          <cell r="A282" t="str">
            <v>HQ-78</v>
          </cell>
          <cell r="B282" t="str">
            <v>办公场所物业服务及保障</v>
          </cell>
          <cell r="C282" t="str">
            <v>物业服务</v>
          </cell>
          <cell r="D282" t="str">
            <v>物业服务采购</v>
          </cell>
          <cell r="E282" t="str">
            <v>辅助支撑业务-综合资源-后勤</v>
          </cell>
          <cell r="F282" t="str">
            <v>后勤</v>
          </cell>
        </row>
        <row r="282">
          <cell r="H282" t="str">
            <v>辅助支撑业务</v>
          </cell>
          <cell r="I282" t="str">
            <v>辅助保障</v>
          </cell>
          <cell r="J282" t="str">
            <v>辅助保障</v>
          </cell>
          <cell r="K282" t="str">
            <v>支撑业务</v>
          </cell>
          <cell r="L282" t="str">
            <v>辅助保障</v>
          </cell>
          <cell r="M282" t="str">
            <v>否</v>
          </cell>
        </row>
        <row r="283">
          <cell r="A283" t="str">
            <v>HQ-79</v>
          </cell>
          <cell r="B283" t="str">
            <v>办公场所物业服务及保障</v>
          </cell>
          <cell r="C283" t="str">
            <v>物业服务</v>
          </cell>
          <cell r="D283" t="str">
            <v>检查服务质量检查与整改</v>
          </cell>
          <cell r="E283" t="str">
            <v>辅助支撑业务-综合资源-后勤</v>
          </cell>
          <cell r="F283" t="str">
            <v>后勤</v>
          </cell>
        </row>
        <row r="283">
          <cell r="H283" t="str">
            <v>辅助支撑业务</v>
          </cell>
          <cell r="I283" t="str">
            <v>辅助保障</v>
          </cell>
          <cell r="J283" t="str">
            <v>辅助保障</v>
          </cell>
          <cell r="K283" t="str">
            <v>支撑业务</v>
          </cell>
          <cell r="L283" t="str">
            <v>辅助保障</v>
          </cell>
          <cell r="M283" t="str">
            <v>是</v>
          </cell>
        </row>
        <row r="284">
          <cell r="A284" t="str">
            <v>HQ-8</v>
          </cell>
          <cell r="B284" t="str">
            <v>办公及相关设备配置、维修与报废</v>
          </cell>
          <cell r="C284" t="str">
            <v>设备运行与检修</v>
          </cell>
          <cell r="D284" t="str">
            <v>设备退回</v>
          </cell>
          <cell r="E284" t="str">
            <v>主营业务-资产形成、运维与处置-资产运维</v>
          </cell>
          <cell r="F284" t="str">
            <v>后勤</v>
          </cell>
        </row>
        <row r="284">
          <cell r="H284" t="str">
            <v>主营业务</v>
          </cell>
          <cell r="I284" t="str">
            <v>资源保障</v>
          </cell>
          <cell r="J284" t="str">
            <v>资源保障</v>
          </cell>
          <cell r="K284" t="str">
            <v>支撑业务</v>
          </cell>
          <cell r="L284" t="str">
            <v>资源保障</v>
          </cell>
          <cell r="M284" t="str">
            <v>否</v>
          </cell>
        </row>
        <row r="285">
          <cell r="A285" t="str">
            <v>HQ-80</v>
          </cell>
          <cell r="B285" t="str">
            <v>办公场所物业服务及保障</v>
          </cell>
          <cell r="C285" t="str">
            <v>水电暖与绿植配置</v>
          </cell>
          <cell r="D285" t="str">
            <v>配置办公场所绿植</v>
          </cell>
          <cell r="E285" t="str">
            <v>辅助支撑业务-综合资源-后勤</v>
          </cell>
          <cell r="F285" t="str">
            <v>后勤</v>
          </cell>
        </row>
        <row r="285">
          <cell r="H285" t="str">
            <v>辅助支撑业务</v>
          </cell>
          <cell r="I285" t="str">
            <v>辅助保障</v>
          </cell>
          <cell r="J285" t="str">
            <v>辅助保障</v>
          </cell>
          <cell r="K285" t="str">
            <v>支撑业务</v>
          </cell>
          <cell r="L285" t="str">
            <v>辅助保障</v>
          </cell>
          <cell r="M285" t="str">
            <v>否</v>
          </cell>
        </row>
        <row r="286">
          <cell r="A286" t="str">
            <v>HQ-81</v>
          </cell>
          <cell r="B286" t="str">
            <v>办公场所物业服务及保障</v>
          </cell>
          <cell r="C286" t="str">
            <v>水电暖与绿植配置</v>
          </cell>
          <cell r="D286" t="str">
            <v>支付水、电、暖费用</v>
          </cell>
          <cell r="E286" t="str">
            <v>辅助支撑业务-综合资源-后勤</v>
          </cell>
          <cell r="F286" t="str">
            <v>后勤</v>
          </cell>
        </row>
        <row r="286">
          <cell r="H286" t="str">
            <v>辅助支撑业务</v>
          </cell>
          <cell r="I286" t="str">
            <v>辅助保障</v>
          </cell>
          <cell r="J286" t="str">
            <v>辅助保障</v>
          </cell>
          <cell r="K286" t="str">
            <v>支撑业务</v>
          </cell>
          <cell r="L286" t="str">
            <v>辅助保障</v>
          </cell>
          <cell r="M286" t="str">
            <v>否</v>
          </cell>
        </row>
        <row r="287">
          <cell r="A287" t="str">
            <v>HQ-82</v>
          </cell>
          <cell r="B287" t="str">
            <v>办公场所物业服务及保障</v>
          </cell>
          <cell r="C287" t="str">
            <v>安全保卫</v>
          </cell>
          <cell r="D287" t="str">
            <v>门禁安全</v>
          </cell>
          <cell r="E287" t="str">
            <v>辅助支撑业务-综合资源-后勤</v>
          </cell>
          <cell r="F287" t="str">
            <v>后勤</v>
          </cell>
        </row>
        <row r="287">
          <cell r="H287" t="str">
            <v>辅助支撑业务</v>
          </cell>
          <cell r="I287" t="str">
            <v>辅助保障</v>
          </cell>
          <cell r="J287" t="str">
            <v>辅助保障</v>
          </cell>
          <cell r="K287" t="str">
            <v>支撑业务</v>
          </cell>
          <cell r="L287" t="str">
            <v>辅助保障</v>
          </cell>
          <cell r="M287" t="str">
            <v>是</v>
          </cell>
        </row>
        <row r="288">
          <cell r="A288" t="str">
            <v>HQ-83</v>
          </cell>
          <cell r="B288" t="str">
            <v>办公场所物业服务及保障</v>
          </cell>
          <cell r="C288" t="str">
            <v>安全保卫</v>
          </cell>
          <cell r="D288" t="str">
            <v>接待配合</v>
          </cell>
          <cell r="E288" t="str">
            <v>辅助支撑业务-综合资源-后勤</v>
          </cell>
          <cell r="F288" t="str">
            <v>后勤</v>
          </cell>
        </row>
        <row r="288">
          <cell r="H288" t="str">
            <v>辅助支撑业务</v>
          </cell>
          <cell r="I288" t="str">
            <v>辅助保障</v>
          </cell>
          <cell r="J288" t="str">
            <v>辅助保障</v>
          </cell>
          <cell r="K288" t="str">
            <v>支撑业务</v>
          </cell>
          <cell r="L288" t="str">
            <v>辅助保障</v>
          </cell>
          <cell r="M288" t="str">
            <v>是</v>
          </cell>
        </row>
        <row r="289">
          <cell r="A289" t="str">
            <v>HQ-84</v>
          </cell>
          <cell r="B289" t="str">
            <v>办公场所物业服务及保障</v>
          </cell>
          <cell r="C289" t="str">
            <v>安全保卫</v>
          </cell>
          <cell r="D289" t="str">
            <v>治安维稳</v>
          </cell>
          <cell r="E289" t="str">
            <v>辅助支撑业务-综合资源-后勤</v>
          </cell>
          <cell r="F289" t="str">
            <v>后勤</v>
          </cell>
        </row>
        <row r="289">
          <cell r="H289" t="str">
            <v>辅助支撑业务</v>
          </cell>
          <cell r="I289" t="str">
            <v>辅助保障</v>
          </cell>
          <cell r="J289" t="str">
            <v>辅助保障</v>
          </cell>
          <cell r="K289" t="str">
            <v>支撑业务</v>
          </cell>
          <cell r="L289" t="str">
            <v>辅助保障</v>
          </cell>
          <cell r="M289" t="str">
            <v>是</v>
          </cell>
        </row>
        <row r="290">
          <cell r="A290" t="str">
            <v>HQ-85</v>
          </cell>
          <cell r="B290" t="str">
            <v>员工服务</v>
          </cell>
          <cell r="C290" t="str">
            <v>餐饮服务</v>
          </cell>
          <cell r="D290" t="str">
            <v>餐饮以及食品卫生</v>
          </cell>
          <cell r="E290" t="str">
            <v>辅助支撑业务-综合资源-后勤</v>
          </cell>
          <cell r="F290" t="str">
            <v>后勤</v>
          </cell>
        </row>
        <row r="290">
          <cell r="H290" t="str">
            <v>辅助支撑业务</v>
          </cell>
          <cell r="I290" t="str">
            <v>辅助保障</v>
          </cell>
          <cell r="J290" t="str">
            <v>辅助保障</v>
          </cell>
          <cell r="K290" t="str">
            <v>支撑业务</v>
          </cell>
          <cell r="L290" t="str">
            <v>辅助保障</v>
          </cell>
          <cell r="M290" t="str">
            <v>否</v>
          </cell>
        </row>
        <row r="291">
          <cell r="A291" t="str">
            <v>HQ-86</v>
          </cell>
          <cell r="B291" t="str">
            <v>员工服务</v>
          </cell>
          <cell r="C291" t="str">
            <v>餐饮服务</v>
          </cell>
          <cell r="D291" t="str">
            <v>缺陷整改</v>
          </cell>
          <cell r="E291" t="str">
            <v>辅助支撑业务-综合资源-后勤</v>
          </cell>
          <cell r="F291" t="str">
            <v>后勤</v>
          </cell>
        </row>
        <row r="291">
          <cell r="H291" t="str">
            <v>辅助支撑业务</v>
          </cell>
          <cell r="I291" t="str">
            <v>辅助保障</v>
          </cell>
          <cell r="J291" t="str">
            <v>辅助保障</v>
          </cell>
          <cell r="K291" t="str">
            <v>支撑业务</v>
          </cell>
          <cell r="L291" t="str">
            <v>辅助保障</v>
          </cell>
          <cell r="M291" t="str">
            <v>是</v>
          </cell>
        </row>
        <row r="292">
          <cell r="A292" t="str">
            <v>HQ-87</v>
          </cell>
          <cell r="B292" t="str">
            <v>员工服务</v>
          </cell>
          <cell r="C292" t="str">
            <v>生活健康</v>
          </cell>
          <cell r="D292" t="str">
            <v>组织员工体检</v>
          </cell>
          <cell r="E292" t="str">
            <v>辅助支撑业务-综合资源-后勤</v>
          </cell>
          <cell r="F292" t="str">
            <v>后勤</v>
          </cell>
        </row>
        <row r="292">
          <cell r="H292" t="str">
            <v>辅助支撑业务</v>
          </cell>
          <cell r="I292" t="str">
            <v>辅助保障</v>
          </cell>
          <cell r="J292" t="str">
            <v>辅助保障</v>
          </cell>
          <cell r="K292" t="str">
            <v>支撑业务</v>
          </cell>
          <cell r="L292" t="str">
            <v>辅助保障</v>
          </cell>
          <cell r="M292" t="str">
            <v>否</v>
          </cell>
        </row>
        <row r="293">
          <cell r="A293" t="str">
            <v>HQ-88</v>
          </cell>
          <cell r="B293" t="str">
            <v>员工服务</v>
          </cell>
          <cell r="C293" t="str">
            <v>生活健康</v>
          </cell>
          <cell r="D293" t="str">
            <v>防暑降温费发放</v>
          </cell>
          <cell r="E293" t="str">
            <v>辅助支撑业务-综合资源-后勤</v>
          </cell>
          <cell r="F293" t="str">
            <v>后勤</v>
          </cell>
        </row>
        <row r="293">
          <cell r="H293" t="str">
            <v>辅助支撑业务</v>
          </cell>
          <cell r="I293" t="str">
            <v>辅助保障</v>
          </cell>
          <cell r="J293" t="str">
            <v>辅助保障</v>
          </cell>
          <cell r="K293" t="str">
            <v>支撑业务</v>
          </cell>
          <cell r="L293" t="str">
            <v>辅助保障</v>
          </cell>
          <cell r="M293" t="str">
            <v>否</v>
          </cell>
        </row>
        <row r="294">
          <cell r="A294" t="str">
            <v>HQ-89</v>
          </cell>
          <cell r="B294" t="str">
            <v>服务供应商管理</v>
          </cell>
          <cell r="C294" t="str">
            <v>后勤服务供应商管理</v>
          </cell>
          <cell r="D294" t="str">
            <v>核实供应商资质能力</v>
          </cell>
          <cell r="E294" t="str">
            <v>辅助支撑业务-核心资源-物资</v>
          </cell>
          <cell r="F294" t="str">
            <v>后勤</v>
          </cell>
        </row>
        <row r="294">
          <cell r="H294" t="str">
            <v>辅助支撑业务</v>
          </cell>
          <cell r="I294" t="str">
            <v>资源保障</v>
          </cell>
          <cell r="J294" t="str">
            <v>资源保障</v>
          </cell>
          <cell r="K294" t="str">
            <v>支撑业务</v>
          </cell>
          <cell r="L294" t="str">
            <v>资源保障</v>
          </cell>
          <cell r="M294" t="str">
            <v>是</v>
          </cell>
        </row>
        <row r="295">
          <cell r="A295" t="str">
            <v>HQ-9</v>
          </cell>
          <cell r="B295" t="str">
            <v>办公及相关设备配置、维修与报废</v>
          </cell>
          <cell r="C295" t="str">
            <v>设备运行与检修</v>
          </cell>
          <cell r="D295" t="str">
            <v>退回设备验收</v>
          </cell>
          <cell r="E295" t="str">
            <v>主营业务-资产形成、运维与处置-资产运维</v>
          </cell>
          <cell r="F295" t="str">
            <v>后勤</v>
          </cell>
        </row>
        <row r="295">
          <cell r="H295" t="str">
            <v>主营业务</v>
          </cell>
          <cell r="I295" t="str">
            <v>资源保障</v>
          </cell>
          <cell r="J295" t="str">
            <v>资源保障</v>
          </cell>
          <cell r="K295" t="str">
            <v>支撑业务</v>
          </cell>
          <cell r="L295" t="str">
            <v>资源保障</v>
          </cell>
          <cell r="M295" t="str">
            <v>否</v>
          </cell>
        </row>
        <row r="296">
          <cell r="A296" t="str">
            <v>HQ-90</v>
          </cell>
          <cell r="B296" t="str">
            <v>服务供应商管理</v>
          </cell>
          <cell r="C296" t="str">
            <v>后勤服务供应商管理</v>
          </cell>
          <cell r="D296" t="str">
            <v>*供应商服务质量管理</v>
          </cell>
          <cell r="E296" t="str">
            <v>辅助支撑业务-核心资源-物资</v>
          </cell>
          <cell r="F296" t="str">
            <v>后勤</v>
          </cell>
        </row>
        <row r="296">
          <cell r="H296" t="str">
            <v>辅助支撑业务</v>
          </cell>
          <cell r="I296" t="str">
            <v>资源保障</v>
          </cell>
          <cell r="J296" t="str">
            <v>资源保障</v>
          </cell>
          <cell r="K296" t="str">
            <v>支撑业务</v>
          </cell>
          <cell r="L296" t="str">
            <v>资源保障</v>
          </cell>
          <cell r="M296" t="str">
            <v>是</v>
          </cell>
        </row>
        <row r="297">
          <cell r="A297" t="str">
            <v>HQ-91</v>
          </cell>
          <cell r="B297" t="str">
            <v>服务供应商管理</v>
          </cell>
          <cell r="C297" t="str">
            <v>后勤服务供应商管理</v>
          </cell>
          <cell r="D297" t="str">
            <v>*供应商评价</v>
          </cell>
          <cell r="E297" t="str">
            <v>辅助支撑业务-核心资源-物资</v>
          </cell>
          <cell r="F297" t="str">
            <v>后勤</v>
          </cell>
        </row>
        <row r="297">
          <cell r="H297" t="str">
            <v>辅助支撑业务</v>
          </cell>
          <cell r="I297" t="str">
            <v>资源保障</v>
          </cell>
          <cell r="J297" t="str">
            <v>资源保障</v>
          </cell>
          <cell r="K297" t="str">
            <v>支撑业务</v>
          </cell>
          <cell r="L297" t="str">
            <v>资源保障</v>
          </cell>
          <cell r="M297" t="str">
            <v>否</v>
          </cell>
        </row>
        <row r="298">
          <cell r="A298" t="str">
            <v>HQ-92</v>
          </cell>
          <cell r="B298" t="str">
            <v>服务供应商管理</v>
          </cell>
          <cell r="C298" t="str">
            <v>后勤服务供应商管理</v>
          </cell>
          <cell r="D298" t="str">
            <v>处置供应商不良行为</v>
          </cell>
          <cell r="E298" t="str">
            <v>辅助支撑业务-核心资源-物资</v>
          </cell>
          <cell r="F298" t="str">
            <v>后勤</v>
          </cell>
        </row>
        <row r="298">
          <cell r="H298" t="str">
            <v>辅助支撑业务</v>
          </cell>
          <cell r="I298" t="str">
            <v>资源保障</v>
          </cell>
          <cell r="J298" t="str">
            <v>资源保障</v>
          </cell>
          <cell r="K298" t="str">
            <v>支撑业务</v>
          </cell>
          <cell r="L298" t="str">
            <v>资源保障</v>
          </cell>
          <cell r="M298" t="str">
            <v>是</v>
          </cell>
        </row>
        <row r="299">
          <cell r="A299" t="str">
            <v>HQ-93</v>
          </cell>
          <cell r="B299" t="str">
            <v>服务供应商管理</v>
          </cell>
          <cell r="C299" t="str">
            <v>车辆供应商管理</v>
          </cell>
          <cell r="D299" t="str">
            <v>核实供应商资质能力</v>
          </cell>
          <cell r="E299" t="str">
            <v>辅助支撑业务-核心资源-物资</v>
          </cell>
          <cell r="F299" t="str">
            <v>后勤</v>
          </cell>
        </row>
        <row r="299">
          <cell r="H299" t="str">
            <v>辅助支撑业务</v>
          </cell>
          <cell r="I299" t="str">
            <v>资源保障</v>
          </cell>
          <cell r="J299" t="str">
            <v>资源保障</v>
          </cell>
          <cell r="K299" t="str">
            <v>支撑业务</v>
          </cell>
          <cell r="L299" t="str">
            <v>资源保障</v>
          </cell>
          <cell r="M299" t="str">
            <v>是</v>
          </cell>
        </row>
        <row r="300">
          <cell r="A300" t="str">
            <v>HQ-94</v>
          </cell>
          <cell r="B300" t="str">
            <v>服务供应商管理</v>
          </cell>
          <cell r="C300" t="str">
            <v>车辆供应商管理</v>
          </cell>
          <cell r="D300" t="str">
            <v>*供应商服务质量管理</v>
          </cell>
          <cell r="E300" t="str">
            <v>辅助支撑业务-核心资源-物资</v>
          </cell>
          <cell r="F300" t="str">
            <v>后勤</v>
          </cell>
        </row>
        <row r="300">
          <cell r="H300" t="str">
            <v>辅助支撑业务</v>
          </cell>
          <cell r="I300" t="str">
            <v>资源保障</v>
          </cell>
          <cell r="J300" t="str">
            <v>资源保障</v>
          </cell>
          <cell r="K300" t="str">
            <v>支撑业务</v>
          </cell>
          <cell r="L300" t="str">
            <v>资源保障</v>
          </cell>
          <cell r="M300" t="str">
            <v>是</v>
          </cell>
        </row>
        <row r="301">
          <cell r="A301" t="str">
            <v>HQ-95</v>
          </cell>
          <cell r="B301" t="str">
            <v>服务供应商管理</v>
          </cell>
          <cell r="C301" t="str">
            <v>车辆供应商管理</v>
          </cell>
          <cell r="D301" t="str">
            <v>*供应商产品质量管理</v>
          </cell>
          <cell r="E301" t="str">
            <v>辅助支撑业务-核心资源-物资</v>
          </cell>
          <cell r="F301" t="str">
            <v>后勤</v>
          </cell>
        </row>
        <row r="301">
          <cell r="H301" t="str">
            <v>辅助支撑业务</v>
          </cell>
          <cell r="I301" t="str">
            <v>资源保障</v>
          </cell>
          <cell r="J301" t="str">
            <v>资源保障</v>
          </cell>
          <cell r="K301" t="str">
            <v>支撑业务</v>
          </cell>
          <cell r="L301" t="str">
            <v>资源保障</v>
          </cell>
          <cell r="M301" t="str">
            <v>是</v>
          </cell>
        </row>
        <row r="302">
          <cell r="A302" t="str">
            <v>HQ-96</v>
          </cell>
          <cell r="B302" t="str">
            <v>服务供应商管理</v>
          </cell>
          <cell r="C302" t="str">
            <v>车辆供应商管理</v>
          </cell>
          <cell r="D302" t="str">
            <v>*供应商评价</v>
          </cell>
          <cell r="E302" t="str">
            <v>辅助支撑业务-核心资源-物资</v>
          </cell>
          <cell r="F302" t="str">
            <v>后勤</v>
          </cell>
        </row>
        <row r="302">
          <cell r="H302" t="str">
            <v>辅助支撑业务</v>
          </cell>
          <cell r="I302" t="str">
            <v>资源保障</v>
          </cell>
          <cell r="J302" t="str">
            <v>资源保障</v>
          </cell>
          <cell r="K302" t="str">
            <v>支撑业务</v>
          </cell>
          <cell r="L302" t="str">
            <v>资源保障</v>
          </cell>
          <cell r="M302" t="str">
            <v>是</v>
          </cell>
        </row>
        <row r="303">
          <cell r="A303" t="str">
            <v>HQ-97</v>
          </cell>
          <cell r="B303" t="str">
            <v>服务供应商管理</v>
          </cell>
          <cell r="C303" t="str">
            <v>车辆供应商管理</v>
          </cell>
          <cell r="D303" t="str">
            <v>处置供应商不良行为</v>
          </cell>
          <cell r="E303" t="str">
            <v>辅助支撑业务-核心资源-物资</v>
          </cell>
          <cell r="F303" t="str">
            <v>后勤</v>
          </cell>
        </row>
        <row r="303">
          <cell r="H303" t="str">
            <v>辅助支撑业务</v>
          </cell>
          <cell r="I303" t="str">
            <v>资源保障</v>
          </cell>
          <cell r="J303" t="str">
            <v>资源保障</v>
          </cell>
          <cell r="K303" t="str">
            <v>支撑业务</v>
          </cell>
          <cell r="L303" t="str">
            <v>资源保障</v>
          </cell>
          <cell r="M303" t="str">
            <v>是</v>
          </cell>
        </row>
        <row r="304">
          <cell r="A304" t="str">
            <v>JF-1</v>
          </cell>
          <cell r="B304" t="str">
            <v>合同管理</v>
          </cell>
          <cell r="C304" t="str">
            <v>拟定维护统一合同文本</v>
          </cell>
          <cell r="D304" t="str">
            <v>拟定统一合同文本</v>
          </cell>
          <cell r="E304" t="str">
            <v>辅助支撑业务-综合资源-经法</v>
          </cell>
          <cell r="F304" t="str">
            <v>经法</v>
          </cell>
        </row>
        <row r="304">
          <cell r="H304" t="str">
            <v>辅助支撑业务</v>
          </cell>
          <cell r="I304" t="str">
            <v>辅助保障</v>
          </cell>
          <cell r="J304" t="str">
            <v>辅助保障</v>
          </cell>
          <cell r="K304" t="str">
            <v>支撑业务</v>
          </cell>
          <cell r="L304" t="str">
            <v>辅助保障</v>
          </cell>
          <cell r="M304" t="str">
            <v>否</v>
          </cell>
        </row>
        <row r="305">
          <cell r="A305" t="str">
            <v>JF-10</v>
          </cell>
          <cell r="B305" t="str">
            <v>案件管理</v>
          </cell>
          <cell r="C305" t="str">
            <v>案件前期准备</v>
          </cell>
          <cell r="D305" t="str">
            <v>接收或提交法律文书</v>
          </cell>
          <cell r="E305" t="str">
            <v>辅助支撑业务-综合资源-经法</v>
          </cell>
          <cell r="F305" t="str">
            <v>经法</v>
          </cell>
        </row>
        <row r="305">
          <cell r="H305" t="str">
            <v>辅助支撑业务</v>
          </cell>
          <cell r="I305" t="str">
            <v>辅助保障</v>
          </cell>
          <cell r="J305" t="str">
            <v>辅助保障</v>
          </cell>
          <cell r="K305" t="str">
            <v>支撑业务</v>
          </cell>
          <cell r="L305" t="str">
            <v>辅助保障</v>
          </cell>
          <cell r="M305" t="str">
            <v>否</v>
          </cell>
        </row>
        <row r="306">
          <cell r="A306" t="str">
            <v>JF-11</v>
          </cell>
          <cell r="B306" t="str">
            <v>案件管理</v>
          </cell>
          <cell r="C306" t="str">
            <v>案件前期准备</v>
          </cell>
          <cell r="D306" t="str">
            <v>选聘案件代理律师</v>
          </cell>
          <cell r="E306" t="str">
            <v>辅助支撑业务-综合资源-经法</v>
          </cell>
          <cell r="F306" t="str">
            <v>经法</v>
          </cell>
        </row>
        <row r="306">
          <cell r="H306" t="str">
            <v>辅助支撑业务</v>
          </cell>
          <cell r="I306" t="str">
            <v>辅助保障</v>
          </cell>
          <cell r="J306" t="str">
            <v>辅助保障</v>
          </cell>
          <cell r="K306" t="str">
            <v>支撑业务</v>
          </cell>
          <cell r="L306" t="str">
            <v>辅助保障</v>
          </cell>
          <cell r="M306" t="str">
            <v>否</v>
          </cell>
        </row>
        <row r="307">
          <cell r="A307" t="str">
            <v>JF-12</v>
          </cell>
          <cell r="B307" t="str">
            <v>案件管理</v>
          </cell>
          <cell r="C307" t="str">
            <v>案件前期准备</v>
          </cell>
          <cell r="D307" t="str">
            <v>收集案件证据材料</v>
          </cell>
          <cell r="E307" t="str">
            <v>辅助支撑业务-综合资源-经法</v>
          </cell>
          <cell r="F307" t="str">
            <v>经法</v>
          </cell>
        </row>
        <row r="307">
          <cell r="H307" t="str">
            <v>辅助支撑业务</v>
          </cell>
          <cell r="I307" t="str">
            <v>辅助保障</v>
          </cell>
          <cell r="J307" t="str">
            <v>辅助保障</v>
          </cell>
          <cell r="K307" t="str">
            <v>支撑业务</v>
          </cell>
          <cell r="L307" t="str">
            <v>辅助保障</v>
          </cell>
          <cell r="M307" t="str">
            <v>否</v>
          </cell>
        </row>
        <row r="308">
          <cell r="A308" t="str">
            <v>JF-13</v>
          </cell>
          <cell r="B308" t="str">
            <v>案件管理</v>
          </cell>
          <cell r="C308" t="str">
            <v>案件处理</v>
          </cell>
          <cell r="D308" t="str">
            <v>处理纠纷案件</v>
          </cell>
          <cell r="E308" t="str">
            <v>辅助支撑业务-综合资源-经法</v>
          </cell>
          <cell r="F308" t="str">
            <v>经法</v>
          </cell>
        </row>
        <row r="308">
          <cell r="H308" t="str">
            <v>辅助支撑业务</v>
          </cell>
          <cell r="I308" t="str">
            <v>辅助保障</v>
          </cell>
          <cell r="J308" t="str">
            <v>辅助保障</v>
          </cell>
          <cell r="K308" t="str">
            <v>支撑业务</v>
          </cell>
          <cell r="L308" t="str">
            <v>辅助保障</v>
          </cell>
          <cell r="M308" t="str">
            <v>否</v>
          </cell>
        </row>
        <row r="309">
          <cell r="A309" t="str">
            <v>JF-14</v>
          </cell>
          <cell r="B309" t="str">
            <v>案件管理</v>
          </cell>
          <cell r="C309" t="str">
            <v>案件处理</v>
          </cell>
          <cell r="D309" t="str">
            <v>执行生效文书</v>
          </cell>
          <cell r="E309" t="str">
            <v>辅助支撑业务-综合资源-经法</v>
          </cell>
          <cell r="F309" t="str">
            <v>经法</v>
          </cell>
        </row>
        <row r="309">
          <cell r="H309" t="str">
            <v>辅助支撑业务</v>
          </cell>
          <cell r="I309" t="str">
            <v>辅助保障</v>
          </cell>
          <cell r="J309" t="str">
            <v>辅助保障</v>
          </cell>
          <cell r="K309" t="str">
            <v>支撑业务</v>
          </cell>
          <cell r="L309" t="str">
            <v>辅助保障</v>
          </cell>
          <cell r="M309" t="str">
            <v>否</v>
          </cell>
        </row>
        <row r="310">
          <cell r="A310" t="str">
            <v>JF-15</v>
          </cell>
          <cell r="B310" t="str">
            <v>案件管理</v>
          </cell>
          <cell r="C310" t="str">
            <v>案件处理</v>
          </cell>
          <cell r="D310" t="str">
            <v>案件资料归档</v>
          </cell>
          <cell r="E310" t="str">
            <v>辅助支撑业务-综合资源-经法</v>
          </cell>
          <cell r="F310" t="str">
            <v>经法</v>
          </cell>
        </row>
        <row r="310">
          <cell r="H310" t="str">
            <v>辅助支撑业务</v>
          </cell>
          <cell r="I310" t="str">
            <v>辅助保障</v>
          </cell>
          <cell r="J310" t="str">
            <v>辅助保障</v>
          </cell>
          <cell r="K310" t="str">
            <v>支撑业务</v>
          </cell>
          <cell r="L310" t="str">
            <v>辅助保障</v>
          </cell>
          <cell r="M310" t="str">
            <v>是</v>
          </cell>
        </row>
        <row r="311">
          <cell r="A311" t="str">
            <v>JF-16</v>
          </cell>
          <cell r="B311" t="str">
            <v>制度建设</v>
          </cell>
          <cell r="C311" t="str">
            <v>制定规章制度年度计划</v>
          </cell>
          <cell r="D311" t="str">
            <v>制定规章制度年度计划</v>
          </cell>
          <cell r="E311" t="str">
            <v>辅助支撑业务-综合资源-经法</v>
          </cell>
          <cell r="F311" t="str">
            <v>经法</v>
          </cell>
        </row>
        <row r="311">
          <cell r="H311" t="str">
            <v>辅助支撑业务</v>
          </cell>
          <cell r="I311" t="str">
            <v>辅助保障</v>
          </cell>
          <cell r="J311" t="str">
            <v>辅助保障</v>
          </cell>
          <cell r="K311" t="str">
            <v>支撑业务</v>
          </cell>
          <cell r="L311" t="str">
            <v>辅助保障</v>
          </cell>
          <cell r="M311" t="str">
            <v>否</v>
          </cell>
        </row>
        <row r="312">
          <cell r="A312" t="str">
            <v>JF-17</v>
          </cell>
          <cell r="B312" t="str">
            <v>制度建设</v>
          </cell>
          <cell r="C312" t="str">
            <v>拟定修订规章制度</v>
          </cell>
          <cell r="D312" t="str">
            <v>拟定修订规章制度</v>
          </cell>
          <cell r="E312" t="str">
            <v>辅助支撑业务-综合资源-经法</v>
          </cell>
          <cell r="F312" t="str">
            <v>经法</v>
          </cell>
        </row>
        <row r="312">
          <cell r="H312" t="str">
            <v>辅助支撑业务</v>
          </cell>
          <cell r="I312" t="str">
            <v>辅助保障</v>
          </cell>
          <cell r="J312" t="str">
            <v>辅助保障</v>
          </cell>
          <cell r="K312" t="str">
            <v>支撑业务</v>
          </cell>
          <cell r="L312" t="str">
            <v>辅助保障</v>
          </cell>
          <cell r="M312" t="str">
            <v>否</v>
          </cell>
        </row>
        <row r="313">
          <cell r="A313" t="str">
            <v>JF-18</v>
          </cell>
          <cell r="B313" t="str">
            <v>制度建设</v>
          </cell>
          <cell r="C313" t="str">
            <v>规章制度会签</v>
          </cell>
          <cell r="D313" t="str">
            <v>规章制度会签</v>
          </cell>
          <cell r="E313" t="str">
            <v>辅助支撑业务-综合资源-经法</v>
          </cell>
          <cell r="F313" t="str">
            <v>经法</v>
          </cell>
        </row>
        <row r="313">
          <cell r="H313" t="str">
            <v>辅助支撑业务</v>
          </cell>
          <cell r="I313" t="str">
            <v>辅助保障</v>
          </cell>
          <cell r="J313" t="str">
            <v>辅助保障</v>
          </cell>
          <cell r="K313" t="str">
            <v>支撑业务</v>
          </cell>
          <cell r="L313" t="str">
            <v>辅助保障</v>
          </cell>
          <cell r="M313" t="str">
            <v>否</v>
          </cell>
        </row>
        <row r="314">
          <cell r="A314" t="str">
            <v>JF-19</v>
          </cell>
          <cell r="B314" t="str">
            <v>制度建设</v>
          </cell>
          <cell r="C314" t="str">
            <v>规章制度发布</v>
          </cell>
          <cell r="D314" t="str">
            <v>规章制度发布</v>
          </cell>
          <cell r="E314" t="str">
            <v>辅助支撑业务-综合资源-经法</v>
          </cell>
          <cell r="F314" t="str">
            <v>经法</v>
          </cell>
        </row>
        <row r="314">
          <cell r="H314" t="str">
            <v>辅助支撑业务</v>
          </cell>
          <cell r="I314" t="str">
            <v>辅助保障</v>
          </cell>
          <cell r="J314" t="str">
            <v>辅助保障</v>
          </cell>
          <cell r="K314" t="str">
            <v>支撑业务</v>
          </cell>
          <cell r="L314" t="str">
            <v>辅助保障</v>
          </cell>
          <cell r="M314" t="str">
            <v>否</v>
          </cell>
        </row>
        <row r="315">
          <cell r="A315" t="str">
            <v>JF-2</v>
          </cell>
          <cell r="B315" t="str">
            <v>合同管理</v>
          </cell>
          <cell r="C315" t="str">
            <v>拟定维护统一合同文本</v>
          </cell>
          <cell r="D315" t="str">
            <v>维护统一合同文本</v>
          </cell>
          <cell r="E315" t="str">
            <v>辅助支撑业务-综合资源-经法</v>
          </cell>
          <cell r="F315" t="str">
            <v>经法</v>
          </cell>
        </row>
        <row r="315">
          <cell r="H315" t="str">
            <v>辅助支撑业务</v>
          </cell>
          <cell r="I315" t="str">
            <v>辅助保障</v>
          </cell>
          <cell r="J315" t="str">
            <v>辅助保障</v>
          </cell>
          <cell r="K315" t="str">
            <v>支撑业务</v>
          </cell>
          <cell r="L315" t="str">
            <v>辅助保障</v>
          </cell>
          <cell r="M315" t="str">
            <v>否</v>
          </cell>
        </row>
        <row r="316">
          <cell r="A316" t="str">
            <v>JF-20</v>
          </cell>
          <cell r="B316" t="str">
            <v>制度建设</v>
          </cell>
          <cell r="C316" t="str">
            <v>制度执行评估</v>
          </cell>
          <cell r="D316" t="str">
            <v>制度执行评估</v>
          </cell>
          <cell r="E316" t="str">
            <v>辅助支撑业务-综合资源-经法</v>
          </cell>
          <cell r="F316" t="str">
            <v>经法</v>
          </cell>
        </row>
        <row r="316">
          <cell r="H316" t="str">
            <v>辅助支撑业务</v>
          </cell>
          <cell r="I316" t="str">
            <v>辅助保障</v>
          </cell>
          <cell r="J316" t="str">
            <v>辅助保障</v>
          </cell>
          <cell r="K316" t="str">
            <v>支撑业务</v>
          </cell>
          <cell r="L316" t="str">
            <v>辅助保障</v>
          </cell>
          <cell r="M316" t="str">
            <v>否</v>
          </cell>
        </row>
        <row r="317">
          <cell r="A317" t="str">
            <v>JF-21</v>
          </cell>
          <cell r="B317" t="str">
            <v>制度建设</v>
          </cell>
          <cell r="C317" t="str">
            <v>制度废止</v>
          </cell>
          <cell r="D317" t="str">
            <v>制度废止</v>
          </cell>
          <cell r="E317" t="str">
            <v>辅助支撑业务-综合资源-经法</v>
          </cell>
          <cell r="F317" t="str">
            <v>经法</v>
          </cell>
        </row>
        <row r="317">
          <cell r="H317" t="str">
            <v>辅助支撑业务</v>
          </cell>
          <cell r="I317" t="str">
            <v>辅助保障</v>
          </cell>
          <cell r="J317" t="str">
            <v>辅助保障</v>
          </cell>
          <cell r="K317" t="str">
            <v>支撑业务</v>
          </cell>
          <cell r="L317" t="str">
            <v>辅助保障</v>
          </cell>
          <cell r="M317" t="str">
            <v>否</v>
          </cell>
        </row>
        <row r="318">
          <cell r="A318" t="str">
            <v>JF-22</v>
          </cell>
          <cell r="B318" t="str">
            <v>法律事务供应商管理</v>
          </cell>
          <cell r="C318" t="str">
            <v>制定法律顾问需求计划</v>
          </cell>
          <cell r="D318" t="str">
            <v>制定法律顾问需求计划</v>
          </cell>
          <cell r="E318" t="str">
            <v>辅助支撑业务-核心资源-物资</v>
          </cell>
          <cell r="F318" t="str">
            <v>经法</v>
          </cell>
        </row>
        <row r="318">
          <cell r="H318" t="str">
            <v>辅助支撑业务</v>
          </cell>
          <cell r="I318" t="str">
            <v>资源保障</v>
          </cell>
          <cell r="J318" t="str">
            <v>资源保障</v>
          </cell>
          <cell r="K318" t="str">
            <v>支撑业务</v>
          </cell>
          <cell r="L318" t="str">
            <v>资源保障</v>
          </cell>
          <cell r="M318" t="str">
            <v>否</v>
          </cell>
        </row>
        <row r="319">
          <cell r="A319" t="str">
            <v>JF-23</v>
          </cell>
          <cell r="B319" t="str">
            <v>法律事务供应商管理</v>
          </cell>
          <cell r="C319" t="str">
            <v>建立外聘律师库</v>
          </cell>
          <cell r="D319" t="str">
            <v>建立外聘律师库</v>
          </cell>
          <cell r="E319" t="str">
            <v>辅助支撑业务-核心资源-物资</v>
          </cell>
          <cell r="F319" t="str">
            <v>经法</v>
          </cell>
        </row>
        <row r="319">
          <cell r="H319" t="str">
            <v>辅助支撑业务</v>
          </cell>
          <cell r="I319" t="str">
            <v>资源保障</v>
          </cell>
          <cell r="J319" t="str">
            <v>资源保障</v>
          </cell>
          <cell r="K319" t="str">
            <v>支撑业务</v>
          </cell>
          <cell r="L319" t="str">
            <v>资源保障</v>
          </cell>
          <cell r="M319" t="str">
            <v>否</v>
          </cell>
        </row>
        <row r="320">
          <cell r="A320" t="str">
            <v>JF-24</v>
          </cell>
          <cell r="B320" t="str">
            <v>法律事务供应商管理</v>
          </cell>
          <cell r="C320" t="str">
            <v>选聘律师事务所或律师</v>
          </cell>
          <cell r="D320" t="str">
            <v>选聘律师事务所或律师</v>
          </cell>
          <cell r="E320" t="str">
            <v>辅助支撑业务-核心资源-物资</v>
          </cell>
          <cell r="F320" t="str">
            <v>经法</v>
          </cell>
        </row>
        <row r="320">
          <cell r="H320" t="str">
            <v>辅助支撑业务</v>
          </cell>
          <cell r="I320" t="str">
            <v>资源保障</v>
          </cell>
          <cell r="J320" t="str">
            <v>资源保障</v>
          </cell>
          <cell r="K320" t="str">
            <v>支撑业务</v>
          </cell>
          <cell r="L320" t="str">
            <v>资源保障</v>
          </cell>
          <cell r="M320" t="str">
            <v>否</v>
          </cell>
        </row>
        <row r="321">
          <cell r="A321" t="str">
            <v>JF-25</v>
          </cell>
          <cell r="B321" t="str">
            <v>法律事务供应商管理</v>
          </cell>
          <cell r="C321" t="str">
            <v>委托合同签订、执行</v>
          </cell>
          <cell r="D321" t="str">
            <v>委托合同签订、执行</v>
          </cell>
          <cell r="E321" t="str">
            <v>辅助支撑业务-核心资源-物资</v>
          </cell>
          <cell r="F321" t="str">
            <v>经法</v>
          </cell>
        </row>
        <row r="321">
          <cell r="H321" t="str">
            <v>辅助支撑业务</v>
          </cell>
          <cell r="I321" t="str">
            <v>资源保障</v>
          </cell>
          <cell r="J321" t="str">
            <v>资源保障</v>
          </cell>
          <cell r="K321" t="str">
            <v>支撑业务</v>
          </cell>
          <cell r="L321" t="str">
            <v>资源保障</v>
          </cell>
          <cell r="M321" t="str">
            <v>否</v>
          </cell>
        </row>
        <row r="322">
          <cell r="A322" t="str">
            <v>JF-26</v>
          </cell>
          <cell r="B322" t="str">
            <v>法律事务供应商管理</v>
          </cell>
          <cell r="C322" t="str">
            <v>评价监督</v>
          </cell>
          <cell r="D322" t="str">
            <v>评价监督</v>
          </cell>
          <cell r="E322" t="str">
            <v>辅助支撑业务-核心资源-物资</v>
          </cell>
          <cell r="F322" t="str">
            <v>经法</v>
          </cell>
        </row>
        <row r="322">
          <cell r="H322" t="str">
            <v>辅助支撑业务</v>
          </cell>
          <cell r="I322" t="str">
            <v>资源保障</v>
          </cell>
          <cell r="J322" t="str">
            <v>资源保障</v>
          </cell>
          <cell r="K322" t="str">
            <v>支撑业务</v>
          </cell>
          <cell r="L322" t="str">
            <v>资源保障</v>
          </cell>
          <cell r="M322" t="str">
            <v>否</v>
          </cell>
        </row>
        <row r="323">
          <cell r="A323" t="str">
            <v>JF-27</v>
          </cell>
          <cell r="B323" t="str">
            <v>法律风险管理</v>
          </cell>
          <cell r="C323" t="str">
            <v>法律风险收集</v>
          </cell>
          <cell r="D323" t="str">
            <v>法律风险收集</v>
          </cell>
          <cell r="E323" t="str">
            <v>辅助支撑业务-综合资源-经法</v>
          </cell>
          <cell r="F323" t="str">
            <v>经法</v>
          </cell>
        </row>
        <row r="323">
          <cell r="H323" t="str">
            <v>辅助支撑业务</v>
          </cell>
          <cell r="I323" t="str">
            <v>辅助保障</v>
          </cell>
          <cell r="J323" t="str">
            <v>辅助保障</v>
          </cell>
          <cell r="K323" t="str">
            <v>支撑业务</v>
          </cell>
          <cell r="L323" t="str">
            <v>辅助保障</v>
          </cell>
          <cell r="M323" t="str">
            <v>否</v>
          </cell>
        </row>
        <row r="324">
          <cell r="A324" t="str">
            <v>JF-28</v>
          </cell>
          <cell r="B324" t="str">
            <v>法律风险管理</v>
          </cell>
          <cell r="C324" t="str">
            <v>法律风险评估</v>
          </cell>
          <cell r="D324" t="str">
            <v>法律风险评估</v>
          </cell>
          <cell r="E324" t="str">
            <v>辅助支撑业务-综合资源-经法</v>
          </cell>
          <cell r="F324" t="str">
            <v>经法</v>
          </cell>
        </row>
        <row r="324">
          <cell r="H324" t="str">
            <v>辅助支撑业务</v>
          </cell>
          <cell r="I324" t="str">
            <v>辅助保障</v>
          </cell>
          <cell r="J324" t="str">
            <v>辅助保障</v>
          </cell>
          <cell r="K324" t="str">
            <v>支撑业务</v>
          </cell>
          <cell r="L324" t="str">
            <v>辅助保障</v>
          </cell>
          <cell r="M324" t="str">
            <v>否</v>
          </cell>
        </row>
        <row r="325">
          <cell r="A325" t="str">
            <v>JF-29</v>
          </cell>
          <cell r="B325" t="str">
            <v>法律风险管理</v>
          </cell>
          <cell r="C325" t="str">
            <v>法律风险控制与处理</v>
          </cell>
          <cell r="D325" t="str">
            <v>法律风险控制</v>
          </cell>
          <cell r="E325" t="str">
            <v>辅助支撑业务-综合资源-经法</v>
          </cell>
          <cell r="F325" t="str">
            <v>经法</v>
          </cell>
        </row>
        <row r="325">
          <cell r="H325" t="str">
            <v>辅助支撑业务</v>
          </cell>
          <cell r="I325" t="str">
            <v>辅助保障</v>
          </cell>
          <cell r="J325" t="str">
            <v>辅助保障</v>
          </cell>
          <cell r="K325" t="str">
            <v>支撑业务</v>
          </cell>
          <cell r="L325" t="str">
            <v>辅助保障</v>
          </cell>
          <cell r="M325" t="str">
            <v>否</v>
          </cell>
        </row>
        <row r="326">
          <cell r="A326" t="str">
            <v>JF-3</v>
          </cell>
          <cell r="B326" t="str">
            <v>合同管理</v>
          </cell>
          <cell r="C326" t="str">
            <v>合同拟定</v>
          </cell>
          <cell r="D326" t="str">
            <v>拟定合同内容</v>
          </cell>
          <cell r="E326" t="str">
            <v>辅助支撑业务-综合资源-经法</v>
          </cell>
          <cell r="F326" t="str">
            <v>经法</v>
          </cell>
        </row>
        <row r="326">
          <cell r="H326" t="str">
            <v>辅助支撑业务</v>
          </cell>
          <cell r="I326" t="str">
            <v>辅助保障</v>
          </cell>
          <cell r="J326" t="str">
            <v>辅助保障</v>
          </cell>
          <cell r="K326" t="str">
            <v>支撑业务</v>
          </cell>
          <cell r="L326" t="str">
            <v>辅助保障</v>
          </cell>
          <cell r="M326" t="str">
            <v>否</v>
          </cell>
        </row>
        <row r="327">
          <cell r="A327" t="str">
            <v>JF-30</v>
          </cell>
          <cell r="B327" t="str">
            <v>法律风险管理</v>
          </cell>
          <cell r="C327" t="str">
            <v>法律风险控制与处理</v>
          </cell>
          <cell r="D327" t="str">
            <v>法律风险提示</v>
          </cell>
          <cell r="E327" t="str">
            <v>辅助支撑业务-综合资源-经法</v>
          </cell>
          <cell r="F327" t="str">
            <v>经法</v>
          </cell>
        </row>
        <row r="327">
          <cell r="H327" t="str">
            <v>辅助支撑业务</v>
          </cell>
          <cell r="I327" t="str">
            <v>辅助保障</v>
          </cell>
          <cell r="J327" t="str">
            <v>辅助保障</v>
          </cell>
          <cell r="K327" t="str">
            <v>支撑业务</v>
          </cell>
          <cell r="L327" t="str">
            <v>辅助保障</v>
          </cell>
          <cell r="M327" t="str">
            <v>否</v>
          </cell>
        </row>
        <row r="328">
          <cell r="A328" t="str">
            <v>JF-31</v>
          </cell>
          <cell r="B328" t="str">
            <v>法律风险管理</v>
          </cell>
          <cell r="C328" t="str">
            <v>法律风险控制与处理</v>
          </cell>
          <cell r="D328" t="str">
            <v>监控与改进</v>
          </cell>
          <cell r="E328" t="str">
            <v>辅助支撑业务-综合资源-经法</v>
          </cell>
          <cell r="F328" t="str">
            <v>经法</v>
          </cell>
        </row>
        <row r="328">
          <cell r="H328" t="str">
            <v>辅助支撑业务</v>
          </cell>
          <cell r="I328" t="str">
            <v>辅助保障</v>
          </cell>
          <cell r="J328" t="str">
            <v>辅助保障</v>
          </cell>
          <cell r="K328" t="str">
            <v>支撑业务</v>
          </cell>
          <cell r="L328" t="str">
            <v>辅助保障</v>
          </cell>
          <cell r="M328" t="str">
            <v>否</v>
          </cell>
        </row>
        <row r="329">
          <cell r="A329" t="str">
            <v>JF-32</v>
          </cell>
          <cell r="B329" t="str">
            <v>法律风险管理</v>
          </cell>
          <cell r="C329" t="str">
            <v>资料归档</v>
          </cell>
          <cell r="D329" t="str">
            <v>资料归档</v>
          </cell>
          <cell r="E329" t="str">
            <v>辅助支撑业务-综合资源-经法</v>
          </cell>
          <cell r="F329" t="str">
            <v>经法</v>
          </cell>
        </row>
        <row r="329">
          <cell r="H329" t="str">
            <v>辅助支撑业务</v>
          </cell>
          <cell r="I329" t="str">
            <v>辅助保障</v>
          </cell>
          <cell r="J329" t="str">
            <v>辅助保障</v>
          </cell>
          <cell r="K329" t="str">
            <v>支撑业务</v>
          </cell>
          <cell r="L329" t="str">
            <v>辅助保障</v>
          </cell>
          <cell r="M329" t="str">
            <v>是</v>
          </cell>
        </row>
        <row r="330">
          <cell r="A330" t="str">
            <v>JF-33</v>
          </cell>
          <cell r="B330" t="str">
            <v>法律研究和宣传教育</v>
          </cell>
          <cell r="C330" t="str">
            <v>法律研究</v>
          </cell>
          <cell r="D330" t="str">
            <v>需求提报</v>
          </cell>
          <cell r="E330" t="str">
            <v>辅助支撑业务-综合资源-经法</v>
          </cell>
          <cell r="F330" t="str">
            <v>经法</v>
          </cell>
        </row>
        <row r="330">
          <cell r="H330" t="str">
            <v>辅助支撑业务</v>
          </cell>
          <cell r="I330" t="str">
            <v>辅助保障</v>
          </cell>
          <cell r="J330" t="str">
            <v>辅助保障</v>
          </cell>
          <cell r="K330" t="str">
            <v>支撑业务</v>
          </cell>
          <cell r="L330" t="str">
            <v>辅助保障</v>
          </cell>
          <cell r="M330" t="str">
            <v>否</v>
          </cell>
        </row>
        <row r="331">
          <cell r="A331" t="str">
            <v>JF-34</v>
          </cell>
          <cell r="B331" t="str">
            <v>法律研究和宣传教育</v>
          </cell>
          <cell r="C331" t="str">
            <v>法律研究</v>
          </cell>
          <cell r="D331" t="str">
            <v>制订法律研究计划安排</v>
          </cell>
          <cell r="E331" t="str">
            <v>辅助支撑业务-综合资源-经法</v>
          </cell>
          <cell r="F331" t="str">
            <v>经法</v>
          </cell>
        </row>
        <row r="331">
          <cell r="H331" t="str">
            <v>辅助支撑业务</v>
          </cell>
          <cell r="I331" t="str">
            <v>辅助保障</v>
          </cell>
          <cell r="J331" t="str">
            <v>辅助保障</v>
          </cell>
          <cell r="K331" t="str">
            <v>支撑业务</v>
          </cell>
          <cell r="L331" t="str">
            <v>辅助保障</v>
          </cell>
          <cell r="M331" t="str">
            <v>否</v>
          </cell>
        </row>
        <row r="332">
          <cell r="A332" t="str">
            <v>JF-35</v>
          </cell>
          <cell r="B332" t="str">
            <v>法律研究和宣传教育</v>
          </cell>
          <cell r="C332" t="str">
            <v>法律研究</v>
          </cell>
          <cell r="D332" t="str">
            <v>开展法律研究</v>
          </cell>
          <cell r="E332" t="str">
            <v>辅助支撑业务-综合资源-经法</v>
          </cell>
          <cell r="F332" t="str">
            <v>经法</v>
          </cell>
        </row>
        <row r="332">
          <cell r="H332" t="str">
            <v>辅助支撑业务</v>
          </cell>
          <cell r="I332" t="str">
            <v>辅助保障</v>
          </cell>
          <cell r="J332" t="str">
            <v>辅助保障</v>
          </cell>
          <cell r="K332" t="str">
            <v>支撑业务</v>
          </cell>
          <cell r="L332" t="str">
            <v>辅助保障</v>
          </cell>
          <cell r="M332" t="str">
            <v>否</v>
          </cell>
        </row>
        <row r="333">
          <cell r="A333" t="str">
            <v>JF-36</v>
          </cell>
          <cell r="B333" t="str">
            <v>法律研究和宣传教育</v>
          </cell>
          <cell r="C333" t="str">
            <v>法律宣传教育</v>
          </cell>
          <cell r="D333" t="str">
            <v>制订法律宣传教育规划、计划</v>
          </cell>
          <cell r="E333" t="str">
            <v>辅助支撑业务-综合资源-经法</v>
          </cell>
          <cell r="F333" t="str">
            <v>经法</v>
          </cell>
        </row>
        <row r="333">
          <cell r="H333" t="str">
            <v>辅助支撑业务</v>
          </cell>
          <cell r="I333" t="str">
            <v>辅助保障</v>
          </cell>
          <cell r="J333" t="str">
            <v>辅助保障</v>
          </cell>
          <cell r="K333" t="str">
            <v>支撑业务</v>
          </cell>
          <cell r="L333" t="str">
            <v>辅助保障</v>
          </cell>
          <cell r="M333" t="str">
            <v>否</v>
          </cell>
        </row>
        <row r="334">
          <cell r="A334" t="str">
            <v>JF-37</v>
          </cell>
          <cell r="B334" t="str">
            <v>法律研究和宣传教育</v>
          </cell>
          <cell r="C334" t="str">
            <v>法律宣传教育</v>
          </cell>
          <cell r="D334" t="str">
            <v>组织实施</v>
          </cell>
          <cell r="E334" t="str">
            <v>辅助支撑业务-综合资源-经法</v>
          </cell>
          <cell r="F334" t="str">
            <v>经法</v>
          </cell>
        </row>
        <row r="334">
          <cell r="H334" t="str">
            <v>辅助支撑业务</v>
          </cell>
          <cell r="I334" t="str">
            <v>辅助保障</v>
          </cell>
          <cell r="J334" t="str">
            <v>辅助保障</v>
          </cell>
          <cell r="K334" t="str">
            <v>支撑业务</v>
          </cell>
          <cell r="L334" t="str">
            <v>辅助保障</v>
          </cell>
          <cell r="M334" t="str">
            <v>否</v>
          </cell>
        </row>
        <row r="335">
          <cell r="A335" t="str">
            <v>JF-38</v>
          </cell>
          <cell r="B335" t="str">
            <v>法律研究和宣传教育</v>
          </cell>
          <cell r="C335" t="str">
            <v>资料归档</v>
          </cell>
          <cell r="D335" t="str">
            <v>资料归档</v>
          </cell>
          <cell r="E335" t="str">
            <v>辅助支撑业务-综合资源-经法</v>
          </cell>
          <cell r="F335" t="str">
            <v>经法</v>
          </cell>
        </row>
        <row r="335">
          <cell r="H335" t="str">
            <v>辅助支撑业务</v>
          </cell>
          <cell r="I335" t="str">
            <v>辅助保障</v>
          </cell>
          <cell r="J335" t="str">
            <v>辅助保障</v>
          </cell>
          <cell r="K335" t="str">
            <v>支撑业务</v>
          </cell>
          <cell r="L335" t="str">
            <v>辅助保障</v>
          </cell>
          <cell r="M335" t="str">
            <v>否</v>
          </cell>
        </row>
        <row r="336">
          <cell r="A336" t="str">
            <v>JF-39</v>
          </cell>
          <cell r="B336" t="str">
            <v>法律事务供应商管理</v>
          </cell>
          <cell r="C336" t="str">
            <v>核实供应商资质能力</v>
          </cell>
          <cell r="D336" t="str">
            <v>核实供应商资质能力</v>
          </cell>
          <cell r="E336" t="str">
            <v>辅助支撑业务-核心资源-物资</v>
          </cell>
          <cell r="F336" t="str">
            <v>经法</v>
          </cell>
        </row>
        <row r="336">
          <cell r="H336" t="str">
            <v>辅助支撑业务</v>
          </cell>
          <cell r="I336" t="str">
            <v>资源保障</v>
          </cell>
          <cell r="J336" t="str">
            <v>资源保障</v>
          </cell>
          <cell r="K336" t="str">
            <v>支撑业务</v>
          </cell>
          <cell r="L336" t="str">
            <v>资源保障</v>
          </cell>
        </row>
        <row r="337">
          <cell r="A337" t="str">
            <v>JF-40</v>
          </cell>
          <cell r="B337" t="str">
            <v>法律事务供应商管理</v>
          </cell>
          <cell r="C337" t="str">
            <v>供应商评价</v>
          </cell>
          <cell r="D337" t="str">
            <v>供应商评价</v>
          </cell>
          <cell r="E337" t="str">
            <v>辅助支撑业务-核心资源-物资</v>
          </cell>
          <cell r="F337" t="str">
            <v>经法</v>
          </cell>
        </row>
        <row r="337">
          <cell r="H337" t="str">
            <v>辅助支撑业务</v>
          </cell>
          <cell r="I337" t="str">
            <v>资源保障</v>
          </cell>
          <cell r="J337" t="str">
            <v>资源保障</v>
          </cell>
          <cell r="K337" t="str">
            <v>支撑业务</v>
          </cell>
          <cell r="L337" t="str">
            <v>资源保障</v>
          </cell>
        </row>
        <row r="338">
          <cell r="A338" t="str">
            <v>JF-41</v>
          </cell>
          <cell r="B338" t="str">
            <v>法律事务供应商管理</v>
          </cell>
          <cell r="C338" t="str">
            <v>处置供应商不良行为</v>
          </cell>
          <cell r="D338" t="str">
            <v>处置供应商不良行为</v>
          </cell>
          <cell r="E338" t="str">
            <v>辅助支撑业务-核心资源-物资</v>
          </cell>
          <cell r="F338" t="str">
            <v>经法</v>
          </cell>
        </row>
        <row r="338">
          <cell r="H338" t="str">
            <v>辅助支撑业务</v>
          </cell>
          <cell r="I338" t="str">
            <v>资源保障</v>
          </cell>
          <cell r="J338" t="str">
            <v>资源保障</v>
          </cell>
          <cell r="K338" t="str">
            <v>支撑业务</v>
          </cell>
          <cell r="L338" t="str">
            <v>资源保障</v>
          </cell>
        </row>
        <row r="339">
          <cell r="A339" t="str">
            <v>JF-4</v>
          </cell>
          <cell r="B339" t="str">
            <v>合同管理</v>
          </cell>
          <cell r="C339" t="str">
            <v>签署合同</v>
          </cell>
          <cell r="D339" t="str">
            <v>合同会签和授权</v>
          </cell>
          <cell r="E339" t="str">
            <v>辅助支撑业务-综合资源-经法</v>
          </cell>
          <cell r="F339" t="str">
            <v>经法</v>
          </cell>
        </row>
        <row r="339">
          <cell r="H339" t="str">
            <v>辅助支撑业务</v>
          </cell>
          <cell r="I339" t="str">
            <v>辅助保障</v>
          </cell>
          <cell r="J339" t="str">
            <v>辅助保障</v>
          </cell>
          <cell r="K339" t="str">
            <v>支撑业务</v>
          </cell>
          <cell r="L339" t="str">
            <v>辅助保障</v>
          </cell>
          <cell r="M339" t="str">
            <v>否</v>
          </cell>
        </row>
        <row r="340">
          <cell r="A340" t="str">
            <v>JF-5</v>
          </cell>
          <cell r="B340" t="str">
            <v>合同管理</v>
          </cell>
          <cell r="C340" t="str">
            <v>签署合同</v>
          </cell>
          <cell r="D340" t="str">
            <v>签署合同</v>
          </cell>
          <cell r="E340" t="str">
            <v>辅助支撑业务-综合资源-经法</v>
          </cell>
          <cell r="F340" t="str">
            <v>经法</v>
          </cell>
        </row>
        <row r="340">
          <cell r="H340" t="str">
            <v>辅助支撑业务</v>
          </cell>
          <cell r="I340" t="str">
            <v>辅助保障</v>
          </cell>
          <cell r="J340" t="str">
            <v>辅助保障</v>
          </cell>
          <cell r="K340" t="str">
            <v>支撑业务</v>
          </cell>
          <cell r="L340" t="str">
            <v>辅助保障</v>
          </cell>
          <cell r="M340" t="str">
            <v>否</v>
          </cell>
        </row>
        <row r="341">
          <cell r="A341" t="str">
            <v>JF-6</v>
          </cell>
          <cell r="B341" t="str">
            <v>合同管理</v>
          </cell>
          <cell r="C341" t="str">
            <v>合同执行</v>
          </cell>
          <cell r="D341" t="str">
            <v>履行合同约定</v>
          </cell>
          <cell r="E341" t="str">
            <v>辅助支撑业务-综合资源-经法</v>
          </cell>
          <cell r="F341" t="str">
            <v>经法</v>
          </cell>
        </row>
        <row r="341">
          <cell r="H341" t="str">
            <v>辅助支撑业务</v>
          </cell>
          <cell r="I341" t="str">
            <v>辅助保障</v>
          </cell>
          <cell r="J341" t="str">
            <v>辅助保障</v>
          </cell>
          <cell r="K341" t="str">
            <v>支撑业务</v>
          </cell>
          <cell r="L341" t="str">
            <v>辅助保障</v>
          </cell>
          <cell r="M341" t="str">
            <v>否</v>
          </cell>
        </row>
        <row r="342">
          <cell r="A342" t="str">
            <v>JF-7</v>
          </cell>
          <cell r="B342" t="str">
            <v>合同管理</v>
          </cell>
          <cell r="C342" t="str">
            <v>合同执行</v>
          </cell>
          <cell r="D342" t="str">
            <v>合同变更、转让、解除</v>
          </cell>
          <cell r="E342" t="str">
            <v>辅助支撑业务-综合资源-经法</v>
          </cell>
          <cell r="F342" t="str">
            <v>经法</v>
          </cell>
        </row>
        <row r="342">
          <cell r="H342" t="str">
            <v>辅助支撑业务</v>
          </cell>
          <cell r="I342" t="str">
            <v>辅助保障</v>
          </cell>
          <cell r="J342" t="str">
            <v>辅助保障</v>
          </cell>
          <cell r="K342" t="str">
            <v>支撑业务</v>
          </cell>
          <cell r="L342" t="str">
            <v>辅助保障</v>
          </cell>
          <cell r="M342" t="str">
            <v>否</v>
          </cell>
        </row>
        <row r="343">
          <cell r="A343" t="str">
            <v>JF-8</v>
          </cell>
          <cell r="B343" t="str">
            <v>合同管理</v>
          </cell>
          <cell r="C343" t="str">
            <v>合同执行</v>
          </cell>
          <cell r="D343" t="str">
            <v>合同争议解决</v>
          </cell>
          <cell r="E343" t="str">
            <v>辅助支撑业务-综合资源-经法</v>
          </cell>
          <cell r="F343" t="str">
            <v>经法</v>
          </cell>
        </row>
        <row r="343">
          <cell r="H343" t="str">
            <v>辅助支撑业务</v>
          </cell>
          <cell r="I343" t="str">
            <v>辅助保障</v>
          </cell>
          <cell r="J343" t="str">
            <v>辅助保障</v>
          </cell>
          <cell r="K343" t="str">
            <v>支撑业务</v>
          </cell>
          <cell r="L343" t="str">
            <v>辅助保障</v>
          </cell>
          <cell r="M343" t="str">
            <v>否</v>
          </cell>
        </row>
        <row r="344">
          <cell r="A344" t="str">
            <v>JF-9</v>
          </cell>
          <cell r="B344" t="str">
            <v>合同管理</v>
          </cell>
          <cell r="C344" t="str">
            <v>合同执行</v>
          </cell>
          <cell r="D344" t="str">
            <v>合同归档</v>
          </cell>
          <cell r="E344" t="str">
            <v>辅助支撑业务-综合资源-经法</v>
          </cell>
          <cell r="F344" t="str">
            <v>经法</v>
          </cell>
        </row>
        <row r="344">
          <cell r="H344" t="str">
            <v>辅助支撑业务</v>
          </cell>
          <cell r="I344" t="str">
            <v>辅助保障</v>
          </cell>
          <cell r="J344" t="str">
            <v>辅助保障</v>
          </cell>
          <cell r="K344" t="str">
            <v>支撑业务</v>
          </cell>
          <cell r="L344" t="str">
            <v>辅助保障</v>
          </cell>
          <cell r="M344" t="str">
            <v>是</v>
          </cell>
        </row>
        <row r="345">
          <cell r="A345" t="str">
            <v>JJ-1</v>
          </cell>
          <cell r="B345" t="str">
            <v>巡视（巡察）监督</v>
          </cell>
          <cell r="C345" t="str">
            <v>提出事由</v>
          </cell>
          <cell r="D345" t="str">
            <v>提出事由</v>
          </cell>
          <cell r="E345" t="str">
            <v>辅助支撑业务-综合资源-综合</v>
          </cell>
          <cell r="F345" t="str">
            <v>纪检监察 </v>
          </cell>
        </row>
        <row r="345">
          <cell r="H345" t="str">
            <v>辅助支撑业务</v>
          </cell>
          <cell r="I345" t="str">
            <v>辅助保障</v>
          </cell>
          <cell r="J345" t="str">
            <v>辅助保障</v>
          </cell>
          <cell r="K345" t="str">
            <v>支撑业务</v>
          </cell>
          <cell r="L345" t="str">
            <v>辅助保障</v>
          </cell>
          <cell r="M345" t="str">
            <v>是</v>
          </cell>
        </row>
        <row r="346">
          <cell r="A346" t="str">
            <v>JJ-10</v>
          </cell>
          <cell r="B346" t="str">
            <v>效能监察</v>
          </cell>
          <cell r="C346" t="str">
            <v>项目立项</v>
          </cell>
          <cell r="D346" t="str">
            <v>下达通知书</v>
          </cell>
          <cell r="E346" t="str">
            <v>辅助支撑业务-综合资源-综合</v>
          </cell>
          <cell r="F346" t="str">
            <v>纪检监察 </v>
          </cell>
        </row>
        <row r="346">
          <cell r="H346" t="str">
            <v>辅助支撑业务</v>
          </cell>
          <cell r="I346" t="str">
            <v>辅助保障</v>
          </cell>
          <cell r="J346" t="str">
            <v>辅助保障</v>
          </cell>
          <cell r="K346" t="str">
            <v>支撑业务</v>
          </cell>
          <cell r="L346" t="str">
            <v>辅助保障</v>
          </cell>
          <cell r="M346" t="str">
            <v>否</v>
          </cell>
        </row>
        <row r="347">
          <cell r="A347" t="str">
            <v>JJ-11</v>
          </cell>
          <cell r="B347" t="str">
            <v>效能监察</v>
          </cell>
          <cell r="C347" t="str">
            <v>组织实施</v>
          </cell>
          <cell r="D347" t="str">
            <v>组织实施</v>
          </cell>
          <cell r="E347" t="str">
            <v>辅助支撑业务-综合资源-综合</v>
          </cell>
          <cell r="F347" t="str">
            <v>纪检监察 </v>
          </cell>
        </row>
        <row r="347">
          <cell r="H347" t="str">
            <v>辅助支撑业务</v>
          </cell>
          <cell r="I347" t="str">
            <v>辅助保障</v>
          </cell>
          <cell r="J347" t="str">
            <v>辅助保障</v>
          </cell>
          <cell r="K347" t="str">
            <v>支撑业务</v>
          </cell>
          <cell r="L347" t="str">
            <v>辅助保障</v>
          </cell>
          <cell r="M347" t="str">
            <v>否</v>
          </cell>
        </row>
        <row r="348">
          <cell r="A348" t="str">
            <v>JJ-12</v>
          </cell>
          <cell r="B348" t="str">
            <v>效能监察</v>
          </cell>
          <cell r="C348" t="str">
            <v>编制下发监察报告</v>
          </cell>
          <cell r="D348" t="str">
            <v>编制下发监察报告</v>
          </cell>
          <cell r="E348" t="str">
            <v>辅助支撑业务-综合资源-综合</v>
          </cell>
          <cell r="F348" t="str">
            <v>纪检监察 </v>
          </cell>
        </row>
        <row r="348">
          <cell r="H348" t="str">
            <v>辅助支撑业务</v>
          </cell>
          <cell r="I348" t="str">
            <v>辅助保障</v>
          </cell>
          <cell r="J348" t="str">
            <v>辅助保障</v>
          </cell>
          <cell r="K348" t="str">
            <v>支撑业务</v>
          </cell>
          <cell r="L348" t="str">
            <v>辅助保障</v>
          </cell>
          <cell r="M348" t="str">
            <v>否</v>
          </cell>
        </row>
        <row r="349">
          <cell r="A349" t="str">
            <v>JJ-13</v>
          </cell>
          <cell r="B349" t="str">
            <v>效能监察</v>
          </cell>
          <cell r="C349" t="str">
            <v>处理和整改</v>
          </cell>
          <cell r="D349" t="str">
            <v>处理和整改</v>
          </cell>
          <cell r="E349" t="str">
            <v>辅助支撑业务-综合资源-综合</v>
          </cell>
          <cell r="F349" t="str">
            <v>纪检监察 </v>
          </cell>
        </row>
        <row r="349">
          <cell r="H349" t="str">
            <v>辅助支撑业务</v>
          </cell>
          <cell r="I349" t="str">
            <v>辅助保障</v>
          </cell>
          <cell r="J349" t="str">
            <v>辅助保障</v>
          </cell>
          <cell r="K349" t="str">
            <v>支撑业务</v>
          </cell>
          <cell r="L349" t="str">
            <v>辅助保障</v>
          </cell>
          <cell r="M349" t="str">
            <v>否</v>
          </cell>
        </row>
        <row r="350">
          <cell r="A350" t="str">
            <v>JJ-14</v>
          </cell>
          <cell r="B350" t="str">
            <v>效能监察</v>
          </cell>
          <cell r="C350" t="str">
            <v>总结评审</v>
          </cell>
          <cell r="D350" t="str">
            <v>总结评审</v>
          </cell>
          <cell r="E350" t="str">
            <v>辅助支撑业务-综合资源-综合</v>
          </cell>
          <cell r="F350" t="str">
            <v>纪检监察 </v>
          </cell>
        </row>
        <row r="350">
          <cell r="H350" t="str">
            <v>辅助支撑业务</v>
          </cell>
          <cell r="I350" t="str">
            <v>辅助保障</v>
          </cell>
          <cell r="J350" t="str">
            <v>辅助保障</v>
          </cell>
          <cell r="K350" t="str">
            <v>支撑业务</v>
          </cell>
          <cell r="L350" t="str">
            <v>辅助保障</v>
          </cell>
          <cell r="M350" t="str">
            <v>否</v>
          </cell>
        </row>
        <row r="351">
          <cell r="A351" t="str">
            <v>JJ-15</v>
          </cell>
          <cell r="B351" t="str">
            <v>效能监察</v>
          </cell>
          <cell r="C351" t="str">
            <v>资料归档</v>
          </cell>
          <cell r="D351" t="str">
            <v>资料归档</v>
          </cell>
          <cell r="E351" t="str">
            <v>辅助支撑业务-综合资源-综合</v>
          </cell>
          <cell r="F351" t="str">
            <v>纪检监察 </v>
          </cell>
        </row>
        <row r="351">
          <cell r="H351" t="str">
            <v>辅助支撑业务</v>
          </cell>
          <cell r="I351" t="str">
            <v>辅助保障</v>
          </cell>
          <cell r="J351" t="str">
            <v>辅助保障</v>
          </cell>
          <cell r="K351" t="str">
            <v>支撑业务</v>
          </cell>
          <cell r="L351" t="str">
            <v>辅助保障</v>
          </cell>
          <cell r="M351" t="str">
            <v>否</v>
          </cell>
        </row>
        <row r="352">
          <cell r="A352" t="str">
            <v>JJ-16</v>
          </cell>
          <cell r="B352" t="str">
            <v>纠风行风建设</v>
          </cell>
          <cell r="C352" t="str">
            <v>行风投诉举报受理</v>
          </cell>
          <cell r="D352" t="str">
            <v>登记</v>
          </cell>
          <cell r="E352" t="str">
            <v>辅助支撑业务-综合资源-综合</v>
          </cell>
          <cell r="F352" t="str">
            <v>纪检监察 </v>
          </cell>
        </row>
        <row r="352">
          <cell r="H352" t="str">
            <v>辅助支撑业务</v>
          </cell>
          <cell r="I352" t="str">
            <v>辅助保障</v>
          </cell>
          <cell r="J352" t="str">
            <v>辅助保障</v>
          </cell>
          <cell r="K352" t="str">
            <v>支撑业务</v>
          </cell>
          <cell r="L352" t="str">
            <v>辅助保障</v>
          </cell>
          <cell r="M352" t="str">
            <v>是</v>
          </cell>
        </row>
        <row r="353">
          <cell r="A353" t="str">
            <v>JJ-17</v>
          </cell>
          <cell r="B353" t="str">
            <v>纠风行风建设</v>
          </cell>
          <cell r="C353" t="str">
            <v>行风投诉举报受理</v>
          </cell>
          <cell r="D353" t="str">
            <v>批转</v>
          </cell>
          <cell r="E353" t="str">
            <v>辅助支撑业务-综合资源-综合</v>
          </cell>
          <cell r="F353" t="str">
            <v>纪检监察 </v>
          </cell>
        </row>
        <row r="353">
          <cell r="H353" t="str">
            <v>辅助支撑业务</v>
          </cell>
          <cell r="I353" t="str">
            <v>辅助保障</v>
          </cell>
          <cell r="J353" t="str">
            <v>辅助保障</v>
          </cell>
          <cell r="K353" t="str">
            <v>支撑业务</v>
          </cell>
          <cell r="L353" t="str">
            <v>辅助保障</v>
          </cell>
          <cell r="M353" t="str">
            <v>是</v>
          </cell>
        </row>
        <row r="354">
          <cell r="A354" t="str">
            <v>JJ-18</v>
          </cell>
          <cell r="B354" t="str">
            <v>纠风行风建设</v>
          </cell>
          <cell r="C354" t="str">
            <v>行风投诉举报受理</v>
          </cell>
          <cell r="D354" t="str">
            <v>办理</v>
          </cell>
          <cell r="E354" t="str">
            <v>辅助支撑业务-综合资源-综合</v>
          </cell>
          <cell r="F354" t="str">
            <v>纪检监察 </v>
          </cell>
        </row>
        <row r="354">
          <cell r="H354" t="str">
            <v>辅助支撑业务</v>
          </cell>
          <cell r="I354" t="str">
            <v>辅助保障</v>
          </cell>
          <cell r="J354" t="str">
            <v>辅助保障</v>
          </cell>
          <cell r="K354" t="str">
            <v>支撑业务</v>
          </cell>
          <cell r="L354" t="str">
            <v>辅助保障</v>
          </cell>
          <cell r="M354" t="str">
            <v>是</v>
          </cell>
        </row>
        <row r="355">
          <cell r="A355" t="str">
            <v>JJ-19</v>
          </cell>
          <cell r="B355" t="str">
            <v>纠风行风建设</v>
          </cell>
          <cell r="C355" t="str">
            <v>行风投诉举报受理</v>
          </cell>
          <cell r="D355" t="str">
            <v>资料归档</v>
          </cell>
          <cell r="E355" t="str">
            <v>辅助支撑业务-综合资源-综合</v>
          </cell>
          <cell r="F355" t="str">
            <v>纪检监察 </v>
          </cell>
        </row>
        <row r="355">
          <cell r="H355" t="str">
            <v>辅助支撑业务</v>
          </cell>
          <cell r="I355" t="str">
            <v>辅助保障</v>
          </cell>
          <cell r="J355" t="str">
            <v>辅助保障</v>
          </cell>
          <cell r="K355" t="str">
            <v>支撑业务</v>
          </cell>
          <cell r="L355" t="str">
            <v>辅助保障</v>
          </cell>
          <cell r="M355" t="str">
            <v>是</v>
          </cell>
        </row>
        <row r="356">
          <cell r="A356" t="str">
            <v>JJ-2</v>
          </cell>
          <cell r="B356" t="str">
            <v>巡视（巡察）监督</v>
          </cell>
          <cell r="C356" t="str">
            <v>巡视（巡察）前期准备</v>
          </cell>
          <cell r="D356" t="str">
            <v>巡视（巡察）前期准备</v>
          </cell>
          <cell r="E356" t="str">
            <v>辅助支撑业务-综合资源-综合</v>
          </cell>
          <cell r="F356" t="str">
            <v>纪检监察 </v>
          </cell>
        </row>
        <row r="356">
          <cell r="H356" t="str">
            <v>辅助支撑业务</v>
          </cell>
          <cell r="I356" t="str">
            <v>辅助保障</v>
          </cell>
          <cell r="J356" t="str">
            <v>辅助保障</v>
          </cell>
          <cell r="K356" t="str">
            <v>支撑业务</v>
          </cell>
          <cell r="L356" t="str">
            <v>辅助保障</v>
          </cell>
          <cell r="M356" t="str">
            <v>是</v>
          </cell>
        </row>
        <row r="357">
          <cell r="A357" t="str">
            <v>JJ-20</v>
          </cell>
          <cell r="B357" t="str">
            <v>纠风行风建设</v>
          </cell>
          <cell r="C357" t="str">
            <v>明察暗访</v>
          </cell>
          <cell r="D357" t="str">
            <v>提出事由</v>
          </cell>
          <cell r="E357" t="str">
            <v>辅助支撑业务-综合资源-综合</v>
          </cell>
          <cell r="F357" t="str">
            <v>纪检监察 </v>
          </cell>
        </row>
        <row r="357">
          <cell r="H357" t="str">
            <v>辅助支撑业务</v>
          </cell>
          <cell r="I357" t="str">
            <v>辅助保障</v>
          </cell>
          <cell r="J357" t="str">
            <v>辅助保障</v>
          </cell>
          <cell r="K357" t="str">
            <v>支撑业务</v>
          </cell>
          <cell r="L357" t="str">
            <v>辅助保障</v>
          </cell>
          <cell r="M357" t="str">
            <v>否</v>
          </cell>
        </row>
        <row r="358">
          <cell r="A358" t="str">
            <v>JJ-21</v>
          </cell>
          <cell r="B358" t="str">
            <v>纠风行风建设</v>
          </cell>
          <cell r="C358" t="str">
            <v>明察暗访</v>
          </cell>
          <cell r="D358" t="str">
            <v>实施检查</v>
          </cell>
          <cell r="E358" t="str">
            <v>辅助支撑业务-综合资源-综合</v>
          </cell>
          <cell r="F358" t="str">
            <v>纪检监察 </v>
          </cell>
        </row>
        <row r="358">
          <cell r="H358" t="str">
            <v>辅助支撑业务</v>
          </cell>
          <cell r="I358" t="str">
            <v>辅助保障</v>
          </cell>
          <cell r="J358" t="str">
            <v>辅助保障</v>
          </cell>
          <cell r="K358" t="str">
            <v>支撑业务</v>
          </cell>
          <cell r="L358" t="str">
            <v>辅助保障</v>
          </cell>
          <cell r="M358" t="str">
            <v>否</v>
          </cell>
        </row>
        <row r="359">
          <cell r="A359" t="str">
            <v>JJ-22</v>
          </cell>
          <cell r="B359" t="str">
            <v>纠风行风建设</v>
          </cell>
          <cell r="C359" t="str">
            <v>明察暗访</v>
          </cell>
          <cell r="D359" t="str">
            <v>问题反馈</v>
          </cell>
          <cell r="E359" t="str">
            <v>辅助支撑业务-综合资源-综合</v>
          </cell>
          <cell r="F359" t="str">
            <v>纪检监察 </v>
          </cell>
        </row>
        <row r="359">
          <cell r="H359" t="str">
            <v>辅助支撑业务</v>
          </cell>
          <cell r="I359" t="str">
            <v>辅助保障</v>
          </cell>
          <cell r="J359" t="str">
            <v>辅助保障</v>
          </cell>
          <cell r="K359" t="str">
            <v>支撑业务</v>
          </cell>
          <cell r="L359" t="str">
            <v>辅助保障</v>
          </cell>
          <cell r="M359" t="str">
            <v>否</v>
          </cell>
        </row>
        <row r="360">
          <cell r="A360" t="str">
            <v>JJ-23</v>
          </cell>
          <cell r="B360" t="str">
            <v>纠风行风建设</v>
          </cell>
          <cell r="C360" t="str">
            <v>明察暗访</v>
          </cell>
          <cell r="D360" t="str">
            <v>整改监督</v>
          </cell>
          <cell r="E360" t="str">
            <v>辅助支撑业务-综合资源-综合</v>
          </cell>
          <cell r="F360" t="str">
            <v>纪检监察 </v>
          </cell>
        </row>
        <row r="360">
          <cell r="H360" t="str">
            <v>辅助支撑业务</v>
          </cell>
          <cell r="I360" t="str">
            <v>辅助保障</v>
          </cell>
          <cell r="J360" t="str">
            <v>辅助保障</v>
          </cell>
          <cell r="K360" t="str">
            <v>支撑业务</v>
          </cell>
          <cell r="L360" t="str">
            <v>辅助保障</v>
          </cell>
          <cell r="M360" t="str">
            <v>否</v>
          </cell>
        </row>
        <row r="361">
          <cell r="A361" t="str">
            <v>JJ-24</v>
          </cell>
          <cell r="B361" t="str">
            <v>纠风行风建设</v>
          </cell>
          <cell r="C361" t="str">
            <v>明察暗访</v>
          </cell>
          <cell r="D361" t="str">
            <v>资料归档</v>
          </cell>
          <cell r="E361" t="str">
            <v>辅助支撑业务-综合资源-综合</v>
          </cell>
          <cell r="F361" t="str">
            <v>纪检监察 </v>
          </cell>
        </row>
        <row r="361">
          <cell r="H361" t="str">
            <v>辅助支撑业务</v>
          </cell>
          <cell r="I361" t="str">
            <v>辅助保障</v>
          </cell>
          <cell r="J361" t="str">
            <v>辅助保障</v>
          </cell>
          <cell r="K361" t="str">
            <v>支撑业务</v>
          </cell>
          <cell r="L361" t="str">
            <v>辅助保障</v>
          </cell>
          <cell r="M361" t="str">
            <v>否</v>
          </cell>
        </row>
        <row r="362">
          <cell r="A362" t="str">
            <v>JJ-3</v>
          </cell>
          <cell r="B362" t="str">
            <v>巡视（巡察）监督</v>
          </cell>
          <cell r="C362" t="str">
            <v>开展现场巡视（巡察）</v>
          </cell>
          <cell r="D362" t="str">
            <v>开展现场巡视（巡察）</v>
          </cell>
          <cell r="E362" t="str">
            <v>辅助支撑业务-综合资源-综合</v>
          </cell>
          <cell r="F362" t="str">
            <v>纪检监察 </v>
          </cell>
        </row>
        <row r="362">
          <cell r="H362" t="str">
            <v>辅助支撑业务</v>
          </cell>
          <cell r="I362" t="str">
            <v>辅助保障</v>
          </cell>
          <cell r="J362" t="str">
            <v>辅助保障</v>
          </cell>
          <cell r="K362" t="str">
            <v>支撑业务</v>
          </cell>
          <cell r="L362" t="str">
            <v>辅助保障</v>
          </cell>
          <cell r="M362" t="str">
            <v>是</v>
          </cell>
        </row>
        <row r="363">
          <cell r="A363" t="str">
            <v>JJ-4</v>
          </cell>
          <cell r="B363" t="str">
            <v>巡视（巡察）监督</v>
          </cell>
          <cell r="C363" t="str">
            <v>报告巡视（巡察）情况</v>
          </cell>
          <cell r="D363" t="str">
            <v>报告巡视（巡察）情况</v>
          </cell>
          <cell r="E363" t="str">
            <v>辅助支撑业务-综合资源-综合</v>
          </cell>
          <cell r="F363" t="str">
            <v>纪检监察 </v>
          </cell>
        </row>
        <row r="363">
          <cell r="H363" t="str">
            <v>辅助支撑业务</v>
          </cell>
          <cell r="I363" t="str">
            <v>辅助保障</v>
          </cell>
          <cell r="J363" t="str">
            <v>辅助保障</v>
          </cell>
          <cell r="K363" t="str">
            <v>支撑业务</v>
          </cell>
          <cell r="L363" t="str">
            <v>辅助保障</v>
          </cell>
          <cell r="M363" t="str">
            <v>是</v>
          </cell>
        </row>
        <row r="364">
          <cell r="A364" t="str">
            <v>JJ-5</v>
          </cell>
          <cell r="B364" t="str">
            <v>巡视（巡察）监督</v>
          </cell>
          <cell r="C364" t="str">
            <v>组织反馈整改</v>
          </cell>
          <cell r="D364" t="str">
            <v>组织反馈整改</v>
          </cell>
          <cell r="E364" t="str">
            <v>辅助支撑业务-综合资源-综合</v>
          </cell>
          <cell r="F364" t="str">
            <v>纪检监察 </v>
          </cell>
        </row>
        <row r="364">
          <cell r="H364" t="str">
            <v>辅助支撑业务</v>
          </cell>
          <cell r="I364" t="str">
            <v>辅助保障</v>
          </cell>
          <cell r="J364" t="str">
            <v>辅助保障</v>
          </cell>
          <cell r="K364" t="str">
            <v>支撑业务</v>
          </cell>
          <cell r="L364" t="str">
            <v>辅助保障</v>
          </cell>
          <cell r="M364" t="str">
            <v>是</v>
          </cell>
        </row>
        <row r="365">
          <cell r="A365" t="str">
            <v>JJ-6</v>
          </cell>
          <cell r="B365" t="str">
            <v>巡视（巡察）监督</v>
          </cell>
          <cell r="C365" t="str">
            <v>巡视（巡察）评估</v>
          </cell>
          <cell r="D365" t="str">
            <v>巡视（巡察）评估</v>
          </cell>
          <cell r="E365" t="str">
            <v>辅助支撑业务-综合资源-综合</v>
          </cell>
          <cell r="F365" t="str">
            <v>纪检监察 </v>
          </cell>
        </row>
        <row r="365">
          <cell r="H365" t="str">
            <v>辅助支撑业务</v>
          </cell>
          <cell r="I365" t="str">
            <v>辅助保障</v>
          </cell>
          <cell r="J365" t="str">
            <v>辅助保障</v>
          </cell>
          <cell r="K365" t="str">
            <v>支撑业务</v>
          </cell>
          <cell r="L365" t="str">
            <v>辅助保障</v>
          </cell>
          <cell r="M365" t="str">
            <v>是</v>
          </cell>
        </row>
        <row r="366">
          <cell r="A366" t="str">
            <v>JJ-7</v>
          </cell>
          <cell r="B366" t="str">
            <v>巡视（巡察）监督</v>
          </cell>
          <cell r="C366" t="str">
            <v>总结归档</v>
          </cell>
          <cell r="D366" t="str">
            <v>总结归档</v>
          </cell>
          <cell r="E366" t="str">
            <v>辅助支撑业务-综合资源-综合</v>
          </cell>
          <cell r="F366" t="str">
            <v>纪检监察 </v>
          </cell>
        </row>
        <row r="366">
          <cell r="H366" t="str">
            <v>辅助支撑业务</v>
          </cell>
          <cell r="I366" t="str">
            <v>辅助保障</v>
          </cell>
          <cell r="J366" t="str">
            <v>辅助保障</v>
          </cell>
          <cell r="K366" t="str">
            <v>支撑业务</v>
          </cell>
          <cell r="L366" t="str">
            <v>辅助保障</v>
          </cell>
          <cell r="M366" t="str">
            <v>是</v>
          </cell>
        </row>
        <row r="367">
          <cell r="A367" t="str">
            <v>JJ-8</v>
          </cell>
          <cell r="B367" t="str">
            <v>效能监察</v>
          </cell>
          <cell r="C367" t="str">
            <v>项目立项</v>
          </cell>
          <cell r="D367" t="str">
            <v>提出事由</v>
          </cell>
          <cell r="E367" t="str">
            <v>辅助支撑业务-综合资源-综合</v>
          </cell>
          <cell r="F367" t="str">
            <v>纪检监察 </v>
          </cell>
        </row>
        <row r="367">
          <cell r="H367" t="str">
            <v>辅助支撑业务</v>
          </cell>
          <cell r="I367" t="str">
            <v>辅助保障</v>
          </cell>
          <cell r="J367" t="str">
            <v>辅助保障</v>
          </cell>
          <cell r="K367" t="str">
            <v>支撑业务</v>
          </cell>
          <cell r="L367" t="str">
            <v>辅助保障</v>
          </cell>
          <cell r="M367" t="str">
            <v>否</v>
          </cell>
        </row>
        <row r="368">
          <cell r="A368" t="str">
            <v>JJ-9</v>
          </cell>
          <cell r="B368" t="str">
            <v>效能监察</v>
          </cell>
          <cell r="C368" t="str">
            <v>项目立项</v>
          </cell>
          <cell r="D368" t="str">
            <v>制订实施方案</v>
          </cell>
          <cell r="E368" t="str">
            <v>辅助支撑业务-综合资源-综合</v>
          </cell>
          <cell r="F368" t="str">
            <v>纪检监察 </v>
          </cell>
        </row>
        <row r="368">
          <cell r="H368" t="str">
            <v>辅助支撑业务</v>
          </cell>
          <cell r="I368" t="str">
            <v>辅助保障</v>
          </cell>
          <cell r="J368" t="str">
            <v>辅助保障</v>
          </cell>
          <cell r="K368" t="str">
            <v>支撑业务</v>
          </cell>
          <cell r="L368" t="str">
            <v>辅助保障</v>
          </cell>
          <cell r="M368" t="str">
            <v>否</v>
          </cell>
        </row>
        <row r="369">
          <cell r="A369" t="str">
            <v>JS-1</v>
          </cell>
          <cell r="B369" t="str">
            <v>电网建设</v>
          </cell>
          <cell r="C369" t="str">
            <v>电网建设需求</v>
          </cell>
          <cell r="D369" t="str">
            <v>500kV以上跨省跨区工程建设需求</v>
          </cell>
          <cell r="E369" t="str">
            <v>主营业务-资产形成、运维与处置-资产形成</v>
          </cell>
          <cell r="F369" t="str">
            <v>建设</v>
          </cell>
        </row>
        <row r="369">
          <cell r="H369" t="str">
            <v>主营业务</v>
          </cell>
          <cell r="I369" t="str">
            <v>电网业务</v>
          </cell>
          <cell r="J369" t="str">
            <v>电网业务</v>
          </cell>
          <cell r="K369" t="str">
            <v>电网业务</v>
          </cell>
          <cell r="L369" t="str">
            <v>电网建设</v>
          </cell>
          <cell r="M369" t="str">
            <v>否</v>
          </cell>
        </row>
        <row r="370">
          <cell r="A370" t="str">
            <v>JS-10</v>
          </cell>
          <cell r="B370" t="str">
            <v>电网建设</v>
          </cell>
          <cell r="C370" t="str">
            <v>工程前期</v>
          </cell>
          <cell r="D370" t="str">
            <v>工程初步设计</v>
          </cell>
          <cell r="E370" t="str">
            <v>主营业务-资产形成、运维与处置-资产形成</v>
          </cell>
          <cell r="F370" t="str">
            <v>建设</v>
          </cell>
        </row>
        <row r="370">
          <cell r="H370" t="str">
            <v>主营业务</v>
          </cell>
          <cell r="I370" t="str">
            <v>电网业务</v>
          </cell>
          <cell r="J370" t="str">
            <v>电网业务</v>
          </cell>
          <cell r="K370" t="str">
            <v>电网业务</v>
          </cell>
          <cell r="L370" t="str">
            <v>电网建设</v>
          </cell>
          <cell r="M370" t="str">
            <v>否</v>
          </cell>
        </row>
        <row r="371">
          <cell r="A371" t="str">
            <v>JS-11</v>
          </cell>
          <cell r="B371" t="str">
            <v>电网建设</v>
          </cell>
          <cell r="C371" t="str">
            <v>工程前期</v>
          </cell>
          <cell r="D371" t="str">
            <v>工程物资采购</v>
          </cell>
          <cell r="E371" t="str">
            <v>主营业务-资产形成、运维与处置-资产形成</v>
          </cell>
          <cell r="F371" t="str">
            <v>建设</v>
          </cell>
        </row>
        <row r="371">
          <cell r="H371" t="str">
            <v>主营业务</v>
          </cell>
          <cell r="I371" t="str">
            <v>电网业务</v>
          </cell>
          <cell r="J371" t="str">
            <v>电网业务</v>
          </cell>
          <cell r="K371" t="str">
            <v>电网业务</v>
          </cell>
          <cell r="L371" t="str">
            <v>电网建设</v>
          </cell>
          <cell r="M371" t="str">
            <v>否</v>
          </cell>
        </row>
        <row r="372">
          <cell r="A372" t="str">
            <v>JS-12</v>
          </cell>
          <cell r="B372" t="str">
            <v>电网建设</v>
          </cell>
          <cell r="C372" t="str">
            <v>工程前期</v>
          </cell>
          <cell r="D372" t="str">
            <v>工程施工图设计</v>
          </cell>
          <cell r="E372" t="str">
            <v>主营业务-资产形成、运维与处置-资产形成</v>
          </cell>
          <cell r="F372" t="str">
            <v>建设</v>
          </cell>
        </row>
        <row r="372">
          <cell r="H372" t="str">
            <v>主营业务</v>
          </cell>
          <cell r="I372" t="str">
            <v>电网业务</v>
          </cell>
          <cell r="J372" t="str">
            <v>电网业务</v>
          </cell>
          <cell r="K372" t="str">
            <v>电网业务</v>
          </cell>
          <cell r="L372" t="str">
            <v>电网建设</v>
          </cell>
          <cell r="M372" t="str">
            <v>否</v>
          </cell>
        </row>
        <row r="373">
          <cell r="A373" t="str">
            <v>JS-13</v>
          </cell>
          <cell r="B373" t="str">
            <v>电网建设</v>
          </cell>
          <cell r="C373" t="str">
            <v>工程前期</v>
          </cell>
          <cell r="D373" t="str">
            <v>行政手续办理</v>
          </cell>
          <cell r="E373" t="str">
            <v>主营业务-资产形成、运维与处置-资产形成</v>
          </cell>
          <cell r="F373" t="str">
            <v>建设</v>
          </cell>
        </row>
        <row r="373">
          <cell r="H373" t="str">
            <v>主营业务</v>
          </cell>
          <cell r="I373" t="str">
            <v>电网业务</v>
          </cell>
          <cell r="J373" t="str">
            <v>电网业务</v>
          </cell>
          <cell r="K373" t="str">
            <v>电网业务</v>
          </cell>
          <cell r="L373" t="str">
            <v>电网建设</v>
          </cell>
          <cell r="M373" t="str">
            <v>否</v>
          </cell>
        </row>
        <row r="374">
          <cell r="A374" t="str">
            <v>JS-14</v>
          </cell>
          <cell r="B374" t="str">
            <v>电网建设</v>
          </cell>
          <cell r="C374" t="str">
            <v>工程前期</v>
          </cell>
          <cell r="D374" t="str">
            <v>工程施工采购</v>
          </cell>
          <cell r="E374" t="str">
            <v>主营业务-资产形成、运维与处置-资产形成</v>
          </cell>
          <cell r="F374" t="str">
            <v>建设</v>
          </cell>
        </row>
        <row r="374">
          <cell r="H374" t="str">
            <v>主营业务</v>
          </cell>
          <cell r="I374" t="str">
            <v>电网业务</v>
          </cell>
          <cell r="J374" t="str">
            <v>电网业务</v>
          </cell>
          <cell r="K374" t="str">
            <v>电网业务</v>
          </cell>
          <cell r="L374" t="str">
            <v>电网建设</v>
          </cell>
          <cell r="M374" t="str">
            <v>否</v>
          </cell>
        </row>
        <row r="375">
          <cell r="A375" t="str">
            <v>JS-15</v>
          </cell>
          <cell r="B375" t="str">
            <v>电网建设</v>
          </cell>
          <cell r="C375" t="str">
            <v>工程前期</v>
          </cell>
          <cell r="D375" t="str">
            <v>拆迁补偿及四通一平</v>
          </cell>
          <cell r="E375" t="str">
            <v>主营业务-资产形成、运维与处置-资产形成</v>
          </cell>
          <cell r="F375" t="str">
            <v>建设</v>
          </cell>
        </row>
        <row r="375">
          <cell r="H375" t="str">
            <v>主营业务</v>
          </cell>
          <cell r="I375" t="str">
            <v>电网业务</v>
          </cell>
          <cell r="J375" t="str">
            <v>电网业务</v>
          </cell>
          <cell r="K375" t="str">
            <v>电网业务</v>
          </cell>
          <cell r="L375" t="str">
            <v>电网建设</v>
          </cell>
          <cell r="M375" t="str">
            <v>否</v>
          </cell>
        </row>
        <row r="376">
          <cell r="A376" t="str">
            <v>JS-16</v>
          </cell>
          <cell r="B376" t="str">
            <v>电网建设</v>
          </cell>
          <cell r="C376" t="str">
            <v>工程实施</v>
          </cell>
          <cell r="D376" t="str">
            <v>工程开工</v>
          </cell>
          <cell r="E376" t="str">
            <v>主营业务-资产形成、运维与处置-资产形成</v>
          </cell>
          <cell r="F376" t="str">
            <v>建设</v>
          </cell>
        </row>
        <row r="376">
          <cell r="H376" t="str">
            <v>主营业务</v>
          </cell>
          <cell r="I376" t="str">
            <v>电网业务</v>
          </cell>
          <cell r="J376" t="str">
            <v>电网业务</v>
          </cell>
          <cell r="K376" t="str">
            <v>电网业务</v>
          </cell>
          <cell r="L376" t="str">
            <v>电网建设</v>
          </cell>
          <cell r="M376" t="str">
            <v>否</v>
          </cell>
        </row>
        <row r="377">
          <cell r="A377" t="str">
            <v>JS-17</v>
          </cell>
          <cell r="B377" t="str">
            <v>电网建设</v>
          </cell>
          <cell r="C377" t="str">
            <v>工程实施</v>
          </cell>
          <cell r="D377" t="str">
            <v>物资到货及验收</v>
          </cell>
          <cell r="E377" t="str">
            <v>主营业务-资产形成、运维与处置-资产形成</v>
          </cell>
          <cell r="F377" t="str">
            <v>建设</v>
          </cell>
        </row>
        <row r="377">
          <cell r="H377" t="str">
            <v>主营业务</v>
          </cell>
          <cell r="I377" t="str">
            <v>电网业务</v>
          </cell>
          <cell r="J377" t="str">
            <v>电网业务</v>
          </cell>
          <cell r="K377" t="str">
            <v>电网业务</v>
          </cell>
          <cell r="L377" t="str">
            <v>电网建设</v>
          </cell>
          <cell r="M377" t="str">
            <v>否</v>
          </cell>
        </row>
        <row r="378">
          <cell r="A378" t="str">
            <v>JS-18</v>
          </cell>
          <cell r="B378" t="str">
            <v>电网建设</v>
          </cell>
          <cell r="C378" t="str">
            <v>工程实施</v>
          </cell>
          <cell r="D378" t="str">
            <v>工程施工</v>
          </cell>
          <cell r="E378" t="str">
            <v>主营业务-资产形成、运维与处置-资产形成</v>
          </cell>
          <cell r="F378" t="str">
            <v>建设</v>
          </cell>
        </row>
        <row r="378">
          <cell r="H378" t="str">
            <v>主营业务</v>
          </cell>
          <cell r="I378" t="str">
            <v>电网业务</v>
          </cell>
          <cell r="J378" t="str">
            <v>电网业务</v>
          </cell>
          <cell r="K378" t="str">
            <v>电网业务</v>
          </cell>
          <cell r="L378" t="str">
            <v>电网建设</v>
          </cell>
          <cell r="M378" t="str">
            <v>否</v>
          </cell>
        </row>
        <row r="379">
          <cell r="A379" t="str">
            <v>JS-19</v>
          </cell>
          <cell r="B379" t="str">
            <v>电网建设</v>
          </cell>
          <cell r="C379" t="str">
            <v>工程实施</v>
          </cell>
          <cell r="D379" t="str">
            <v>工程停复工及计划变更</v>
          </cell>
          <cell r="E379" t="str">
            <v>主营业务-资产形成、运维与处置-资产形成</v>
          </cell>
          <cell r="F379" t="str">
            <v>建设</v>
          </cell>
        </row>
        <row r="379">
          <cell r="H379" t="str">
            <v>主营业务</v>
          </cell>
          <cell r="I379" t="str">
            <v>电网业务</v>
          </cell>
          <cell r="J379" t="str">
            <v>电网业务</v>
          </cell>
          <cell r="K379" t="str">
            <v>电网业务</v>
          </cell>
          <cell r="L379" t="str">
            <v>电网建设</v>
          </cell>
          <cell r="M379" t="str">
            <v>否</v>
          </cell>
        </row>
        <row r="380">
          <cell r="A380" t="str">
            <v>JS-2</v>
          </cell>
          <cell r="B380" t="str">
            <v>电网建设</v>
          </cell>
          <cell r="C380" t="str">
            <v>电网建设需求</v>
          </cell>
          <cell r="D380" t="str">
            <v>500kv及跨地市220kv工程建设需求</v>
          </cell>
          <cell r="E380" t="str">
            <v>主营业务-资产形成、运维与处置-资产形成</v>
          </cell>
          <cell r="F380" t="str">
            <v>建设</v>
          </cell>
        </row>
        <row r="380">
          <cell r="H380" t="str">
            <v>主营业务</v>
          </cell>
          <cell r="I380" t="str">
            <v>电网业务</v>
          </cell>
          <cell r="J380" t="str">
            <v>电网业务</v>
          </cell>
          <cell r="K380" t="str">
            <v>电网业务</v>
          </cell>
          <cell r="L380" t="str">
            <v>电网建设</v>
          </cell>
          <cell r="M380" t="str">
            <v>否</v>
          </cell>
        </row>
        <row r="381">
          <cell r="A381" t="str">
            <v>JS-20</v>
          </cell>
          <cell r="B381" t="str">
            <v>电网建设</v>
          </cell>
          <cell r="C381" t="str">
            <v>工程实施</v>
          </cell>
          <cell r="D381" t="str">
            <v>工程进度款支付</v>
          </cell>
          <cell r="E381" t="str">
            <v>主营业务-资产形成、运维与处置-资产形成</v>
          </cell>
          <cell r="F381" t="str">
            <v>建设</v>
          </cell>
        </row>
        <row r="381">
          <cell r="H381" t="str">
            <v>主营业务</v>
          </cell>
          <cell r="I381" t="str">
            <v>电网业务</v>
          </cell>
          <cell r="J381" t="str">
            <v>电网业务</v>
          </cell>
          <cell r="K381" t="str">
            <v>电网业务</v>
          </cell>
          <cell r="L381" t="str">
            <v>电网建设</v>
          </cell>
          <cell r="M381" t="str">
            <v>否</v>
          </cell>
        </row>
        <row r="382">
          <cell r="A382" t="str">
            <v>JS-21</v>
          </cell>
          <cell r="B382" t="str">
            <v>电网建设</v>
          </cell>
          <cell r="C382" t="str">
            <v>工程实施</v>
          </cell>
          <cell r="D382" t="str">
            <v>设计变更</v>
          </cell>
          <cell r="E382" t="str">
            <v>主营业务-资产形成、运维与处置-资产形成</v>
          </cell>
          <cell r="F382" t="str">
            <v>建设</v>
          </cell>
        </row>
        <row r="382">
          <cell r="H382" t="str">
            <v>主营业务</v>
          </cell>
          <cell r="I382" t="str">
            <v>电网业务</v>
          </cell>
          <cell r="J382" t="str">
            <v>电网业务</v>
          </cell>
          <cell r="K382" t="str">
            <v>电网业务</v>
          </cell>
          <cell r="L382" t="str">
            <v>电网建设</v>
          </cell>
          <cell r="M382" t="str">
            <v>否</v>
          </cell>
        </row>
        <row r="383">
          <cell r="A383" t="str">
            <v>JS-22</v>
          </cell>
          <cell r="B383" t="str">
            <v>电网建设</v>
          </cell>
          <cell r="C383" t="str">
            <v>工程实施</v>
          </cell>
          <cell r="D383" t="str">
            <v>安全检查</v>
          </cell>
          <cell r="E383" t="str">
            <v>主营业务-资产形成、运维与处置-资产形成</v>
          </cell>
          <cell r="F383" t="str">
            <v>建设</v>
          </cell>
        </row>
        <row r="383">
          <cell r="H383" t="str">
            <v>主营业务</v>
          </cell>
          <cell r="I383" t="str">
            <v>电网业务</v>
          </cell>
          <cell r="J383" t="str">
            <v>电网业务</v>
          </cell>
          <cell r="K383" t="str">
            <v>电网业务</v>
          </cell>
          <cell r="L383" t="str">
            <v>电网建设</v>
          </cell>
          <cell r="M383" t="str">
            <v>否</v>
          </cell>
        </row>
        <row r="384">
          <cell r="A384" t="str">
            <v>JS-23</v>
          </cell>
          <cell r="B384" t="str">
            <v>电网建设</v>
          </cell>
          <cell r="C384" t="str">
            <v>工程实施</v>
          </cell>
          <cell r="D384" t="str">
            <v>质量检查</v>
          </cell>
          <cell r="E384" t="str">
            <v>主营业务-资产形成、运维与处置-资产形成</v>
          </cell>
          <cell r="F384" t="str">
            <v>建设</v>
          </cell>
        </row>
        <row r="384">
          <cell r="H384" t="str">
            <v>主营业务</v>
          </cell>
          <cell r="I384" t="str">
            <v>电网业务</v>
          </cell>
          <cell r="J384" t="str">
            <v>电网业务</v>
          </cell>
          <cell r="K384" t="str">
            <v>电网业务</v>
          </cell>
          <cell r="L384" t="str">
            <v>电网建设</v>
          </cell>
          <cell r="M384" t="str">
            <v>否</v>
          </cell>
        </row>
        <row r="385">
          <cell r="A385" t="str">
            <v>JS-24</v>
          </cell>
          <cell r="B385" t="str">
            <v>电网建设</v>
          </cell>
          <cell r="C385" t="str">
            <v>工程实施</v>
          </cell>
          <cell r="D385" t="str">
            <v>人员和机械管理</v>
          </cell>
          <cell r="E385" t="str">
            <v>主营业务-资产形成、运维与处置-资产形成</v>
          </cell>
          <cell r="F385" t="str">
            <v>建设</v>
          </cell>
        </row>
        <row r="385">
          <cell r="H385" t="str">
            <v>主营业务</v>
          </cell>
          <cell r="I385" t="str">
            <v>电网业务</v>
          </cell>
          <cell r="J385" t="str">
            <v>电网业务</v>
          </cell>
          <cell r="K385" t="str">
            <v>电网业务</v>
          </cell>
          <cell r="L385" t="str">
            <v>电网建设</v>
          </cell>
          <cell r="M385" t="str">
            <v>否</v>
          </cell>
        </row>
        <row r="386">
          <cell r="A386" t="str">
            <v>JS-25</v>
          </cell>
          <cell r="B386" t="str">
            <v>电网建设</v>
          </cell>
          <cell r="C386" t="str">
            <v>施工停送电</v>
          </cell>
          <cell r="D386" t="str">
            <v>施工停送电</v>
          </cell>
          <cell r="E386" t="str">
            <v>主营业务-资产形成、运维与处置-资产形成</v>
          </cell>
          <cell r="F386" t="str">
            <v>建设</v>
          </cell>
        </row>
        <row r="386">
          <cell r="H386" t="str">
            <v>主营业务</v>
          </cell>
          <cell r="I386" t="str">
            <v>电网业务</v>
          </cell>
          <cell r="J386" t="str">
            <v>电网业务</v>
          </cell>
          <cell r="K386" t="str">
            <v>电网业务</v>
          </cell>
          <cell r="L386" t="str">
            <v>电网建设</v>
          </cell>
          <cell r="M386" t="str">
            <v>否</v>
          </cell>
        </row>
        <row r="387">
          <cell r="A387" t="str">
            <v>JS-26</v>
          </cell>
          <cell r="B387" t="str">
            <v>电网建设</v>
          </cell>
          <cell r="C387" t="str">
            <v>工程验收</v>
          </cell>
          <cell r="D387" t="str">
            <v>工程验收</v>
          </cell>
          <cell r="E387" t="str">
            <v>主营业务-资产形成、运维与处置-资产形成</v>
          </cell>
          <cell r="F387" t="str">
            <v>建设</v>
          </cell>
        </row>
        <row r="387">
          <cell r="H387" t="str">
            <v>主营业务</v>
          </cell>
          <cell r="I387" t="str">
            <v>电网业务</v>
          </cell>
          <cell r="J387" t="str">
            <v>电网业务</v>
          </cell>
          <cell r="K387" t="str">
            <v>电网业务</v>
          </cell>
          <cell r="L387" t="str">
            <v>电网建设</v>
          </cell>
          <cell r="M387" t="str">
            <v>否</v>
          </cell>
        </row>
        <row r="388">
          <cell r="A388" t="str">
            <v>JS-27</v>
          </cell>
          <cell r="B388" t="str">
            <v>电网建设</v>
          </cell>
          <cell r="C388" t="str">
            <v>工程投运</v>
          </cell>
          <cell r="D388" t="str">
            <v>启动试运行</v>
          </cell>
          <cell r="E388" t="str">
            <v>主营业务-资产形成、运维与处置-资产形成</v>
          </cell>
          <cell r="F388" t="str">
            <v>建设</v>
          </cell>
        </row>
        <row r="388">
          <cell r="H388" t="str">
            <v>主营业务</v>
          </cell>
          <cell r="I388" t="str">
            <v>电网业务</v>
          </cell>
          <cell r="J388" t="str">
            <v>电网业务</v>
          </cell>
          <cell r="K388" t="str">
            <v>电网业务</v>
          </cell>
          <cell r="L388" t="str">
            <v>电网建设</v>
          </cell>
          <cell r="M388" t="str">
            <v>否</v>
          </cell>
        </row>
        <row r="389">
          <cell r="A389" t="str">
            <v>JS-28</v>
          </cell>
          <cell r="B389" t="str">
            <v>电网建设</v>
          </cell>
          <cell r="C389" t="str">
            <v>工程投运</v>
          </cell>
          <cell r="D389" t="str">
            <v>设备移交</v>
          </cell>
          <cell r="E389" t="str">
            <v>主营业务-资产形成、运维与处置-资产形成</v>
          </cell>
          <cell r="F389" t="str">
            <v>建设</v>
          </cell>
        </row>
        <row r="389">
          <cell r="H389" t="str">
            <v>主营业务</v>
          </cell>
          <cell r="I389" t="str">
            <v>电网业务</v>
          </cell>
          <cell r="J389" t="str">
            <v>电网业务</v>
          </cell>
          <cell r="K389" t="str">
            <v>电网业务</v>
          </cell>
          <cell r="L389" t="str">
            <v>电网建设</v>
          </cell>
          <cell r="M389" t="str">
            <v>否</v>
          </cell>
        </row>
        <row r="390">
          <cell r="A390" t="str">
            <v>JS-29</v>
          </cell>
          <cell r="B390" t="str">
            <v>电网建设</v>
          </cell>
          <cell r="C390" t="str">
            <v>工程物资退库</v>
          </cell>
          <cell r="D390" t="str">
            <v>工程物资退库</v>
          </cell>
          <cell r="E390" t="str">
            <v>主营业务-资产形成、运维与处置-资产形成</v>
          </cell>
          <cell r="F390" t="str">
            <v>建设</v>
          </cell>
        </row>
        <row r="390">
          <cell r="H390" t="str">
            <v>主营业务</v>
          </cell>
          <cell r="I390" t="str">
            <v>电网业务</v>
          </cell>
          <cell r="J390" t="str">
            <v>电网业务</v>
          </cell>
          <cell r="K390" t="str">
            <v>电网业务</v>
          </cell>
          <cell r="L390" t="str">
            <v>电网建设</v>
          </cell>
          <cell r="M390" t="str">
            <v>否</v>
          </cell>
        </row>
        <row r="391">
          <cell r="A391" t="str">
            <v>JS-3</v>
          </cell>
          <cell r="B391" t="str">
            <v>电网建设</v>
          </cell>
          <cell r="C391" t="str">
            <v>电网建设需求</v>
          </cell>
          <cell r="D391" t="str">
            <v>35kv至220kv工程建设需求</v>
          </cell>
          <cell r="E391" t="str">
            <v>主营业务-资产形成、运维与处置-资产形成</v>
          </cell>
          <cell r="F391" t="str">
            <v>建设</v>
          </cell>
        </row>
        <row r="391">
          <cell r="H391" t="str">
            <v>主营业务</v>
          </cell>
          <cell r="I391" t="str">
            <v>电网业务</v>
          </cell>
          <cell r="J391" t="str">
            <v>电网业务</v>
          </cell>
          <cell r="K391" t="str">
            <v>电网业务</v>
          </cell>
          <cell r="L391" t="str">
            <v>电网建设</v>
          </cell>
          <cell r="M391" t="str">
            <v>否</v>
          </cell>
        </row>
        <row r="392">
          <cell r="A392" t="str">
            <v>JS-30</v>
          </cell>
          <cell r="B392" t="str">
            <v>电网建设</v>
          </cell>
          <cell r="C392" t="str">
            <v>工程结算</v>
          </cell>
          <cell r="D392" t="str">
            <v>工程结算</v>
          </cell>
          <cell r="E392" t="str">
            <v>主营业务-资产形成、运维与处置-资产形成</v>
          </cell>
          <cell r="F392" t="str">
            <v>建设</v>
          </cell>
        </row>
        <row r="392">
          <cell r="H392" t="str">
            <v>主营业务</v>
          </cell>
          <cell r="I392" t="str">
            <v>电网业务</v>
          </cell>
          <cell r="J392" t="str">
            <v>电网业务</v>
          </cell>
          <cell r="K392" t="str">
            <v>电网业务</v>
          </cell>
          <cell r="L392" t="str">
            <v>电网建设</v>
          </cell>
          <cell r="M392" t="str">
            <v>否</v>
          </cell>
        </row>
        <row r="393">
          <cell r="A393" t="str">
            <v>JS-31</v>
          </cell>
          <cell r="B393" t="str">
            <v>电网建设</v>
          </cell>
          <cell r="C393" t="str">
            <v>工程决算转资</v>
          </cell>
          <cell r="D393" t="str">
            <v>工程转资</v>
          </cell>
          <cell r="E393" t="str">
            <v>主营业务-资产形成、运维与处置-资产形成</v>
          </cell>
          <cell r="F393" t="str">
            <v>建设</v>
          </cell>
        </row>
        <row r="393">
          <cell r="H393" t="str">
            <v>主营业务</v>
          </cell>
          <cell r="I393" t="str">
            <v>电网业务</v>
          </cell>
          <cell r="J393" t="str">
            <v>电网业务</v>
          </cell>
          <cell r="K393" t="str">
            <v>电网业务</v>
          </cell>
          <cell r="L393" t="str">
            <v>电网建设</v>
          </cell>
          <cell r="M393" t="str">
            <v>否</v>
          </cell>
        </row>
        <row r="394">
          <cell r="A394" t="str">
            <v>JS-32</v>
          </cell>
          <cell r="B394" t="str">
            <v>电网建设</v>
          </cell>
          <cell r="C394" t="str">
            <v>工程决算转资</v>
          </cell>
          <cell r="D394" t="str">
            <v>工程决算</v>
          </cell>
          <cell r="E394" t="str">
            <v>主营业务-资产形成、运维与处置-资产形成</v>
          </cell>
          <cell r="F394" t="str">
            <v>建设</v>
          </cell>
        </row>
        <row r="394">
          <cell r="H394" t="str">
            <v>主营业务</v>
          </cell>
          <cell r="I394" t="str">
            <v>电网业务</v>
          </cell>
          <cell r="J394" t="str">
            <v>电网业务</v>
          </cell>
          <cell r="K394" t="str">
            <v>电网业务</v>
          </cell>
          <cell r="L394" t="str">
            <v>电网建设</v>
          </cell>
          <cell r="M394" t="str">
            <v>是</v>
          </cell>
        </row>
        <row r="395">
          <cell r="A395" t="str">
            <v>JS-33</v>
          </cell>
          <cell r="B395" t="str">
            <v>电网建设</v>
          </cell>
          <cell r="C395" t="str">
            <v>工程尾款支付</v>
          </cell>
          <cell r="D395" t="str">
            <v>工程尾款支付</v>
          </cell>
          <cell r="E395" t="str">
            <v>主营业务-资产形成、运维与处置-资产形成</v>
          </cell>
          <cell r="F395" t="str">
            <v>建设</v>
          </cell>
        </row>
        <row r="395">
          <cell r="H395" t="str">
            <v>主营业务</v>
          </cell>
          <cell r="I395" t="str">
            <v>电网业务</v>
          </cell>
          <cell r="J395" t="str">
            <v>电网业务</v>
          </cell>
          <cell r="K395" t="str">
            <v>电网业务</v>
          </cell>
          <cell r="L395" t="str">
            <v>电网建设</v>
          </cell>
          <cell r="M395" t="str">
            <v>否</v>
          </cell>
        </row>
        <row r="396">
          <cell r="A396" t="str">
            <v>JS-34</v>
          </cell>
          <cell r="B396" t="str">
            <v>技经定额管理</v>
          </cell>
          <cell r="C396" t="str">
            <v>定额编制与修订</v>
          </cell>
          <cell r="D396" t="str">
            <v>定额编制与修订</v>
          </cell>
          <cell r="E396" t="str">
            <v>辅助支撑业务-核心资源-财务</v>
          </cell>
          <cell r="F396" t="str">
            <v>建设</v>
          </cell>
        </row>
        <row r="396">
          <cell r="H396" t="str">
            <v>辅助支撑业务</v>
          </cell>
          <cell r="I396" t="str">
            <v>资源保障</v>
          </cell>
          <cell r="J396" t="str">
            <v>资源保障</v>
          </cell>
          <cell r="K396" t="str">
            <v>支撑业务</v>
          </cell>
          <cell r="L396" t="str">
            <v>资源保障</v>
          </cell>
          <cell r="M396" t="str">
            <v>是</v>
          </cell>
        </row>
        <row r="397">
          <cell r="A397" t="str">
            <v>JS-35</v>
          </cell>
          <cell r="B397" t="str">
            <v>*技术管理</v>
          </cell>
          <cell r="C397" t="str">
            <v>*技术成果管理</v>
          </cell>
          <cell r="D397" t="str">
            <v>*技术成果管理</v>
          </cell>
          <cell r="E397" t="str">
            <v>辅助支撑业务-综合资源-科技</v>
          </cell>
          <cell r="F397" t="str">
            <v>建设</v>
          </cell>
        </row>
        <row r="397">
          <cell r="H397" t="str">
            <v>辅助支撑业务</v>
          </cell>
          <cell r="I397" t="str">
            <v>辅助保障</v>
          </cell>
          <cell r="J397" t="str">
            <v>辅助保障</v>
          </cell>
          <cell r="K397" t="str">
            <v>支撑业务</v>
          </cell>
          <cell r="L397" t="str">
            <v>辅助保障</v>
          </cell>
          <cell r="M397" t="str">
            <v>是</v>
          </cell>
        </row>
        <row r="398">
          <cell r="A398" t="str">
            <v>JS-36</v>
          </cell>
          <cell r="B398" t="str">
            <v>*技术管理</v>
          </cell>
          <cell r="C398" t="str">
            <v>*施工装备管理</v>
          </cell>
          <cell r="D398" t="str">
            <v>*施工装备管理</v>
          </cell>
          <cell r="E398" t="str">
            <v>辅助支撑业务-综合资源-科技</v>
          </cell>
          <cell r="F398" t="str">
            <v>建设</v>
          </cell>
        </row>
        <row r="398">
          <cell r="H398" t="str">
            <v>辅助支撑业务</v>
          </cell>
          <cell r="I398" t="str">
            <v>辅助保障</v>
          </cell>
          <cell r="J398" t="str">
            <v>辅助保障</v>
          </cell>
          <cell r="K398" t="str">
            <v>支撑业务</v>
          </cell>
          <cell r="L398" t="str">
            <v>辅助保障</v>
          </cell>
          <cell r="M398" t="str">
            <v>是</v>
          </cell>
        </row>
        <row r="399">
          <cell r="A399" t="str">
            <v>JS-37</v>
          </cell>
          <cell r="B399" t="str">
            <v>设计、监理和施工服务供应商</v>
          </cell>
          <cell r="C399" t="str">
            <v>设计供应商管理</v>
          </cell>
          <cell r="D399" t="str">
            <v>设计供应商管理</v>
          </cell>
          <cell r="E399" t="str">
            <v>辅助支撑业务-核心资源-物资</v>
          </cell>
          <cell r="F399" t="str">
            <v>建设</v>
          </cell>
        </row>
        <row r="399">
          <cell r="H399" t="str">
            <v>辅助支撑业务</v>
          </cell>
          <cell r="I399" t="str">
            <v>资源保障</v>
          </cell>
          <cell r="J399" t="str">
            <v>资源保障</v>
          </cell>
          <cell r="K399" t="str">
            <v>支撑业务</v>
          </cell>
          <cell r="L399" t="str">
            <v>资源保障</v>
          </cell>
          <cell r="M399" t="str">
            <v>否</v>
          </cell>
        </row>
        <row r="400">
          <cell r="A400" t="str">
            <v>JS-38</v>
          </cell>
          <cell r="B400" t="str">
            <v>设计、监理和施工服务供应商</v>
          </cell>
          <cell r="C400" t="str">
            <v>监理供应商管理</v>
          </cell>
          <cell r="D400" t="str">
            <v>监理供应商管理</v>
          </cell>
          <cell r="E400" t="str">
            <v>辅助支撑业务-核心资源-物资</v>
          </cell>
          <cell r="F400" t="str">
            <v>建设</v>
          </cell>
        </row>
        <row r="400">
          <cell r="H400" t="str">
            <v>辅助支撑业务</v>
          </cell>
          <cell r="I400" t="str">
            <v>资源保障</v>
          </cell>
          <cell r="J400" t="str">
            <v>资源保障</v>
          </cell>
          <cell r="K400" t="str">
            <v>支撑业务</v>
          </cell>
          <cell r="L400" t="str">
            <v>资源保障</v>
          </cell>
          <cell r="M400" t="str">
            <v>否</v>
          </cell>
        </row>
        <row r="401">
          <cell r="A401" t="str">
            <v>JS-39</v>
          </cell>
          <cell r="B401" t="str">
            <v>设计、监理和施工服务供应商</v>
          </cell>
          <cell r="C401" t="str">
            <v>施工供应商管理</v>
          </cell>
          <cell r="D401" t="str">
            <v>施工供应商管理</v>
          </cell>
          <cell r="E401" t="str">
            <v>辅助支撑业务-核心资源-物资</v>
          </cell>
          <cell r="F401" t="str">
            <v>建设</v>
          </cell>
        </row>
        <row r="401">
          <cell r="H401" t="str">
            <v>辅助支撑业务</v>
          </cell>
          <cell r="I401" t="str">
            <v>资源保障</v>
          </cell>
          <cell r="J401" t="str">
            <v>资源保障</v>
          </cell>
          <cell r="K401" t="str">
            <v>支撑业务</v>
          </cell>
          <cell r="L401" t="str">
            <v>资源保障</v>
          </cell>
          <cell r="M401" t="str">
            <v>否</v>
          </cell>
        </row>
        <row r="402">
          <cell r="A402" t="str">
            <v>JS-40</v>
          </cell>
          <cell r="B402" t="str">
            <v>设计、监理和施工服务供应商</v>
          </cell>
          <cell r="C402" t="str">
            <v>*供应商服务质量管理</v>
          </cell>
          <cell r="D402" t="str">
            <v>*供应商服务质量管理</v>
          </cell>
          <cell r="E402" t="str">
            <v>辅助支撑业务-核心资源-物资</v>
          </cell>
          <cell r="F402" t="str">
            <v>建设</v>
          </cell>
        </row>
        <row r="402">
          <cell r="H402" t="str">
            <v>辅助支撑业务</v>
          </cell>
          <cell r="I402" t="str">
            <v>资源保障</v>
          </cell>
          <cell r="J402" t="str">
            <v>资源保障</v>
          </cell>
          <cell r="K402" t="str">
            <v>支撑业务</v>
          </cell>
          <cell r="L402" t="str">
            <v>资源保障</v>
          </cell>
        </row>
        <row r="403">
          <cell r="A403" t="str">
            <v>JS-41</v>
          </cell>
          <cell r="B403" t="str">
            <v>设计、监理和施工服务供应商</v>
          </cell>
          <cell r="C403" t="str">
            <v>*供应商产品质量管理</v>
          </cell>
          <cell r="D403" t="str">
            <v>*供应商产品质量管理</v>
          </cell>
          <cell r="E403" t="str">
            <v>辅助支撑业务-核心资源-物资</v>
          </cell>
          <cell r="F403" t="str">
            <v>建设</v>
          </cell>
        </row>
        <row r="403">
          <cell r="H403" t="str">
            <v>辅助支撑业务</v>
          </cell>
          <cell r="I403" t="str">
            <v>资源保障</v>
          </cell>
          <cell r="J403" t="str">
            <v>资源保障</v>
          </cell>
          <cell r="K403" t="str">
            <v>支撑业务</v>
          </cell>
          <cell r="L403" t="str">
            <v>资源保障</v>
          </cell>
        </row>
        <row r="404">
          <cell r="A404" t="str">
            <v>JS-42</v>
          </cell>
          <cell r="B404" t="str">
            <v>设计、监理和施工服务供应商</v>
          </cell>
          <cell r="C404" t="str">
            <v>*供应商评价</v>
          </cell>
          <cell r="D404" t="str">
            <v>*供应商评价</v>
          </cell>
          <cell r="E404" t="str">
            <v>辅助支撑业务-核心资源-物资</v>
          </cell>
          <cell r="F404" t="str">
            <v>建设</v>
          </cell>
        </row>
        <row r="404">
          <cell r="H404" t="str">
            <v>辅助支撑业务</v>
          </cell>
          <cell r="I404" t="str">
            <v>资源保障</v>
          </cell>
          <cell r="J404" t="str">
            <v>资源保障</v>
          </cell>
          <cell r="K404" t="str">
            <v>支撑业务</v>
          </cell>
          <cell r="L404" t="str">
            <v>资源保障</v>
          </cell>
        </row>
        <row r="405">
          <cell r="A405" t="str">
            <v>JS-4</v>
          </cell>
          <cell r="B405" t="str">
            <v>电网建设</v>
          </cell>
          <cell r="C405" t="str">
            <v>电网建设需求</v>
          </cell>
          <cell r="D405" t="str">
            <v>10kV及以下工程建设需求</v>
          </cell>
          <cell r="E405" t="str">
            <v>主营业务-资产形成、运维与处置-资产形成</v>
          </cell>
          <cell r="F405" t="str">
            <v>建设</v>
          </cell>
        </row>
        <row r="405">
          <cell r="H405" t="str">
            <v>主营业务</v>
          </cell>
          <cell r="I405" t="str">
            <v>电网业务</v>
          </cell>
          <cell r="J405" t="str">
            <v>电网业务</v>
          </cell>
          <cell r="K405" t="str">
            <v>电网业务</v>
          </cell>
          <cell r="L405" t="str">
            <v>电网建设</v>
          </cell>
          <cell r="M405" t="str">
            <v>否</v>
          </cell>
        </row>
        <row r="406">
          <cell r="A406" t="str">
            <v>JS-5</v>
          </cell>
          <cell r="B406" t="str">
            <v>电网建设</v>
          </cell>
          <cell r="C406" t="str">
            <v>电网建设需求</v>
          </cell>
          <cell r="D406" t="str">
            <v>用户业扩电网配套工程</v>
          </cell>
          <cell r="E406" t="str">
            <v>主营业务-资产形成、运维与处置-资产形成</v>
          </cell>
          <cell r="F406" t="str">
            <v>建设</v>
          </cell>
        </row>
        <row r="406">
          <cell r="H406" t="str">
            <v>主营业务</v>
          </cell>
          <cell r="I406" t="str">
            <v>电网业务</v>
          </cell>
          <cell r="J406" t="str">
            <v>电网业务</v>
          </cell>
          <cell r="K406" t="str">
            <v>电网业务</v>
          </cell>
          <cell r="L406" t="str">
            <v>电网建设</v>
          </cell>
          <cell r="M406" t="str">
            <v>否</v>
          </cell>
        </row>
        <row r="407">
          <cell r="A407" t="str">
            <v>JS-6</v>
          </cell>
          <cell r="B407" t="str">
            <v>电网建设</v>
          </cell>
          <cell r="C407" t="str">
            <v>电网建设需求</v>
          </cell>
          <cell r="D407" t="str">
            <v>电源接入工程建设需求</v>
          </cell>
          <cell r="E407" t="str">
            <v>主营业务-资产形成、运维与处置-资产形成</v>
          </cell>
          <cell r="F407" t="str">
            <v>建设</v>
          </cell>
        </row>
        <row r="407">
          <cell r="H407" t="str">
            <v>主营业务</v>
          </cell>
          <cell r="I407" t="str">
            <v>电网业务</v>
          </cell>
          <cell r="J407" t="str">
            <v>电网业务</v>
          </cell>
          <cell r="K407" t="str">
            <v>电网业务</v>
          </cell>
          <cell r="L407" t="str">
            <v>电网建设</v>
          </cell>
          <cell r="M407" t="str">
            <v>否</v>
          </cell>
        </row>
        <row r="408">
          <cell r="A408" t="str">
            <v>JS-7</v>
          </cell>
          <cell r="B408" t="str">
            <v>电网建设</v>
          </cell>
          <cell r="C408" t="str">
            <v>工程前期</v>
          </cell>
          <cell r="D408" t="str">
            <v>*计划下达</v>
          </cell>
          <cell r="E408" t="str">
            <v>主营业务-资产形成、运维与处置-资产形成</v>
          </cell>
          <cell r="F408" t="str">
            <v>建设</v>
          </cell>
        </row>
        <row r="408">
          <cell r="H408" t="str">
            <v>主营业务</v>
          </cell>
          <cell r="I408" t="str">
            <v>电网业务</v>
          </cell>
          <cell r="J408" t="str">
            <v>电网业务</v>
          </cell>
          <cell r="K408" t="str">
            <v>电网业务</v>
          </cell>
          <cell r="L408" t="str">
            <v>电网建设</v>
          </cell>
          <cell r="M408" t="str">
            <v>否</v>
          </cell>
        </row>
        <row r="409">
          <cell r="A409" t="str">
            <v>JS-8</v>
          </cell>
          <cell r="B409" t="str">
            <v>电网建设</v>
          </cell>
          <cell r="C409" t="str">
            <v>工程前期</v>
          </cell>
          <cell r="D409" t="str">
            <v>工程设计采购</v>
          </cell>
          <cell r="E409" t="str">
            <v>主营业务-资产形成、运维与处置-资产形成</v>
          </cell>
          <cell r="F409" t="str">
            <v>建设</v>
          </cell>
        </row>
        <row r="409">
          <cell r="H409" t="str">
            <v>主营业务</v>
          </cell>
          <cell r="I409" t="str">
            <v>电网业务</v>
          </cell>
          <cell r="J409" t="str">
            <v>电网业务</v>
          </cell>
          <cell r="K409" t="str">
            <v>电网业务</v>
          </cell>
          <cell r="L409" t="str">
            <v>电网建设</v>
          </cell>
          <cell r="M409" t="str">
            <v>否</v>
          </cell>
        </row>
        <row r="410">
          <cell r="A410" t="str">
            <v>JS-9</v>
          </cell>
          <cell r="B410" t="str">
            <v>电网建设</v>
          </cell>
          <cell r="C410" t="str">
            <v>工程前期</v>
          </cell>
          <cell r="D410" t="str">
            <v>工程监理采购</v>
          </cell>
          <cell r="E410" t="str">
            <v>主营业务-资产形成、运维与处置-资产形成</v>
          </cell>
          <cell r="F410" t="str">
            <v>建设</v>
          </cell>
        </row>
        <row r="410">
          <cell r="H410" t="str">
            <v>主营业务</v>
          </cell>
          <cell r="I410" t="str">
            <v>电网业务</v>
          </cell>
          <cell r="J410" t="str">
            <v>电网业务</v>
          </cell>
          <cell r="K410" t="str">
            <v>电网业务</v>
          </cell>
          <cell r="L410" t="str">
            <v>电网建设</v>
          </cell>
          <cell r="M410" t="str">
            <v>否</v>
          </cell>
        </row>
        <row r="411">
          <cell r="A411" t="str">
            <v>JY-1</v>
          </cell>
          <cell r="B411" t="str">
            <v>★购电供应商管理</v>
          </cell>
          <cell r="C411" t="str">
            <v>核实信息并存档</v>
          </cell>
          <cell r="D411" t="str">
            <v>核实信息并存档</v>
          </cell>
          <cell r="E411" t="str">
            <v>辅助支撑业务-核心资源-物资</v>
          </cell>
          <cell r="F411" t="str">
            <v>交易</v>
          </cell>
        </row>
        <row r="411">
          <cell r="H411" t="str">
            <v>辅助支撑业务</v>
          </cell>
          <cell r="I411" t="str">
            <v>资源保障</v>
          </cell>
          <cell r="J411" t="str">
            <v>资源保障</v>
          </cell>
          <cell r="K411" t="str">
            <v>支撑业务</v>
          </cell>
          <cell r="L411" t="str">
            <v>资源保障</v>
          </cell>
          <cell r="M411" t="str">
            <v>是</v>
          </cell>
        </row>
        <row r="412">
          <cell r="A412" t="str">
            <v>JY-10</v>
          </cell>
          <cell r="B412" t="str">
            <v>购电</v>
          </cell>
          <cell r="C412" t="str">
            <v>结算</v>
          </cell>
          <cell r="D412" t="str">
            <v>核算电量电费</v>
          </cell>
          <cell r="E412" t="str">
            <v>主营业务-电网购电、输配电与售点-购电</v>
          </cell>
          <cell r="F412" t="str">
            <v>交易</v>
          </cell>
        </row>
        <row r="412">
          <cell r="H412" t="str">
            <v>主营业务</v>
          </cell>
          <cell r="I412" t="str">
            <v>电网业务</v>
          </cell>
          <cell r="J412" t="str">
            <v>电网业务</v>
          </cell>
          <cell r="K412" t="str">
            <v>电网业务</v>
          </cell>
          <cell r="L412" t="str">
            <v>购电</v>
          </cell>
          <cell r="M412" t="str">
            <v>否</v>
          </cell>
        </row>
        <row r="413">
          <cell r="A413" t="str">
            <v>JY-11</v>
          </cell>
          <cell r="B413" t="str">
            <v>购电</v>
          </cell>
          <cell r="C413" t="str">
            <v>结算</v>
          </cell>
          <cell r="D413" t="str">
            <v>支付电费</v>
          </cell>
          <cell r="E413" t="str">
            <v>主营业务-电网购电、输配电与售点-购电</v>
          </cell>
          <cell r="F413" t="str">
            <v>交易</v>
          </cell>
        </row>
        <row r="413">
          <cell r="H413" t="str">
            <v>主营业务</v>
          </cell>
          <cell r="I413" t="str">
            <v>电网业务</v>
          </cell>
          <cell r="J413" t="str">
            <v>电网业务</v>
          </cell>
          <cell r="K413" t="str">
            <v>电网业务</v>
          </cell>
          <cell r="L413" t="str">
            <v>购电</v>
          </cell>
          <cell r="M413" t="str">
            <v>是</v>
          </cell>
        </row>
        <row r="414">
          <cell r="A414" t="str">
            <v>JY-2</v>
          </cell>
          <cell r="B414" t="str">
            <v>★购电供应商管理</v>
          </cell>
          <cell r="C414" t="str">
            <v>变更信息</v>
          </cell>
          <cell r="D414" t="str">
            <v>变更信息</v>
          </cell>
          <cell r="E414" t="str">
            <v>辅助支撑业务-核心资源-物资</v>
          </cell>
          <cell r="F414" t="str">
            <v>交易</v>
          </cell>
        </row>
        <row r="414">
          <cell r="H414" t="str">
            <v>辅助支撑业务</v>
          </cell>
          <cell r="I414" t="str">
            <v>资源保障</v>
          </cell>
          <cell r="J414" t="str">
            <v>资源保障</v>
          </cell>
          <cell r="K414" t="str">
            <v>支撑业务</v>
          </cell>
          <cell r="L414" t="str">
            <v>资源保障</v>
          </cell>
          <cell r="M414" t="str">
            <v>否</v>
          </cell>
        </row>
        <row r="415">
          <cell r="A415" t="str">
            <v>JY-3</v>
          </cell>
          <cell r="B415" t="str">
            <v>★购电供应商管理</v>
          </cell>
          <cell r="C415" t="str">
            <v>并网运行考核与辅助服务补偿</v>
          </cell>
          <cell r="D415" t="str">
            <v>并网运行考核与辅助服务补偿</v>
          </cell>
          <cell r="E415" t="str">
            <v>辅助支撑业务-核心资源-物资</v>
          </cell>
          <cell r="F415" t="str">
            <v>交易</v>
          </cell>
        </row>
        <row r="415">
          <cell r="H415" t="str">
            <v>辅助支撑业务</v>
          </cell>
          <cell r="I415" t="str">
            <v>资源保障</v>
          </cell>
          <cell r="J415" t="str">
            <v>资源保障</v>
          </cell>
          <cell r="K415" t="str">
            <v>支撑业务</v>
          </cell>
          <cell r="L415" t="str">
            <v>资源保障</v>
          </cell>
          <cell r="M415" t="str">
            <v>是</v>
          </cell>
        </row>
        <row r="416">
          <cell r="A416" t="str">
            <v>JY-4</v>
          </cell>
          <cell r="B416" t="str">
            <v>购电</v>
          </cell>
          <cell r="C416" t="str">
            <v>★制定年度购电计划</v>
          </cell>
          <cell r="D416" t="str">
            <v>★制定年度购电计划</v>
          </cell>
          <cell r="E416" t="str">
            <v>主营业务-电网购电、输配电与售点-购电</v>
          </cell>
          <cell r="F416" t="str">
            <v>交易</v>
          </cell>
        </row>
        <row r="416">
          <cell r="H416" t="str">
            <v>主营业务</v>
          </cell>
          <cell r="I416" t="str">
            <v>电网业务</v>
          </cell>
          <cell r="J416" t="str">
            <v>电网业务</v>
          </cell>
          <cell r="K416" t="str">
            <v>电网业务</v>
          </cell>
          <cell r="L416" t="str">
            <v>购电</v>
          </cell>
          <cell r="M416" t="str">
            <v>否</v>
          </cell>
        </row>
        <row r="417">
          <cell r="A417" t="str">
            <v>JY-5</v>
          </cell>
          <cell r="B417" t="str">
            <v>购电</v>
          </cell>
          <cell r="C417" t="str">
            <v>确定购电对象并实施</v>
          </cell>
          <cell r="D417" t="str">
            <v>向省内电厂直接购电</v>
          </cell>
          <cell r="E417" t="str">
            <v>主营业务-电网购电、输配电与售点-购电</v>
          </cell>
          <cell r="F417" t="str">
            <v>交易</v>
          </cell>
        </row>
        <row r="417">
          <cell r="H417" t="str">
            <v>主营业务</v>
          </cell>
          <cell r="I417" t="str">
            <v>电网业务</v>
          </cell>
          <cell r="J417" t="str">
            <v>电网业务</v>
          </cell>
          <cell r="K417" t="str">
            <v>电网业务</v>
          </cell>
          <cell r="L417" t="str">
            <v>购电</v>
          </cell>
          <cell r="M417" t="str">
            <v>是</v>
          </cell>
        </row>
        <row r="418">
          <cell r="A418" t="str">
            <v>JY-6</v>
          </cell>
          <cell r="B418" t="str">
            <v>购电</v>
          </cell>
          <cell r="C418" t="str">
            <v>确定购电对象并实施</v>
          </cell>
          <cell r="D418" t="str">
            <v>跨国、跨区、跨省购电</v>
          </cell>
          <cell r="E418" t="str">
            <v>主营业务-电网购电、输配电与售点-购电</v>
          </cell>
          <cell r="F418" t="str">
            <v>交易</v>
          </cell>
        </row>
        <row r="418">
          <cell r="H418" t="str">
            <v>主营业务</v>
          </cell>
          <cell r="I418" t="str">
            <v>电网业务</v>
          </cell>
          <cell r="J418" t="str">
            <v>电网业务</v>
          </cell>
          <cell r="K418" t="str">
            <v>电网业务</v>
          </cell>
          <cell r="L418" t="str">
            <v>购电</v>
          </cell>
          <cell r="M418" t="str">
            <v>是</v>
          </cell>
        </row>
        <row r="419">
          <cell r="A419" t="str">
            <v>JY-7</v>
          </cell>
          <cell r="B419" t="str">
            <v>购电</v>
          </cell>
          <cell r="C419" t="str">
            <v>确定购电对象并实施</v>
          </cell>
          <cell r="D419" t="str">
            <v>签订购电合同（交易协议）</v>
          </cell>
          <cell r="E419" t="str">
            <v>主营业务-电网购电、输配电与售点-购电</v>
          </cell>
          <cell r="F419" t="str">
            <v>交易</v>
          </cell>
        </row>
        <row r="419">
          <cell r="H419" t="str">
            <v>主营业务</v>
          </cell>
          <cell r="I419" t="str">
            <v>电网业务</v>
          </cell>
          <cell r="J419" t="str">
            <v>电网业务</v>
          </cell>
          <cell r="K419" t="str">
            <v>电网业务</v>
          </cell>
          <cell r="L419" t="str">
            <v>购电</v>
          </cell>
          <cell r="M419" t="str">
            <v>否</v>
          </cell>
        </row>
        <row r="420">
          <cell r="A420" t="str">
            <v>JY-8</v>
          </cell>
          <cell r="B420" t="str">
            <v>购电</v>
          </cell>
          <cell r="C420" t="str">
            <v>确定购电对象并实施</v>
          </cell>
          <cell r="D420" t="str">
            <v>实施购电</v>
          </cell>
          <cell r="E420" t="str">
            <v>主营业务-电网购电、输配电与售点-购电</v>
          </cell>
          <cell r="F420" t="str">
            <v>交易</v>
          </cell>
        </row>
        <row r="420">
          <cell r="H420" t="str">
            <v>主营业务</v>
          </cell>
          <cell r="I420" t="str">
            <v>电网业务</v>
          </cell>
          <cell r="J420" t="str">
            <v>电网业务</v>
          </cell>
          <cell r="K420" t="str">
            <v>电网业务</v>
          </cell>
          <cell r="L420" t="str">
            <v>购电</v>
          </cell>
          <cell r="M420" t="str">
            <v>是</v>
          </cell>
        </row>
        <row r="421">
          <cell r="A421" t="str">
            <v>JY-9</v>
          </cell>
          <cell r="B421" t="str">
            <v>购电</v>
          </cell>
          <cell r="C421" t="str">
            <v>结算</v>
          </cell>
          <cell r="D421" t="str">
            <v>抄表</v>
          </cell>
          <cell r="E421" t="str">
            <v>主营业务-电网购电、输配电与售点-购电</v>
          </cell>
          <cell r="F421" t="str">
            <v>交易</v>
          </cell>
        </row>
        <row r="421">
          <cell r="H421" t="str">
            <v>主营业务</v>
          </cell>
          <cell r="I421" t="str">
            <v>电网业务</v>
          </cell>
          <cell r="J421" t="str">
            <v>电网业务</v>
          </cell>
          <cell r="K421" t="str">
            <v>电网业务</v>
          </cell>
          <cell r="L421" t="str">
            <v>购电</v>
          </cell>
          <cell r="M421" t="str">
            <v>是</v>
          </cell>
        </row>
        <row r="422">
          <cell r="A422" t="str">
            <v>KJ-1</v>
          </cell>
          <cell r="B422" t="str">
            <v>实验室建设</v>
          </cell>
          <cell r="C422" t="str">
            <v>组建</v>
          </cell>
          <cell r="D422" t="str">
            <v>确定方向</v>
          </cell>
          <cell r="E422" t="str">
            <v>辅助支撑业务-综合资源-科技</v>
          </cell>
          <cell r="F422" t="str">
            <v>科技</v>
          </cell>
        </row>
        <row r="422">
          <cell r="H422" t="str">
            <v>辅助支撑业务</v>
          </cell>
          <cell r="I422" t="str">
            <v>辅助保障</v>
          </cell>
          <cell r="J422" t="str">
            <v>辅助保障</v>
          </cell>
          <cell r="K422" t="str">
            <v>支撑业务</v>
          </cell>
          <cell r="L422" t="str">
            <v>辅助保障</v>
          </cell>
          <cell r="M422" t="str">
            <v>否</v>
          </cell>
        </row>
        <row r="423">
          <cell r="A423" t="str">
            <v>KJ-10</v>
          </cell>
          <cell r="B423" t="str">
            <v>实验室建设</v>
          </cell>
          <cell r="C423" t="str">
            <v>申报、评估及调整
</v>
          </cell>
          <cell r="D423" t="str">
            <v>调整_x000D_</v>
          </cell>
          <cell r="E423" t="str">
            <v>辅助支撑业务-综合资源-科技</v>
          </cell>
          <cell r="F423" t="str">
            <v>科技</v>
          </cell>
        </row>
        <row r="423">
          <cell r="H423" t="str">
            <v>辅助支撑业务</v>
          </cell>
          <cell r="I423" t="str">
            <v>辅助保障</v>
          </cell>
          <cell r="J423" t="str">
            <v>辅助保障</v>
          </cell>
          <cell r="K423" t="str">
            <v>支撑业务</v>
          </cell>
          <cell r="L423" t="str">
            <v>辅助保障</v>
          </cell>
          <cell r="M423" t="str">
            <v>否</v>
          </cell>
        </row>
        <row r="424">
          <cell r="A424" t="str">
            <v>KJ-11</v>
          </cell>
          <cell r="B424" t="str">
            <v>科研课题研究</v>
          </cell>
          <cell r="C424" t="str">
            <v>提出科研需求</v>
          </cell>
          <cell r="D424" t="str">
            <v>提出科研需求</v>
          </cell>
          <cell r="E424" t="str">
            <v>辅助支撑业务-综合资源-科技</v>
          </cell>
          <cell r="F424" t="str">
            <v>科技</v>
          </cell>
        </row>
        <row r="424">
          <cell r="H424" t="str">
            <v>辅助支撑业务</v>
          </cell>
          <cell r="I424" t="str">
            <v>辅助保障</v>
          </cell>
          <cell r="J424" t="str">
            <v>辅助保障</v>
          </cell>
          <cell r="K424" t="str">
            <v>支撑业务</v>
          </cell>
          <cell r="L424" t="str">
            <v>辅助保障</v>
          </cell>
          <cell r="M424" t="str">
            <v>否</v>
          </cell>
        </row>
        <row r="425">
          <cell r="A425" t="str">
            <v>KJ-12</v>
          </cell>
          <cell r="B425" t="str">
            <v>科研课题研究</v>
          </cell>
          <cell r="C425" t="str">
            <v>确定研究课题</v>
          </cell>
          <cell r="D425" t="str">
            <v>确定研究课题</v>
          </cell>
          <cell r="E425" t="str">
            <v>辅助支撑业务-综合资源-科技</v>
          </cell>
          <cell r="F425" t="str">
            <v>科技</v>
          </cell>
        </row>
        <row r="425">
          <cell r="H425" t="str">
            <v>辅助支撑业务</v>
          </cell>
          <cell r="I425" t="str">
            <v>辅助保障</v>
          </cell>
          <cell r="J425" t="str">
            <v>辅助保障</v>
          </cell>
          <cell r="K425" t="str">
            <v>支撑业务</v>
          </cell>
          <cell r="L425" t="str">
            <v>辅助保障</v>
          </cell>
          <cell r="M425" t="str">
            <v>否</v>
          </cell>
        </row>
        <row r="426">
          <cell r="A426" t="str">
            <v>KJ-13</v>
          </cell>
          <cell r="B426" t="str">
            <v>科研课题研究</v>
          </cell>
          <cell r="C426" t="str">
            <v>科研实施</v>
          </cell>
          <cell r="D426" t="str">
            <v>确定科研队伍</v>
          </cell>
          <cell r="E426" t="str">
            <v>辅助支撑业务-综合资源-科技</v>
          </cell>
          <cell r="F426" t="str">
            <v>科技</v>
          </cell>
        </row>
        <row r="426">
          <cell r="H426" t="str">
            <v>辅助支撑业务</v>
          </cell>
          <cell r="I426" t="str">
            <v>辅助保障</v>
          </cell>
          <cell r="J426" t="str">
            <v>辅助保障</v>
          </cell>
          <cell r="K426" t="str">
            <v>支撑业务</v>
          </cell>
          <cell r="L426" t="str">
            <v>辅助保障</v>
          </cell>
          <cell r="M426" t="str">
            <v>否</v>
          </cell>
        </row>
        <row r="427">
          <cell r="A427" t="str">
            <v>KJ-14</v>
          </cell>
          <cell r="B427" t="str">
            <v>科研课题研究</v>
          </cell>
          <cell r="C427" t="str">
            <v>科研实施</v>
          </cell>
          <cell r="D427" t="str">
            <v>技术攻关</v>
          </cell>
          <cell r="E427" t="str">
            <v>辅助支撑业务-综合资源-科技</v>
          </cell>
          <cell r="F427" t="str">
            <v>科技</v>
          </cell>
        </row>
        <row r="427">
          <cell r="H427" t="str">
            <v>辅助支撑业务</v>
          </cell>
          <cell r="I427" t="str">
            <v>辅助保障</v>
          </cell>
          <cell r="J427" t="str">
            <v>辅助保障</v>
          </cell>
          <cell r="K427" t="str">
            <v>支撑业务</v>
          </cell>
          <cell r="L427" t="str">
            <v>辅助保障</v>
          </cell>
          <cell r="M427" t="str">
            <v>否</v>
          </cell>
        </row>
        <row r="428">
          <cell r="A428" t="str">
            <v>KJ-15</v>
          </cell>
          <cell r="B428" t="str">
            <v>科研课题研究</v>
          </cell>
          <cell r="C428" t="str">
            <v>科研实施</v>
          </cell>
          <cell r="D428" t="str">
            <v>知识产权申报</v>
          </cell>
          <cell r="E428" t="str">
            <v>辅助支撑业务-综合资源-科技</v>
          </cell>
          <cell r="F428" t="str">
            <v>科技</v>
          </cell>
        </row>
        <row r="428">
          <cell r="H428" t="str">
            <v>辅助支撑业务</v>
          </cell>
          <cell r="I428" t="str">
            <v>辅助保障</v>
          </cell>
          <cell r="J428" t="str">
            <v>辅助保障</v>
          </cell>
          <cell r="K428" t="str">
            <v>支撑业务</v>
          </cell>
          <cell r="L428" t="str">
            <v>辅助保障</v>
          </cell>
          <cell r="M428" t="str">
            <v>否</v>
          </cell>
        </row>
        <row r="429">
          <cell r="A429" t="str">
            <v>KJ-16</v>
          </cell>
          <cell r="B429" t="str">
            <v>科研课题研究</v>
          </cell>
          <cell r="C429" t="str">
            <v>科研实施</v>
          </cell>
          <cell r="D429" t="str">
            <v>课题内容调整</v>
          </cell>
          <cell r="E429" t="str">
            <v>辅助支撑业务-综合资源-科技</v>
          </cell>
          <cell r="F429" t="str">
            <v>科技</v>
          </cell>
        </row>
        <row r="429">
          <cell r="H429" t="str">
            <v>辅助支撑业务</v>
          </cell>
          <cell r="I429" t="str">
            <v>辅助保障</v>
          </cell>
          <cell r="J429" t="str">
            <v>辅助保障</v>
          </cell>
          <cell r="K429" t="str">
            <v>支撑业务</v>
          </cell>
          <cell r="L429" t="str">
            <v>辅助保障</v>
          </cell>
          <cell r="M429" t="str">
            <v>是</v>
          </cell>
        </row>
        <row r="430">
          <cell r="A430" t="str">
            <v>KJ-17</v>
          </cell>
          <cell r="B430" t="str">
            <v>科研课题研究</v>
          </cell>
          <cell r="C430" t="str">
            <v>科研实施</v>
          </cell>
          <cell r="D430" t="str">
            <v>课题意外终止</v>
          </cell>
          <cell r="E430" t="str">
            <v>辅助支撑业务-综合资源-科技</v>
          </cell>
          <cell r="F430" t="str">
            <v>科技</v>
          </cell>
        </row>
        <row r="430">
          <cell r="H430" t="str">
            <v>辅助支撑业务</v>
          </cell>
          <cell r="I430" t="str">
            <v>辅助保障</v>
          </cell>
          <cell r="J430" t="str">
            <v>辅助保障</v>
          </cell>
          <cell r="K430" t="str">
            <v>支撑业务</v>
          </cell>
          <cell r="L430" t="str">
            <v>辅助保障</v>
          </cell>
          <cell r="M430" t="str">
            <v>是</v>
          </cell>
        </row>
        <row r="431">
          <cell r="A431" t="str">
            <v>KJ-18</v>
          </cell>
          <cell r="B431" t="str">
            <v>科研课题研究</v>
          </cell>
          <cell r="C431" t="str">
            <v>成果验收</v>
          </cell>
          <cell r="D431" t="str">
            <v>成果验收</v>
          </cell>
          <cell r="E431" t="str">
            <v>辅助支撑业务-综合资源-科技</v>
          </cell>
          <cell r="F431" t="str">
            <v>科技</v>
          </cell>
        </row>
        <row r="431">
          <cell r="H431" t="str">
            <v>辅助支撑业务</v>
          </cell>
          <cell r="I431" t="str">
            <v>辅助保障</v>
          </cell>
          <cell r="J431" t="str">
            <v>辅助保障</v>
          </cell>
          <cell r="K431" t="str">
            <v>支撑业务</v>
          </cell>
          <cell r="L431" t="str">
            <v>辅助保障</v>
          </cell>
          <cell r="M431" t="str">
            <v>否</v>
          </cell>
        </row>
        <row r="432">
          <cell r="A432" t="str">
            <v>KJ-19</v>
          </cell>
          <cell r="B432" t="str">
            <v>科研课题研究</v>
          </cell>
          <cell r="C432" t="str">
            <v>费用结算</v>
          </cell>
          <cell r="D432" t="str">
            <v>费用结算</v>
          </cell>
          <cell r="E432" t="str">
            <v>辅助支撑业务-综合资源-科技</v>
          </cell>
          <cell r="F432" t="str">
            <v>科技</v>
          </cell>
        </row>
        <row r="432">
          <cell r="H432" t="str">
            <v>辅助支撑业务</v>
          </cell>
          <cell r="I432" t="str">
            <v>辅助保障</v>
          </cell>
          <cell r="J432" t="str">
            <v>辅助保障</v>
          </cell>
          <cell r="K432" t="str">
            <v>支撑业务</v>
          </cell>
          <cell r="L432" t="str">
            <v>辅助保障</v>
          </cell>
          <cell r="M432" t="str">
            <v>否</v>
          </cell>
        </row>
        <row r="433">
          <cell r="A433" t="str">
            <v>KJ-2</v>
          </cell>
          <cell r="B433" t="str">
            <v>实验室建设</v>
          </cell>
          <cell r="C433" t="str">
            <v>组建</v>
          </cell>
          <cell r="D433" t="str">
            <v>基础建设</v>
          </cell>
          <cell r="E433" t="str">
            <v>辅助支撑业务-综合资源-科技</v>
          </cell>
          <cell r="F433" t="str">
            <v>科技</v>
          </cell>
        </row>
        <row r="433">
          <cell r="H433" t="str">
            <v>辅助支撑业务</v>
          </cell>
          <cell r="I433" t="str">
            <v>辅助保障</v>
          </cell>
          <cell r="J433" t="str">
            <v>辅助保障</v>
          </cell>
          <cell r="K433" t="str">
            <v>支撑业务</v>
          </cell>
          <cell r="L433" t="str">
            <v>辅助保障</v>
          </cell>
          <cell r="M433" t="str">
            <v>否</v>
          </cell>
        </row>
        <row r="434">
          <cell r="A434" t="str">
            <v>KJ-20</v>
          </cell>
          <cell r="B434" t="str">
            <v>科研课题研究</v>
          </cell>
          <cell r="C434" t="str">
            <v>奖项申报_x000D_</v>
          </cell>
          <cell r="D434" t="str">
            <v>奖项申报_x000D_</v>
          </cell>
          <cell r="E434" t="str">
            <v>辅助支撑业务-综合资源-科技</v>
          </cell>
          <cell r="F434" t="str">
            <v>科技</v>
          </cell>
        </row>
        <row r="434">
          <cell r="H434" t="str">
            <v>辅助支撑业务</v>
          </cell>
          <cell r="I434" t="str">
            <v>辅助保障</v>
          </cell>
          <cell r="J434" t="str">
            <v>辅助保障</v>
          </cell>
          <cell r="K434" t="str">
            <v>支撑业务</v>
          </cell>
          <cell r="L434" t="str">
            <v>辅助保障</v>
          </cell>
          <cell r="M434" t="str">
            <v>否</v>
          </cell>
        </row>
        <row r="435">
          <cell r="A435" t="str">
            <v>KJ-21</v>
          </cell>
          <cell r="B435" t="str">
            <v>科研课题研究</v>
          </cell>
          <cell r="C435" t="str">
            <v>资料归集_x000D_</v>
          </cell>
          <cell r="D435" t="str">
            <v>资料归集_x000D_</v>
          </cell>
          <cell r="E435" t="str">
            <v>辅助支撑业务-综合资源-科技</v>
          </cell>
          <cell r="F435" t="str">
            <v>科技</v>
          </cell>
        </row>
        <row r="435">
          <cell r="H435" t="str">
            <v>辅助支撑业务</v>
          </cell>
          <cell r="I435" t="str">
            <v>辅助保障</v>
          </cell>
          <cell r="J435" t="str">
            <v>辅助保障</v>
          </cell>
          <cell r="K435" t="str">
            <v>支撑业务</v>
          </cell>
          <cell r="L435" t="str">
            <v>辅助保障</v>
          </cell>
          <cell r="M435" t="str">
            <v>否</v>
          </cell>
        </row>
        <row r="436">
          <cell r="A436" t="str">
            <v>KJ-22</v>
          </cell>
          <cell r="B436" t="str">
            <v>科研课题研究</v>
          </cell>
          <cell r="C436" t="str">
            <v>成果推广应用</v>
          </cell>
          <cell r="D436" t="str">
            <v>成果推广应用</v>
          </cell>
          <cell r="E436" t="str">
            <v>辅助支撑业务-综合资源-科技</v>
          </cell>
          <cell r="F436" t="str">
            <v>科技</v>
          </cell>
        </row>
        <row r="436">
          <cell r="H436" t="str">
            <v>辅助支撑业务</v>
          </cell>
          <cell r="I436" t="str">
            <v>辅助保障</v>
          </cell>
          <cell r="J436" t="str">
            <v>辅助保障</v>
          </cell>
          <cell r="K436" t="str">
            <v>支撑业务</v>
          </cell>
          <cell r="L436" t="str">
            <v>辅助保障</v>
          </cell>
          <cell r="M436" t="str">
            <v>否</v>
          </cell>
        </row>
        <row r="437">
          <cell r="A437" t="str">
            <v>KJ-23</v>
          </cell>
          <cell r="B437" t="str">
            <v>技术标准建设</v>
          </cell>
          <cell r="C437" t="str">
            <v>提出需求</v>
          </cell>
          <cell r="D437" t="str">
            <v>新制定</v>
          </cell>
          <cell r="E437" t="str">
            <v>辅助支撑业务-综合资源-科技</v>
          </cell>
          <cell r="F437" t="str">
            <v>科技</v>
          </cell>
        </row>
        <row r="437">
          <cell r="H437" t="str">
            <v>辅助支撑业务</v>
          </cell>
          <cell r="I437" t="str">
            <v>辅助保障</v>
          </cell>
          <cell r="J437" t="str">
            <v>辅助保障</v>
          </cell>
          <cell r="K437" t="str">
            <v>支撑业务</v>
          </cell>
          <cell r="L437" t="str">
            <v>辅助保障</v>
          </cell>
          <cell r="M437" t="str">
            <v>否</v>
          </cell>
        </row>
        <row r="438">
          <cell r="A438" t="str">
            <v>KJ-24</v>
          </cell>
          <cell r="B438" t="str">
            <v>技术标准建设</v>
          </cell>
          <cell r="C438" t="str">
            <v>提出需求</v>
          </cell>
          <cell r="D438" t="str">
            <v>修订</v>
          </cell>
          <cell r="E438" t="str">
            <v>辅助支撑业务-综合资源-科技</v>
          </cell>
          <cell r="F438" t="str">
            <v>科技</v>
          </cell>
        </row>
        <row r="438">
          <cell r="H438" t="str">
            <v>辅助支撑业务</v>
          </cell>
          <cell r="I438" t="str">
            <v>辅助保障</v>
          </cell>
          <cell r="J438" t="str">
            <v>辅助保障</v>
          </cell>
          <cell r="K438" t="str">
            <v>支撑业务</v>
          </cell>
          <cell r="L438" t="str">
            <v>辅助保障</v>
          </cell>
          <cell r="M438" t="str">
            <v>否</v>
          </cell>
        </row>
        <row r="439">
          <cell r="A439" t="str">
            <v>KJ-25</v>
          </cell>
          <cell r="B439" t="str">
            <v>技术标准建设</v>
          </cell>
          <cell r="C439" t="str">
            <v>起草</v>
          </cell>
          <cell r="D439" t="str">
            <v>起草</v>
          </cell>
          <cell r="E439" t="str">
            <v>辅助支撑业务-综合资源-科技</v>
          </cell>
          <cell r="F439" t="str">
            <v>科技</v>
          </cell>
        </row>
        <row r="439">
          <cell r="H439" t="str">
            <v>辅助支撑业务</v>
          </cell>
          <cell r="I439" t="str">
            <v>辅助保障</v>
          </cell>
          <cell r="J439" t="str">
            <v>辅助保障</v>
          </cell>
          <cell r="K439" t="str">
            <v>支撑业务</v>
          </cell>
          <cell r="L439" t="str">
            <v>辅助保障</v>
          </cell>
          <cell r="M439" t="str">
            <v>否</v>
          </cell>
        </row>
        <row r="440">
          <cell r="A440" t="str">
            <v>KJ-26</v>
          </cell>
          <cell r="B440" t="str">
            <v>技术标准建设</v>
          </cell>
          <cell r="C440" t="str">
            <v>审核</v>
          </cell>
          <cell r="D440" t="str">
            <v>审核</v>
          </cell>
          <cell r="E440" t="str">
            <v>辅助支撑业务-综合资源-科技</v>
          </cell>
          <cell r="F440" t="str">
            <v>科技</v>
          </cell>
        </row>
        <row r="440">
          <cell r="H440" t="str">
            <v>辅助支撑业务</v>
          </cell>
          <cell r="I440" t="str">
            <v>辅助保障</v>
          </cell>
          <cell r="J440" t="str">
            <v>辅助保障</v>
          </cell>
          <cell r="K440" t="str">
            <v>支撑业务</v>
          </cell>
          <cell r="L440" t="str">
            <v>辅助保障</v>
          </cell>
          <cell r="M440" t="str">
            <v>否</v>
          </cell>
        </row>
        <row r="441">
          <cell r="A441" t="str">
            <v>KJ-27</v>
          </cell>
          <cell r="B441" t="str">
            <v>技术标准建设</v>
          </cell>
          <cell r="C441" t="str">
            <v>发布</v>
          </cell>
          <cell r="D441" t="str">
            <v>发布</v>
          </cell>
          <cell r="E441" t="str">
            <v>辅助支撑业务-综合资源-科技</v>
          </cell>
          <cell r="F441" t="str">
            <v>科技</v>
          </cell>
        </row>
        <row r="441">
          <cell r="H441" t="str">
            <v>辅助支撑业务</v>
          </cell>
          <cell r="I441" t="str">
            <v>辅助保障</v>
          </cell>
          <cell r="J441" t="str">
            <v>辅助保障</v>
          </cell>
          <cell r="K441" t="str">
            <v>支撑业务</v>
          </cell>
          <cell r="L441" t="str">
            <v>辅助保障</v>
          </cell>
          <cell r="M441" t="str">
            <v>否</v>
          </cell>
        </row>
        <row r="442">
          <cell r="A442" t="str">
            <v>KJ-28</v>
          </cell>
          <cell r="B442" t="str">
            <v>技术标准建设</v>
          </cell>
          <cell r="C442" t="str">
            <v>跟踪执行</v>
          </cell>
          <cell r="D442" t="str">
            <v>跟踪执行</v>
          </cell>
          <cell r="E442" t="str">
            <v>辅助支撑业务-综合资源-科技</v>
          </cell>
          <cell r="F442" t="str">
            <v>科技</v>
          </cell>
        </row>
        <row r="442">
          <cell r="H442" t="str">
            <v>辅助支撑业务</v>
          </cell>
          <cell r="I442" t="str">
            <v>辅助保障</v>
          </cell>
          <cell r="J442" t="str">
            <v>辅助保障</v>
          </cell>
          <cell r="K442" t="str">
            <v>支撑业务</v>
          </cell>
          <cell r="L442" t="str">
            <v>辅助保障</v>
          </cell>
          <cell r="M442" t="str">
            <v>否</v>
          </cell>
        </row>
        <row r="443">
          <cell r="A443" t="str">
            <v>KJ-29</v>
          </cell>
          <cell r="B443" t="str">
            <v>技术标准建设</v>
          </cell>
          <cell r="C443" t="str">
            <v>废止</v>
          </cell>
          <cell r="D443" t="str">
            <v>废止</v>
          </cell>
          <cell r="E443" t="str">
            <v>辅助支撑业务-综合资源-科技</v>
          </cell>
          <cell r="F443" t="str">
            <v>科技</v>
          </cell>
        </row>
        <row r="443">
          <cell r="H443" t="str">
            <v>辅助支撑业务</v>
          </cell>
          <cell r="I443" t="str">
            <v>辅助保障</v>
          </cell>
          <cell r="J443" t="str">
            <v>辅助保障</v>
          </cell>
          <cell r="K443" t="str">
            <v>支撑业务</v>
          </cell>
          <cell r="L443" t="str">
            <v>辅助保障</v>
          </cell>
          <cell r="M443" t="str">
            <v>是</v>
          </cell>
        </row>
        <row r="444">
          <cell r="A444" t="str">
            <v>KJ-3</v>
          </cell>
          <cell r="B444" t="str">
            <v>实验室建设</v>
          </cell>
          <cell r="C444" t="str">
            <v>运行</v>
          </cell>
          <cell r="D444" t="str">
            <v>实验检测</v>
          </cell>
          <cell r="E444" t="str">
            <v>辅助支撑业务-综合资源-科技</v>
          </cell>
          <cell r="F444" t="str">
            <v>科技</v>
          </cell>
        </row>
        <row r="444">
          <cell r="H444" t="str">
            <v>辅助支撑业务</v>
          </cell>
          <cell r="I444" t="str">
            <v>辅助保障</v>
          </cell>
          <cell r="J444" t="str">
            <v>辅助保障</v>
          </cell>
          <cell r="K444" t="str">
            <v>支撑业务</v>
          </cell>
          <cell r="L444" t="str">
            <v>辅助保障</v>
          </cell>
          <cell r="M444" t="str">
            <v>否</v>
          </cell>
        </row>
        <row r="445">
          <cell r="A445" t="str">
            <v>KJ-30</v>
          </cell>
          <cell r="B445" t="str">
            <v>知识产权</v>
          </cell>
          <cell r="C445" t="str">
            <v>资源获取</v>
          </cell>
          <cell r="D445" t="str">
            <v>专利</v>
          </cell>
          <cell r="E445" t="str">
            <v>主营业务-资产形成、运维与处置-资产形成</v>
          </cell>
          <cell r="F445" t="str">
            <v>科技</v>
          </cell>
        </row>
        <row r="445">
          <cell r="H445" t="str">
            <v>主营业务</v>
          </cell>
          <cell r="I445" t="str">
            <v>辅助保障</v>
          </cell>
          <cell r="J445" t="str">
            <v>辅助保障</v>
          </cell>
          <cell r="K445" t="str">
            <v>支撑业务</v>
          </cell>
          <cell r="L445" t="str">
            <v>辅助保障</v>
          </cell>
          <cell r="M445" t="str">
            <v>否</v>
          </cell>
        </row>
        <row r="446">
          <cell r="A446" t="str">
            <v>KJ-31</v>
          </cell>
          <cell r="B446" t="str">
            <v>知识产权</v>
          </cell>
          <cell r="C446" t="str">
            <v>资源获取</v>
          </cell>
          <cell r="D446" t="str">
            <v>作品</v>
          </cell>
          <cell r="E446" t="str">
            <v>主营业务-资产形成、运维与处置-资产形成</v>
          </cell>
          <cell r="F446" t="str">
            <v>科技</v>
          </cell>
        </row>
        <row r="446">
          <cell r="H446" t="str">
            <v>主营业务</v>
          </cell>
          <cell r="I446" t="str">
            <v>辅助保障</v>
          </cell>
          <cell r="J446" t="str">
            <v>辅助保障</v>
          </cell>
          <cell r="K446" t="str">
            <v>支撑业务</v>
          </cell>
          <cell r="L446" t="str">
            <v>辅助保障</v>
          </cell>
          <cell r="M446" t="str">
            <v>否</v>
          </cell>
        </row>
        <row r="447">
          <cell r="A447" t="str">
            <v>KJ-32</v>
          </cell>
          <cell r="B447" t="str">
            <v>知识产权</v>
          </cell>
          <cell r="C447" t="str">
            <v>资源获取</v>
          </cell>
          <cell r="D447" t="str">
            <v>商业标识</v>
          </cell>
          <cell r="E447" t="str">
            <v>主营业务-资产形成、运维与处置-资产形成</v>
          </cell>
          <cell r="F447" t="str">
            <v>科技</v>
          </cell>
        </row>
        <row r="447">
          <cell r="H447" t="str">
            <v>主营业务</v>
          </cell>
          <cell r="I447" t="str">
            <v>辅助保障</v>
          </cell>
          <cell r="J447" t="str">
            <v>辅助保障</v>
          </cell>
          <cell r="K447" t="str">
            <v>支撑业务</v>
          </cell>
          <cell r="L447" t="str">
            <v>辅助保障</v>
          </cell>
          <cell r="M447" t="str">
            <v>否</v>
          </cell>
        </row>
        <row r="448">
          <cell r="A448" t="str">
            <v>KJ-33</v>
          </cell>
          <cell r="B448" t="str">
            <v>知识产权</v>
          </cell>
          <cell r="C448" t="str">
            <v>应用</v>
          </cell>
          <cell r="D448" t="str">
            <v>自行实施</v>
          </cell>
          <cell r="E448" t="str">
            <v>主营业务-资产形成、运维与处置-资产运维</v>
          </cell>
          <cell r="F448" t="str">
            <v>科技</v>
          </cell>
        </row>
        <row r="448">
          <cell r="H448" t="str">
            <v>主营业务</v>
          </cell>
          <cell r="I448" t="str">
            <v>辅助保障</v>
          </cell>
          <cell r="J448" t="str">
            <v>辅助保障</v>
          </cell>
          <cell r="K448" t="str">
            <v>支撑业务</v>
          </cell>
          <cell r="L448" t="str">
            <v>辅助保障</v>
          </cell>
          <cell r="M448" t="str">
            <v>否</v>
          </cell>
        </row>
        <row r="449">
          <cell r="A449" t="str">
            <v>KJ-34</v>
          </cell>
          <cell r="B449" t="str">
            <v>知识产权</v>
          </cell>
          <cell r="C449" t="str">
            <v>应用</v>
          </cell>
          <cell r="D449" t="str">
            <v>资本化运用</v>
          </cell>
          <cell r="E449" t="str">
            <v>主营业务-资产形成、运维与处置-资产运维</v>
          </cell>
          <cell r="F449" t="str">
            <v>科技</v>
          </cell>
        </row>
        <row r="449">
          <cell r="H449" t="str">
            <v>主营业务</v>
          </cell>
          <cell r="I449" t="str">
            <v>辅助保障</v>
          </cell>
          <cell r="J449" t="str">
            <v>辅助保障</v>
          </cell>
          <cell r="K449" t="str">
            <v>支撑业务</v>
          </cell>
          <cell r="L449" t="str">
            <v>辅助保障</v>
          </cell>
          <cell r="M449" t="str">
            <v>否</v>
          </cell>
        </row>
        <row r="450">
          <cell r="A450" t="str">
            <v>KJ-35</v>
          </cell>
          <cell r="B450" t="str">
            <v>知识产权</v>
          </cell>
          <cell r="C450" t="str">
            <v>应用</v>
          </cell>
          <cell r="D450" t="str">
            <v>品牌化运作</v>
          </cell>
          <cell r="E450" t="str">
            <v>主营业务-资产形成、运维与处置-资产运维</v>
          </cell>
          <cell r="F450" t="str">
            <v>科技</v>
          </cell>
        </row>
        <row r="450">
          <cell r="H450" t="str">
            <v>主营业务</v>
          </cell>
          <cell r="I450" t="str">
            <v>辅助保障</v>
          </cell>
          <cell r="J450" t="str">
            <v>辅助保障</v>
          </cell>
          <cell r="K450" t="str">
            <v>支撑业务</v>
          </cell>
          <cell r="L450" t="str">
            <v>辅助保障</v>
          </cell>
          <cell r="M450" t="str">
            <v>否</v>
          </cell>
        </row>
        <row r="451">
          <cell r="A451" t="str">
            <v>KJ-36</v>
          </cell>
          <cell r="B451" t="str">
            <v>知识产权</v>
          </cell>
          <cell r="C451" t="str">
            <v>保护</v>
          </cell>
          <cell r="D451" t="str">
            <v>保护</v>
          </cell>
          <cell r="E451" t="str">
            <v>主营业务-资产形成、运维与处置-资产运维</v>
          </cell>
          <cell r="F451" t="str">
            <v>科技</v>
          </cell>
        </row>
        <row r="451">
          <cell r="H451" t="str">
            <v>主营业务</v>
          </cell>
          <cell r="I451" t="str">
            <v>辅助保障</v>
          </cell>
          <cell r="J451" t="str">
            <v>辅助保障</v>
          </cell>
          <cell r="K451" t="str">
            <v>支撑业务</v>
          </cell>
          <cell r="L451" t="str">
            <v>辅助保障</v>
          </cell>
          <cell r="M451" t="str">
            <v>否</v>
          </cell>
        </row>
        <row r="452">
          <cell r="A452" t="str">
            <v>KJ-37</v>
          </cell>
          <cell r="B452" t="str">
            <v>技术服务供应商管理</v>
          </cell>
          <cell r="C452" t="str">
            <v>供应商资质核实</v>
          </cell>
          <cell r="D452" t="str">
            <v>供应商资质核实</v>
          </cell>
          <cell r="E452" t="str">
            <v>辅助支撑业务-核心资源-物资</v>
          </cell>
          <cell r="F452" t="str">
            <v>科技</v>
          </cell>
        </row>
        <row r="452">
          <cell r="H452" t="str">
            <v>辅助支撑业务</v>
          </cell>
          <cell r="I452" t="str">
            <v>资源保障</v>
          </cell>
          <cell r="J452" t="str">
            <v>资源保障</v>
          </cell>
          <cell r="K452" t="str">
            <v>支撑业务</v>
          </cell>
          <cell r="L452" t="str">
            <v>资源保障</v>
          </cell>
          <cell r="M452" t="str">
            <v>否</v>
          </cell>
        </row>
        <row r="453">
          <cell r="A453" t="str">
            <v>KJ-38</v>
          </cell>
          <cell r="B453" t="str">
            <v>技术服务供应商管理</v>
          </cell>
          <cell r="C453" t="str">
            <v>服务质量评价</v>
          </cell>
          <cell r="D453" t="str">
            <v>服务质量评价</v>
          </cell>
          <cell r="E453" t="str">
            <v>辅助支撑业务-核心资源-物资</v>
          </cell>
          <cell r="F453" t="str">
            <v>科技</v>
          </cell>
        </row>
        <row r="453">
          <cell r="H453" t="str">
            <v>辅助支撑业务</v>
          </cell>
          <cell r="I453" t="str">
            <v>资源保障</v>
          </cell>
          <cell r="J453" t="str">
            <v>资源保障</v>
          </cell>
          <cell r="K453" t="str">
            <v>支撑业务</v>
          </cell>
          <cell r="L453" t="str">
            <v>资源保障</v>
          </cell>
          <cell r="M453" t="str">
            <v>否</v>
          </cell>
        </row>
        <row r="454">
          <cell r="A454" t="str">
            <v>KJ-39</v>
          </cell>
          <cell r="B454" t="str">
            <v>技术服务供应商管理</v>
          </cell>
          <cell r="C454" t="str">
            <v>处置供应商不良行为</v>
          </cell>
          <cell r="D454" t="str">
            <v>处置供应商不良行为</v>
          </cell>
          <cell r="E454" t="str">
            <v>辅助支撑业务-核心资源-物资</v>
          </cell>
          <cell r="F454" t="str">
            <v>科技</v>
          </cell>
        </row>
        <row r="454">
          <cell r="H454" t="str">
            <v>辅助支撑业务</v>
          </cell>
          <cell r="I454" t="str">
            <v>资源保障</v>
          </cell>
          <cell r="J454" t="str">
            <v>资源保障</v>
          </cell>
          <cell r="K454" t="str">
            <v>支撑业务</v>
          </cell>
          <cell r="L454" t="str">
            <v>资源保障</v>
          </cell>
          <cell r="M454" t="str">
            <v>否</v>
          </cell>
        </row>
        <row r="455">
          <cell r="A455" t="str">
            <v>KJ-4</v>
          </cell>
          <cell r="B455" t="str">
            <v>实验室建设</v>
          </cell>
          <cell r="C455" t="str">
            <v>运行</v>
          </cell>
          <cell r="D455" t="str">
            <v>自主研究</v>
          </cell>
          <cell r="E455" t="str">
            <v>辅助支撑业务-综合资源-科技</v>
          </cell>
          <cell r="F455" t="str">
            <v>科技</v>
          </cell>
        </row>
        <row r="455">
          <cell r="H455" t="str">
            <v>辅助支撑业务</v>
          </cell>
          <cell r="I455" t="str">
            <v>辅助保障</v>
          </cell>
          <cell r="J455" t="str">
            <v>辅助保障</v>
          </cell>
          <cell r="K455" t="str">
            <v>支撑业务</v>
          </cell>
          <cell r="L455" t="str">
            <v>辅助保障</v>
          </cell>
          <cell r="M455" t="str">
            <v>否</v>
          </cell>
        </row>
        <row r="456">
          <cell r="A456" t="str">
            <v>KJ-40</v>
          </cell>
          <cell r="B456" t="str">
            <v>环评水保</v>
          </cell>
          <cell r="C456" t="str">
            <v>方案编制</v>
          </cell>
          <cell r="D456" t="str">
            <v>方案编制</v>
          </cell>
          <cell r="E456" t="str">
            <v>辅助支撑业务-综合资源-科技</v>
          </cell>
          <cell r="F456" t="str">
            <v>科技</v>
          </cell>
        </row>
        <row r="456">
          <cell r="H456" t="str">
            <v>辅助支撑业务</v>
          </cell>
          <cell r="I456" t="str">
            <v>辅助保障</v>
          </cell>
          <cell r="J456" t="str">
            <v>辅助保障</v>
          </cell>
          <cell r="K456" t="str">
            <v>支撑业务</v>
          </cell>
          <cell r="L456" t="str">
            <v>辅助保障</v>
          </cell>
          <cell r="M456" t="str">
            <v>否</v>
          </cell>
        </row>
        <row r="457">
          <cell r="A457" t="str">
            <v>KJ-41</v>
          </cell>
          <cell r="B457" t="str">
            <v>环评水保</v>
          </cell>
          <cell r="C457" t="str">
            <v>申请验收</v>
          </cell>
          <cell r="D457" t="str">
            <v>申请验收</v>
          </cell>
          <cell r="E457" t="str">
            <v>辅助支撑业务-综合资源-科技</v>
          </cell>
          <cell r="F457" t="str">
            <v>科技</v>
          </cell>
        </row>
        <row r="457">
          <cell r="H457" t="str">
            <v>辅助支撑业务</v>
          </cell>
          <cell r="I457" t="str">
            <v>辅助保障</v>
          </cell>
          <cell r="J457" t="str">
            <v>辅助保障</v>
          </cell>
          <cell r="K457" t="str">
            <v>支撑业务</v>
          </cell>
          <cell r="L457" t="str">
            <v>辅助保障</v>
          </cell>
          <cell r="M457" t="str">
            <v>否</v>
          </cell>
        </row>
        <row r="458">
          <cell r="A458" t="str">
            <v>KJ-42</v>
          </cell>
          <cell r="B458" t="str">
            <v>环评水保</v>
          </cell>
          <cell r="C458" t="str">
            <v>定期监测</v>
          </cell>
          <cell r="D458" t="str">
            <v>定期监测</v>
          </cell>
          <cell r="E458" t="str">
            <v>辅助支撑业务-综合资源-科技</v>
          </cell>
          <cell r="F458" t="str">
            <v>科技</v>
          </cell>
        </row>
        <row r="458">
          <cell r="H458" t="str">
            <v>辅助支撑业务</v>
          </cell>
          <cell r="I458" t="str">
            <v>辅助保障</v>
          </cell>
          <cell r="J458" t="str">
            <v>辅助保障</v>
          </cell>
          <cell r="K458" t="str">
            <v>支撑业务</v>
          </cell>
          <cell r="L458" t="str">
            <v>辅助保障</v>
          </cell>
          <cell r="M458" t="str">
            <v>是</v>
          </cell>
        </row>
        <row r="459">
          <cell r="A459" t="str">
            <v>KJ-5</v>
          </cell>
          <cell r="B459" t="str">
            <v>实验室建设</v>
          </cell>
          <cell r="C459" t="str">
            <v>运行</v>
          </cell>
          <cell r="D459" t="str">
            <v>联合研究</v>
          </cell>
          <cell r="E459" t="str">
            <v>辅助支撑业务-综合资源-科技</v>
          </cell>
          <cell r="F459" t="str">
            <v>科技</v>
          </cell>
        </row>
        <row r="459">
          <cell r="H459" t="str">
            <v>辅助支撑业务</v>
          </cell>
          <cell r="I459" t="str">
            <v>辅助保障</v>
          </cell>
          <cell r="J459" t="str">
            <v>辅助保障</v>
          </cell>
          <cell r="K459" t="str">
            <v>支撑业务</v>
          </cell>
          <cell r="L459" t="str">
            <v>辅助保障</v>
          </cell>
          <cell r="M459" t="str">
            <v>否</v>
          </cell>
        </row>
        <row r="460">
          <cell r="A460" t="str">
            <v>KJ-6</v>
          </cell>
          <cell r="B460" t="str">
            <v>实验室建设</v>
          </cell>
          <cell r="C460" t="str">
            <v>运行</v>
          </cell>
          <cell r="D460" t="str">
            <v>能力提升</v>
          </cell>
          <cell r="E460" t="str">
            <v>辅助支撑业务-综合资源-科技</v>
          </cell>
          <cell r="F460" t="str">
            <v>科技</v>
          </cell>
        </row>
        <row r="460">
          <cell r="H460" t="str">
            <v>辅助支撑业务</v>
          </cell>
          <cell r="I460" t="str">
            <v>辅助保障</v>
          </cell>
          <cell r="J460" t="str">
            <v>辅助保障</v>
          </cell>
          <cell r="K460" t="str">
            <v>支撑业务</v>
          </cell>
          <cell r="L460" t="str">
            <v>辅助保障</v>
          </cell>
          <cell r="M460" t="str">
            <v>是</v>
          </cell>
        </row>
        <row r="461">
          <cell r="A461" t="str">
            <v>KJ-7</v>
          </cell>
          <cell r="B461" t="str">
            <v>实验室建设</v>
          </cell>
          <cell r="C461" t="str">
            <v>运行</v>
          </cell>
          <cell r="D461" t="str">
            <v>成果获得、应用、保护</v>
          </cell>
          <cell r="E461" t="str">
            <v>辅助支撑业务-综合资源-科技</v>
          </cell>
          <cell r="F461" t="str">
            <v>科技</v>
          </cell>
        </row>
        <row r="461">
          <cell r="H461" t="str">
            <v>辅助支撑业务</v>
          </cell>
          <cell r="I461" t="str">
            <v>辅助保障</v>
          </cell>
          <cell r="J461" t="str">
            <v>辅助保障</v>
          </cell>
          <cell r="K461" t="str">
            <v>支撑业务</v>
          </cell>
          <cell r="L461" t="str">
            <v>辅助保障</v>
          </cell>
          <cell r="M461" t="str">
            <v>否</v>
          </cell>
        </row>
        <row r="462">
          <cell r="A462" t="str">
            <v>KJ-8</v>
          </cell>
          <cell r="B462" t="str">
            <v>实验室建设</v>
          </cell>
          <cell r="C462" t="str">
            <v>申报、评估及调整
</v>
          </cell>
          <cell r="D462" t="str">
            <v>申报</v>
          </cell>
          <cell r="E462" t="str">
            <v>辅助支撑业务-综合资源-科技</v>
          </cell>
          <cell r="F462" t="str">
            <v>科技</v>
          </cell>
        </row>
        <row r="462">
          <cell r="H462" t="str">
            <v>辅助支撑业务</v>
          </cell>
          <cell r="I462" t="str">
            <v>辅助保障</v>
          </cell>
          <cell r="J462" t="str">
            <v>辅助保障</v>
          </cell>
          <cell r="K462" t="str">
            <v>支撑业务</v>
          </cell>
          <cell r="L462" t="str">
            <v>辅助保障</v>
          </cell>
          <cell r="M462" t="str">
            <v>否</v>
          </cell>
        </row>
        <row r="463">
          <cell r="A463" t="str">
            <v>KJ-9</v>
          </cell>
          <cell r="B463" t="str">
            <v>实验室建设</v>
          </cell>
          <cell r="C463" t="str">
            <v>申报、评估及调整
</v>
          </cell>
          <cell r="D463" t="str">
            <v>评估</v>
          </cell>
          <cell r="E463" t="str">
            <v>辅助支撑业务-综合资源-科技</v>
          </cell>
          <cell r="F463" t="str">
            <v>科技</v>
          </cell>
        </row>
        <row r="463">
          <cell r="H463" t="str">
            <v>辅助支撑业务</v>
          </cell>
          <cell r="I463" t="str">
            <v>辅助保障</v>
          </cell>
          <cell r="J463" t="str">
            <v>辅助保障</v>
          </cell>
          <cell r="K463" t="str">
            <v>支撑业务</v>
          </cell>
          <cell r="L463" t="str">
            <v>辅助保障</v>
          </cell>
          <cell r="M463" t="str">
            <v>否</v>
          </cell>
        </row>
        <row r="464">
          <cell r="A464" t="str">
            <v>QX-1</v>
          </cell>
          <cell r="B464" t="str">
            <v>社团</v>
          </cell>
          <cell r="C464" t="str">
            <v>需求提出</v>
          </cell>
          <cell r="D464" t="str">
            <v>需求提出</v>
          </cell>
          <cell r="E464" t="str">
            <v>辅助支撑业务-核心资源-物资</v>
          </cell>
          <cell r="F464" t="str">
            <v>企协</v>
          </cell>
        </row>
        <row r="464">
          <cell r="H464" t="str">
            <v>辅助支撑业务</v>
          </cell>
          <cell r="I464" t="str">
            <v>辅助保障</v>
          </cell>
          <cell r="J464" t="str">
            <v>辅助保障</v>
          </cell>
          <cell r="K464" t="str">
            <v>支撑业务</v>
          </cell>
          <cell r="L464" t="str">
            <v>辅助保障</v>
          </cell>
          <cell r="M464" t="str">
            <v>否</v>
          </cell>
        </row>
        <row r="465">
          <cell r="A465" t="str">
            <v>QX-10</v>
          </cell>
          <cell r="B465" t="str">
            <v>QC与管理创新</v>
          </cell>
          <cell r="C465" t="str">
            <v>全面质量管理（QC）</v>
          </cell>
          <cell r="D465" t="str">
            <v>活动实施</v>
          </cell>
          <cell r="E465" t="str">
            <v>辅助支撑业务-核心资源-物资</v>
          </cell>
          <cell r="F465" t="str">
            <v>企协</v>
          </cell>
        </row>
        <row r="465">
          <cell r="H465" t="str">
            <v>辅助支撑业务</v>
          </cell>
          <cell r="I465" t="str">
            <v>辅助保障</v>
          </cell>
          <cell r="J465" t="str">
            <v>辅助保障</v>
          </cell>
          <cell r="K465" t="str">
            <v>支撑业务</v>
          </cell>
          <cell r="L465" t="str">
            <v>辅助保障</v>
          </cell>
          <cell r="M465" t="str">
            <v>是</v>
          </cell>
        </row>
        <row r="466">
          <cell r="A466" t="str">
            <v>QX-11</v>
          </cell>
          <cell r="B466" t="str">
            <v>QC与管理创新</v>
          </cell>
          <cell r="C466" t="str">
            <v>全面质量管理（QC）</v>
          </cell>
          <cell r="D466" t="str">
            <v>培训指导</v>
          </cell>
          <cell r="E466" t="str">
            <v>辅助支撑业务-核心资源-物资</v>
          </cell>
          <cell r="F466" t="str">
            <v>企协</v>
          </cell>
        </row>
        <row r="466">
          <cell r="H466" t="str">
            <v>辅助支撑业务</v>
          </cell>
          <cell r="I466" t="str">
            <v>辅助保障</v>
          </cell>
          <cell r="J466" t="str">
            <v>辅助保障</v>
          </cell>
          <cell r="K466" t="str">
            <v>支撑业务</v>
          </cell>
          <cell r="L466" t="str">
            <v>辅助保障</v>
          </cell>
          <cell r="M466" t="str">
            <v>是</v>
          </cell>
        </row>
        <row r="467">
          <cell r="A467" t="str">
            <v>QX-12</v>
          </cell>
          <cell r="B467" t="str">
            <v>QC与管理创新</v>
          </cell>
          <cell r="C467" t="str">
            <v>全面质量管理（QC）</v>
          </cell>
          <cell r="D467" t="str">
            <v>成果评审与表彰</v>
          </cell>
          <cell r="E467" t="str">
            <v>辅助支撑业务-核心资源-物资</v>
          </cell>
          <cell r="F467" t="str">
            <v>企协</v>
          </cell>
        </row>
        <row r="467">
          <cell r="H467" t="str">
            <v>辅助支撑业务</v>
          </cell>
          <cell r="I467" t="str">
            <v>辅助保障</v>
          </cell>
          <cell r="J467" t="str">
            <v>辅助保障</v>
          </cell>
          <cell r="K467" t="str">
            <v>支撑业务</v>
          </cell>
          <cell r="L467" t="str">
            <v>辅助保障</v>
          </cell>
          <cell r="M467" t="str">
            <v>是</v>
          </cell>
        </row>
        <row r="468">
          <cell r="A468" t="str">
            <v>QX-13</v>
          </cell>
          <cell r="B468" t="str">
            <v>QC与管理创新</v>
          </cell>
          <cell r="C468" t="str">
            <v>全面质量管理（QC）</v>
          </cell>
          <cell r="D468" t="str">
            <v>优秀成果交流推广</v>
          </cell>
          <cell r="E468" t="str">
            <v>辅助支撑业务-核心资源-物资</v>
          </cell>
          <cell r="F468" t="str">
            <v>企协</v>
          </cell>
        </row>
        <row r="468">
          <cell r="H468" t="str">
            <v>辅助支撑业务</v>
          </cell>
          <cell r="I468" t="str">
            <v>辅助保障</v>
          </cell>
          <cell r="J468" t="str">
            <v>辅助保障</v>
          </cell>
          <cell r="K468" t="str">
            <v>支撑业务</v>
          </cell>
          <cell r="L468" t="str">
            <v>辅助保障</v>
          </cell>
          <cell r="M468" t="str">
            <v>是</v>
          </cell>
        </row>
        <row r="469">
          <cell r="A469" t="str">
            <v>QX-14</v>
          </cell>
          <cell r="B469" t="str">
            <v>QC与管理创新</v>
          </cell>
          <cell r="C469" t="str">
            <v>管理创新</v>
          </cell>
          <cell r="D469" t="str">
            <v>需求提出</v>
          </cell>
          <cell r="E469" t="str">
            <v>辅助支撑业务-核心资源-物资</v>
          </cell>
          <cell r="F469" t="str">
            <v>企协</v>
          </cell>
        </row>
        <row r="469">
          <cell r="H469" t="str">
            <v>辅助支撑业务</v>
          </cell>
          <cell r="I469" t="str">
            <v>辅助保障</v>
          </cell>
          <cell r="J469" t="str">
            <v>辅助保障</v>
          </cell>
          <cell r="K469" t="str">
            <v>支撑业务</v>
          </cell>
          <cell r="L469" t="str">
            <v>辅助保障</v>
          </cell>
          <cell r="M469" t="str">
            <v>是</v>
          </cell>
        </row>
        <row r="470">
          <cell r="A470" t="str">
            <v>QX-15</v>
          </cell>
          <cell r="B470" t="str">
            <v>QC与管理创新</v>
          </cell>
          <cell r="C470" t="str">
            <v>管理创新</v>
          </cell>
          <cell r="D470" t="str">
            <v>项目评审与立项</v>
          </cell>
          <cell r="E470" t="str">
            <v>辅助支撑业务-核心资源-物资</v>
          </cell>
          <cell r="F470" t="str">
            <v>企协</v>
          </cell>
        </row>
        <row r="470">
          <cell r="H470" t="str">
            <v>辅助支撑业务</v>
          </cell>
          <cell r="I470" t="str">
            <v>辅助保障</v>
          </cell>
          <cell r="J470" t="str">
            <v>辅助保障</v>
          </cell>
          <cell r="K470" t="str">
            <v>支撑业务</v>
          </cell>
          <cell r="L470" t="str">
            <v>辅助保障</v>
          </cell>
          <cell r="M470" t="str">
            <v>是</v>
          </cell>
        </row>
        <row r="471">
          <cell r="A471" t="str">
            <v>QX-16</v>
          </cell>
          <cell r="B471" t="str">
            <v>QC与管理创新</v>
          </cell>
          <cell r="C471" t="str">
            <v>管理创新</v>
          </cell>
          <cell r="D471" t="str">
            <v>项目实施</v>
          </cell>
          <cell r="E471" t="str">
            <v>辅助支撑业务-核心资源-物资</v>
          </cell>
          <cell r="F471" t="str">
            <v>企协</v>
          </cell>
        </row>
        <row r="471">
          <cell r="H471" t="str">
            <v>辅助支撑业务</v>
          </cell>
          <cell r="I471" t="str">
            <v>辅助保障</v>
          </cell>
          <cell r="J471" t="str">
            <v>辅助保障</v>
          </cell>
          <cell r="K471" t="str">
            <v>支撑业务</v>
          </cell>
          <cell r="L471" t="str">
            <v>辅助保障</v>
          </cell>
          <cell r="M471" t="str">
            <v>是</v>
          </cell>
        </row>
        <row r="472">
          <cell r="A472" t="str">
            <v>QX-17</v>
          </cell>
          <cell r="B472" t="str">
            <v>QC与管理创新</v>
          </cell>
          <cell r="C472" t="str">
            <v>管理创新</v>
          </cell>
          <cell r="D472" t="str">
            <v>项目验收</v>
          </cell>
          <cell r="E472" t="str">
            <v>辅助支撑业务-核心资源-物资</v>
          </cell>
          <cell r="F472" t="str">
            <v>企协</v>
          </cell>
        </row>
        <row r="472">
          <cell r="H472" t="str">
            <v>辅助支撑业务</v>
          </cell>
          <cell r="I472" t="str">
            <v>辅助保障</v>
          </cell>
          <cell r="J472" t="str">
            <v>辅助保障</v>
          </cell>
          <cell r="K472" t="str">
            <v>支撑业务</v>
          </cell>
          <cell r="L472" t="str">
            <v>辅助保障</v>
          </cell>
          <cell r="M472" t="str">
            <v>是</v>
          </cell>
        </row>
        <row r="473">
          <cell r="A473" t="str">
            <v>QX-18</v>
          </cell>
          <cell r="B473" t="str">
            <v>QC与管理创新</v>
          </cell>
          <cell r="C473" t="str">
            <v>管理创新</v>
          </cell>
          <cell r="D473" t="str">
            <v>成果申报、评审与推荐</v>
          </cell>
          <cell r="E473" t="str">
            <v>辅助支撑业务-核心资源-物资</v>
          </cell>
          <cell r="F473" t="str">
            <v>企协</v>
          </cell>
        </row>
        <row r="473">
          <cell r="H473" t="str">
            <v>辅助支撑业务</v>
          </cell>
          <cell r="I473" t="str">
            <v>辅助保障</v>
          </cell>
          <cell r="J473" t="str">
            <v>辅助保障</v>
          </cell>
          <cell r="K473" t="str">
            <v>支撑业务</v>
          </cell>
          <cell r="L473" t="str">
            <v>辅助保障</v>
          </cell>
          <cell r="M473" t="str">
            <v>是</v>
          </cell>
        </row>
        <row r="474">
          <cell r="A474" t="str">
            <v>QX-2</v>
          </cell>
          <cell r="B474" t="str">
            <v>社团</v>
          </cell>
          <cell r="C474" t="str">
            <v>审批</v>
          </cell>
          <cell r="D474" t="str">
            <v>审批</v>
          </cell>
          <cell r="E474" t="str">
            <v>辅助支撑业务-核心资源-物资</v>
          </cell>
          <cell r="F474" t="str">
            <v>企协</v>
          </cell>
        </row>
        <row r="474">
          <cell r="H474" t="str">
            <v>辅助支撑业务</v>
          </cell>
          <cell r="I474" t="str">
            <v>辅助保障</v>
          </cell>
          <cell r="J474" t="str">
            <v>辅助保障</v>
          </cell>
          <cell r="K474" t="str">
            <v>支撑业务</v>
          </cell>
          <cell r="L474" t="str">
            <v>辅助保障</v>
          </cell>
          <cell r="M474" t="str">
            <v>否</v>
          </cell>
        </row>
        <row r="475">
          <cell r="A475" t="str">
            <v>QX-3</v>
          </cell>
          <cell r="B475" t="str">
            <v>社团</v>
          </cell>
          <cell r="C475" t="str">
            <v>分级分类</v>
          </cell>
          <cell r="D475" t="str">
            <v>分级分类</v>
          </cell>
          <cell r="E475" t="str">
            <v>辅助支撑业务-核心资源-物资</v>
          </cell>
          <cell r="F475" t="str">
            <v>企协</v>
          </cell>
        </row>
        <row r="475">
          <cell r="H475" t="str">
            <v>辅助支撑业务</v>
          </cell>
          <cell r="I475" t="str">
            <v>辅助保障</v>
          </cell>
          <cell r="J475" t="str">
            <v>辅助保障</v>
          </cell>
          <cell r="K475" t="str">
            <v>支撑业务</v>
          </cell>
          <cell r="L475" t="str">
            <v>辅助保障</v>
          </cell>
          <cell r="M475" t="str">
            <v>否</v>
          </cell>
        </row>
        <row r="476">
          <cell r="A476" t="str">
            <v>QX-4</v>
          </cell>
          <cell r="B476" t="str">
            <v>社团</v>
          </cell>
          <cell r="C476" t="str">
            <v>备案</v>
          </cell>
          <cell r="D476" t="str">
            <v>备案</v>
          </cell>
          <cell r="E476" t="str">
            <v>辅助支撑业务-核心资源-物资</v>
          </cell>
          <cell r="F476" t="str">
            <v>企协</v>
          </cell>
        </row>
        <row r="476">
          <cell r="H476" t="str">
            <v>辅助支撑业务</v>
          </cell>
          <cell r="I476" t="str">
            <v>辅助保障</v>
          </cell>
          <cell r="J476" t="str">
            <v>辅助保障</v>
          </cell>
          <cell r="K476" t="str">
            <v>支撑业务</v>
          </cell>
          <cell r="L476" t="str">
            <v>辅助保障</v>
          </cell>
          <cell r="M476" t="str">
            <v>否</v>
          </cell>
        </row>
        <row r="477">
          <cell r="A477" t="str">
            <v>QX-5</v>
          </cell>
          <cell r="B477" t="str">
            <v>社团</v>
          </cell>
          <cell r="C477" t="str">
            <v>变更</v>
          </cell>
          <cell r="D477" t="str">
            <v>变更</v>
          </cell>
          <cell r="E477" t="str">
            <v>辅助支撑业务-核心资源-物资</v>
          </cell>
          <cell r="F477" t="str">
            <v>企协</v>
          </cell>
        </row>
        <row r="477">
          <cell r="H477" t="str">
            <v>辅助支撑业务</v>
          </cell>
          <cell r="I477" t="str">
            <v>辅助保障</v>
          </cell>
          <cell r="J477" t="str">
            <v>辅助保障</v>
          </cell>
          <cell r="K477" t="str">
            <v>支撑业务</v>
          </cell>
          <cell r="L477" t="str">
            <v>辅助保障</v>
          </cell>
          <cell r="M477" t="str">
            <v>是</v>
          </cell>
        </row>
        <row r="478">
          <cell r="A478" t="str">
            <v>QX-6</v>
          </cell>
          <cell r="B478" t="str">
            <v>社团</v>
          </cell>
          <cell r="C478" t="str">
            <v>社团活动</v>
          </cell>
          <cell r="D478" t="str">
            <v>社团活动</v>
          </cell>
          <cell r="E478" t="str">
            <v>辅助支撑业务-核心资源-物资</v>
          </cell>
          <cell r="F478" t="str">
            <v>企协</v>
          </cell>
        </row>
        <row r="478">
          <cell r="H478" t="str">
            <v>辅助支撑业务</v>
          </cell>
          <cell r="I478" t="str">
            <v>辅助保障</v>
          </cell>
          <cell r="J478" t="str">
            <v>辅助保障</v>
          </cell>
          <cell r="K478" t="str">
            <v>支撑业务</v>
          </cell>
          <cell r="L478" t="str">
            <v>辅助保障</v>
          </cell>
          <cell r="M478" t="str">
            <v>是</v>
          </cell>
        </row>
        <row r="479">
          <cell r="A479" t="str">
            <v>QX-7</v>
          </cell>
          <cell r="B479" t="str">
            <v>社团</v>
          </cell>
          <cell r="C479" t="str">
            <v>社团会费、经费与财务处理</v>
          </cell>
          <cell r="D479" t="str">
            <v>预算安排</v>
          </cell>
          <cell r="E479" t="str">
            <v>辅助支撑业务-核心资源-物资</v>
          </cell>
          <cell r="F479" t="str">
            <v>企协</v>
          </cell>
        </row>
        <row r="479">
          <cell r="H479" t="str">
            <v>辅助支撑业务</v>
          </cell>
          <cell r="I479" t="str">
            <v>辅助保障</v>
          </cell>
          <cell r="J479" t="str">
            <v>辅助保障</v>
          </cell>
          <cell r="K479" t="str">
            <v>支撑业务</v>
          </cell>
          <cell r="L479" t="str">
            <v>辅助保障</v>
          </cell>
          <cell r="M479" t="str">
            <v>是</v>
          </cell>
        </row>
        <row r="480">
          <cell r="A480" t="str">
            <v>QX-8</v>
          </cell>
          <cell r="B480" t="str">
            <v>社团</v>
          </cell>
          <cell r="C480" t="str">
            <v>社团会费、经费与财务处理</v>
          </cell>
          <cell r="D480" t="str">
            <v>财务处理</v>
          </cell>
          <cell r="E480" t="str">
            <v>辅助支撑业务-核心资源-物资</v>
          </cell>
          <cell r="F480" t="str">
            <v>企协</v>
          </cell>
        </row>
        <row r="480">
          <cell r="H480" t="str">
            <v>辅助支撑业务</v>
          </cell>
          <cell r="I480" t="str">
            <v>辅助保障</v>
          </cell>
          <cell r="J480" t="str">
            <v>辅助保障</v>
          </cell>
          <cell r="K480" t="str">
            <v>支撑业务</v>
          </cell>
          <cell r="L480" t="str">
            <v>辅助保障</v>
          </cell>
          <cell r="M480" t="str">
            <v>是</v>
          </cell>
        </row>
        <row r="481">
          <cell r="A481" t="str">
            <v>QX-9</v>
          </cell>
          <cell r="B481" t="str">
            <v>QC与管理创新</v>
          </cell>
          <cell r="C481" t="str">
            <v>全面质量管理（QC）</v>
          </cell>
          <cell r="D481" t="str">
            <v>QC小组组建与注册登记</v>
          </cell>
          <cell r="E481" t="str">
            <v>辅助支撑业务-核心资源-物资</v>
          </cell>
          <cell r="F481" t="str">
            <v>企协</v>
          </cell>
        </row>
        <row r="481">
          <cell r="H481" t="str">
            <v>辅助支撑业务</v>
          </cell>
          <cell r="I481" t="str">
            <v>辅助保障</v>
          </cell>
          <cell r="J481" t="str">
            <v>辅助保障</v>
          </cell>
          <cell r="K481" t="str">
            <v>支撑业务</v>
          </cell>
          <cell r="L481" t="str">
            <v>辅助保障</v>
          </cell>
          <cell r="M481" t="str">
            <v>是</v>
          </cell>
        </row>
        <row r="482">
          <cell r="A482" t="str">
            <v>RZ-1</v>
          </cell>
          <cell r="B482" t="str">
            <v>员工进入</v>
          </cell>
          <cell r="C482" t="str">
            <v>员工入职</v>
          </cell>
          <cell r="D482" t="str">
            <v>员工入职</v>
          </cell>
          <cell r="E482" t="str">
            <v>辅助支撑业务-核心资源-人力资源</v>
          </cell>
          <cell r="F482" t="str">
            <v>人资</v>
          </cell>
        </row>
        <row r="482">
          <cell r="H482" t="str">
            <v>辅助支撑业务</v>
          </cell>
          <cell r="I482" t="str">
            <v>资源保障</v>
          </cell>
          <cell r="J482" t="str">
            <v>资源保障</v>
          </cell>
          <cell r="K482" t="str">
            <v>支撑业务</v>
          </cell>
          <cell r="L482" t="str">
            <v>资源保障</v>
          </cell>
          <cell r="M482" t="str">
            <v>否</v>
          </cell>
        </row>
        <row r="483">
          <cell r="A483" t="str">
            <v>RZ-10</v>
          </cell>
          <cell r="B483" t="str">
            <v>内部市场运行</v>
          </cell>
          <cell r="C483" t="str">
            <v>人员待岗</v>
          </cell>
          <cell r="D483" t="str">
            <v>人员待岗</v>
          </cell>
          <cell r="E483" t="str">
            <v>辅助支撑业务-核心资源-人力资源</v>
          </cell>
          <cell r="F483" t="str">
            <v>人资</v>
          </cell>
        </row>
        <row r="483">
          <cell r="H483" t="str">
            <v>辅助支撑业务</v>
          </cell>
          <cell r="I483" t="str">
            <v>资源保障</v>
          </cell>
          <cell r="J483" t="str">
            <v>资源保障</v>
          </cell>
          <cell r="K483" t="str">
            <v>支撑业务</v>
          </cell>
          <cell r="L483" t="str">
            <v>资源保障</v>
          </cell>
          <cell r="M483" t="str">
            <v>否</v>
          </cell>
        </row>
        <row r="484">
          <cell r="A484" t="str">
            <v>RZ-11</v>
          </cell>
          <cell r="B484" t="str">
            <v>内部市场运行</v>
          </cell>
          <cell r="C484" t="str">
            <v>职务变动</v>
          </cell>
          <cell r="D484" t="str">
            <v>职务变动</v>
          </cell>
          <cell r="E484" t="str">
            <v>辅助支撑业务-核心资源-人力资源</v>
          </cell>
          <cell r="F484" t="str">
            <v>人资</v>
          </cell>
        </row>
        <row r="484">
          <cell r="H484" t="str">
            <v>辅助支撑业务</v>
          </cell>
          <cell r="I484" t="str">
            <v>资源保障</v>
          </cell>
          <cell r="J484" t="str">
            <v>资源保障</v>
          </cell>
          <cell r="K484" t="str">
            <v>支撑业务</v>
          </cell>
          <cell r="L484" t="str">
            <v>资源保障</v>
          </cell>
          <cell r="M484" t="str">
            <v>否</v>
          </cell>
        </row>
        <row r="485">
          <cell r="A485" t="str">
            <v>RZ-12</v>
          </cell>
          <cell r="B485" t="str">
            <v>员工退出</v>
          </cell>
          <cell r="C485" t="str">
            <v>员工退出</v>
          </cell>
          <cell r="D485" t="str">
            <v>员工退出</v>
          </cell>
          <cell r="E485" t="str">
            <v>辅助支撑业务-核心资源-人力资源</v>
          </cell>
          <cell r="F485" t="str">
            <v>人资</v>
          </cell>
        </row>
        <row r="485">
          <cell r="H485" t="str">
            <v>辅助支撑业务</v>
          </cell>
          <cell r="I485" t="str">
            <v>资源保障</v>
          </cell>
          <cell r="J485" t="str">
            <v>资源保障</v>
          </cell>
          <cell r="K485" t="str">
            <v>支撑业务</v>
          </cell>
          <cell r="L485" t="str">
            <v>资源保障</v>
          </cell>
          <cell r="M485" t="str">
            <v>否</v>
          </cell>
        </row>
        <row r="486">
          <cell r="A486" t="str">
            <v>RZ-13</v>
          </cell>
          <cell r="B486" t="str">
            <v>员工培训与人才鉴定</v>
          </cell>
          <cell r="C486" t="str">
            <v>确认培训需求及结算费用</v>
          </cell>
          <cell r="D486" t="str">
            <v>确认培训需求及结算费用</v>
          </cell>
          <cell r="E486" t="str">
            <v>辅助支撑业务-核心资源-人力资源</v>
          </cell>
          <cell r="F486" t="str">
            <v>人资</v>
          </cell>
        </row>
        <row r="486">
          <cell r="H486" t="str">
            <v>辅助支撑业务</v>
          </cell>
          <cell r="I486" t="str">
            <v>资源保障</v>
          </cell>
          <cell r="J486" t="str">
            <v>资源保障</v>
          </cell>
          <cell r="K486" t="str">
            <v>支撑业务</v>
          </cell>
          <cell r="L486" t="str">
            <v>资源保障</v>
          </cell>
          <cell r="M486" t="str">
            <v>否</v>
          </cell>
        </row>
        <row r="487">
          <cell r="A487" t="str">
            <v>RZ-14</v>
          </cell>
          <cell r="B487" t="str">
            <v>员工培训与人才鉴定</v>
          </cell>
          <cell r="C487" t="str">
            <v>开展员工培训</v>
          </cell>
          <cell r="D487" t="str">
            <v>开办培训班</v>
          </cell>
          <cell r="E487" t="str">
            <v>辅助支撑业务-核心资源-人力资源</v>
          </cell>
          <cell r="F487" t="str">
            <v>人资</v>
          </cell>
        </row>
        <row r="487">
          <cell r="H487" t="str">
            <v>辅助支撑业务</v>
          </cell>
          <cell r="I487" t="str">
            <v>资源保障</v>
          </cell>
          <cell r="J487" t="str">
            <v>资源保障</v>
          </cell>
          <cell r="K487" t="str">
            <v>支撑业务</v>
          </cell>
          <cell r="L487" t="str">
            <v>资源保障</v>
          </cell>
          <cell r="M487" t="str">
            <v>否</v>
          </cell>
        </row>
        <row r="488">
          <cell r="A488" t="str">
            <v>RZ-15</v>
          </cell>
          <cell r="B488" t="str">
            <v>员工培训与人才鉴定</v>
          </cell>
          <cell r="C488" t="str">
            <v>开展员工培训</v>
          </cell>
          <cell r="D488" t="str">
            <v>举办竞赛调考</v>
          </cell>
          <cell r="E488" t="str">
            <v>辅助支撑业务-核心资源-人力资源</v>
          </cell>
          <cell r="F488" t="str">
            <v>人资</v>
          </cell>
        </row>
        <row r="488">
          <cell r="H488" t="str">
            <v>辅助支撑业务</v>
          </cell>
          <cell r="I488" t="str">
            <v>资源保障</v>
          </cell>
          <cell r="J488" t="str">
            <v>资源保障</v>
          </cell>
          <cell r="K488" t="str">
            <v>支撑业务</v>
          </cell>
          <cell r="L488" t="str">
            <v>资源保障</v>
          </cell>
          <cell r="M488" t="str">
            <v>否</v>
          </cell>
        </row>
        <row r="489">
          <cell r="A489" t="str">
            <v>RZ-16</v>
          </cell>
          <cell r="B489" t="str">
            <v>员工培训与人才鉴定</v>
          </cell>
          <cell r="C489" t="str">
            <v>进行人才评定</v>
          </cell>
          <cell r="D489" t="str">
            <v>评定（认定、确认）专业技术资格</v>
          </cell>
          <cell r="E489" t="str">
            <v>辅助支撑业务-核心资源-人力资源</v>
          </cell>
          <cell r="F489" t="str">
            <v>人资</v>
          </cell>
        </row>
        <row r="489">
          <cell r="H489" t="str">
            <v>辅助支撑业务</v>
          </cell>
          <cell r="I489" t="str">
            <v>资源保障</v>
          </cell>
          <cell r="J489" t="str">
            <v>资源保障</v>
          </cell>
          <cell r="K489" t="str">
            <v>支撑业务</v>
          </cell>
          <cell r="L489" t="str">
            <v>资源保障</v>
          </cell>
          <cell r="M489" t="str">
            <v>否</v>
          </cell>
        </row>
        <row r="490">
          <cell r="A490" t="str">
            <v>RZ-17</v>
          </cell>
          <cell r="B490" t="str">
            <v>员工培训与人才鉴定</v>
          </cell>
          <cell r="C490" t="str">
            <v>进行人才评定</v>
          </cell>
          <cell r="D490" t="str">
            <v>评定（鉴定）职业技能等级资格</v>
          </cell>
          <cell r="E490" t="str">
            <v>辅助支撑业务-核心资源-人力资源</v>
          </cell>
          <cell r="F490" t="str">
            <v>人资</v>
          </cell>
        </row>
        <row r="490">
          <cell r="H490" t="str">
            <v>辅助支撑业务</v>
          </cell>
          <cell r="I490" t="str">
            <v>资源保障</v>
          </cell>
          <cell r="J490" t="str">
            <v>资源保障</v>
          </cell>
          <cell r="K490" t="str">
            <v>支撑业务</v>
          </cell>
          <cell r="L490" t="str">
            <v>资源保障</v>
          </cell>
          <cell r="M490" t="str">
            <v>否</v>
          </cell>
        </row>
        <row r="491">
          <cell r="A491" t="str">
            <v>RZ-18</v>
          </cell>
          <cell r="B491" t="str">
            <v>员工培训与人才鉴定</v>
          </cell>
          <cell r="C491" t="str">
            <v>进行人才评定</v>
          </cell>
          <cell r="D491" t="str">
            <v>评选专家人才</v>
          </cell>
          <cell r="E491" t="str">
            <v>辅助支撑业务-核心资源-人力资源</v>
          </cell>
          <cell r="F491" t="str">
            <v>人资</v>
          </cell>
        </row>
        <row r="491">
          <cell r="H491" t="str">
            <v>辅助支撑业务</v>
          </cell>
          <cell r="I491" t="str">
            <v>资源保障</v>
          </cell>
          <cell r="J491" t="str">
            <v>资源保障</v>
          </cell>
          <cell r="K491" t="str">
            <v>支撑业务</v>
          </cell>
          <cell r="L491" t="str">
            <v>资源保障</v>
          </cell>
          <cell r="M491" t="str">
            <v>否</v>
          </cell>
        </row>
        <row r="492">
          <cell r="A492" t="str">
            <v>RZ-19</v>
          </cell>
          <cell r="B492" t="str">
            <v>*确定绩效结果</v>
          </cell>
          <cell r="C492" t="str">
            <v>*企业负责人绩效确定</v>
          </cell>
          <cell r="D492" t="str">
            <v>*企业负责人绩效确定</v>
          </cell>
          <cell r="E492" t="str">
            <v>辅助支撑业务-核心资源-人力资源</v>
          </cell>
          <cell r="F492" t="str">
            <v>人资</v>
          </cell>
        </row>
        <row r="492">
          <cell r="H492" t="str">
            <v>辅助支撑业务</v>
          </cell>
          <cell r="I492" t="str">
            <v>资源保障</v>
          </cell>
          <cell r="J492" t="str">
            <v>资源保障</v>
          </cell>
          <cell r="K492" t="str">
            <v>支撑业务</v>
          </cell>
          <cell r="L492" t="str">
            <v>资源保障</v>
          </cell>
          <cell r="M492" t="str">
            <v>否</v>
          </cell>
        </row>
        <row r="493">
          <cell r="A493" t="str">
            <v>RZ-2</v>
          </cell>
          <cell r="B493" t="str">
            <v>员工进入</v>
          </cell>
          <cell r="C493" t="str">
            <v>见习转正</v>
          </cell>
          <cell r="D493" t="str">
            <v>见习转正</v>
          </cell>
          <cell r="E493" t="str">
            <v>辅助支撑业务-核心资源-人力资源</v>
          </cell>
          <cell r="F493" t="str">
            <v>人资</v>
          </cell>
        </row>
        <row r="493">
          <cell r="H493" t="str">
            <v>辅助支撑业务</v>
          </cell>
          <cell r="I493" t="str">
            <v>资源保障</v>
          </cell>
          <cell r="J493" t="str">
            <v>资源保障</v>
          </cell>
          <cell r="K493" t="str">
            <v>支撑业务</v>
          </cell>
          <cell r="L493" t="str">
            <v>资源保障</v>
          </cell>
          <cell r="M493" t="str">
            <v>是</v>
          </cell>
        </row>
        <row r="494">
          <cell r="A494" t="str">
            <v>RZ-20</v>
          </cell>
          <cell r="B494" t="str">
            <v>*确定绩效结果</v>
          </cell>
          <cell r="C494" t="str">
            <v>*管理机关绩效确定</v>
          </cell>
          <cell r="D494" t="str">
            <v>*管理机关绩效确定</v>
          </cell>
          <cell r="E494" t="str">
            <v>辅助支撑业务-核心资源-人力资源</v>
          </cell>
          <cell r="F494" t="str">
            <v>人资</v>
          </cell>
        </row>
        <row r="494">
          <cell r="H494" t="str">
            <v>辅助支撑业务</v>
          </cell>
          <cell r="I494" t="str">
            <v>资源保障</v>
          </cell>
          <cell r="J494" t="str">
            <v>资源保障</v>
          </cell>
          <cell r="K494" t="str">
            <v>支撑业务</v>
          </cell>
          <cell r="L494" t="str">
            <v>资源保障</v>
          </cell>
          <cell r="M494" t="str">
            <v>否</v>
          </cell>
        </row>
        <row r="495">
          <cell r="A495" t="str">
            <v>RZ-21</v>
          </cell>
          <cell r="B495" t="str">
            <v>*确定绩效结果</v>
          </cell>
          <cell r="C495" t="str">
            <v>*一线员工绩效确定</v>
          </cell>
          <cell r="D495" t="str">
            <v>*一线员工绩效确定</v>
          </cell>
          <cell r="E495" t="str">
            <v>辅助支撑业务-核心资源-人力资源</v>
          </cell>
          <cell r="F495" t="str">
            <v>人资</v>
          </cell>
        </row>
        <row r="495">
          <cell r="H495" t="str">
            <v>辅助支撑业务</v>
          </cell>
          <cell r="I495" t="str">
            <v>资源保障</v>
          </cell>
          <cell r="J495" t="str">
            <v>资源保障</v>
          </cell>
          <cell r="K495" t="str">
            <v>支撑业务</v>
          </cell>
          <cell r="L495" t="str">
            <v>资源保障</v>
          </cell>
          <cell r="M495" t="str">
            <v>否</v>
          </cell>
        </row>
        <row r="496">
          <cell r="A496" t="str">
            <v>RZ-22</v>
          </cell>
          <cell r="B496" t="str">
            <v>确定、发放职工薪酬</v>
          </cell>
          <cell r="C496" t="str">
            <v>*确定薪酬标准</v>
          </cell>
          <cell r="D496" t="str">
            <v>*确定薪酬标准</v>
          </cell>
          <cell r="E496" t="str">
            <v>辅助支撑业务-核心资源-人力资源</v>
          </cell>
          <cell r="F496" t="str">
            <v>人资</v>
          </cell>
        </row>
        <row r="496">
          <cell r="H496" t="str">
            <v>辅助支撑业务</v>
          </cell>
          <cell r="I496" t="str">
            <v>资源保障</v>
          </cell>
          <cell r="J496" t="str">
            <v>资源保障</v>
          </cell>
          <cell r="K496" t="str">
            <v>支撑业务</v>
          </cell>
          <cell r="L496" t="str">
            <v>资源保障</v>
          </cell>
          <cell r="M496" t="str">
            <v>是</v>
          </cell>
        </row>
        <row r="497">
          <cell r="A497" t="str">
            <v>RZ-23</v>
          </cell>
          <cell r="B497" t="str">
            <v>确定、发放职工薪酬</v>
          </cell>
          <cell r="C497" t="str">
            <v>*确定工资计划</v>
          </cell>
          <cell r="D497" t="str">
            <v>*确定工资计划</v>
          </cell>
          <cell r="E497" t="str">
            <v>辅助支撑业务-核心资源-人力资源</v>
          </cell>
          <cell r="F497" t="str">
            <v>人资</v>
          </cell>
        </row>
        <row r="497">
          <cell r="H497" t="str">
            <v>辅助支撑业务</v>
          </cell>
          <cell r="I497" t="str">
            <v>资源保障</v>
          </cell>
          <cell r="J497" t="str">
            <v>资源保障</v>
          </cell>
          <cell r="K497" t="str">
            <v>支撑业务</v>
          </cell>
          <cell r="L497" t="str">
            <v>资源保障</v>
          </cell>
          <cell r="M497" t="str">
            <v>否</v>
          </cell>
        </row>
        <row r="498">
          <cell r="A498" t="str">
            <v>RZ-24</v>
          </cell>
          <cell r="B498" t="str">
            <v>确定、发放职工薪酬</v>
          </cell>
          <cell r="C498" t="str">
            <v>保险计算与计提</v>
          </cell>
          <cell r="D498" t="str">
            <v>保险计算与计提</v>
          </cell>
          <cell r="E498" t="str">
            <v>辅助支撑业务-核心资源-人力资源</v>
          </cell>
          <cell r="F498" t="str">
            <v>人资</v>
          </cell>
        </row>
        <row r="498">
          <cell r="H498" t="str">
            <v>辅助支撑业务</v>
          </cell>
          <cell r="I498" t="str">
            <v>资源保障</v>
          </cell>
          <cell r="J498" t="str">
            <v>资源保障</v>
          </cell>
          <cell r="K498" t="str">
            <v>支撑业务</v>
          </cell>
          <cell r="L498" t="str">
            <v>资源保障</v>
          </cell>
          <cell r="M498" t="str">
            <v>是</v>
          </cell>
        </row>
        <row r="499">
          <cell r="A499" t="str">
            <v>RZ-25</v>
          </cell>
          <cell r="B499" t="str">
            <v>确定、发放职工薪酬</v>
          </cell>
          <cell r="C499" t="str">
            <v>发放员工薪酬</v>
          </cell>
          <cell r="D499" t="str">
            <v>发放员工薪酬</v>
          </cell>
          <cell r="E499" t="str">
            <v>辅助支撑业务-核心资源-人力资源</v>
          </cell>
          <cell r="F499" t="str">
            <v>人资</v>
          </cell>
        </row>
        <row r="499">
          <cell r="H499" t="str">
            <v>辅助支撑业务</v>
          </cell>
          <cell r="I499" t="str">
            <v>资源保障</v>
          </cell>
          <cell r="J499" t="str">
            <v>资源保障</v>
          </cell>
          <cell r="K499" t="str">
            <v>支撑业务</v>
          </cell>
          <cell r="L499" t="str">
            <v>资源保障</v>
          </cell>
          <cell r="M499" t="str">
            <v>否</v>
          </cell>
        </row>
        <row r="500">
          <cell r="A500" t="str">
            <v>RZ-26</v>
          </cell>
          <cell r="B500" t="str">
            <v>办理员工保障</v>
          </cell>
          <cell r="C500" t="str">
            <v>办理参保登记</v>
          </cell>
          <cell r="D500" t="str">
            <v>办理参保登记</v>
          </cell>
          <cell r="E500" t="str">
            <v>辅助支撑业务-核心资源-人力资源</v>
          </cell>
          <cell r="F500" t="str">
            <v>人资</v>
          </cell>
        </row>
        <row r="500">
          <cell r="H500" t="str">
            <v>辅助支撑业务</v>
          </cell>
          <cell r="I500" t="str">
            <v>资源保障</v>
          </cell>
          <cell r="J500" t="str">
            <v>资源保障</v>
          </cell>
          <cell r="K500" t="str">
            <v>支撑业务</v>
          </cell>
          <cell r="L500" t="str">
            <v>资源保障</v>
          </cell>
          <cell r="M500" t="str">
            <v>是</v>
          </cell>
        </row>
        <row r="501">
          <cell r="A501" t="str">
            <v>RZ-27</v>
          </cell>
          <cell r="B501" t="str">
            <v>办理员工保障</v>
          </cell>
          <cell r="C501" t="str">
            <v>保险基金缴纳与分配</v>
          </cell>
          <cell r="D501" t="str">
            <v>保险基金缴纳与分配</v>
          </cell>
          <cell r="E501" t="str">
            <v>辅助支撑业务-核心资源-人力资源</v>
          </cell>
          <cell r="F501" t="str">
            <v>人资</v>
          </cell>
        </row>
        <row r="501">
          <cell r="H501" t="str">
            <v>辅助支撑业务</v>
          </cell>
          <cell r="I501" t="str">
            <v>资源保障</v>
          </cell>
          <cell r="J501" t="str">
            <v>资源保障</v>
          </cell>
          <cell r="K501" t="str">
            <v>支撑业务</v>
          </cell>
          <cell r="L501" t="str">
            <v>资源保障</v>
          </cell>
          <cell r="M501" t="str">
            <v>否</v>
          </cell>
        </row>
        <row r="502">
          <cell r="A502" t="str">
            <v>RZ-28</v>
          </cell>
          <cell r="B502" t="str">
            <v>办理员工保障</v>
          </cell>
          <cell r="C502" t="str">
            <v>个人保障使用</v>
          </cell>
          <cell r="D502" t="str">
            <v>个人保障使用</v>
          </cell>
          <cell r="E502" t="str">
            <v>辅助支撑业务-核心资源-人力资源</v>
          </cell>
          <cell r="F502" t="str">
            <v>人资</v>
          </cell>
        </row>
        <row r="502">
          <cell r="H502" t="str">
            <v>辅助支撑业务</v>
          </cell>
          <cell r="I502" t="str">
            <v>资源保障</v>
          </cell>
          <cell r="J502" t="str">
            <v>资源保障</v>
          </cell>
          <cell r="K502" t="str">
            <v>支撑业务</v>
          </cell>
          <cell r="L502" t="str">
            <v>资源保障</v>
          </cell>
          <cell r="M502" t="str">
            <v>是</v>
          </cell>
        </row>
        <row r="503">
          <cell r="A503" t="str">
            <v>RZ-29</v>
          </cell>
          <cell r="B503" t="str">
            <v>确定、发放员工福利</v>
          </cell>
          <cell r="C503" t="str">
            <v>*形成福利需求</v>
          </cell>
          <cell r="D503" t="str">
            <v>*形成福利需求</v>
          </cell>
          <cell r="E503" t="str">
            <v>辅助支撑业务-核心资源-人力资源</v>
          </cell>
          <cell r="F503" t="str">
            <v>人资</v>
          </cell>
        </row>
        <row r="503">
          <cell r="H503" t="str">
            <v>辅助支撑业务</v>
          </cell>
          <cell r="I503" t="str">
            <v>资源保障</v>
          </cell>
          <cell r="J503" t="str">
            <v>资源保障</v>
          </cell>
          <cell r="K503" t="str">
            <v>支撑业务</v>
          </cell>
          <cell r="L503" t="str">
            <v>资源保障</v>
          </cell>
          <cell r="M503" t="str">
            <v>否</v>
          </cell>
        </row>
        <row r="504">
          <cell r="A504" t="str">
            <v>RZ-3</v>
          </cell>
          <cell r="B504" t="str">
            <v>内部市场运行</v>
          </cell>
          <cell r="C504" t="str">
            <v>人员调配</v>
          </cell>
          <cell r="D504" t="str">
            <v>人员调配</v>
          </cell>
          <cell r="E504" t="str">
            <v>辅助支撑业务-核心资源-人力资源</v>
          </cell>
          <cell r="F504" t="str">
            <v>人资</v>
          </cell>
        </row>
        <row r="504">
          <cell r="H504" t="str">
            <v>辅助支撑业务</v>
          </cell>
          <cell r="I504" t="str">
            <v>资源保障</v>
          </cell>
          <cell r="J504" t="str">
            <v>资源保障</v>
          </cell>
          <cell r="K504" t="str">
            <v>支撑业务</v>
          </cell>
          <cell r="L504" t="str">
            <v>资源保障</v>
          </cell>
          <cell r="M504" t="str">
            <v>否</v>
          </cell>
        </row>
        <row r="505">
          <cell r="A505" t="str">
            <v>RZ-30</v>
          </cell>
          <cell r="B505" t="str">
            <v>确定、发放员工福利</v>
          </cell>
          <cell r="C505" t="str">
            <v>支付职工福利</v>
          </cell>
          <cell r="D505" t="str">
            <v>支付职工福利</v>
          </cell>
          <cell r="E505" t="str">
            <v>辅助支撑业务-核心资源-人力资源</v>
          </cell>
          <cell r="F505" t="str">
            <v>人资</v>
          </cell>
        </row>
        <row r="505">
          <cell r="H505" t="str">
            <v>辅助支撑业务</v>
          </cell>
          <cell r="I505" t="str">
            <v>资源保障</v>
          </cell>
          <cell r="J505" t="str">
            <v>资源保障</v>
          </cell>
          <cell r="K505" t="str">
            <v>支撑业务</v>
          </cell>
          <cell r="L505" t="str">
            <v>资源保障</v>
          </cell>
          <cell r="M505" t="str">
            <v>否</v>
          </cell>
        </row>
        <row r="506">
          <cell r="A506" t="str">
            <v>RZ-31</v>
          </cell>
          <cell r="B506" t="str">
            <v>*执行表彰惩处</v>
          </cell>
          <cell r="C506" t="str">
            <v>*表彰奖励</v>
          </cell>
          <cell r="D506" t="str">
            <v>*表彰奖励</v>
          </cell>
          <cell r="E506" t="str">
            <v>辅助支撑业务-核心资源-人力资源</v>
          </cell>
          <cell r="F506" t="str">
            <v>人资</v>
          </cell>
        </row>
        <row r="506">
          <cell r="H506" t="str">
            <v>辅助支撑业务</v>
          </cell>
          <cell r="I506" t="str">
            <v>资源保障</v>
          </cell>
          <cell r="J506" t="str">
            <v>资源保障</v>
          </cell>
          <cell r="K506" t="str">
            <v>支撑业务</v>
          </cell>
          <cell r="L506" t="str">
            <v>资源保障</v>
          </cell>
          <cell r="M506" t="str">
            <v>否</v>
          </cell>
        </row>
        <row r="507">
          <cell r="A507" t="str">
            <v>RZ-32</v>
          </cell>
          <cell r="B507" t="str">
            <v>*执行表彰惩处</v>
          </cell>
          <cell r="C507" t="str">
            <v>*惩处执行</v>
          </cell>
          <cell r="D507" t="str">
            <v>*惩处执行</v>
          </cell>
          <cell r="E507" t="str">
            <v>辅助支撑业务-核心资源-人力资源</v>
          </cell>
          <cell r="F507" t="str">
            <v>人资</v>
          </cell>
        </row>
        <row r="507">
          <cell r="H507" t="str">
            <v>辅助支撑业务</v>
          </cell>
          <cell r="I507" t="str">
            <v>资源保障</v>
          </cell>
          <cell r="J507" t="str">
            <v>资源保障</v>
          </cell>
          <cell r="K507" t="str">
            <v>支撑业务</v>
          </cell>
          <cell r="L507" t="str">
            <v>资源保障</v>
          </cell>
          <cell r="M507" t="str">
            <v>否</v>
          </cell>
        </row>
        <row r="508">
          <cell r="A508" t="str">
            <v>RZ-33</v>
          </cell>
          <cell r="B508" t="str">
            <v>机构的设立、变更与撤销
</v>
          </cell>
          <cell r="C508" t="str">
            <v>单位的设立、变更与撤销
</v>
          </cell>
          <cell r="D508" t="str">
            <v>单位的设立</v>
          </cell>
          <cell r="E508" t="str">
            <v>辅助支撑业务-核心资源-人力资源</v>
          </cell>
          <cell r="F508" t="str">
            <v>人资</v>
          </cell>
        </row>
        <row r="508">
          <cell r="H508" t="str">
            <v>辅助支撑业务</v>
          </cell>
          <cell r="I508" t="str">
            <v>资源保障</v>
          </cell>
          <cell r="J508" t="str">
            <v>资源保障</v>
          </cell>
          <cell r="K508" t="str">
            <v>支撑业务</v>
          </cell>
          <cell r="L508" t="str">
            <v>资源保障</v>
          </cell>
          <cell r="M508" t="str">
            <v>否</v>
          </cell>
        </row>
        <row r="509">
          <cell r="A509" t="str">
            <v>RZ-34</v>
          </cell>
          <cell r="B509" t="str">
            <v>机构的设立、变更与撤销
</v>
          </cell>
          <cell r="C509" t="str">
            <v>单位的设立、变更与撤销
</v>
          </cell>
          <cell r="D509" t="str">
            <v>单位的变更</v>
          </cell>
          <cell r="E509" t="str">
            <v>辅助支撑业务-核心资源-人力资源</v>
          </cell>
          <cell r="F509" t="str">
            <v>人资</v>
          </cell>
        </row>
        <row r="509">
          <cell r="H509" t="str">
            <v>辅助支撑业务</v>
          </cell>
          <cell r="I509" t="str">
            <v>资源保障</v>
          </cell>
          <cell r="J509" t="str">
            <v>资源保障</v>
          </cell>
          <cell r="K509" t="str">
            <v>支撑业务</v>
          </cell>
          <cell r="L509" t="str">
            <v>资源保障</v>
          </cell>
          <cell r="M509" t="str">
            <v>否</v>
          </cell>
        </row>
        <row r="510">
          <cell r="A510" t="str">
            <v>RZ-35</v>
          </cell>
          <cell r="B510" t="str">
            <v>机构的设立、变更与撤销
</v>
          </cell>
          <cell r="C510" t="str">
            <v>单位的设立、变更与撤销
</v>
          </cell>
          <cell r="D510" t="str">
            <v>单位的注销</v>
          </cell>
          <cell r="E510" t="str">
            <v>辅助支撑业务-核心资源-人力资源</v>
          </cell>
          <cell r="F510" t="str">
            <v>人资</v>
          </cell>
        </row>
        <row r="510">
          <cell r="H510" t="str">
            <v>辅助支撑业务</v>
          </cell>
          <cell r="I510" t="str">
            <v>资源保障</v>
          </cell>
          <cell r="J510" t="str">
            <v>资源保障</v>
          </cell>
          <cell r="K510" t="str">
            <v>支撑业务</v>
          </cell>
          <cell r="L510" t="str">
            <v>资源保障</v>
          </cell>
          <cell r="M510" t="str">
            <v>否</v>
          </cell>
        </row>
        <row r="511">
          <cell r="A511" t="str">
            <v>RZ-36</v>
          </cell>
          <cell r="B511" t="str">
            <v>机构的设立、变更与撤销
</v>
          </cell>
          <cell r="C511" t="str">
            <v>部门、班组的设立、变更与撤销</v>
          </cell>
          <cell r="D511" t="str">
            <v>部门、班组的设立、变更与撤销</v>
          </cell>
          <cell r="E511" t="str">
            <v>辅助支撑业务-核心资源-人力资源</v>
          </cell>
          <cell r="F511" t="str">
            <v>人资</v>
          </cell>
        </row>
        <row r="511">
          <cell r="H511" t="str">
            <v>辅助支撑业务</v>
          </cell>
          <cell r="I511" t="str">
            <v>资源保障</v>
          </cell>
          <cell r="J511" t="str">
            <v>资源保障</v>
          </cell>
          <cell r="K511" t="str">
            <v>支撑业务</v>
          </cell>
          <cell r="L511" t="str">
            <v>资源保障</v>
          </cell>
          <cell r="M511" t="str">
            <v>是</v>
          </cell>
        </row>
        <row r="512">
          <cell r="A512" t="str">
            <v>RZ-37</v>
          </cell>
          <cell r="B512" t="str">
            <v>岗位的设立、变更与撤销</v>
          </cell>
          <cell r="C512" t="str">
            <v>*岗位标准的制定与修订</v>
          </cell>
          <cell r="D512" t="str">
            <v>*岗位标准的制定与修订</v>
          </cell>
          <cell r="E512" t="str">
            <v>辅助支撑业务-核心资源-人力资源</v>
          </cell>
          <cell r="F512" t="str">
            <v>人资</v>
          </cell>
        </row>
        <row r="512">
          <cell r="H512" t="str">
            <v>辅助支撑业务</v>
          </cell>
          <cell r="I512" t="str">
            <v>资源保障</v>
          </cell>
          <cell r="J512" t="str">
            <v>资源保障</v>
          </cell>
          <cell r="K512" t="str">
            <v>支撑业务</v>
          </cell>
          <cell r="L512" t="str">
            <v>资源保障</v>
          </cell>
          <cell r="M512" t="str">
            <v>是</v>
          </cell>
        </row>
        <row r="513">
          <cell r="A513" t="str">
            <v>RZ-38</v>
          </cell>
          <cell r="B513" t="str">
            <v>岗位的设立、变更与撤销</v>
          </cell>
          <cell r="C513" t="str">
            <v>岗位的设立、变更与撤销</v>
          </cell>
          <cell r="D513" t="str">
            <v>岗位的设立、变更与撤销</v>
          </cell>
          <cell r="E513" t="str">
            <v>辅助支撑业务-核心资源-人力资源</v>
          </cell>
          <cell r="F513" t="str">
            <v>人资</v>
          </cell>
        </row>
        <row r="513">
          <cell r="H513" t="str">
            <v>辅助支撑业务</v>
          </cell>
          <cell r="I513" t="str">
            <v>资源保障</v>
          </cell>
          <cell r="J513" t="str">
            <v>资源保障</v>
          </cell>
          <cell r="K513" t="str">
            <v>支撑业务</v>
          </cell>
          <cell r="L513" t="str">
            <v>资源保障</v>
          </cell>
          <cell r="M513" t="str">
            <v>是</v>
          </cell>
        </row>
        <row r="514">
          <cell r="A514" t="str">
            <v>RZ-39</v>
          </cell>
          <cell r="B514" t="str">
            <v>定员的测算、确定与分解</v>
          </cell>
          <cell r="C514" t="str">
            <v>*定员标准的制定与修订</v>
          </cell>
          <cell r="D514" t="str">
            <v>*定员标准的制定与修订</v>
          </cell>
          <cell r="E514" t="str">
            <v>辅助支撑业务-核心资源-人力资源</v>
          </cell>
          <cell r="F514" t="str">
            <v>人资</v>
          </cell>
        </row>
        <row r="514">
          <cell r="H514" t="str">
            <v>辅助支撑业务</v>
          </cell>
          <cell r="I514" t="str">
            <v>资源保障</v>
          </cell>
          <cell r="J514" t="str">
            <v>资源保障</v>
          </cell>
          <cell r="K514" t="str">
            <v>支撑业务</v>
          </cell>
          <cell r="L514" t="str">
            <v>资源保障</v>
          </cell>
          <cell r="M514" t="str">
            <v>是</v>
          </cell>
        </row>
        <row r="515">
          <cell r="A515" t="str">
            <v>RZ-4</v>
          </cell>
          <cell r="B515" t="str">
            <v>内部市场运行</v>
          </cell>
          <cell r="C515" t="str">
            <v>人员借用</v>
          </cell>
          <cell r="D515" t="str">
            <v>人员借用</v>
          </cell>
          <cell r="E515" t="str">
            <v>辅助支撑业务-核心资源-人力资源</v>
          </cell>
          <cell r="F515" t="str">
            <v>人资</v>
          </cell>
        </row>
        <row r="515">
          <cell r="H515" t="str">
            <v>辅助支撑业务</v>
          </cell>
          <cell r="I515" t="str">
            <v>资源保障</v>
          </cell>
          <cell r="J515" t="str">
            <v>资源保障</v>
          </cell>
          <cell r="K515" t="str">
            <v>支撑业务</v>
          </cell>
          <cell r="L515" t="str">
            <v>资源保障</v>
          </cell>
          <cell r="M515" t="str">
            <v>否</v>
          </cell>
        </row>
        <row r="516">
          <cell r="A516" t="str">
            <v>RZ-40</v>
          </cell>
          <cell r="B516" t="str">
            <v>定员的测算、确定与分解</v>
          </cell>
          <cell r="C516" t="str">
            <v>定员的测算、确定与分解</v>
          </cell>
          <cell r="D516" t="str">
            <v>定员的测算、确定与分解</v>
          </cell>
          <cell r="E516" t="str">
            <v>辅助支撑业务-核心资源-人力资源</v>
          </cell>
          <cell r="F516" t="str">
            <v>人资</v>
          </cell>
        </row>
        <row r="516">
          <cell r="H516" t="str">
            <v>辅助支撑业务</v>
          </cell>
          <cell r="I516" t="str">
            <v>资源保障</v>
          </cell>
          <cell r="J516" t="str">
            <v>资源保障</v>
          </cell>
          <cell r="K516" t="str">
            <v>支撑业务</v>
          </cell>
          <cell r="L516" t="str">
            <v>资源保障</v>
          </cell>
          <cell r="M516" t="str">
            <v>是</v>
          </cell>
        </row>
        <row r="517">
          <cell r="A517" t="str">
            <v>RZ-41</v>
          </cell>
          <cell r="B517" t="str">
            <v>*劳动服务供应商管理</v>
          </cell>
          <cell r="C517" t="str">
            <v>劳务派遣单位管理</v>
          </cell>
          <cell r="D517" t="str">
            <v>劳务派遣单位资质调查</v>
          </cell>
          <cell r="E517" t="str">
            <v>辅助支撑业务-核心资源-物资</v>
          </cell>
          <cell r="F517" t="str">
            <v>人资</v>
          </cell>
        </row>
        <row r="517">
          <cell r="H517" t="str">
            <v>辅助支撑业务</v>
          </cell>
          <cell r="I517" t="str">
            <v>资源保障</v>
          </cell>
          <cell r="J517" t="str">
            <v>资源保障</v>
          </cell>
          <cell r="K517" t="str">
            <v>支撑业务</v>
          </cell>
          <cell r="L517" t="str">
            <v>资源保障</v>
          </cell>
          <cell r="M517" t="str">
            <v>是</v>
          </cell>
        </row>
        <row r="518">
          <cell r="A518" t="str">
            <v>RZ-42</v>
          </cell>
          <cell r="B518" t="str">
            <v>*劳动服务供应商管理</v>
          </cell>
          <cell r="C518" t="str">
            <v>劳务派遣单位管理</v>
          </cell>
          <cell r="D518" t="str">
            <v>劳务派遣单位协议执行</v>
          </cell>
          <cell r="E518" t="str">
            <v>辅助支撑业务-核心资源-物资</v>
          </cell>
          <cell r="F518" t="str">
            <v>人资</v>
          </cell>
        </row>
        <row r="518">
          <cell r="H518" t="str">
            <v>辅助支撑业务</v>
          </cell>
          <cell r="I518" t="str">
            <v>资源保障</v>
          </cell>
          <cell r="J518" t="str">
            <v>资源保障</v>
          </cell>
          <cell r="K518" t="str">
            <v>支撑业务</v>
          </cell>
          <cell r="L518" t="str">
            <v>资源保障</v>
          </cell>
          <cell r="M518" t="str">
            <v>是</v>
          </cell>
        </row>
        <row r="519">
          <cell r="A519" t="str">
            <v>RZ-43</v>
          </cell>
          <cell r="B519" t="str">
            <v>*劳动服务供应商管理</v>
          </cell>
          <cell r="C519" t="str">
            <v>承包商用工管理</v>
          </cell>
          <cell r="D519" t="str">
            <v>核定定员调整</v>
          </cell>
          <cell r="E519" t="str">
            <v>辅助支撑业务-核心资源-物资</v>
          </cell>
          <cell r="F519" t="str">
            <v>人资</v>
          </cell>
        </row>
        <row r="519">
          <cell r="H519" t="str">
            <v>辅助支撑业务</v>
          </cell>
          <cell r="I519" t="str">
            <v>资源保障</v>
          </cell>
          <cell r="J519" t="str">
            <v>资源保障</v>
          </cell>
          <cell r="K519" t="str">
            <v>支撑业务</v>
          </cell>
          <cell r="L519" t="str">
            <v>资源保障</v>
          </cell>
          <cell r="M519" t="str">
            <v>是</v>
          </cell>
        </row>
        <row r="520">
          <cell r="A520" t="str">
            <v>RZ-44</v>
          </cell>
          <cell r="B520" t="str">
            <v>*劳动服务供应商管理</v>
          </cell>
          <cell r="C520" t="str">
            <v>承包商用工管理</v>
          </cell>
          <cell r="D520" t="str">
            <v>承包商用工规范核查</v>
          </cell>
          <cell r="E520" t="str">
            <v>辅助支撑业务-核心资源-物资</v>
          </cell>
          <cell r="F520" t="str">
            <v>人资</v>
          </cell>
        </row>
        <row r="520">
          <cell r="H520" t="str">
            <v>辅助支撑业务</v>
          </cell>
          <cell r="I520" t="str">
            <v>资源保障</v>
          </cell>
          <cell r="J520" t="str">
            <v>资源保障</v>
          </cell>
          <cell r="K520" t="str">
            <v>支撑业务</v>
          </cell>
          <cell r="L520" t="str">
            <v>资源保障</v>
          </cell>
          <cell r="M520" t="str">
            <v>否</v>
          </cell>
        </row>
        <row r="521">
          <cell r="A521" t="str">
            <v>RZ-5</v>
          </cell>
          <cell r="B521" t="str">
            <v>内部市场运行</v>
          </cell>
          <cell r="C521" t="str">
            <v>岗位竞聘</v>
          </cell>
          <cell r="D521" t="str">
            <v>岗位竞聘</v>
          </cell>
          <cell r="E521" t="str">
            <v>辅助支撑业务-核心资源-人力资源</v>
          </cell>
          <cell r="F521" t="str">
            <v>人资</v>
          </cell>
        </row>
        <row r="521">
          <cell r="H521" t="str">
            <v>辅助支撑业务</v>
          </cell>
          <cell r="I521" t="str">
            <v>资源保障</v>
          </cell>
          <cell r="J521" t="str">
            <v>资源保障</v>
          </cell>
          <cell r="K521" t="str">
            <v>支撑业务</v>
          </cell>
          <cell r="L521" t="str">
            <v>资源保障</v>
          </cell>
          <cell r="M521" t="str">
            <v>否</v>
          </cell>
        </row>
        <row r="522">
          <cell r="A522" t="str">
            <v>RZ-6</v>
          </cell>
          <cell r="B522" t="str">
            <v>内部市场运行</v>
          </cell>
          <cell r="C522" t="str">
            <v>人员挂职（岗）锻炼</v>
          </cell>
          <cell r="D522" t="str">
            <v>人员挂职（岗）锻炼</v>
          </cell>
          <cell r="E522" t="str">
            <v>辅助支撑业务-核心资源-人力资源</v>
          </cell>
          <cell r="F522" t="str">
            <v>人资</v>
          </cell>
        </row>
        <row r="522">
          <cell r="H522" t="str">
            <v>辅助支撑业务</v>
          </cell>
          <cell r="I522" t="str">
            <v>资源保障</v>
          </cell>
          <cell r="J522" t="str">
            <v>资源保障</v>
          </cell>
          <cell r="K522" t="str">
            <v>支撑业务</v>
          </cell>
          <cell r="L522" t="str">
            <v>资源保障</v>
          </cell>
          <cell r="M522" t="str">
            <v>否</v>
          </cell>
        </row>
        <row r="523">
          <cell r="A523" t="str">
            <v>RZ-7</v>
          </cell>
          <cell r="B523" t="str">
            <v>内部市场运行</v>
          </cell>
          <cell r="C523" t="str">
            <v>人才帮扶</v>
          </cell>
          <cell r="D523" t="str">
            <v>人才帮扶</v>
          </cell>
          <cell r="E523" t="str">
            <v>辅助支撑业务-核心资源-人力资源</v>
          </cell>
          <cell r="F523" t="str">
            <v>人资</v>
          </cell>
        </row>
        <row r="523">
          <cell r="H523" t="str">
            <v>辅助支撑业务</v>
          </cell>
          <cell r="I523" t="str">
            <v>资源保障</v>
          </cell>
          <cell r="J523" t="str">
            <v>资源保障</v>
          </cell>
          <cell r="K523" t="str">
            <v>支撑业务</v>
          </cell>
          <cell r="L523" t="str">
            <v>资源保障</v>
          </cell>
          <cell r="M523" t="str">
            <v>否</v>
          </cell>
        </row>
        <row r="524">
          <cell r="A524" t="str">
            <v>RZ-8</v>
          </cell>
          <cell r="B524" t="str">
            <v>内部市场运行</v>
          </cell>
          <cell r="C524" t="str">
            <v>劳务协作</v>
          </cell>
          <cell r="D524" t="str">
            <v>劳务协作</v>
          </cell>
          <cell r="E524" t="str">
            <v>辅助支撑业务-核心资源-人力资源</v>
          </cell>
          <cell r="F524" t="str">
            <v>人资</v>
          </cell>
        </row>
        <row r="524">
          <cell r="H524" t="str">
            <v>辅助支撑业务</v>
          </cell>
          <cell r="I524" t="str">
            <v>资源保障</v>
          </cell>
          <cell r="J524" t="str">
            <v>资源保障</v>
          </cell>
          <cell r="K524" t="str">
            <v>支撑业务</v>
          </cell>
          <cell r="L524" t="str">
            <v>资源保障</v>
          </cell>
          <cell r="M524" t="str">
            <v>否</v>
          </cell>
        </row>
        <row r="525">
          <cell r="A525" t="str">
            <v>RZ-9</v>
          </cell>
          <cell r="B525" t="str">
            <v>内部市场运行</v>
          </cell>
          <cell r="C525" t="str">
            <v>人员降岗</v>
          </cell>
          <cell r="D525" t="str">
            <v>人员降岗</v>
          </cell>
          <cell r="E525" t="str">
            <v>辅助支撑业务-核心资源-人力资源</v>
          </cell>
          <cell r="F525" t="str">
            <v>人资</v>
          </cell>
        </row>
        <row r="525">
          <cell r="H525" t="str">
            <v>辅助支撑业务</v>
          </cell>
          <cell r="I525" t="str">
            <v>资源保障</v>
          </cell>
          <cell r="J525" t="str">
            <v>资源保障</v>
          </cell>
          <cell r="K525" t="str">
            <v>支撑业务</v>
          </cell>
          <cell r="L525" t="str">
            <v>资源保障</v>
          </cell>
          <cell r="M525" t="str">
            <v>否</v>
          </cell>
        </row>
        <row r="526">
          <cell r="A526" t="str">
            <v>SJ-1</v>
          </cell>
          <cell r="B526" t="str">
            <v>审计</v>
          </cell>
          <cell r="C526" t="str">
            <v>提出事由</v>
          </cell>
          <cell r="D526" t="str">
            <v>制定审计项目实施计划</v>
          </cell>
          <cell r="E526" t="str">
            <v>辅助支撑业务-核心资源-物资</v>
          </cell>
          <cell r="F526" t="str">
            <v>审计</v>
          </cell>
        </row>
        <row r="526">
          <cell r="H526" t="str">
            <v>辅助支撑业务</v>
          </cell>
          <cell r="I526" t="str">
            <v>辅助保障</v>
          </cell>
          <cell r="J526" t="str">
            <v>辅助保障</v>
          </cell>
          <cell r="K526" t="str">
            <v>支撑业务</v>
          </cell>
          <cell r="L526" t="str">
            <v>辅助保障</v>
          </cell>
          <cell r="M526" t="str">
            <v>是</v>
          </cell>
        </row>
        <row r="527">
          <cell r="A527" t="str">
            <v>SJ-10</v>
          </cell>
          <cell r="B527" t="str">
            <v>审计</v>
          </cell>
          <cell r="C527" t="str">
            <v>编制审计报告</v>
          </cell>
          <cell r="D527" t="str">
            <v>编制审计报告</v>
          </cell>
          <cell r="E527" t="str">
            <v>辅助支撑业务-核心资源-物资</v>
          </cell>
          <cell r="F527" t="str">
            <v>审计</v>
          </cell>
        </row>
        <row r="527">
          <cell r="H527" t="str">
            <v>辅助支撑业务</v>
          </cell>
          <cell r="I527" t="str">
            <v>辅助保障</v>
          </cell>
          <cell r="J527" t="str">
            <v>辅助保障</v>
          </cell>
          <cell r="K527" t="str">
            <v>支撑业务</v>
          </cell>
          <cell r="L527" t="str">
            <v>辅助保障</v>
          </cell>
          <cell r="M527" t="str">
            <v>是</v>
          </cell>
        </row>
        <row r="528">
          <cell r="A528" t="str">
            <v>SJ-11</v>
          </cell>
          <cell r="B528" t="str">
            <v>审计</v>
          </cell>
          <cell r="C528" t="str">
            <v>编制审计报告</v>
          </cell>
          <cell r="D528" t="str">
            <v>征求相关职能部门意见</v>
          </cell>
          <cell r="E528" t="str">
            <v>辅助支撑业务-核心资源-物资</v>
          </cell>
          <cell r="F528" t="str">
            <v>审计</v>
          </cell>
        </row>
        <row r="528">
          <cell r="H528" t="str">
            <v>辅助支撑业务</v>
          </cell>
          <cell r="I528" t="str">
            <v>辅助保障</v>
          </cell>
          <cell r="J528" t="str">
            <v>辅助保障</v>
          </cell>
          <cell r="K528" t="str">
            <v>支撑业务</v>
          </cell>
          <cell r="L528" t="str">
            <v>辅助保障</v>
          </cell>
          <cell r="M528" t="str">
            <v>是</v>
          </cell>
        </row>
        <row r="529">
          <cell r="A529" t="str">
            <v>SJ-12</v>
          </cell>
          <cell r="B529" t="str">
            <v>审计</v>
          </cell>
          <cell r="C529" t="str">
            <v>编制审计报告</v>
          </cell>
          <cell r="D529" t="str">
            <v>审签审计报告</v>
          </cell>
          <cell r="E529" t="str">
            <v>辅助支撑业务-核心资源-物资</v>
          </cell>
          <cell r="F529" t="str">
            <v>审计</v>
          </cell>
        </row>
        <row r="529">
          <cell r="H529" t="str">
            <v>辅助支撑业务</v>
          </cell>
          <cell r="I529" t="str">
            <v>辅助保障</v>
          </cell>
          <cell r="J529" t="str">
            <v>辅助保障</v>
          </cell>
          <cell r="K529" t="str">
            <v>支撑业务</v>
          </cell>
          <cell r="L529" t="str">
            <v>辅助保障</v>
          </cell>
          <cell r="M529" t="str">
            <v>是</v>
          </cell>
        </row>
        <row r="530">
          <cell r="A530" t="str">
            <v>SJ-13</v>
          </cell>
          <cell r="B530" t="str">
            <v>审计</v>
          </cell>
          <cell r="C530" t="str">
            <v>签发审计意见</v>
          </cell>
          <cell r="D530" t="str">
            <v>拟定审计意见</v>
          </cell>
          <cell r="E530" t="str">
            <v>辅助支撑业务-核心资源-物资</v>
          </cell>
          <cell r="F530" t="str">
            <v>审计</v>
          </cell>
        </row>
        <row r="530">
          <cell r="H530" t="str">
            <v>辅助支撑业务</v>
          </cell>
          <cell r="I530" t="str">
            <v>辅助保障</v>
          </cell>
          <cell r="J530" t="str">
            <v>辅助保障</v>
          </cell>
          <cell r="K530" t="str">
            <v>支撑业务</v>
          </cell>
          <cell r="L530" t="str">
            <v>辅助保障</v>
          </cell>
          <cell r="M530" t="str">
            <v>是</v>
          </cell>
        </row>
        <row r="531">
          <cell r="A531" t="str">
            <v>SJ-14</v>
          </cell>
          <cell r="B531" t="str">
            <v>审计</v>
          </cell>
          <cell r="C531" t="str">
            <v>签发审计意见</v>
          </cell>
          <cell r="D531" t="str">
            <v>签发审计意见</v>
          </cell>
          <cell r="E531" t="str">
            <v>辅助支撑业务-核心资源-物资</v>
          </cell>
          <cell r="F531" t="str">
            <v>审计</v>
          </cell>
        </row>
        <row r="531">
          <cell r="H531" t="str">
            <v>辅助支撑业务</v>
          </cell>
          <cell r="I531" t="str">
            <v>辅助保障</v>
          </cell>
          <cell r="J531" t="str">
            <v>辅助保障</v>
          </cell>
          <cell r="K531" t="str">
            <v>支撑业务</v>
          </cell>
          <cell r="L531" t="str">
            <v>辅助保障</v>
          </cell>
          <cell r="M531" t="str">
            <v>是</v>
          </cell>
        </row>
        <row r="532">
          <cell r="A532" t="str">
            <v>SJ-15</v>
          </cell>
          <cell r="B532" t="str">
            <v>审计</v>
          </cell>
          <cell r="C532" t="str">
            <v>整改落实</v>
          </cell>
          <cell r="D532" t="str">
            <v>检查整改落实情况</v>
          </cell>
          <cell r="E532" t="str">
            <v>辅助支撑业务-核心资源-物资</v>
          </cell>
          <cell r="F532" t="str">
            <v>审计</v>
          </cell>
        </row>
        <row r="532">
          <cell r="H532" t="str">
            <v>辅助支撑业务</v>
          </cell>
          <cell r="I532" t="str">
            <v>辅助保障</v>
          </cell>
          <cell r="J532" t="str">
            <v>辅助保障</v>
          </cell>
          <cell r="K532" t="str">
            <v>支撑业务</v>
          </cell>
          <cell r="L532" t="str">
            <v>辅助保障</v>
          </cell>
          <cell r="M532" t="str">
            <v>是</v>
          </cell>
        </row>
        <row r="533">
          <cell r="A533" t="str">
            <v>SJ-16</v>
          </cell>
          <cell r="B533" t="str">
            <v>审计</v>
          </cell>
          <cell r="C533" t="str">
            <v>整改落实</v>
          </cell>
          <cell r="D533" t="str">
            <v>上报整改检查结果</v>
          </cell>
          <cell r="E533" t="str">
            <v>辅助支撑业务-核心资源-物资</v>
          </cell>
          <cell r="F533" t="str">
            <v>审计</v>
          </cell>
        </row>
        <row r="533">
          <cell r="H533" t="str">
            <v>辅助支撑业务</v>
          </cell>
          <cell r="I533" t="str">
            <v>辅助保障</v>
          </cell>
          <cell r="J533" t="str">
            <v>辅助保障</v>
          </cell>
          <cell r="K533" t="str">
            <v>支撑业务</v>
          </cell>
          <cell r="L533" t="str">
            <v>辅助保障</v>
          </cell>
          <cell r="M533" t="str">
            <v>是</v>
          </cell>
        </row>
        <row r="534">
          <cell r="A534" t="str">
            <v>SJ-17</v>
          </cell>
          <cell r="B534" t="str">
            <v>审计</v>
          </cell>
          <cell r="C534" t="str">
            <v>成果分析</v>
          </cell>
          <cell r="D534" t="str">
            <v>分析审计成果</v>
          </cell>
          <cell r="E534" t="str">
            <v>辅助支撑业务-核心资源-物资</v>
          </cell>
          <cell r="F534" t="str">
            <v>审计</v>
          </cell>
        </row>
        <row r="534">
          <cell r="H534" t="str">
            <v>辅助支撑业务</v>
          </cell>
          <cell r="I534" t="str">
            <v>辅助保障</v>
          </cell>
          <cell r="J534" t="str">
            <v>辅助保障</v>
          </cell>
          <cell r="K534" t="str">
            <v>支撑业务</v>
          </cell>
          <cell r="L534" t="str">
            <v>辅助保障</v>
          </cell>
          <cell r="M534" t="str">
            <v>是</v>
          </cell>
        </row>
        <row r="535">
          <cell r="A535" t="str">
            <v>SJ-18</v>
          </cell>
          <cell r="B535" t="str">
            <v>审计</v>
          </cell>
          <cell r="C535" t="str">
            <v>资料归档</v>
          </cell>
          <cell r="D535" t="str">
            <v>归档审计项目资料</v>
          </cell>
          <cell r="E535" t="str">
            <v>辅助支撑业务-核心资源-物资</v>
          </cell>
          <cell r="F535" t="str">
            <v>审计</v>
          </cell>
        </row>
        <row r="535">
          <cell r="H535" t="str">
            <v>辅助支撑业务</v>
          </cell>
          <cell r="I535" t="str">
            <v>辅助保障</v>
          </cell>
          <cell r="J535" t="str">
            <v>辅助保障</v>
          </cell>
          <cell r="K535" t="str">
            <v>支撑业务</v>
          </cell>
          <cell r="L535" t="str">
            <v>辅助保障</v>
          </cell>
          <cell r="M535" t="str">
            <v>是</v>
          </cell>
        </row>
        <row r="536">
          <cell r="A536" t="str">
            <v>SJ-2</v>
          </cell>
          <cell r="B536" t="str">
            <v>审计</v>
          </cell>
          <cell r="C536" t="str">
            <v>前期准备</v>
          </cell>
          <cell r="D536" t="str">
            <v>编制审计工作方案</v>
          </cell>
          <cell r="E536" t="str">
            <v>辅助支撑业务-核心资源-物资</v>
          </cell>
          <cell r="F536" t="str">
            <v>审计</v>
          </cell>
        </row>
        <row r="536">
          <cell r="H536" t="str">
            <v>辅助支撑业务</v>
          </cell>
          <cell r="I536" t="str">
            <v>辅助保障</v>
          </cell>
          <cell r="J536" t="str">
            <v>辅助保障</v>
          </cell>
          <cell r="K536" t="str">
            <v>支撑业务</v>
          </cell>
          <cell r="L536" t="str">
            <v>辅助保障</v>
          </cell>
          <cell r="M536" t="str">
            <v>是</v>
          </cell>
        </row>
        <row r="537">
          <cell r="A537" t="str">
            <v>SJ-3</v>
          </cell>
          <cell r="B537" t="str">
            <v>审计</v>
          </cell>
          <cell r="C537" t="str">
            <v>前期准备</v>
          </cell>
          <cell r="D537" t="str">
            <v>签发审计通知书</v>
          </cell>
          <cell r="E537" t="str">
            <v>辅助支撑业务-核心资源-物资</v>
          </cell>
          <cell r="F537" t="str">
            <v>审计</v>
          </cell>
        </row>
        <row r="537">
          <cell r="H537" t="str">
            <v>辅助支撑业务</v>
          </cell>
          <cell r="I537" t="str">
            <v>辅助保障</v>
          </cell>
          <cell r="J537" t="str">
            <v>辅助保障</v>
          </cell>
          <cell r="K537" t="str">
            <v>支撑业务</v>
          </cell>
          <cell r="L537" t="str">
            <v>辅助保障</v>
          </cell>
          <cell r="M537" t="str">
            <v>是</v>
          </cell>
        </row>
        <row r="538">
          <cell r="A538" t="str">
            <v>SJ-4</v>
          </cell>
          <cell r="B538" t="str">
            <v>审计</v>
          </cell>
          <cell r="C538" t="str">
            <v>现场审计</v>
          </cell>
          <cell r="D538" t="str">
            <v>召开审计进点会议</v>
          </cell>
          <cell r="E538" t="str">
            <v>辅助支撑业务-核心资源-物资</v>
          </cell>
          <cell r="F538" t="str">
            <v>审计</v>
          </cell>
        </row>
        <row r="538">
          <cell r="H538" t="str">
            <v>辅助支撑业务</v>
          </cell>
          <cell r="I538" t="str">
            <v>辅助保障</v>
          </cell>
          <cell r="J538" t="str">
            <v>辅助保障</v>
          </cell>
          <cell r="K538" t="str">
            <v>支撑业务</v>
          </cell>
          <cell r="L538" t="str">
            <v>辅助保障</v>
          </cell>
          <cell r="M538" t="str">
            <v>是</v>
          </cell>
        </row>
        <row r="539">
          <cell r="A539" t="str">
            <v>SJ-5</v>
          </cell>
          <cell r="B539" t="str">
            <v>审计</v>
          </cell>
          <cell r="C539" t="str">
            <v>现场审计</v>
          </cell>
          <cell r="D539" t="str">
            <v>收集审计证据并编制审计记录</v>
          </cell>
          <cell r="E539" t="str">
            <v>辅助支撑业务-核心资源-物资</v>
          </cell>
          <cell r="F539" t="str">
            <v>审计</v>
          </cell>
        </row>
        <row r="539">
          <cell r="H539" t="str">
            <v>辅助支撑业务</v>
          </cell>
          <cell r="I539" t="str">
            <v>辅助保障</v>
          </cell>
          <cell r="J539" t="str">
            <v>辅助保障</v>
          </cell>
          <cell r="K539" t="str">
            <v>支撑业务</v>
          </cell>
          <cell r="L539" t="str">
            <v>辅助保障</v>
          </cell>
          <cell r="M539" t="str">
            <v>是</v>
          </cell>
        </row>
        <row r="540">
          <cell r="A540" t="str">
            <v>SJ-6</v>
          </cell>
          <cell r="B540" t="str">
            <v>审计</v>
          </cell>
          <cell r="C540" t="str">
            <v>现场审计</v>
          </cell>
          <cell r="D540" t="str">
            <v>审计记录审核</v>
          </cell>
          <cell r="E540" t="str">
            <v>辅助支撑业务-核心资源-物资</v>
          </cell>
          <cell r="F540" t="str">
            <v>审计</v>
          </cell>
        </row>
        <row r="540">
          <cell r="H540" t="str">
            <v>辅助支撑业务</v>
          </cell>
          <cell r="I540" t="str">
            <v>辅助保障</v>
          </cell>
          <cell r="J540" t="str">
            <v>辅助保障</v>
          </cell>
          <cell r="K540" t="str">
            <v>支撑业务</v>
          </cell>
          <cell r="L540" t="str">
            <v>辅助保障</v>
          </cell>
          <cell r="M540" t="str">
            <v>是</v>
          </cell>
        </row>
        <row r="541">
          <cell r="A541" t="str">
            <v>SJ-7</v>
          </cell>
          <cell r="B541" t="str">
            <v>审计</v>
          </cell>
          <cell r="C541" t="str">
            <v>现场审计</v>
          </cell>
          <cell r="D541" t="str">
            <v>审计记录确认</v>
          </cell>
          <cell r="E541" t="str">
            <v>辅助支撑业务-核心资源-物资</v>
          </cell>
          <cell r="F541" t="str">
            <v>审计</v>
          </cell>
        </row>
        <row r="541">
          <cell r="H541" t="str">
            <v>辅助支撑业务</v>
          </cell>
          <cell r="I541" t="str">
            <v>辅助保障</v>
          </cell>
          <cell r="J541" t="str">
            <v>辅助保障</v>
          </cell>
          <cell r="K541" t="str">
            <v>支撑业务</v>
          </cell>
          <cell r="L541" t="str">
            <v>辅助保障</v>
          </cell>
          <cell r="M541" t="str">
            <v>是</v>
          </cell>
        </row>
        <row r="542">
          <cell r="A542" t="str">
            <v>SJ-8</v>
          </cell>
          <cell r="B542" t="str">
            <v>审计</v>
          </cell>
          <cell r="C542" t="str">
            <v>编制审计底稿</v>
          </cell>
          <cell r="D542" t="str">
            <v>编制审计底稿</v>
          </cell>
          <cell r="E542" t="str">
            <v>辅助支撑业务-核心资源-物资</v>
          </cell>
          <cell r="F542" t="str">
            <v>审计</v>
          </cell>
        </row>
        <row r="542">
          <cell r="H542" t="str">
            <v>辅助支撑业务</v>
          </cell>
          <cell r="I542" t="str">
            <v>辅助保障</v>
          </cell>
          <cell r="J542" t="str">
            <v>辅助保障</v>
          </cell>
          <cell r="K542" t="str">
            <v>支撑业务</v>
          </cell>
          <cell r="L542" t="str">
            <v>辅助保障</v>
          </cell>
          <cell r="M542" t="str">
            <v>是</v>
          </cell>
        </row>
        <row r="543">
          <cell r="A543" t="str">
            <v>SJ-9</v>
          </cell>
          <cell r="B543" t="str">
            <v>审计</v>
          </cell>
          <cell r="C543" t="str">
            <v>编制审计底稿</v>
          </cell>
          <cell r="D543" t="str">
            <v>逐级审核审计底稿</v>
          </cell>
          <cell r="E543" t="str">
            <v>辅助支撑业务-核心资源-物资</v>
          </cell>
          <cell r="F543" t="str">
            <v>审计</v>
          </cell>
        </row>
        <row r="543">
          <cell r="H543" t="str">
            <v>辅助支撑业务</v>
          </cell>
          <cell r="I543" t="str">
            <v>辅助保障</v>
          </cell>
          <cell r="J543" t="str">
            <v>辅助保障</v>
          </cell>
          <cell r="K543" t="str">
            <v>支撑业务</v>
          </cell>
          <cell r="L543" t="str">
            <v>辅助保障</v>
          </cell>
          <cell r="M543" t="str">
            <v>是</v>
          </cell>
        </row>
        <row r="544">
          <cell r="A544" t="str">
            <v>SZ-1</v>
          </cell>
          <cell r="B544" t="str">
            <v>党建</v>
          </cell>
          <cell r="C544" t="str">
            <v>党员发展</v>
          </cell>
          <cell r="D544" t="str">
            <v>确定入党积极分子</v>
          </cell>
          <cell r="E544" t="str">
            <v>辅助支撑业务-核心资源-物资</v>
          </cell>
          <cell r="F544" t="str">
            <v>思政</v>
          </cell>
        </row>
        <row r="544">
          <cell r="H544" t="str">
            <v>辅助支撑业务</v>
          </cell>
          <cell r="I544" t="str">
            <v>辅助保障</v>
          </cell>
          <cell r="J544" t="str">
            <v>辅助保障</v>
          </cell>
          <cell r="K544" t="str">
            <v>支撑业务</v>
          </cell>
          <cell r="L544" t="str">
            <v>辅助保障</v>
          </cell>
          <cell r="M544" t="str">
            <v>是</v>
          </cell>
        </row>
        <row r="545">
          <cell r="A545" t="str">
            <v>SZ-10</v>
          </cell>
          <cell r="B545" t="str">
            <v>党建</v>
          </cell>
          <cell r="C545" t="str">
            <v>组织建设</v>
          </cell>
          <cell r="D545" t="str">
            <v>换届</v>
          </cell>
          <cell r="E545" t="str">
            <v>辅助支撑业务-核心资源-物资</v>
          </cell>
          <cell r="F545" t="str">
            <v>思政</v>
          </cell>
        </row>
        <row r="545">
          <cell r="H545" t="str">
            <v>辅助支撑业务</v>
          </cell>
          <cell r="I545" t="str">
            <v>辅助保障</v>
          </cell>
          <cell r="J545" t="str">
            <v>辅助保障</v>
          </cell>
          <cell r="K545" t="str">
            <v>支撑业务</v>
          </cell>
          <cell r="L545" t="str">
            <v>辅助保障</v>
          </cell>
          <cell r="M545" t="str">
            <v>是</v>
          </cell>
        </row>
        <row r="546">
          <cell r="A546" t="str">
            <v>SZ-11</v>
          </cell>
          <cell r="B546" t="str">
            <v>党建</v>
          </cell>
          <cell r="C546" t="str">
            <v>组织建设</v>
          </cell>
          <cell r="D546" t="str">
            <v>改组或解散</v>
          </cell>
          <cell r="E546" t="str">
            <v>辅助支撑业务-核心资源-物资</v>
          </cell>
          <cell r="F546" t="str">
            <v>思政</v>
          </cell>
        </row>
        <row r="546">
          <cell r="H546" t="str">
            <v>辅助支撑业务</v>
          </cell>
          <cell r="I546" t="str">
            <v>辅助保障</v>
          </cell>
          <cell r="J546" t="str">
            <v>辅助保障</v>
          </cell>
          <cell r="K546" t="str">
            <v>支撑业务</v>
          </cell>
          <cell r="L546" t="str">
            <v>辅助保障</v>
          </cell>
          <cell r="M546" t="str">
            <v>是</v>
          </cell>
        </row>
        <row r="547">
          <cell r="A547" t="str">
            <v>SZ-12</v>
          </cell>
          <cell r="B547" t="str">
            <v>党建</v>
          </cell>
          <cell r="C547" t="str">
            <v>组织建设</v>
          </cell>
          <cell r="D547" t="str">
            <v>党费收缴与使用</v>
          </cell>
          <cell r="E547" t="str">
            <v>辅助支撑业务-核心资源-物资</v>
          </cell>
          <cell r="F547" t="str">
            <v>思政</v>
          </cell>
        </row>
        <row r="547">
          <cell r="H547" t="str">
            <v>辅助支撑业务</v>
          </cell>
          <cell r="I547" t="str">
            <v>辅助保障</v>
          </cell>
          <cell r="J547" t="str">
            <v>辅助保障</v>
          </cell>
          <cell r="K547" t="str">
            <v>支撑业务</v>
          </cell>
          <cell r="L547" t="str">
            <v>辅助保障</v>
          </cell>
          <cell r="M547" t="str">
            <v>是</v>
          </cell>
        </row>
        <row r="548">
          <cell r="A548" t="str">
            <v>SZ-13</v>
          </cell>
          <cell r="B548" t="str">
            <v>团青</v>
          </cell>
          <cell r="C548" t="str">
            <v>团员管理</v>
          </cell>
          <cell r="D548" t="str">
            <v>团员发展</v>
          </cell>
          <cell r="E548" t="str">
            <v>辅助支撑业务-核心资源-物资</v>
          </cell>
          <cell r="F548" t="str">
            <v>思政</v>
          </cell>
        </row>
        <row r="548">
          <cell r="H548" t="str">
            <v>辅助支撑业务</v>
          </cell>
          <cell r="I548" t="str">
            <v>辅助保障</v>
          </cell>
          <cell r="J548" t="str">
            <v>辅助保障</v>
          </cell>
          <cell r="K548" t="str">
            <v>支撑业务</v>
          </cell>
          <cell r="L548" t="str">
            <v>辅助保障</v>
          </cell>
          <cell r="M548" t="str">
            <v>是</v>
          </cell>
        </row>
        <row r="549">
          <cell r="A549" t="str">
            <v>SZ-14</v>
          </cell>
          <cell r="B549" t="str">
            <v>团青</v>
          </cell>
          <cell r="C549" t="str">
            <v>团员管理</v>
          </cell>
          <cell r="D549" t="str">
            <v>团组织关系变更</v>
          </cell>
          <cell r="E549" t="str">
            <v>辅助支撑业务-核心资源-物资</v>
          </cell>
          <cell r="F549" t="str">
            <v>思政</v>
          </cell>
        </row>
        <row r="549">
          <cell r="H549" t="str">
            <v>辅助支撑业务</v>
          </cell>
          <cell r="I549" t="str">
            <v>辅助保障</v>
          </cell>
          <cell r="J549" t="str">
            <v>辅助保障</v>
          </cell>
          <cell r="K549" t="str">
            <v>支撑业务</v>
          </cell>
          <cell r="L549" t="str">
            <v>辅助保障</v>
          </cell>
          <cell r="M549" t="str">
            <v>否</v>
          </cell>
        </row>
        <row r="550">
          <cell r="A550" t="str">
            <v>SZ-15</v>
          </cell>
          <cell r="B550" t="str">
            <v>团青</v>
          </cell>
          <cell r="C550" t="str">
            <v>团组织建设</v>
          </cell>
          <cell r="D550" t="str">
            <v>团代会</v>
          </cell>
          <cell r="E550" t="str">
            <v>辅助支撑业务-核心资源-物资</v>
          </cell>
          <cell r="F550" t="str">
            <v>思政</v>
          </cell>
        </row>
        <row r="550">
          <cell r="H550" t="str">
            <v>辅助支撑业务</v>
          </cell>
          <cell r="I550" t="str">
            <v>辅助保障</v>
          </cell>
          <cell r="J550" t="str">
            <v>辅助保障</v>
          </cell>
          <cell r="K550" t="str">
            <v>支撑业务</v>
          </cell>
          <cell r="L550" t="str">
            <v>辅助保障</v>
          </cell>
          <cell r="M550" t="str">
            <v>是</v>
          </cell>
        </row>
        <row r="551">
          <cell r="A551" t="str">
            <v>SZ-16</v>
          </cell>
          <cell r="B551" t="str">
            <v>团青</v>
          </cell>
          <cell r="C551" t="str">
            <v>团组织建设</v>
          </cell>
          <cell r="D551" t="str">
            <v>支部、委员会建立与换届</v>
          </cell>
          <cell r="E551" t="str">
            <v>辅助支撑业务-核心资源-物资</v>
          </cell>
          <cell r="F551" t="str">
            <v>思政</v>
          </cell>
        </row>
        <row r="551">
          <cell r="H551" t="str">
            <v>辅助支撑业务</v>
          </cell>
          <cell r="I551" t="str">
            <v>辅助保障</v>
          </cell>
          <cell r="J551" t="str">
            <v>辅助保障</v>
          </cell>
          <cell r="K551" t="str">
            <v>支撑业务</v>
          </cell>
          <cell r="L551" t="str">
            <v>辅助保障</v>
          </cell>
          <cell r="M551" t="str">
            <v>是</v>
          </cell>
        </row>
        <row r="552">
          <cell r="A552" t="str">
            <v>SZ-17</v>
          </cell>
          <cell r="B552" t="str">
            <v>团青</v>
          </cell>
          <cell r="C552" t="str">
            <v>团组织建设</v>
          </cell>
          <cell r="D552" t="str">
            <v>团费收缴与使用</v>
          </cell>
          <cell r="E552" t="str">
            <v>辅助支撑业务-核心资源-物资</v>
          </cell>
          <cell r="F552" t="str">
            <v>思政</v>
          </cell>
        </row>
        <row r="552">
          <cell r="H552" t="str">
            <v>辅助支撑业务</v>
          </cell>
          <cell r="I552" t="str">
            <v>辅助保障</v>
          </cell>
          <cell r="J552" t="str">
            <v>辅助保障</v>
          </cell>
          <cell r="K552" t="str">
            <v>支撑业务</v>
          </cell>
          <cell r="L552" t="str">
            <v>辅助保障</v>
          </cell>
          <cell r="M552" t="str">
            <v>是</v>
          </cell>
        </row>
        <row r="553">
          <cell r="A553" t="str">
            <v>SZ-18</v>
          </cell>
          <cell r="B553" t="str">
            <v>团青</v>
          </cell>
          <cell r="C553" t="str">
            <v>团组织建设</v>
          </cell>
          <cell r="D553" t="str">
            <v>团组织解散</v>
          </cell>
          <cell r="E553" t="str">
            <v>辅助支撑业务-核心资源-物资</v>
          </cell>
          <cell r="F553" t="str">
            <v>思政</v>
          </cell>
        </row>
        <row r="553">
          <cell r="H553" t="str">
            <v>辅助支撑业务</v>
          </cell>
          <cell r="I553" t="str">
            <v>辅助保障</v>
          </cell>
          <cell r="J553" t="str">
            <v>辅助保障</v>
          </cell>
          <cell r="K553" t="str">
            <v>支撑业务</v>
          </cell>
          <cell r="L553" t="str">
            <v>辅助保障</v>
          </cell>
          <cell r="M553" t="str">
            <v>是</v>
          </cell>
        </row>
        <row r="554">
          <cell r="A554" t="str">
            <v>SZ-19</v>
          </cell>
          <cell r="B554" t="str">
            <v>团青</v>
          </cell>
          <cell r="C554" t="str">
            <v>团青活动</v>
          </cell>
          <cell r="D554" t="str">
            <v>青年文明号创建</v>
          </cell>
          <cell r="E554" t="str">
            <v>辅助支撑业务-核心资源-物资</v>
          </cell>
          <cell r="F554" t="str">
            <v>思政</v>
          </cell>
        </row>
        <row r="554">
          <cell r="H554" t="str">
            <v>辅助支撑业务</v>
          </cell>
          <cell r="I554" t="str">
            <v>辅助保障</v>
          </cell>
          <cell r="J554" t="str">
            <v>辅助保障</v>
          </cell>
          <cell r="K554" t="str">
            <v>支撑业务</v>
          </cell>
          <cell r="L554" t="str">
            <v>辅助保障</v>
          </cell>
          <cell r="M554" t="str">
            <v>是</v>
          </cell>
        </row>
        <row r="555">
          <cell r="A555" t="str">
            <v>SZ-2</v>
          </cell>
          <cell r="B555" t="str">
            <v>党建</v>
          </cell>
          <cell r="C555" t="str">
            <v>党员发展</v>
          </cell>
          <cell r="D555" t="str">
            <v>培养教育考察入党积极分子</v>
          </cell>
          <cell r="E555" t="str">
            <v>辅助支撑业务-核心资源-物资</v>
          </cell>
          <cell r="F555" t="str">
            <v>思政</v>
          </cell>
        </row>
        <row r="555">
          <cell r="H555" t="str">
            <v>辅助支撑业务</v>
          </cell>
          <cell r="I555" t="str">
            <v>辅助保障</v>
          </cell>
          <cell r="J555" t="str">
            <v>辅助保障</v>
          </cell>
          <cell r="K555" t="str">
            <v>支撑业务</v>
          </cell>
          <cell r="L555" t="str">
            <v>辅助保障</v>
          </cell>
          <cell r="M555" t="str">
            <v>是</v>
          </cell>
        </row>
        <row r="556">
          <cell r="A556" t="str">
            <v>SZ-20</v>
          </cell>
          <cell r="B556" t="str">
            <v>团青</v>
          </cell>
          <cell r="C556" t="str">
            <v>团青活动</v>
          </cell>
          <cell r="D556" t="str">
            <v>青年志愿者服务活动</v>
          </cell>
          <cell r="E556" t="str">
            <v>辅助支撑业务-核心资源-物资</v>
          </cell>
          <cell r="F556" t="str">
            <v>思政</v>
          </cell>
        </row>
        <row r="556">
          <cell r="H556" t="str">
            <v>辅助支撑业务</v>
          </cell>
          <cell r="I556" t="str">
            <v>辅助保障</v>
          </cell>
          <cell r="J556" t="str">
            <v>辅助保障</v>
          </cell>
          <cell r="K556" t="str">
            <v>支撑业务</v>
          </cell>
          <cell r="L556" t="str">
            <v>辅助保障</v>
          </cell>
          <cell r="M556" t="str">
            <v>是</v>
          </cell>
        </row>
        <row r="557">
          <cell r="A557" t="str">
            <v>SZ-21</v>
          </cell>
          <cell r="B557" t="str">
            <v>团青</v>
          </cell>
          <cell r="C557" t="str">
            <v>团青活动</v>
          </cell>
          <cell r="D557" t="str">
            <v>五四红旗团委（支部）创建活动</v>
          </cell>
          <cell r="E557" t="str">
            <v>辅助支撑业务-核心资源-物资</v>
          </cell>
          <cell r="F557" t="str">
            <v>思政</v>
          </cell>
        </row>
        <row r="557">
          <cell r="H557" t="str">
            <v>辅助支撑业务</v>
          </cell>
          <cell r="I557" t="str">
            <v>辅助保障</v>
          </cell>
          <cell r="J557" t="str">
            <v>辅助保障</v>
          </cell>
          <cell r="K557" t="str">
            <v>支撑业务</v>
          </cell>
          <cell r="L557" t="str">
            <v>辅助保障</v>
          </cell>
          <cell r="M557" t="str">
            <v>是</v>
          </cell>
        </row>
        <row r="558">
          <cell r="A558" t="str">
            <v>SZ-22</v>
          </cell>
          <cell r="B558" t="str">
            <v>团青</v>
          </cell>
          <cell r="C558" t="str">
            <v>团青活动</v>
          </cell>
          <cell r="D558" t="str">
            <v>五四青年奖</v>
          </cell>
          <cell r="E558" t="str">
            <v>辅助支撑业务-核心资源-物资</v>
          </cell>
          <cell r="F558" t="str">
            <v>思政</v>
          </cell>
        </row>
        <row r="558">
          <cell r="H558" t="str">
            <v>辅助支撑业务</v>
          </cell>
          <cell r="I558" t="str">
            <v>辅助保障</v>
          </cell>
          <cell r="J558" t="str">
            <v>辅助保障</v>
          </cell>
          <cell r="K558" t="str">
            <v>支撑业务</v>
          </cell>
          <cell r="L558" t="str">
            <v>辅助保障</v>
          </cell>
          <cell r="M558" t="str">
            <v>是</v>
          </cell>
        </row>
        <row r="559">
          <cell r="A559" t="str">
            <v>SZ-23</v>
          </cell>
          <cell r="B559" t="str">
            <v>团青</v>
          </cell>
          <cell r="C559" t="str">
            <v>团青活动</v>
          </cell>
          <cell r="D559" t="str">
            <v> 青年志愿者服务活动</v>
          </cell>
          <cell r="E559" t="str">
            <v>辅助支撑业务-核心资源-物资</v>
          </cell>
          <cell r="F559" t="str">
            <v>思政</v>
          </cell>
        </row>
        <row r="559">
          <cell r="H559" t="str">
            <v>辅助支撑业务</v>
          </cell>
          <cell r="I559" t="str">
            <v>辅助保障</v>
          </cell>
          <cell r="J559" t="str">
            <v>辅助保障</v>
          </cell>
          <cell r="K559" t="str">
            <v>支撑业务</v>
          </cell>
          <cell r="L559" t="str">
            <v>辅助保障</v>
          </cell>
        </row>
        <row r="560">
          <cell r="A560" t="str">
            <v>SZ-24</v>
          </cell>
          <cell r="B560" t="str">
            <v>团青</v>
          </cell>
          <cell r="C560" t="str">
            <v>团青活动</v>
          </cell>
          <cell r="D560" t="str">
            <v> 五四红旗团委（支部）创建活动</v>
          </cell>
          <cell r="E560" t="str">
            <v>辅助支撑业务-核心资源-物资</v>
          </cell>
          <cell r="F560" t="str">
            <v>思政</v>
          </cell>
        </row>
        <row r="560">
          <cell r="H560" t="str">
            <v>辅助支撑业务</v>
          </cell>
          <cell r="I560" t="str">
            <v>辅助保障</v>
          </cell>
          <cell r="J560" t="str">
            <v>辅助保障</v>
          </cell>
          <cell r="K560" t="str">
            <v>支撑业务</v>
          </cell>
          <cell r="L560" t="str">
            <v>辅助保障</v>
          </cell>
        </row>
        <row r="561">
          <cell r="A561" t="str">
            <v>SZ-25</v>
          </cell>
          <cell r="B561" t="str">
            <v>团青</v>
          </cell>
          <cell r="C561" t="str">
            <v>团青活动</v>
          </cell>
          <cell r="D561" t="str">
            <v> 五四青年奖</v>
          </cell>
          <cell r="E561" t="str">
            <v>辅助支撑业务-核心资源-物资</v>
          </cell>
          <cell r="F561" t="str">
            <v>思政</v>
          </cell>
        </row>
        <row r="561">
          <cell r="H561" t="str">
            <v>辅助支撑业务</v>
          </cell>
          <cell r="I561" t="str">
            <v>辅助保障</v>
          </cell>
          <cell r="J561" t="str">
            <v>辅助保障</v>
          </cell>
          <cell r="K561" t="str">
            <v>支撑业务</v>
          </cell>
          <cell r="L561" t="str">
            <v>辅助保障</v>
          </cell>
        </row>
        <row r="562">
          <cell r="A562" t="str">
            <v>SZ-3</v>
          </cell>
          <cell r="B562" t="str">
            <v>党建</v>
          </cell>
          <cell r="C562" t="str">
            <v>党员发展</v>
          </cell>
          <cell r="D562" t="str">
            <v>接收预备党员</v>
          </cell>
          <cell r="E562" t="str">
            <v>辅助支撑业务-核心资源-物资</v>
          </cell>
          <cell r="F562" t="str">
            <v>思政</v>
          </cell>
        </row>
        <row r="562">
          <cell r="H562" t="str">
            <v>辅助支撑业务</v>
          </cell>
          <cell r="I562" t="str">
            <v>辅助保障</v>
          </cell>
          <cell r="J562" t="str">
            <v>辅助保障</v>
          </cell>
          <cell r="K562" t="str">
            <v>支撑业务</v>
          </cell>
          <cell r="L562" t="str">
            <v>辅助保障</v>
          </cell>
          <cell r="M562" t="str">
            <v>是</v>
          </cell>
        </row>
        <row r="563">
          <cell r="A563" t="str">
            <v>SZ-4</v>
          </cell>
          <cell r="B563" t="str">
            <v>党建</v>
          </cell>
          <cell r="C563" t="str">
            <v>党员发展</v>
          </cell>
          <cell r="D563" t="str">
            <v>预备党员教育、考察及转正</v>
          </cell>
          <cell r="E563" t="str">
            <v>辅助支撑业务-核心资源-物资</v>
          </cell>
          <cell r="F563" t="str">
            <v>思政</v>
          </cell>
        </row>
        <row r="563">
          <cell r="H563" t="str">
            <v>辅助支撑业务</v>
          </cell>
          <cell r="I563" t="str">
            <v>辅助保障</v>
          </cell>
          <cell r="J563" t="str">
            <v>辅助保障</v>
          </cell>
          <cell r="K563" t="str">
            <v>支撑业务</v>
          </cell>
          <cell r="L563" t="str">
            <v>辅助保障</v>
          </cell>
          <cell r="M563" t="str">
            <v>是</v>
          </cell>
        </row>
        <row r="564">
          <cell r="A564" t="str">
            <v>SZ-5</v>
          </cell>
          <cell r="B564" t="str">
            <v>党建</v>
          </cell>
          <cell r="C564" t="str">
            <v>党员管理</v>
          </cell>
          <cell r="D564" t="str">
            <v>党组织关系变动</v>
          </cell>
          <cell r="E564" t="str">
            <v>辅助支撑业务-核心资源-物资</v>
          </cell>
          <cell r="F564" t="str">
            <v>思政</v>
          </cell>
        </row>
        <row r="564">
          <cell r="H564" t="str">
            <v>辅助支撑业务</v>
          </cell>
          <cell r="I564" t="str">
            <v>辅助保障</v>
          </cell>
          <cell r="J564" t="str">
            <v>辅助保障</v>
          </cell>
          <cell r="K564" t="str">
            <v>支撑业务</v>
          </cell>
          <cell r="L564" t="str">
            <v>辅助保障</v>
          </cell>
          <cell r="M564" t="str">
            <v>否</v>
          </cell>
        </row>
        <row r="565">
          <cell r="A565" t="str">
            <v>SZ-6</v>
          </cell>
          <cell r="B565" t="str">
            <v>党建</v>
          </cell>
          <cell r="C565" t="str">
            <v>党员管理</v>
          </cell>
          <cell r="D565" t="str">
            <v>三会一课</v>
          </cell>
          <cell r="E565" t="str">
            <v>辅助支撑业务-核心资源-物资</v>
          </cell>
          <cell r="F565" t="str">
            <v>思政</v>
          </cell>
        </row>
        <row r="565">
          <cell r="H565" t="str">
            <v>辅助支撑业务</v>
          </cell>
          <cell r="I565" t="str">
            <v>辅助保障</v>
          </cell>
          <cell r="J565" t="str">
            <v>辅助保障</v>
          </cell>
          <cell r="K565" t="str">
            <v>支撑业务</v>
          </cell>
          <cell r="L565" t="str">
            <v>辅助保障</v>
          </cell>
          <cell r="M565" t="str">
            <v>是</v>
          </cell>
        </row>
        <row r="566">
          <cell r="A566" t="str">
            <v>SZ-7</v>
          </cell>
          <cell r="B566" t="str">
            <v>党建</v>
          </cell>
          <cell r="C566" t="str">
            <v>党员管理</v>
          </cell>
          <cell r="D566" t="str">
            <v>党纪处分</v>
          </cell>
          <cell r="E566" t="str">
            <v>辅助支撑业务-核心资源-物资</v>
          </cell>
          <cell r="F566" t="str">
            <v>思政</v>
          </cell>
        </row>
        <row r="566">
          <cell r="H566" t="str">
            <v>辅助支撑业务</v>
          </cell>
          <cell r="I566" t="str">
            <v>辅助保障</v>
          </cell>
          <cell r="J566" t="str">
            <v>辅助保障</v>
          </cell>
          <cell r="K566" t="str">
            <v>支撑业务</v>
          </cell>
          <cell r="L566" t="str">
            <v>辅助保障</v>
          </cell>
          <cell r="M566" t="str">
            <v>是</v>
          </cell>
        </row>
        <row r="567">
          <cell r="A567" t="str">
            <v>SZ-8</v>
          </cell>
          <cell r="B567" t="str">
            <v>党建</v>
          </cell>
          <cell r="C567" t="str">
            <v>党员管理</v>
          </cell>
          <cell r="D567" t="str">
            <v>档案管理</v>
          </cell>
          <cell r="E567" t="str">
            <v>辅助支撑业务-核心资源-物资</v>
          </cell>
          <cell r="F567" t="str">
            <v>思政</v>
          </cell>
        </row>
        <row r="567">
          <cell r="H567" t="str">
            <v>辅助支撑业务</v>
          </cell>
          <cell r="I567" t="str">
            <v>辅助保障</v>
          </cell>
          <cell r="J567" t="str">
            <v>辅助保障</v>
          </cell>
          <cell r="K567" t="str">
            <v>支撑业务</v>
          </cell>
          <cell r="L567" t="str">
            <v>辅助保障</v>
          </cell>
          <cell r="M567" t="str">
            <v>是</v>
          </cell>
        </row>
        <row r="568">
          <cell r="A568" t="str">
            <v>SZ-9</v>
          </cell>
          <cell r="B568" t="str">
            <v>党建</v>
          </cell>
          <cell r="C568" t="str">
            <v>组织建设</v>
          </cell>
          <cell r="D568" t="str">
            <v>设立</v>
          </cell>
          <cell r="E568" t="str">
            <v>辅助支撑业务-核心资源-物资</v>
          </cell>
          <cell r="F568" t="str">
            <v>思政</v>
          </cell>
        </row>
        <row r="568">
          <cell r="H568" t="str">
            <v>辅助支撑业务</v>
          </cell>
          <cell r="I568" t="str">
            <v>辅助保障</v>
          </cell>
          <cell r="J568" t="str">
            <v>辅助保障</v>
          </cell>
          <cell r="K568" t="str">
            <v>支撑业务</v>
          </cell>
          <cell r="L568" t="str">
            <v>辅助保障</v>
          </cell>
          <cell r="M568" t="str">
            <v>是</v>
          </cell>
        </row>
        <row r="569">
          <cell r="A569" t="str">
            <v>WL-1</v>
          </cell>
          <cell r="B569" t="str">
            <v>对外捐赠</v>
          </cell>
          <cell r="C569" t="str">
            <v>需求提出</v>
          </cell>
          <cell r="D569" t="str">
            <v>需求提出</v>
          </cell>
          <cell r="E569" t="str">
            <v>辅助支撑业务-综合资源-综合</v>
          </cell>
          <cell r="F569" t="str">
            <v>外联</v>
          </cell>
        </row>
        <row r="569">
          <cell r="H569" t="str">
            <v>辅助支撑业务</v>
          </cell>
          <cell r="I569" t="str">
            <v>辅助保障</v>
          </cell>
          <cell r="J569" t="str">
            <v>辅助保障</v>
          </cell>
          <cell r="K569" t="str">
            <v>支撑业务</v>
          </cell>
          <cell r="L569" t="str">
            <v>辅助保障</v>
          </cell>
          <cell r="M569" t="str">
            <v>是</v>
          </cell>
        </row>
        <row r="570">
          <cell r="A570" t="str">
            <v>WL-10</v>
          </cell>
          <cell r="B570" t="str">
            <v>统一标识</v>
          </cell>
          <cell r="C570" t="str">
            <v>设计规范提出</v>
          </cell>
          <cell r="D570" t="str">
            <v>明确标识设计技术事项</v>
          </cell>
          <cell r="E570" t="str">
            <v>辅助支撑业务-综合资源-综合</v>
          </cell>
          <cell r="F570" t="str">
            <v>外联</v>
          </cell>
        </row>
        <row r="570">
          <cell r="H570" t="str">
            <v>辅助支撑业务</v>
          </cell>
          <cell r="I570" t="str">
            <v>辅助保障</v>
          </cell>
          <cell r="J570" t="str">
            <v>辅助保障</v>
          </cell>
          <cell r="K570" t="str">
            <v>支撑业务</v>
          </cell>
          <cell r="L570" t="str">
            <v>辅助保障</v>
          </cell>
          <cell r="M570" t="str">
            <v>是</v>
          </cell>
        </row>
        <row r="571">
          <cell r="A571" t="str">
            <v>WL-11</v>
          </cell>
          <cell r="B571" t="str">
            <v>统一标识</v>
          </cell>
          <cell r="C571" t="str">
            <v>设计规范提出</v>
          </cell>
          <cell r="D571" t="str">
            <v>标识应用规范编制与发布</v>
          </cell>
          <cell r="E571" t="str">
            <v>辅助支撑业务-综合资源-综合</v>
          </cell>
          <cell r="F571" t="str">
            <v>外联</v>
          </cell>
        </row>
        <row r="571">
          <cell r="H571" t="str">
            <v>辅助支撑业务</v>
          </cell>
          <cell r="I571" t="str">
            <v>辅助保障</v>
          </cell>
          <cell r="J571" t="str">
            <v>辅助保障</v>
          </cell>
          <cell r="K571" t="str">
            <v>支撑业务</v>
          </cell>
          <cell r="L571" t="str">
            <v>辅助保障</v>
          </cell>
          <cell r="M571" t="str">
            <v>是</v>
          </cell>
        </row>
        <row r="572">
          <cell r="A572" t="str">
            <v>WL-12</v>
          </cell>
          <cell r="B572" t="str">
            <v>统一标识</v>
          </cell>
          <cell r="C572" t="str">
            <v>标识库建设</v>
          </cell>
          <cell r="D572" t="str">
            <v>明确标识样图</v>
          </cell>
          <cell r="E572" t="str">
            <v>辅助支撑业务-综合资源-综合</v>
          </cell>
          <cell r="F572" t="str">
            <v>外联</v>
          </cell>
        </row>
        <row r="572">
          <cell r="H572" t="str">
            <v>辅助支撑业务</v>
          </cell>
          <cell r="I572" t="str">
            <v>辅助保障</v>
          </cell>
          <cell r="J572" t="str">
            <v>辅助保障</v>
          </cell>
          <cell r="K572" t="str">
            <v>支撑业务</v>
          </cell>
          <cell r="L572" t="str">
            <v>辅助保障</v>
          </cell>
          <cell r="M572" t="str">
            <v>是</v>
          </cell>
        </row>
        <row r="573">
          <cell r="A573" t="str">
            <v>WL-13</v>
          </cell>
          <cell r="B573" t="str">
            <v>统一标识</v>
          </cell>
          <cell r="C573" t="str">
            <v>标识库建设</v>
          </cell>
          <cell r="D573" t="str">
            <v>样图发布、维护与更新</v>
          </cell>
          <cell r="E573" t="str">
            <v>辅助支撑业务-综合资源-综合</v>
          </cell>
          <cell r="F573" t="str">
            <v>外联</v>
          </cell>
        </row>
        <row r="573">
          <cell r="H573" t="str">
            <v>辅助支撑业务</v>
          </cell>
          <cell r="I573" t="str">
            <v>辅助保障</v>
          </cell>
          <cell r="J573" t="str">
            <v>辅助保障</v>
          </cell>
          <cell r="K573" t="str">
            <v>支撑业务</v>
          </cell>
          <cell r="L573" t="str">
            <v>辅助保障</v>
          </cell>
          <cell r="M573" t="str">
            <v>是</v>
          </cell>
        </row>
        <row r="574">
          <cell r="A574" t="str">
            <v>WL-14</v>
          </cell>
          <cell r="B574" t="str">
            <v>统一标识</v>
          </cell>
          <cell r="C574" t="str">
            <v>项目实施</v>
          </cell>
          <cell r="D574" t="str">
            <v>标识制作需求提出</v>
          </cell>
          <cell r="E574" t="str">
            <v>辅助支撑业务-综合资源-综合</v>
          </cell>
          <cell r="F574" t="str">
            <v>外联</v>
          </cell>
        </row>
        <row r="574">
          <cell r="H574" t="str">
            <v>辅助支撑业务</v>
          </cell>
          <cell r="I574" t="str">
            <v>辅助保障</v>
          </cell>
          <cell r="J574" t="str">
            <v>辅助保障</v>
          </cell>
          <cell r="K574" t="str">
            <v>支撑业务</v>
          </cell>
          <cell r="L574" t="str">
            <v>辅助保障</v>
          </cell>
          <cell r="M574" t="str">
            <v>是</v>
          </cell>
        </row>
        <row r="575">
          <cell r="A575" t="str">
            <v>WL-15</v>
          </cell>
          <cell r="B575" t="str">
            <v>统一标识</v>
          </cell>
          <cell r="C575" t="str">
            <v>项目实施</v>
          </cell>
          <cell r="D575" t="str">
            <v>预算安排</v>
          </cell>
          <cell r="E575" t="str">
            <v>辅助支撑业务-综合资源-综合</v>
          </cell>
          <cell r="F575" t="str">
            <v>外联</v>
          </cell>
        </row>
        <row r="575">
          <cell r="H575" t="str">
            <v>辅助支撑业务</v>
          </cell>
          <cell r="I575" t="str">
            <v>辅助保障</v>
          </cell>
          <cell r="J575" t="str">
            <v>辅助保障</v>
          </cell>
          <cell r="K575" t="str">
            <v>支撑业务</v>
          </cell>
          <cell r="L575" t="str">
            <v>辅助保障</v>
          </cell>
          <cell r="M575" t="str">
            <v>是</v>
          </cell>
        </row>
        <row r="576">
          <cell r="A576" t="str">
            <v>WL-16</v>
          </cell>
          <cell r="B576" t="str">
            <v>统一标识</v>
          </cell>
          <cell r="C576" t="str">
            <v>项目实施</v>
          </cell>
          <cell r="D576" t="str">
            <v>招标采购</v>
          </cell>
          <cell r="E576" t="str">
            <v>辅助支撑业务-综合资源-综合</v>
          </cell>
          <cell r="F576" t="str">
            <v>外联</v>
          </cell>
        </row>
        <row r="576">
          <cell r="H576" t="str">
            <v>辅助支撑业务</v>
          </cell>
          <cell r="I576" t="str">
            <v>辅助保障</v>
          </cell>
          <cell r="J576" t="str">
            <v>辅助保障</v>
          </cell>
          <cell r="K576" t="str">
            <v>支撑业务</v>
          </cell>
          <cell r="L576" t="str">
            <v>辅助保障</v>
          </cell>
          <cell r="M576" t="str">
            <v>是</v>
          </cell>
        </row>
        <row r="577">
          <cell r="A577" t="str">
            <v>WL-17</v>
          </cell>
          <cell r="B577" t="str">
            <v>统一标识</v>
          </cell>
          <cell r="C577" t="str">
            <v>项目实施</v>
          </cell>
          <cell r="D577" t="str">
            <v>标识制作</v>
          </cell>
          <cell r="E577" t="str">
            <v>辅助支撑业务-综合资源-综合</v>
          </cell>
          <cell r="F577" t="str">
            <v>外联</v>
          </cell>
        </row>
        <row r="577">
          <cell r="H577" t="str">
            <v>辅助支撑业务</v>
          </cell>
          <cell r="I577" t="str">
            <v>辅助保障</v>
          </cell>
          <cell r="J577" t="str">
            <v>辅助保障</v>
          </cell>
          <cell r="K577" t="str">
            <v>支撑业务</v>
          </cell>
          <cell r="L577" t="str">
            <v>辅助保障</v>
          </cell>
          <cell r="M577" t="str">
            <v>是</v>
          </cell>
        </row>
        <row r="578">
          <cell r="A578" t="str">
            <v>WL-18</v>
          </cell>
          <cell r="B578" t="str">
            <v>统一标识</v>
          </cell>
          <cell r="C578" t="str">
            <v>项目实施</v>
          </cell>
          <cell r="D578" t="str">
            <v>标识验收</v>
          </cell>
          <cell r="E578" t="str">
            <v>辅助支撑业务-综合资源-综合</v>
          </cell>
          <cell r="F578" t="str">
            <v>外联</v>
          </cell>
        </row>
        <row r="578">
          <cell r="H578" t="str">
            <v>辅助支撑业务</v>
          </cell>
          <cell r="I578" t="str">
            <v>辅助保障</v>
          </cell>
          <cell r="J578" t="str">
            <v>辅助保障</v>
          </cell>
          <cell r="K578" t="str">
            <v>支撑业务</v>
          </cell>
          <cell r="L578" t="str">
            <v>辅助保障</v>
          </cell>
          <cell r="M578" t="str">
            <v>是</v>
          </cell>
        </row>
        <row r="579">
          <cell r="A579" t="str">
            <v>WL-19</v>
          </cell>
          <cell r="B579" t="str">
            <v>统一标识</v>
          </cell>
          <cell r="C579" t="str">
            <v>项目实施</v>
          </cell>
          <cell r="D579" t="str">
            <v>标识实施状况建档</v>
          </cell>
          <cell r="E579" t="str">
            <v>辅助支撑业务-综合资源-综合</v>
          </cell>
          <cell r="F579" t="str">
            <v>外联</v>
          </cell>
        </row>
        <row r="579">
          <cell r="H579" t="str">
            <v>辅助支撑业务</v>
          </cell>
          <cell r="I579" t="str">
            <v>辅助保障</v>
          </cell>
          <cell r="J579" t="str">
            <v>辅助保障</v>
          </cell>
          <cell r="K579" t="str">
            <v>支撑业务</v>
          </cell>
          <cell r="L579" t="str">
            <v>辅助保障</v>
          </cell>
          <cell r="M579" t="str">
            <v>是</v>
          </cell>
        </row>
        <row r="580">
          <cell r="A580" t="str">
            <v>WL-2</v>
          </cell>
          <cell r="B580" t="str">
            <v>对外捐赠</v>
          </cell>
          <cell r="C580" t="str">
            <v>捐赠金额审批</v>
          </cell>
          <cell r="D580" t="str">
            <v>捐赠金额审批</v>
          </cell>
          <cell r="E580" t="str">
            <v>辅助支撑业务-综合资源-综合</v>
          </cell>
          <cell r="F580" t="str">
            <v>外联</v>
          </cell>
        </row>
        <row r="580">
          <cell r="H580" t="str">
            <v>辅助支撑业务</v>
          </cell>
          <cell r="I580" t="str">
            <v>辅助保障</v>
          </cell>
          <cell r="J580" t="str">
            <v>辅助保障</v>
          </cell>
          <cell r="K580" t="str">
            <v>支撑业务</v>
          </cell>
          <cell r="L580" t="str">
            <v>辅助保障</v>
          </cell>
          <cell r="M580" t="str">
            <v>是</v>
          </cell>
        </row>
        <row r="581">
          <cell r="A581" t="str">
            <v>WL-20</v>
          </cell>
          <cell r="B581" t="str">
            <v>统一标识</v>
          </cell>
          <cell r="C581" t="str">
            <v>标识维护更换</v>
          </cell>
          <cell r="D581" t="str">
            <v>标识维护更换</v>
          </cell>
          <cell r="E581" t="str">
            <v>辅助支撑业务-综合资源-综合</v>
          </cell>
          <cell r="F581" t="str">
            <v>外联</v>
          </cell>
        </row>
        <row r="581">
          <cell r="H581" t="str">
            <v>辅助支撑业务</v>
          </cell>
          <cell r="I581" t="str">
            <v>辅助保障</v>
          </cell>
          <cell r="J581" t="str">
            <v>辅助保障</v>
          </cell>
          <cell r="K581" t="str">
            <v>支撑业务</v>
          </cell>
          <cell r="L581" t="str">
            <v>辅助保障</v>
          </cell>
          <cell r="M581" t="str">
            <v>是</v>
          </cell>
        </row>
        <row r="582">
          <cell r="A582" t="str">
            <v>WL-21</v>
          </cell>
          <cell r="B582" t="str">
            <v>新闻宣传</v>
          </cell>
          <cell r="C582" t="str">
            <v>启动新闻宣传</v>
          </cell>
          <cell r="D582" t="str">
            <v>启动新闻宣传</v>
          </cell>
          <cell r="E582" t="str">
            <v>辅助支撑业务-综合资源-综合</v>
          </cell>
          <cell r="F582" t="str">
            <v>外联</v>
          </cell>
        </row>
        <row r="582">
          <cell r="H582" t="str">
            <v>辅助支撑业务</v>
          </cell>
          <cell r="I582" t="str">
            <v>辅助保障</v>
          </cell>
          <cell r="J582" t="str">
            <v>辅助保障</v>
          </cell>
          <cell r="K582" t="str">
            <v>支撑业务</v>
          </cell>
          <cell r="L582" t="str">
            <v>辅助保障</v>
          </cell>
          <cell r="M582" t="str">
            <v>否</v>
          </cell>
        </row>
        <row r="583">
          <cell r="A583" t="str">
            <v>WL-22</v>
          </cell>
          <cell r="B583" t="str">
            <v>新闻宣传</v>
          </cell>
          <cell r="C583" t="str">
            <v>制定新闻发布方案</v>
          </cell>
          <cell r="D583" t="str">
            <v>制定新闻发布方案</v>
          </cell>
          <cell r="E583" t="str">
            <v>辅助支撑业务-综合资源-综合</v>
          </cell>
          <cell r="F583" t="str">
            <v>外联</v>
          </cell>
        </row>
        <row r="583">
          <cell r="H583" t="str">
            <v>辅助支撑业务</v>
          </cell>
          <cell r="I583" t="str">
            <v>辅助保障</v>
          </cell>
          <cell r="J583" t="str">
            <v>辅助保障</v>
          </cell>
          <cell r="K583" t="str">
            <v>支撑业务</v>
          </cell>
          <cell r="L583" t="str">
            <v>辅助保障</v>
          </cell>
          <cell r="M583" t="str">
            <v>否</v>
          </cell>
        </row>
        <row r="584">
          <cell r="A584" t="str">
            <v>WL-23</v>
          </cell>
          <cell r="B584" t="str">
            <v>新闻宣传</v>
          </cell>
          <cell r="C584" t="str">
            <v>收集媒体问题</v>
          </cell>
          <cell r="D584" t="str">
            <v>收集媒体问题</v>
          </cell>
          <cell r="E584" t="str">
            <v>辅助支撑业务-综合资源-综合</v>
          </cell>
          <cell r="F584" t="str">
            <v>外联</v>
          </cell>
        </row>
        <row r="584">
          <cell r="H584" t="str">
            <v>辅助支撑业务</v>
          </cell>
          <cell r="I584" t="str">
            <v>辅助保障</v>
          </cell>
          <cell r="J584" t="str">
            <v>辅助保障</v>
          </cell>
          <cell r="K584" t="str">
            <v>支撑业务</v>
          </cell>
          <cell r="L584" t="str">
            <v>辅助保障</v>
          </cell>
          <cell r="M584" t="str">
            <v>否</v>
          </cell>
        </row>
        <row r="585">
          <cell r="A585" t="str">
            <v>WL-24</v>
          </cell>
          <cell r="B585" t="str">
            <v>新闻宣传</v>
          </cell>
          <cell r="C585" t="str">
            <v>收集新闻宣传资料</v>
          </cell>
          <cell r="D585" t="str">
            <v>收集新闻宣传资料</v>
          </cell>
          <cell r="E585" t="str">
            <v>辅助支撑业务-综合资源-综合</v>
          </cell>
          <cell r="F585" t="str">
            <v>外联</v>
          </cell>
        </row>
        <row r="585">
          <cell r="H585" t="str">
            <v>辅助支撑业务</v>
          </cell>
          <cell r="I585" t="str">
            <v>辅助保障</v>
          </cell>
          <cell r="J585" t="str">
            <v>辅助保障</v>
          </cell>
          <cell r="K585" t="str">
            <v>支撑业务</v>
          </cell>
          <cell r="L585" t="str">
            <v>辅助保障</v>
          </cell>
          <cell r="M585" t="str">
            <v>否</v>
          </cell>
        </row>
        <row r="586">
          <cell r="A586" t="str">
            <v>WL-25</v>
          </cell>
          <cell r="B586" t="str">
            <v>新闻宣传</v>
          </cell>
          <cell r="C586" t="str">
            <v>实施新闻宣传</v>
          </cell>
          <cell r="D586" t="str">
            <v>实施新闻宣传</v>
          </cell>
          <cell r="E586" t="str">
            <v>辅助支撑业务-综合资源-综合</v>
          </cell>
          <cell r="F586" t="str">
            <v>外联</v>
          </cell>
        </row>
        <row r="586">
          <cell r="H586" t="str">
            <v>辅助支撑业务</v>
          </cell>
          <cell r="I586" t="str">
            <v>辅助保障</v>
          </cell>
          <cell r="J586" t="str">
            <v>辅助保障</v>
          </cell>
          <cell r="K586" t="str">
            <v>支撑业务</v>
          </cell>
          <cell r="L586" t="str">
            <v>辅助保障</v>
          </cell>
          <cell r="M586" t="str">
            <v>否</v>
          </cell>
        </row>
        <row r="587">
          <cell r="A587" t="str">
            <v>WL-26</v>
          </cell>
          <cell r="B587" t="str">
            <v>新闻宣传</v>
          </cell>
          <cell r="C587" t="str">
            <v>事后效果评估</v>
          </cell>
          <cell r="D587" t="str">
            <v>事后效果评估</v>
          </cell>
          <cell r="E587" t="str">
            <v>辅助支撑业务-综合资源-综合</v>
          </cell>
          <cell r="F587" t="str">
            <v>外联</v>
          </cell>
        </row>
        <row r="587">
          <cell r="H587" t="str">
            <v>辅助支撑业务</v>
          </cell>
          <cell r="I587" t="str">
            <v>辅助保障</v>
          </cell>
          <cell r="J587" t="str">
            <v>辅助保障</v>
          </cell>
          <cell r="K587" t="str">
            <v>支撑业务</v>
          </cell>
          <cell r="L587" t="str">
            <v>辅助保障</v>
          </cell>
          <cell r="M587" t="str">
            <v>否</v>
          </cell>
        </row>
        <row r="588">
          <cell r="A588" t="str">
            <v>WL-27</v>
          </cell>
          <cell r="B588" t="str">
            <v>宣传与公共关系供应商</v>
          </cell>
          <cell r="C588" t="str">
            <v>核实供应商资质能力</v>
          </cell>
          <cell r="D588" t="str">
            <v>核实供应商资质能力</v>
          </cell>
          <cell r="E588" t="str">
            <v>辅助支撑业务-核心资源-物资</v>
          </cell>
          <cell r="F588" t="str">
            <v>外联</v>
          </cell>
        </row>
        <row r="588">
          <cell r="H588" t="str">
            <v>辅助支撑业务</v>
          </cell>
          <cell r="I588" t="str">
            <v>资源保障</v>
          </cell>
          <cell r="J588" t="str">
            <v>资源保障</v>
          </cell>
          <cell r="K588" t="str">
            <v>支撑业务</v>
          </cell>
          <cell r="L588" t="str">
            <v>资源保障</v>
          </cell>
          <cell r="M588" t="str">
            <v>是</v>
          </cell>
        </row>
        <row r="589">
          <cell r="A589" t="str">
            <v>WL-28</v>
          </cell>
          <cell r="B589" t="str">
            <v>宣传与公共关系供应商</v>
          </cell>
          <cell r="C589" t="str">
            <v>供应商服务质量管理</v>
          </cell>
          <cell r="D589" t="str">
            <v>供应商服务质量管理</v>
          </cell>
          <cell r="E589" t="str">
            <v>辅助支撑业务-核心资源-物资</v>
          </cell>
          <cell r="F589" t="str">
            <v>外联</v>
          </cell>
        </row>
        <row r="589">
          <cell r="H589" t="str">
            <v>辅助支撑业务</v>
          </cell>
          <cell r="I589" t="str">
            <v>资源保障</v>
          </cell>
          <cell r="J589" t="str">
            <v>资源保障</v>
          </cell>
          <cell r="K589" t="str">
            <v>支撑业务</v>
          </cell>
          <cell r="L589" t="str">
            <v>资源保障</v>
          </cell>
          <cell r="M589" t="str">
            <v>是</v>
          </cell>
        </row>
        <row r="590">
          <cell r="A590" t="str">
            <v>WL-29</v>
          </cell>
          <cell r="B590" t="str">
            <v>宣传与公共关系供应商</v>
          </cell>
          <cell r="C590" t="str">
            <v>供应商评价</v>
          </cell>
          <cell r="D590" t="str">
            <v>供应商评价</v>
          </cell>
          <cell r="E590" t="str">
            <v>辅助支撑业务-核心资源-物资</v>
          </cell>
          <cell r="F590" t="str">
            <v>外联</v>
          </cell>
        </row>
        <row r="590">
          <cell r="H590" t="str">
            <v>辅助支撑业务</v>
          </cell>
          <cell r="I590" t="str">
            <v>资源保障</v>
          </cell>
          <cell r="J590" t="str">
            <v>资源保障</v>
          </cell>
          <cell r="K590" t="str">
            <v>支撑业务</v>
          </cell>
          <cell r="L590" t="str">
            <v>资源保障</v>
          </cell>
          <cell r="M590" t="str">
            <v>是</v>
          </cell>
        </row>
        <row r="591">
          <cell r="A591" t="str">
            <v>WL-3</v>
          </cell>
          <cell r="B591" t="str">
            <v>对外捐赠</v>
          </cell>
          <cell r="C591" t="str">
            <v>项目实施</v>
          </cell>
          <cell r="D591" t="str">
            <v>编制项目实施方案</v>
          </cell>
          <cell r="E591" t="str">
            <v>辅助支撑业务-综合资源-综合</v>
          </cell>
          <cell r="F591" t="str">
            <v>外联</v>
          </cell>
        </row>
        <row r="591">
          <cell r="H591" t="str">
            <v>辅助支撑业务</v>
          </cell>
          <cell r="I591" t="str">
            <v>辅助保障</v>
          </cell>
          <cell r="J591" t="str">
            <v>辅助保障</v>
          </cell>
          <cell r="K591" t="str">
            <v>支撑业务</v>
          </cell>
          <cell r="L591" t="str">
            <v>辅助保障</v>
          </cell>
          <cell r="M591" t="str">
            <v>是</v>
          </cell>
        </row>
        <row r="592">
          <cell r="A592" t="str">
            <v>WL-30</v>
          </cell>
          <cell r="B592" t="str">
            <v>宣传与公共关系供应商</v>
          </cell>
          <cell r="C592" t="str">
            <v>处置供应商不良行为</v>
          </cell>
          <cell r="D592" t="str">
            <v>处置供应商不良行为</v>
          </cell>
          <cell r="E592" t="str">
            <v>辅助支撑业务-核心资源-物资</v>
          </cell>
          <cell r="F592" t="str">
            <v>外联</v>
          </cell>
        </row>
        <row r="592">
          <cell r="H592" t="str">
            <v>辅助支撑业务</v>
          </cell>
          <cell r="I592" t="str">
            <v>资源保障</v>
          </cell>
          <cell r="J592" t="str">
            <v>资源保障</v>
          </cell>
          <cell r="K592" t="str">
            <v>支撑业务</v>
          </cell>
          <cell r="L592" t="str">
            <v>资源保障</v>
          </cell>
          <cell r="M592" t="str">
            <v>是</v>
          </cell>
        </row>
        <row r="593">
          <cell r="A593" t="str">
            <v>WL-31</v>
          </cell>
          <cell r="B593" t="str">
            <v>影视广告及对外展览</v>
          </cell>
          <cell r="C593" t="str">
            <v>影视传播</v>
          </cell>
          <cell r="D593" t="str">
            <v>制定影视传播方案</v>
          </cell>
          <cell r="E593" t="str">
            <v>辅助支撑业务-核心资源-物资</v>
          </cell>
          <cell r="F593" t="str">
            <v>外联</v>
          </cell>
        </row>
        <row r="593">
          <cell r="H593" t="str">
            <v>辅助支撑业务</v>
          </cell>
          <cell r="I593" t="str">
            <v>辅助保障</v>
          </cell>
          <cell r="J593" t="str">
            <v>辅助保障</v>
          </cell>
          <cell r="K593" t="str">
            <v>支撑业务</v>
          </cell>
          <cell r="L593" t="str">
            <v>辅助保障</v>
          </cell>
          <cell r="M593" t="str">
            <v>是</v>
          </cell>
        </row>
        <row r="594">
          <cell r="A594" t="str">
            <v>WL-32</v>
          </cell>
          <cell r="B594" t="str">
            <v>影视广告及对外展览</v>
          </cell>
          <cell r="C594" t="str">
            <v>影视传播</v>
          </cell>
          <cell r="D594" t="str">
            <v>方案实施</v>
          </cell>
          <cell r="E594" t="str">
            <v>辅助支撑业务-核心资源-物资</v>
          </cell>
          <cell r="F594" t="str">
            <v>外联</v>
          </cell>
        </row>
        <row r="594">
          <cell r="H594" t="str">
            <v>辅助支撑业务</v>
          </cell>
          <cell r="I594" t="str">
            <v>辅助保障</v>
          </cell>
          <cell r="J594" t="str">
            <v>辅助保障</v>
          </cell>
          <cell r="K594" t="str">
            <v>支撑业务</v>
          </cell>
          <cell r="L594" t="str">
            <v>辅助保障</v>
          </cell>
          <cell r="M594" t="str">
            <v>是</v>
          </cell>
        </row>
        <row r="595">
          <cell r="A595" t="str">
            <v>WL-33</v>
          </cell>
          <cell r="B595" t="str">
            <v>影视广告及对外展览</v>
          </cell>
          <cell r="C595" t="str">
            <v>影视传播</v>
          </cell>
          <cell r="D595" t="str">
            <v>传播效果评估</v>
          </cell>
          <cell r="E595" t="str">
            <v>辅助支撑业务-核心资源-物资</v>
          </cell>
          <cell r="F595" t="str">
            <v>外联</v>
          </cell>
        </row>
        <row r="595">
          <cell r="H595" t="str">
            <v>辅助支撑业务</v>
          </cell>
          <cell r="I595" t="str">
            <v>辅助保障</v>
          </cell>
          <cell r="J595" t="str">
            <v>辅助保障</v>
          </cell>
          <cell r="K595" t="str">
            <v>支撑业务</v>
          </cell>
          <cell r="L595" t="str">
            <v>辅助保障</v>
          </cell>
          <cell r="M595" t="str">
            <v>是</v>
          </cell>
        </row>
        <row r="596">
          <cell r="A596" t="str">
            <v>WL-34</v>
          </cell>
          <cell r="B596" t="str">
            <v>影视广告及对外展览</v>
          </cell>
          <cell r="C596" t="str">
            <v>广告投放</v>
          </cell>
          <cell r="D596" t="str">
            <v>确定广告投放计划和预算</v>
          </cell>
          <cell r="E596" t="str">
            <v>辅助支撑业务-核心资源-物资</v>
          </cell>
          <cell r="F596" t="str">
            <v>外联</v>
          </cell>
        </row>
        <row r="596">
          <cell r="H596" t="str">
            <v>辅助支撑业务</v>
          </cell>
          <cell r="I596" t="str">
            <v>辅助保障</v>
          </cell>
          <cell r="J596" t="str">
            <v>辅助保障</v>
          </cell>
          <cell r="K596" t="str">
            <v>支撑业务</v>
          </cell>
          <cell r="L596" t="str">
            <v>辅助保障</v>
          </cell>
          <cell r="M596" t="str">
            <v>是</v>
          </cell>
        </row>
        <row r="597">
          <cell r="A597" t="str">
            <v>WL-35</v>
          </cell>
          <cell r="B597" t="str">
            <v>影视广告及对外展览</v>
          </cell>
          <cell r="C597" t="str">
            <v>广告投放</v>
          </cell>
          <cell r="D597" t="str">
            <v>编制实施方案</v>
          </cell>
          <cell r="E597" t="str">
            <v>辅助支撑业务-核心资源-物资</v>
          </cell>
          <cell r="F597" t="str">
            <v>外联</v>
          </cell>
        </row>
        <row r="597">
          <cell r="H597" t="str">
            <v>辅助支撑业务</v>
          </cell>
          <cell r="I597" t="str">
            <v>辅助保障</v>
          </cell>
          <cell r="J597" t="str">
            <v>辅助保障</v>
          </cell>
          <cell r="K597" t="str">
            <v>支撑业务</v>
          </cell>
          <cell r="L597" t="str">
            <v>辅助保障</v>
          </cell>
          <cell r="M597" t="str">
            <v>是</v>
          </cell>
        </row>
        <row r="598">
          <cell r="A598" t="str">
            <v>WL-36</v>
          </cell>
          <cell r="B598" t="str">
            <v>影视广告及对外展览</v>
          </cell>
          <cell r="C598" t="str">
            <v>广告投放</v>
          </cell>
          <cell r="D598" t="str">
            <v>投放广告</v>
          </cell>
          <cell r="E598" t="str">
            <v>辅助支撑业务-核心资源-物资</v>
          </cell>
          <cell r="F598" t="str">
            <v>外联</v>
          </cell>
        </row>
        <row r="598">
          <cell r="H598" t="str">
            <v>辅助支撑业务</v>
          </cell>
          <cell r="I598" t="str">
            <v>辅助保障</v>
          </cell>
          <cell r="J598" t="str">
            <v>辅助保障</v>
          </cell>
          <cell r="K598" t="str">
            <v>支撑业务</v>
          </cell>
          <cell r="L598" t="str">
            <v>辅助保障</v>
          </cell>
          <cell r="M598" t="str">
            <v>是</v>
          </cell>
        </row>
        <row r="599">
          <cell r="A599" t="str">
            <v>WL-37</v>
          </cell>
          <cell r="B599" t="str">
            <v>影视广告及对外展览</v>
          </cell>
          <cell r="C599" t="str">
            <v>广告投放</v>
          </cell>
          <cell r="D599" t="str">
            <v>评估广告方案</v>
          </cell>
          <cell r="E599" t="str">
            <v>辅助支撑业务-核心资源-物资</v>
          </cell>
          <cell r="F599" t="str">
            <v>外联</v>
          </cell>
        </row>
        <row r="599">
          <cell r="H599" t="str">
            <v>辅助支撑业务</v>
          </cell>
          <cell r="I599" t="str">
            <v>辅助保障</v>
          </cell>
          <cell r="J599" t="str">
            <v>辅助保障</v>
          </cell>
          <cell r="K599" t="str">
            <v>支撑业务</v>
          </cell>
          <cell r="L599" t="str">
            <v>辅助保障</v>
          </cell>
          <cell r="M599" t="str">
            <v>是</v>
          </cell>
        </row>
        <row r="600">
          <cell r="A600" t="str">
            <v>WL-38</v>
          </cell>
          <cell r="B600" t="str">
            <v>影视广告及对外展览</v>
          </cell>
          <cell r="C600" t="str">
            <v>对外展览</v>
          </cell>
          <cell r="D600" t="str">
            <v>申报展览立项需求</v>
          </cell>
          <cell r="E600" t="str">
            <v>辅助支撑业务-核心资源-物资</v>
          </cell>
          <cell r="F600" t="str">
            <v>外联</v>
          </cell>
        </row>
        <row r="600">
          <cell r="H600" t="str">
            <v>辅助支撑业务</v>
          </cell>
          <cell r="I600" t="str">
            <v>辅助保障</v>
          </cell>
          <cell r="J600" t="str">
            <v>辅助保障</v>
          </cell>
          <cell r="K600" t="str">
            <v>支撑业务</v>
          </cell>
          <cell r="L600" t="str">
            <v>辅助保障</v>
          </cell>
          <cell r="M600" t="str">
            <v>是</v>
          </cell>
        </row>
        <row r="601">
          <cell r="A601" t="str">
            <v>WL-39</v>
          </cell>
          <cell r="B601" t="str">
            <v>影视广告及对外展览</v>
          </cell>
          <cell r="C601" t="str">
            <v>对外展览</v>
          </cell>
          <cell r="D601" t="str">
            <v>提出设计方案和预算</v>
          </cell>
          <cell r="E601" t="str">
            <v>辅助支撑业务-核心资源-物资</v>
          </cell>
          <cell r="F601" t="str">
            <v>外联</v>
          </cell>
        </row>
        <row r="601">
          <cell r="H601" t="str">
            <v>辅助支撑业务</v>
          </cell>
          <cell r="I601" t="str">
            <v>辅助保障</v>
          </cell>
          <cell r="J601" t="str">
            <v>辅助保障</v>
          </cell>
          <cell r="K601" t="str">
            <v>支撑业务</v>
          </cell>
          <cell r="L601" t="str">
            <v>辅助保障</v>
          </cell>
          <cell r="M601" t="str">
            <v>是</v>
          </cell>
        </row>
        <row r="602">
          <cell r="A602" t="str">
            <v>WL-4</v>
          </cell>
          <cell r="B602" t="str">
            <v>对外捐赠</v>
          </cell>
          <cell r="C602" t="str">
            <v>项目实施</v>
          </cell>
          <cell r="D602" t="str">
            <v>合同签订</v>
          </cell>
          <cell r="E602" t="str">
            <v>辅助支撑业务-综合资源-综合</v>
          </cell>
          <cell r="F602" t="str">
            <v>外联</v>
          </cell>
        </row>
        <row r="602">
          <cell r="H602" t="str">
            <v>辅助支撑业务</v>
          </cell>
          <cell r="I602" t="str">
            <v>辅助保障</v>
          </cell>
          <cell r="J602" t="str">
            <v>辅助保障</v>
          </cell>
          <cell r="K602" t="str">
            <v>支撑业务</v>
          </cell>
          <cell r="L602" t="str">
            <v>辅助保障</v>
          </cell>
          <cell r="M602" t="str">
            <v>是</v>
          </cell>
        </row>
        <row r="603">
          <cell r="A603" t="str">
            <v>WL-40</v>
          </cell>
          <cell r="B603" t="str">
            <v>影视广告及对外展览</v>
          </cell>
          <cell r="C603" t="str">
            <v>对外展览</v>
          </cell>
          <cell r="D603" t="str">
            <v>组织实施</v>
          </cell>
          <cell r="E603" t="str">
            <v>辅助支撑业务-核心资源-物资</v>
          </cell>
          <cell r="F603" t="str">
            <v>外联</v>
          </cell>
        </row>
        <row r="603">
          <cell r="H603" t="str">
            <v>辅助支撑业务</v>
          </cell>
          <cell r="I603" t="str">
            <v>辅助保障</v>
          </cell>
          <cell r="J603" t="str">
            <v>辅助保障</v>
          </cell>
          <cell r="K603" t="str">
            <v>支撑业务</v>
          </cell>
          <cell r="L603" t="str">
            <v>辅助保障</v>
          </cell>
          <cell r="M603" t="str">
            <v>是</v>
          </cell>
        </row>
        <row r="604">
          <cell r="A604" t="str">
            <v>WL-41</v>
          </cell>
          <cell r="B604" t="str">
            <v>影视广告及对外展览</v>
          </cell>
          <cell r="C604" t="str">
            <v>对外展览</v>
          </cell>
          <cell r="D604" t="str">
            <v>评价考核</v>
          </cell>
          <cell r="E604" t="str">
            <v>辅助支撑业务-核心资源-物资</v>
          </cell>
          <cell r="F604" t="str">
            <v>外联</v>
          </cell>
        </row>
        <row r="604">
          <cell r="H604" t="str">
            <v>辅助支撑业务</v>
          </cell>
          <cell r="I604" t="str">
            <v>辅助保障</v>
          </cell>
          <cell r="J604" t="str">
            <v>辅助保障</v>
          </cell>
          <cell r="K604" t="str">
            <v>支撑业务</v>
          </cell>
          <cell r="L604" t="str">
            <v>辅助保障</v>
          </cell>
          <cell r="M604" t="str">
            <v>是</v>
          </cell>
        </row>
        <row r="605">
          <cell r="A605" t="str">
            <v>WL-42</v>
          </cell>
          <cell r="B605" t="str">
            <v>宣传与公共关系供应商</v>
          </cell>
          <cell r="C605" t="str">
            <v>*供应商产品质量管理</v>
          </cell>
          <cell r="D605" t="str">
            <v>*供应商产品质量管理</v>
          </cell>
          <cell r="E605" t="str">
            <v>辅助支撑业务-核心资源-物资</v>
          </cell>
          <cell r="F605" t="str">
            <v>外联</v>
          </cell>
        </row>
        <row r="605">
          <cell r="H605" t="str">
            <v>辅助支撑业务</v>
          </cell>
          <cell r="I605" t="str">
            <v>资源保障</v>
          </cell>
          <cell r="J605" t="str">
            <v>资源保障</v>
          </cell>
          <cell r="K605" t="str">
            <v>支撑业务</v>
          </cell>
          <cell r="L605" t="str">
            <v>资源保障</v>
          </cell>
        </row>
        <row r="606">
          <cell r="A606" t="str">
            <v>WL-5</v>
          </cell>
          <cell r="B606" t="str">
            <v>对外捐赠</v>
          </cell>
          <cell r="C606" t="str">
            <v>项目实施</v>
          </cell>
          <cell r="D606" t="str">
            <v>捐赠实物采购</v>
          </cell>
          <cell r="E606" t="str">
            <v>辅助支撑业务-综合资源-综合</v>
          </cell>
          <cell r="F606" t="str">
            <v>外联</v>
          </cell>
        </row>
        <row r="606">
          <cell r="H606" t="str">
            <v>辅助支撑业务</v>
          </cell>
          <cell r="I606" t="str">
            <v>辅助保障</v>
          </cell>
          <cell r="J606" t="str">
            <v>辅助保障</v>
          </cell>
          <cell r="K606" t="str">
            <v>支撑业务</v>
          </cell>
          <cell r="L606" t="str">
            <v>辅助保障</v>
          </cell>
          <cell r="M606" t="str">
            <v>是</v>
          </cell>
        </row>
        <row r="607">
          <cell r="A607" t="str">
            <v>WL-6</v>
          </cell>
          <cell r="B607" t="str">
            <v>对外捐赠</v>
          </cell>
          <cell r="C607" t="str">
            <v>财务处理</v>
          </cell>
          <cell r="D607" t="str">
            <v>捐赠付款或交接</v>
          </cell>
          <cell r="E607" t="str">
            <v>辅助支撑业务-综合资源-综合</v>
          </cell>
          <cell r="F607" t="str">
            <v>外联</v>
          </cell>
        </row>
        <row r="607">
          <cell r="H607" t="str">
            <v>辅助支撑业务</v>
          </cell>
          <cell r="I607" t="str">
            <v>辅助保障</v>
          </cell>
          <cell r="J607" t="str">
            <v>辅助保障</v>
          </cell>
          <cell r="K607" t="str">
            <v>支撑业务</v>
          </cell>
          <cell r="L607" t="str">
            <v>辅助保障</v>
          </cell>
          <cell r="M607" t="str">
            <v>是</v>
          </cell>
        </row>
        <row r="608">
          <cell r="A608" t="str">
            <v>WL-7</v>
          </cell>
          <cell r="B608" t="str">
            <v>对外捐赠</v>
          </cell>
          <cell r="C608" t="str">
            <v>财务处理</v>
          </cell>
          <cell r="D608" t="str">
            <v>纳税扣除</v>
          </cell>
          <cell r="E608" t="str">
            <v>辅助支撑业务-综合资源-综合</v>
          </cell>
          <cell r="F608" t="str">
            <v>外联</v>
          </cell>
        </row>
        <row r="608">
          <cell r="H608" t="str">
            <v>辅助支撑业务</v>
          </cell>
          <cell r="I608" t="str">
            <v>辅助保障</v>
          </cell>
          <cell r="J608" t="str">
            <v>辅助保障</v>
          </cell>
          <cell r="K608" t="str">
            <v>支撑业务</v>
          </cell>
          <cell r="L608" t="str">
            <v>辅助保障</v>
          </cell>
          <cell r="M608" t="str">
            <v>是</v>
          </cell>
        </row>
        <row r="609">
          <cell r="A609" t="str">
            <v>WL-8</v>
          </cell>
          <cell r="B609" t="str">
            <v>对外捐赠</v>
          </cell>
          <cell r="C609" t="str">
            <v>过程跟踪</v>
          </cell>
          <cell r="D609" t="str">
            <v>跟踪与品牌传播</v>
          </cell>
          <cell r="E609" t="str">
            <v>辅助支撑业务-综合资源-综合</v>
          </cell>
          <cell r="F609" t="str">
            <v>外联</v>
          </cell>
        </row>
        <row r="609">
          <cell r="H609" t="str">
            <v>辅助支撑业务</v>
          </cell>
          <cell r="I609" t="str">
            <v>辅助保障</v>
          </cell>
          <cell r="J609" t="str">
            <v>辅助保障</v>
          </cell>
          <cell r="K609" t="str">
            <v>支撑业务</v>
          </cell>
          <cell r="L609" t="str">
            <v>辅助保障</v>
          </cell>
          <cell r="M609" t="str">
            <v>是</v>
          </cell>
        </row>
        <row r="610">
          <cell r="A610" t="str">
            <v>WL-9</v>
          </cell>
          <cell r="B610" t="str">
            <v>对外捐赠</v>
          </cell>
          <cell r="C610" t="str">
            <v>过程跟踪</v>
          </cell>
          <cell r="D610" t="str">
            <v>资料归档</v>
          </cell>
          <cell r="E610" t="str">
            <v>辅助支撑业务-综合资源-综合</v>
          </cell>
          <cell r="F610" t="str">
            <v>外联</v>
          </cell>
        </row>
        <row r="610">
          <cell r="H610" t="str">
            <v>辅助支撑业务</v>
          </cell>
          <cell r="I610" t="str">
            <v>辅助保障</v>
          </cell>
          <cell r="J610" t="str">
            <v>辅助保障</v>
          </cell>
          <cell r="K610" t="str">
            <v>支撑业务</v>
          </cell>
          <cell r="L610" t="str">
            <v>辅助保障</v>
          </cell>
          <cell r="M610" t="str">
            <v>是</v>
          </cell>
        </row>
        <row r="611">
          <cell r="A611" t="str">
            <v>WZ-1</v>
          </cell>
          <cell r="B611" t="str">
            <v>采购供应物资</v>
          </cell>
          <cell r="C611" t="str">
            <v>物资（服务）采购需求</v>
          </cell>
          <cell r="D611" t="str">
            <v>项目物资（服务）采购需求</v>
          </cell>
          <cell r="E611" t="str">
            <v>辅助支撑业务-核心资源-物资</v>
          </cell>
          <cell r="F611" t="str">
            <v>物资</v>
          </cell>
        </row>
        <row r="611">
          <cell r="H611" t="str">
            <v>辅助支撑业务</v>
          </cell>
          <cell r="I611" t="str">
            <v>资源保障</v>
          </cell>
          <cell r="J611" t="str">
            <v>资源保障</v>
          </cell>
          <cell r="K611" t="str">
            <v>支撑业务</v>
          </cell>
          <cell r="L611" t="str">
            <v>资源保障</v>
          </cell>
          <cell r="M611" t="str">
            <v>否</v>
          </cell>
        </row>
        <row r="612">
          <cell r="A612" t="str">
            <v>WZ-10</v>
          </cell>
          <cell r="B612" t="str">
            <v>采购供应物资</v>
          </cell>
          <cell r="C612" t="str">
            <v>确定物资（服务）供应商</v>
          </cell>
          <cell r="D612" t="str">
            <v>合同变更、终止</v>
          </cell>
          <cell r="E612" t="str">
            <v>辅助支撑业务-核心资源-物资</v>
          </cell>
          <cell r="F612" t="str">
            <v>物资</v>
          </cell>
        </row>
        <row r="612">
          <cell r="H612" t="str">
            <v>辅助支撑业务</v>
          </cell>
          <cell r="I612" t="str">
            <v>资源保障</v>
          </cell>
          <cell r="J612" t="str">
            <v>资源保障</v>
          </cell>
          <cell r="K612" t="str">
            <v>支撑业务</v>
          </cell>
          <cell r="L612" t="str">
            <v>资源保障</v>
          </cell>
          <cell r="M612" t="str">
            <v>否</v>
          </cell>
        </row>
        <row r="613">
          <cell r="A613" t="str">
            <v>WZ-11</v>
          </cell>
          <cell r="B613" t="str">
            <v>采购供应物资</v>
          </cell>
          <cell r="C613" t="str">
            <v>到货、领用物资</v>
          </cell>
          <cell r="D613" t="str">
            <v>物资监造、关键点见证</v>
          </cell>
          <cell r="E613" t="str">
            <v>辅助支撑业务-核心资源-物资</v>
          </cell>
          <cell r="F613" t="str">
            <v>物资</v>
          </cell>
        </row>
        <row r="613">
          <cell r="H613" t="str">
            <v>辅助支撑业务</v>
          </cell>
          <cell r="I613" t="str">
            <v>资源保障</v>
          </cell>
          <cell r="J613" t="str">
            <v>资源保障</v>
          </cell>
          <cell r="K613" t="str">
            <v>支撑业务</v>
          </cell>
          <cell r="L613" t="str">
            <v>资源保障</v>
          </cell>
          <cell r="M613" t="str">
            <v>否</v>
          </cell>
        </row>
        <row r="614">
          <cell r="A614" t="str">
            <v>WZ-12</v>
          </cell>
          <cell r="B614" t="str">
            <v>采购供应物资</v>
          </cell>
          <cell r="C614" t="str">
            <v>到货、领用物资</v>
          </cell>
          <cell r="D614" t="str">
            <v>跟踪物资生产、运输</v>
          </cell>
          <cell r="E614" t="str">
            <v>辅助支撑业务-核心资源-物资</v>
          </cell>
          <cell r="F614" t="str">
            <v>物资</v>
          </cell>
        </row>
        <row r="614">
          <cell r="H614" t="str">
            <v>辅助支撑业务</v>
          </cell>
          <cell r="I614" t="str">
            <v>资源保障</v>
          </cell>
          <cell r="J614" t="str">
            <v>资源保障</v>
          </cell>
          <cell r="K614" t="str">
            <v>支撑业务</v>
          </cell>
          <cell r="L614" t="str">
            <v>资源保障</v>
          </cell>
          <cell r="M614" t="str">
            <v>否</v>
          </cell>
        </row>
        <row r="615">
          <cell r="A615" t="str">
            <v>WZ-13</v>
          </cell>
          <cell r="B615" t="str">
            <v>采购供应物资</v>
          </cell>
          <cell r="C615" t="str">
            <v>到货、领用物资</v>
          </cell>
          <cell r="D615" t="str">
            <v>物资交接、入库</v>
          </cell>
          <cell r="E615" t="str">
            <v>辅助支撑业务-核心资源-物资</v>
          </cell>
          <cell r="F615" t="str">
            <v>物资</v>
          </cell>
        </row>
        <row r="615">
          <cell r="H615" t="str">
            <v>辅助支撑业务</v>
          </cell>
          <cell r="I615" t="str">
            <v>资源保障</v>
          </cell>
          <cell r="J615" t="str">
            <v>资源保障</v>
          </cell>
          <cell r="K615" t="str">
            <v>支撑业务</v>
          </cell>
          <cell r="L615" t="str">
            <v>资源保障</v>
          </cell>
          <cell r="M615" t="str">
            <v>否</v>
          </cell>
        </row>
        <row r="616">
          <cell r="A616" t="str">
            <v>WZ-14</v>
          </cell>
          <cell r="B616" t="str">
            <v>采购供应物资</v>
          </cell>
          <cell r="C616" t="str">
            <v>到货、领用物资</v>
          </cell>
          <cell r="D616" t="str">
            <v>物资抽检</v>
          </cell>
          <cell r="E616" t="str">
            <v>辅助支撑业务-核心资源-物资</v>
          </cell>
          <cell r="F616" t="str">
            <v>物资</v>
          </cell>
        </row>
        <row r="616">
          <cell r="H616" t="str">
            <v>辅助支撑业务</v>
          </cell>
          <cell r="I616" t="str">
            <v>资源保障</v>
          </cell>
          <cell r="J616" t="str">
            <v>资源保障</v>
          </cell>
          <cell r="K616" t="str">
            <v>支撑业务</v>
          </cell>
          <cell r="L616" t="str">
            <v>资源保障</v>
          </cell>
          <cell r="M616" t="str">
            <v>否</v>
          </cell>
        </row>
        <row r="617">
          <cell r="A617" t="str">
            <v>WZ-15</v>
          </cell>
          <cell r="B617" t="str">
            <v>采购供应物资</v>
          </cell>
          <cell r="C617" t="str">
            <v>到货、领用物资</v>
          </cell>
          <cell r="D617" t="str">
            <v>物资领用</v>
          </cell>
          <cell r="E617" t="str">
            <v>辅助支撑业务-核心资源-物资</v>
          </cell>
          <cell r="F617" t="str">
            <v>物资</v>
          </cell>
        </row>
        <row r="617">
          <cell r="H617" t="str">
            <v>辅助支撑业务</v>
          </cell>
          <cell r="I617" t="str">
            <v>资源保障</v>
          </cell>
          <cell r="J617" t="str">
            <v>资源保障</v>
          </cell>
          <cell r="K617" t="str">
            <v>支撑业务</v>
          </cell>
          <cell r="L617" t="str">
            <v>资源保障</v>
          </cell>
          <cell r="M617" t="str">
            <v>否</v>
          </cell>
        </row>
        <row r="618">
          <cell r="A618" t="str">
            <v>WZ-16</v>
          </cell>
          <cell r="B618" t="str">
            <v>采购供应物资</v>
          </cell>
          <cell r="C618" t="str">
            <v>到货、领用物资</v>
          </cell>
          <cell r="D618" t="str">
            <v>物资调拨</v>
          </cell>
          <cell r="E618" t="str">
            <v>辅助支撑业务-核心资源-物资</v>
          </cell>
          <cell r="F618" t="str">
            <v>物资</v>
          </cell>
        </row>
        <row r="618">
          <cell r="H618" t="str">
            <v>辅助支撑业务</v>
          </cell>
          <cell r="I618" t="str">
            <v>资源保障</v>
          </cell>
          <cell r="J618" t="str">
            <v>资源保障</v>
          </cell>
          <cell r="K618" t="str">
            <v>支撑业务</v>
          </cell>
          <cell r="L618" t="str">
            <v>资源保障</v>
          </cell>
          <cell r="M618" t="str">
            <v>否</v>
          </cell>
        </row>
        <row r="619">
          <cell r="A619" t="str">
            <v>WZ-17</v>
          </cell>
          <cell r="B619" t="str">
            <v>采购供应物资</v>
          </cell>
          <cell r="C619" t="str">
            <v>到货、领用物资</v>
          </cell>
          <cell r="D619" t="str">
            <v>物资退库、退（换）货</v>
          </cell>
          <cell r="E619" t="str">
            <v>辅助支撑业务-核心资源-物资</v>
          </cell>
          <cell r="F619" t="str">
            <v>物资</v>
          </cell>
        </row>
        <row r="619">
          <cell r="H619" t="str">
            <v>辅助支撑业务</v>
          </cell>
          <cell r="I619" t="str">
            <v>资源保障</v>
          </cell>
          <cell r="J619" t="str">
            <v>资源保障</v>
          </cell>
          <cell r="K619" t="str">
            <v>支撑业务</v>
          </cell>
          <cell r="L619" t="str">
            <v>资源保障</v>
          </cell>
          <cell r="M619" t="str">
            <v>否</v>
          </cell>
        </row>
        <row r="620">
          <cell r="A620" t="str">
            <v>WZ-18</v>
          </cell>
          <cell r="B620" t="str">
            <v>采购供应物资</v>
          </cell>
          <cell r="C620" t="str">
            <v>到货、领用物资</v>
          </cell>
          <cell r="D620" t="str">
            <v>资金支付</v>
          </cell>
          <cell r="E620" t="str">
            <v>辅助支撑业务-核心资源-物资</v>
          </cell>
          <cell r="F620" t="str">
            <v>物资</v>
          </cell>
        </row>
        <row r="620">
          <cell r="H620" t="str">
            <v>辅助支撑业务</v>
          </cell>
          <cell r="I620" t="str">
            <v>资源保障</v>
          </cell>
          <cell r="J620" t="str">
            <v>资源保障</v>
          </cell>
          <cell r="K620" t="str">
            <v>支撑业务</v>
          </cell>
          <cell r="L620" t="str">
            <v>资源保障</v>
          </cell>
          <cell r="M620" t="str">
            <v>否</v>
          </cell>
        </row>
        <row r="621">
          <cell r="A621" t="str">
            <v>WZ-19</v>
          </cell>
          <cell r="B621" t="str">
            <v>采购供应物资</v>
          </cell>
          <cell r="C621" t="str">
            <v>到货、领用物资</v>
          </cell>
          <cell r="D621" t="str">
            <v>物资结算</v>
          </cell>
          <cell r="E621" t="str">
            <v>辅助支撑业务-核心资源-物资</v>
          </cell>
          <cell r="F621" t="str">
            <v>物资</v>
          </cell>
        </row>
        <row r="621">
          <cell r="H621" t="str">
            <v>辅助支撑业务</v>
          </cell>
          <cell r="I621" t="str">
            <v>资源保障</v>
          </cell>
          <cell r="J621" t="str">
            <v>资源保障</v>
          </cell>
          <cell r="K621" t="str">
            <v>支撑业务</v>
          </cell>
          <cell r="L621" t="str">
            <v>资源保障</v>
          </cell>
          <cell r="M621" t="str">
            <v>否</v>
          </cell>
        </row>
        <row r="622">
          <cell r="A622" t="str">
            <v>WZ-2</v>
          </cell>
          <cell r="B622" t="str">
            <v>采购供应物资</v>
          </cell>
          <cell r="C622" t="str">
            <v>物资（服务）采购需求</v>
          </cell>
          <cell r="D622" t="str">
            <v>协议库存物资采购需求</v>
          </cell>
          <cell r="E622" t="str">
            <v>辅助支撑业务-核心资源-物资</v>
          </cell>
          <cell r="F622" t="str">
            <v>物资</v>
          </cell>
        </row>
        <row r="622">
          <cell r="H622" t="str">
            <v>辅助支撑业务</v>
          </cell>
          <cell r="I622" t="str">
            <v>资源保障</v>
          </cell>
          <cell r="J622" t="str">
            <v>资源保障</v>
          </cell>
          <cell r="K622" t="str">
            <v>支撑业务</v>
          </cell>
          <cell r="L622" t="str">
            <v>资源保障</v>
          </cell>
          <cell r="M622" t="str">
            <v>否</v>
          </cell>
        </row>
        <row r="623">
          <cell r="A623" t="str">
            <v>WZ-20</v>
          </cell>
          <cell r="B623" t="str">
            <v>仓储盘点</v>
          </cell>
          <cell r="C623" t="str">
            <v>仓储盘点</v>
          </cell>
          <cell r="D623" t="str">
            <v>库存盘点、补库</v>
          </cell>
          <cell r="E623" t="str">
            <v>辅助支撑业务-核心资源-物资</v>
          </cell>
          <cell r="F623" t="str">
            <v>物资</v>
          </cell>
        </row>
        <row r="623">
          <cell r="H623" t="str">
            <v>辅助支撑业务</v>
          </cell>
          <cell r="I623" t="str">
            <v>资源保障</v>
          </cell>
          <cell r="J623" t="str">
            <v>资源保障</v>
          </cell>
          <cell r="K623" t="str">
            <v>支撑业务</v>
          </cell>
          <cell r="L623" t="str">
            <v>资源保障</v>
          </cell>
          <cell r="M623" t="str">
            <v>否</v>
          </cell>
        </row>
        <row r="624">
          <cell r="A624" t="str">
            <v>WZ-21</v>
          </cell>
          <cell r="B624" t="str">
            <v>仓储盘点</v>
          </cell>
          <cell r="C624" t="str">
            <v>仓储盘点</v>
          </cell>
          <cell r="D624" t="str">
            <v>物资领用后实物管理</v>
          </cell>
          <cell r="E624" t="str">
            <v>辅助支撑业务-核心资源-物资</v>
          </cell>
          <cell r="F624" t="str">
            <v>物资</v>
          </cell>
        </row>
        <row r="624">
          <cell r="H624" t="str">
            <v>辅助支撑业务</v>
          </cell>
          <cell r="I624" t="str">
            <v>资源保障</v>
          </cell>
          <cell r="J624" t="str">
            <v>资源保障</v>
          </cell>
          <cell r="K624" t="str">
            <v>支撑业务</v>
          </cell>
          <cell r="L624" t="str">
            <v>资源保障</v>
          </cell>
          <cell r="M624" t="str">
            <v>否</v>
          </cell>
        </row>
        <row r="625">
          <cell r="A625" t="str">
            <v>WZ-22</v>
          </cell>
          <cell r="B625" t="str">
            <v>处置废旧物资</v>
          </cell>
          <cell r="C625" t="str">
            <v>处置废旧物资</v>
          </cell>
          <cell r="D625" t="str">
            <v>物资实际拆旧管理</v>
          </cell>
          <cell r="E625" t="str">
            <v>主营业务-资产形成、运维与处置-资产处置</v>
          </cell>
          <cell r="F625" t="str">
            <v>物资</v>
          </cell>
        </row>
        <row r="625">
          <cell r="H625" t="str">
            <v>主营业务</v>
          </cell>
          <cell r="I625" t="str">
            <v>资源保障</v>
          </cell>
          <cell r="J625" t="str">
            <v>资源保障</v>
          </cell>
          <cell r="K625" t="str">
            <v>支撑业务</v>
          </cell>
          <cell r="L625" t="str">
            <v>资源保障</v>
          </cell>
          <cell r="M625" t="str">
            <v>否</v>
          </cell>
        </row>
        <row r="626">
          <cell r="A626" t="str">
            <v>WZ-23</v>
          </cell>
          <cell r="B626" t="str">
            <v>处置废旧物资</v>
          </cell>
          <cell r="C626" t="str">
            <v>处置废旧物资</v>
          </cell>
          <cell r="D626" t="str">
            <v>废旧物资形成</v>
          </cell>
          <cell r="E626" t="str">
            <v>主营业务-资产形成、运维与处置-资产处置</v>
          </cell>
          <cell r="F626" t="str">
            <v>物资</v>
          </cell>
        </row>
        <row r="626">
          <cell r="H626" t="str">
            <v>主营业务</v>
          </cell>
          <cell r="I626" t="str">
            <v>资源保障</v>
          </cell>
          <cell r="J626" t="str">
            <v>资源保障</v>
          </cell>
          <cell r="K626" t="str">
            <v>支撑业务</v>
          </cell>
          <cell r="L626" t="str">
            <v>资源保障</v>
          </cell>
          <cell r="M626" t="str">
            <v>否</v>
          </cell>
        </row>
        <row r="627">
          <cell r="A627" t="str">
            <v>WZ-24</v>
          </cell>
          <cell r="B627" t="str">
            <v>处置废旧物资</v>
          </cell>
          <cell r="C627" t="str">
            <v>处置废旧物资</v>
          </cell>
          <cell r="D627" t="str">
            <v>废旧物资移交</v>
          </cell>
          <cell r="E627" t="str">
            <v>主营业务-资产形成、运维与处置-资产处置</v>
          </cell>
          <cell r="F627" t="str">
            <v>物资</v>
          </cell>
        </row>
        <row r="627">
          <cell r="H627" t="str">
            <v>主营业务</v>
          </cell>
          <cell r="I627" t="str">
            <v>资源保障</v>
          </cell>
          <cell r="J627" t="str">
            <v>资源保障</v>
          </cell>
          <cell r="K627" t="str">
            <v>支撑业务</v>
          </cell>
          <cell r="L627" t="str">
            <v>资源保障</v>
          </cell>
          <cell r="M627" t="str">
            <v>是</v>
          </cell>
        </row>
        <row r="628">
          <cell r="A628" t="str">
            <v>WZ-25</v>
          </cell>
          <cell r="B628" t="str">
            <v>处置废旧物资</v>
          </cell>
          <cell r="C628" t="str">
            <v>处置废旧物资</v>
          </cell>
          <cell r="D628" t="str">
            <v>废旧物资竞价</v>
          </cell>
          <cell r="E628" t="str">
            <v>主营业务-资产形成、运维与处置-资产处置</v>
          </cell>
          <cell r="F628" t="str">
            <v>物资</v>
          </cell>
        </row>
        <row r="628">
          <cell r="H628" t="str">
            <v>主营业务</v>
          </cell>
          <cell r="I628" t="str">
            <v>资源保障</v>
          </cell>
          <cell r="J628" t="str">
            <v>资源保障</v>
          </cell>
          <cell r="K628" t="str">
            <v>支撑业务</v>
          </cell>
          <cell r="L628" t="str">
            <v>资源保障</v>
          </cell>
          <cell r="M628" t="str">
            <v>是</v>
          </cell>
        </row>
        <row r="629">
          <cell r="A629" t="str">
            <v>WZ-26</v>
          </cell>
          <cell r="B629" t="str">
            <v>处置废旧物资</v>
          </cell>
          <cell r="C629" t="str">
            <v>处置废旧物资</v>
          </cell>
          <cell r="D629" t="str">
            <v>废旧物资处置款回收</v>
          </cell>
          <cell r="E629" t="str">
            <v>主营业务-资产形成、运维与处置-资产处置</v>
          </cell>
          <cell r="F629" t="str">
            <v>物资</v>
          </cell>
        </row>
        <row r="629">
          <cell r="H629" t="str">
            <v>主营业务</v>
          </cell>
          <cell r="I629" t="str">
            <v>资源保障</v>
          </cell>
          <cell r="J629" t="str">
            <v>资源保障</v>
          </cell>
          <cell r="K629" t="str">
            <v>支撑业务</v>
          </cell>
          <cell r="L629" t="str">
            <v>资源保障</v>
          </cell>
          <cell r="M629" t="str">
            <v>是</v>
          </cell>
        </row>
        <row r="630">
          <cell r="A630" t="str">
            <v>WZ-27</v>
          </cell>
          <cell r="B630" t="str">
            <v>物资供应商管理</v>
          </cell>
          <cell r="C630" t="str">
            <v>物资供应商管理</v>
          </cell>
          <cell r="D630" t="str">
            <v>核实供应商资质能力</v>
          </cell>
          <cell r="E630" t="str">
            <v>辅助支撑业务-核心资源-物资</v>
          </cell>
          <cell r="F630" t="str">
            <v>物资</v>
          </cell>
        </row>
        <row r="630">
          <cell r="H630" t="str">
            <v>辅助支撑业务</v>
          </cell>
          <cell r="I630" t="str">
            <v>资源保障</v>
          </cell>
          <cell r="J630" t="str">
            <v>资源保障</v>
          </cell>
          <cell r="K630" t="str">
            <v>支撑业务</v>
          </cell>
          <cell r="L630" t="str">
            <v>资源保障</v>
          </cell>
          <cell r="M630" t="str">
            <v>是</v>
          </cell>
        </row>
        <row r="631">
          <cell r="A631" t="str">
            <v>WZ-28</v>
          </cell>
          <cell r="B631" t="str">
            <v>物资供应商管理</v>
          </cell>
          <cell r="C631" t="str">
            <v>物资供应商管理</v>
          </cell>
          <cell r="D631" t="str">
            <v>*供应商服务质量管理</v>
          </cell>
          <cell r="E631" t="str">
            <v>辅助支撑业务-核心资源-物资</v>
          </cell>
          <cell r="F631" t="str">
            <v>物资</v>
          </cell>
        </row>
        <row r="631">
          <cell r="H631" t="str">
            <v>辅助支撑业务</v>
          </cell>
          <cell r="I631" t="str">
            <v>资源保障</v>
          </cell>
          <cell r="J631" t="str">
            <v>资源保障</v>
          </cell>
          <cell r="K631" t="str">
            <v>支撑业务</v>
          </cell>
          <cell r="L631" t="str">
            <v>资源保障</v>
          </cell>
          <cell r="M631" t="str">
            <v>是</v>
          </cell>
        </row>
        <row r="632">
          <cell r="A632" t="str">
            <v>WZ-29</v>
          </cell>
          <cell r="B632" t="str">
            <v>物资供应商管理</v>
          </cell>
          <cell r="C632" t="str">
            <v>物资供应商管理</v>
          </cell>
          <cell r="D632" t="str">
            <v>*供应商产品质量管理</v>
          </cell>
          <cell r="E632" t="str">
            <v>辅助支撑业务-核心资源-物资</v>
          </cell>
          <cell r="F632" t="str">
            <v>物资</v>
          </cell>
        </row>
        <row r="632">
          <cell r="H632" t="str">
            <v>辅助支撑业务</v>
          </cell>
          <cell r="I632" t="str">
            <v>资源保障</v>
          </cell>
          <cell r="J632" t="str">
            <v>资源保障</v>
          </cell>
          <cell r="K632" t="str">
            <v>支撑业务</v>
          </cell>
          <cell r="L632" t="str">
            <v>资源保障</v>
          </cell>
          <cell r="M632" t="str">
            <v>是</v>
          </cell>
        </row>
        <row r="633">
          <cell r="A633" t="str">
            <v>WZ-3</v>
          </cell>
          <cell r="B633" t="str">
            <v>采购供应物资</v>
          </cell>
          <cell r="C633" t="str">
            <v>物资（服务）采购需求</v>
          </cell>
          <cell r="D633" t="str">
            <v>超市化物资采购需求</v>
          </cell>
          <cell r="E633" t="str">
            <v>辅助支撑业务-核心资源-物资</v>
          </cell>
          <cell r="F633" t="str">
            <v>物资</v>
          </cell>
        </row>
        <row r="633">
          <cell r="H633" t="str">
            <v>辅助支撑业务</v>
          </cell>
          <cell r="I633" t="str">
            <v>资源保障</v>
          </cell>
          <cell r="J633" t="str">
            <v>资源保障</v>
          </cell>
          <cell r="K633" t="str">
            <v>支撑业务</v>
          </cell>
          <cell r="L633" t="str">
            <v>资源保障</v>
          </cell>
          <cell r="M633" t="str">
            <v>是</v>
          </cell>
        </row>
        <row r="634">
          <cell r="A634" t="str">
            <v>WZ-30</v>
          </cell>
          <cell r="B634" t="str">
            <v>物资供应商管理</v>
          </cell>
          <cell r="C634" t="str">
            <v>物资供应商管理</v>
          </cell>
          <cell r="D634" t="str">
            <v>*供应商评价</v>
          </cell>
          <cell r="E634" t="str">
            <v>辅助支撑业务-核心资源-物资</v>
          </cell>
          <cell r="F634" t="str">
            <v>物资</v>
          </cell>
        </row>
        <row r="634">
          <cell r="H634" t="str">
            <v>辅助支撑业务</v>
          </cell>
          <cell r="I634" t="str">
            <v>资源保障</v>
          </cell>
          <cell r="J634" t="str">
            <v>资源保障</v>
          </cell>
          <cell r="K634" t="str">
            <v>支撑业务</v>
          </cell>
          <cell r="L634" t="str">
            <v>资源保障</v>
          </cell>
          <cell r="M634" t="str">
            <v>是</v>
          </cell>
        </row>
        <row r="635">
          <cell r="A635" t="str">
            <v>WZ-31</v>
          </cell>
          <cell r="B635" t="str">
            <v>物资供应商管理</v>
          </cell>
          <cell r="C635" t="str">
            <v>物资供应商管理</v>
          </cell>
          <cell r="D635" t="str">
            <v>处置供应商不良行为</v>
          </cell>
          <cell r="E635" t="str">
            <v>辅助支撑业务-核心资源-物资</v>
          </cell>
          <cell r="F635" t="str">
            <v>物资</v>
          </cell>
        </row>
        <row r="635">
          <cell r="H635" t="str">
            <v>辅助支撑业务</v>
          </cell>
          <cell r="I635" t="str">
            <v>资源保障</v>
          </cell>
          <cell r="J635" t="str">
            <v>资源保障</v>
          </cell>
          <cell r="K635" t="str">
            <v>支撑业务</v>
          </cell>
          <cell r="L635" t="str">
            <v>资源保障</v>
          </cell>
          <cell r="M635" t="str">
            <v>否</v>
          </cell>
        </row>
        <row r="636">
          <cell r="A636" t="str">
            <v>WZ-32</v>
          </cell>
          <cell r="B636" t="str">
            <v>*评标专家管理</v>
          </cell>
          <cell r="C636" t="str">
            <v>*评标专家管理</v>
          </cell>
          <cell r="D636" t="str">
            <v>评标专家确定</v>
          </cell>
          <cell r="E636" t="str">
            <v>辅助支撑业务-核心资源-物资</v>
          </cell>
          <cell r="F636" t="str">
            <v>物资</v>
          </cell>
        </row>
        <row r="636">
          <cell r="H636" t="str">
            <v>辅助支撑业务</v>
          </cell>
          <cell r="I636" t="str">
            <v>资源保障</v>
          </cell>
          <cell r="J636" t="str">
            <v>资源保障</v>
          </cell>
          <cell r="K636" t="str">
            <v>支撑业务</v>
          </cell>
          <cell r="L636" t="str">
            <v>资源保障</v>
          </cell>
          <cell r="M636" t="str">
            <v>是</v>
          </cell>
        </row>
        <row r="637">
          <cell r="A637" t="str">
            <v>WZ-33</v>
          </cell>
          <cell r="B637" t="str">
            <v>*评标专家管理</v>
          </cell>
          <cell r="C637" t="str">
            <v>*评标专家管理</v>
          </cell>
          <cell r="D637" t="str">
            <v>评标专家使用与维护</v>
          </cell>
          <cell r="E637" t="str">
            <v>辅助支撑业务-核心资源-物资</v>
          </cell>
          <cell r="F637" t="str">
            <v>物资</v>
          </cell>
        </row>
        <row r="637">
          <cell r="H637" t="str">
            <v>辅助支撑业务</v>
          </cell>
          <cell r="I637" t="str">
            <v>资源保障</v>
          </cell>
          <cell r="J637" t="str">
            <v>资源保障</v>
          </cell>
          <cell r="K637" t="str">
            <v>支撑业务</v>
          </cell>
          <cell r="L637" t="str">
            <v>资源保障</v>
          </cell>
          <cell r="M637" t="str">
            <v>是</v>
          </cell>
        </row>
        <row r="638">
          <cell r="A638" t="str">
            <v>WZ-34</v>
          </cell>
          <cell r="B638" t="str">
            <v>*评标专家管理</v>
          </cell>
          <cell r="C638" t="str">
            <v>*评标专家管理</v>
          </cell>
          <cell r="D638" t="str">
            <v>评标专家资格终止</v>
          </cell>
          <cell r="E638" t="str">
            <v>辅助支撑业务-核心资源-物资</v>
          </cell>
          <cell r="F638" t="str">
            <v>物资</v>
          </cell>
        </row>
        <row r="638">
          <cell r="H638" t="str">
            <v>辅助支撑业务</v>
          </cell>
          <cell r="I638" t="str">
            <v>资源保障</v>
          </cell>
          <cell r="J638" t="str">
            <v>资源保障</v>
          </cell>
          <cell r="K638" t="str">
            <v>支撑业务</v>
          </cell>
          <cell r="L638" t="str">
            <v>资源保障</v>
          </cell>
          <cell r="M638" t="str">
            <v>否</v>
          </cell>
        </row>
        <row r="639">
          <cell r="A639" t="str">
            <v>WZ-35</v>
          </cell>
          <cell r="B639" t="str">
            <v>*评标专家管理</v>
          </cell>
          <cell r="C639" t="str">
            <v>*评标专家管理</v>
          </cell>
          <cell r="D639" t="str">
            <v>评标专家评价</v>
          </cell>
          <cell r="E639" t="str">
            <v>辅助支撑业务-核心资源-物资</v>
          </cell>
          <cell r="F639" t="str">
            <v>物资</v>
          </cell>
        </row>
        <row r="639">
          <cell r="H639" t="str">
            <v>辅助支撑业务</v>
          </cell>
          <cell r="I639" t="str">
            <v>资源保障</v>
          </cell>
          <cell r="J639" t="str">
            <v>资源保障</v>
          </cell>
          <cell r="K639" t="str">
            <v>支撑业务</v>
          </cell>
          <cell r="L639" t="str">
            <v>资源保障</v>
          </cell>
          <cell r="M639" t="str">
            <v>是</v>
          </cell>
        </row>
        <row r="640">
          <cell r="A640" t="str">
            <v>WZ-36</v>
          </cell>
          <cell r="B640" t="str">
            <v>*物料编码标准管理研究</v>
          </cell>
          <cell r="C640" t="str">
            <v>*物料编码标准管理研究</v>
          </cell>
          <cell r="D640" t="str">
            <v>细化主设备零部件标准研究</v>
          </cell>
          <cell r="E640" t="str">
            <v>辅助支撑业务-核心资源-物资</v>
          </cell>
          <cell r="F640" t="str">
            <v>物资</v>
          </cell>
        </row>
        <row r="640">
          <cell r="H640" t="str">
            <v>辅助支撑业务</v>
          </cell>
          <cell r="I640" t="str">
            <v>资源保障</v>
          </cell>
          <cell r="J640" t="str">
            <v>资源保障</v>
          </cell>
          <cell r="K640" t="str">
            <v>支撑业务</v>
          </cell>
          <cell r="L640" t="str">
            <v>资源保障</v>
          </cell>
          <cell r="M640" t="str">
            <v>是</v>
          </cell>
        </row>
        <row r="641">
          <cell r="A641" t="str">
            <v>WZ-37</v>
          </cell>
          <cell r="B641" t="str">
            <v>*物料编码标准管理研究</v>
          </cell>
          <cell r="C641" t="str">
            <v>*物料编码标准管理研究</v>
          </cell>
          <cell r="D641" t="str">
            <v>电网实物统一编码标准研究</v>
          </cell>
          <cell r="E641" t="str">
            <v>辅助支撑业务-核心资源-物资</v>
          </cell>
          <cell r="F641" t="str">
            <v>物资</v>
          </cell>
        </row>
        <row r="641">
          <cell r="H641" t="str">
            <v>辅助支撑业务</v>
          </cell>
          <cell r="I641" t="str">
            <v>资源保障</v>
          </cell>
          <cell r="J641" t="str">
            <v>资源保障</v>
          </cell>
          <cell r="K641" t="str">
            <v>支撑业务</v>
          </cell>
          <cell r="L641" t="str">
            <v>资源保障</v>
          </cell>
          <cell r="M641" t="str">
            <v>是</v>
          </cell>
        </row>
        <row r="642">
          <cell r="A642" t="str">
            <v>WZ-4</v>
          </cell>
          <cell r="B642" t="str">
            <v>采购供应物资</v>
          </cell>
          <cell r="C642" t="str">
            <v>物资（服务）采购需求</v>
          </cell>
          <cell r="D642" t="str">
            <v>紧急物资采购需求</v>
          </cell>
          <cell r="E642" t="str">
            <v>辅助支撑业务-核心资源-物资</v>
          </cell>
          <cell r="F642" t="str">
            <v>物资</v>
          </cell>
        </row>
        <row r="642">
          <cell r="H642" t="str">
            <v>辅助支撑业务</v>
          </cell>
          <cell r="I642" t="str">
            <v>资源保障</v>
          </cell>
          <cell r="J642" t="str">
            <v>资源保障</v>
          </cell>
          <cell r="K642" t="str">
            <v>支撑业务</v>
          </cell>
          <cell r="L642" t="str">
            <v>资源保障</v>
          </cell>
          <cell r="M642" t="str">
            <v>是</v>
          </cell>
        </row>
        <row r="643">
          <cell r="A643" t="str">
            <v>WZ-5</v>
          </cell>
          <cell r="B643" t="str">
            <v>采购供应物资</v>
          </cell>
          <cell r="C643" t="str">
            <v>确定物资（服务）供应商</v>
          </cell>
          <cell r="D643" t="str">
            <v>物资（服务）招标/采购文件内容</v>
          </cell>
          <cell r="E643" t="str">
            <v>辅助支撑业务-核心资源-物资</v>
          </cell>
          <cell r="F643" t="str">
            <v>物资</v>
          </cell>
        </row>
        <row r="643">
          <cell r="H643" t="str">
            <v>辅助支撑业务</v>
          </cell>
          <cell r="I643" t="str">
            <v>资源保障</v>
          </cell>
          <cell r="J643" t="str">
            <v>资源保障</v>
          </cell>
          <cell r="K643" t="str">
            <v>支撑业务</v>
          </cell>
          <cell r="L643" t="str">
            <v>资源保障</v>
          </cell>
          <cell r="M643" t="str">
            <v>是</v>
          </cell>
        </row>
        <row r="644">
          <cell r="A644" t="str">
            <v>WZ-6</v>
          </cell>
          <cell r="B644" t="str">
            <v>采购供应物资</v>
          </cell>
          <cell r="C644" t="str">
            <v>确定物资（服务）供应商</v>
          </cell>
          <cell r="D644" t="str">
            <v>物资（服务）发标/邀请</v>
          </cell>
          <cell r="E644" t="str">
            <v>辅助支撑业务-核心资源-物资</v>
          </cell>
          <cell r="F644" t="str">
            <v>物资</v>
          </cell>
        </row>
        <row r="644">
          <cell r="H644" t="str">
            <v>辅助支撑业务</v>
          </cell>
          <cell r="I644" t="str">
            <v>资源保障</v>
          </cell>
          <cell r="J644" t="str">
            <v>资源保障</v>
          </cell>
          <cell r="K644" t="str">
            <v>支撑业务</v>
          </cell>
          <cell r="L644" t="str">
            <v>资源保障</v>
          </cell>
          <cell r="M644" t="str">
            <v>是</v>
          </cell>
        </row>
        <row r="645">
          <cell r="A645" t="str">
            <v>WZ-7</v>
          </cell>
          <cell r="B645" t="str">
            <v>采购供应物资</v>
          </cell>
          <cell r="C645" t="str">
            <v>确定物资（服务）供应商</v>
          </cell>
          <cell r="D645" t="str">
            <v>物资（服务）评标/谈判</v>
          </cell>
          <cell r="E645" t="str">
            <v>辅助支撑业务-核心资源-物资</v>
          </cell>
          <cell r="F645" t="str">
            <v>物资</v>
          </cell>
        </row>
        <row r="645">
          <cell r="H645" t="str">
            <v>辅助支撑业务</v>
          </cell>
          <cell r="I645" t="str">
            <v>资源保障</v>
          </cell>
          <cell r="J645" t="str">
            <v>资源保障</v>
          </cell>
          <cell r="K645" t="str">
            <v>支撑业务</v>
          </cell>
          <cell r="L645" t="str">
            <v>资源保障</v>
          </cell>
          <cell r="M645" t="str">
            <v>是</v>
          </cell>
        </row>
        <row r="646">
          <cell r="A646" t="str">
            <v>WZ-8</v>
          </cell>
          <cell r="B646" t="str">
            <v>采购供应物资</v>
          </cell>
          <cell r="C646" t="str">
            <v>确定物资（服务）供应商</v>
          </cell>
          <cell r="D646" t="str">
            <v>物资（服务）定标/成交</v>
          </cell>
          <cell r="E646" t="str">
            <v>辅助支撑业务-核心资源-物资</v>
          </cell>
          <cell r="F646" t="str">
            <v>物资</v>
          </cell>
        </row>
        <row r="646">
          <cell r="H646" t="str">
            <v>辅助支撑业务</v>
          </cell>
          <cell r="I646" t="str">
            <v>资源保障</v>
          </cell>
          <cell r="J646" t="str">
            <v>资源保障</v>
          </cell>
          <cell r="K646" t="str">
            <v>支撑业务</v>
          </cell>
          <cell r="L646" t="str">
            <v>资源保障</v>
          </cell>
          <cell r="M646" t="str">
            <v>是</v>
          </cell>
        </row>
        <row r="647">
          <cell r="A647" t="str">
            <v>WZ-9</v>
          </cell>
          <cell r="B647" t="str">
            <v>采购供应物资</v>
          </cell>
          <cell r="C647" t="str">
            <v>确定物资（服务）供应商</v>
          </cell>
          <cell r="D647" t="str">
            <v>签订合同</v>
          </cell>
          <cell r="E647" t="str">
            <v>辅助支撑业务-核心资源-物资</v>
          </cell>
          <cell r="F647" t="str">
            <v>物资</v>
          </cell>
        </row>
        <row r="647">
          <cell r="H647" t="str">
            <v>辅助支撑业务</v>
          </cell>
          <cell r="I647" t="str">
            <v>资源保障</v>
          </cell>
          <cell r="J647" t="str">
            <v>资源保障</v>
          </cell>
          <cell r="K647" t="str">
            <v>支撑业务</v>
          </cell>
          <cell r="L647" t="str">
            <v>资源保障</v>
          </cell>
          <cell r="M647" t="str">
            <v>是</v>
          </cell>
        </row>
        <row r="648">
          <cell r="A648" t="str">
            <v>XT-1</v>
          </cell>
          <cell r="B648" t="str">
            <v>信息化建设</v>
          </cell>
          <cell r="C648" t="str">
            <v>提出建设需求</v>
          </cell>
          <cell r="D648" t="str">
            <v>提出建设需求</v>
          </cell>
          <cell r="E648" t="str">
            <v>主营业务-资产形成、运维与处置-资产形成</v>
          </cell>
          <cell r="F648" t="str">
            <v>信通</v>
          </cell>
        </row>
        <row r="648">
          <cell r="H648" t="str">
            <v>主营业务</v>
          </cell>
          <cell r="I648" t="str">
            <v>资源保障</v>
          </cell>
          <cell r="J648" t="str">
            <v>资源保障</v>
          </cell>
          <cell r="K648" t="str">
            <v>支撑业务</v>
          </cell>
          <cell r="L648" t="str">
            <v>资源保障</v>
          </cell>
          <cell r="M648" t="str">
            <v>是</v>
          </cell>
        </row>
        <row r="649">
          <cell r="A649" t="str">
            <v>XT-10</v>
          </cell>
          <cell r="B649" t="str">
            <v>信息化建设</v>
          </cell>
          <cell r="C649" t="str">
            <v>建设实施</v>
          </cell>
          <cell r="D649" t="str">
            <v>设计变更</v>
          </cell>
          <cell r="E649" t="str">
            <v>主营业务-资产形成、运维与处置-资产形成</v>
          </cell>
          <cell r="F649" t="str">
            <v>信通</v>
          </cell>
        </row>
        <row r="649">
          <cell r="H649" t="str">
            <v>主营业务</v>
          </cell>
          <cell r="I649" t="str">
            <v>资源保障</v>
          </cell>
          <cell r="J649" t="str">
            <v>资源保障</v>
          </cell>
          <cell r="K649" t="str">
            <v>支撑业务</v>
          </cell>
          <cell r="L649" t="str">
            <v>资源保障</v>
          </cell>
          <cell r="M649" t="str">
            <v>是</v>
          </cell>
        </row>
        <row r="650">
          <cell r="A650" t="str">
            <v>XT-11</v>
          </cell>
          <cell r="B650" t="str">
            <v>信息化建设</v>
          </cell>
          <cell r="C650" t="str">
            <v>建设实施</v>
          </cell>
          <cell r="D650" t="str">
            <v>系统测试</v>
          </cell>
          <cell r="E650" t="str">
            <v>主营业务-资产形成、运维与处置-资产形成</v>
          </cell>
          <cell r="F650" t="str">
            <v>信通</v>
          </cell>
        </row>
        <row r="650">
          <cell r="H650" t="str">
            <v>主营业务</v>
          </cell>
          <cell r="I650" t="str">
            <v>资源保障</v>
          </cell>
          <cell r="J650" t="str">
            <v>资源保障</v>
          </cell>
          <cell r="K650" t="str">
            <v>支撑业务</v>
          </cell>
          <cell r="L650" t="str">
            <v>资源保障</v>
          </cell>
          <cell r="M650" t="str">
            <v>是</v>
          </cell>
        </row>
        <row r="651">
          <cell r="A651" t="str">
            <v>XT-12</v>
          </cell>
          <cell r="B651" t="str">
            <v>信息化建设</v>
          </cell>
          <cell r="C651" t="str">
            <v>建设实施</v>
          </cell>
          <cell r="D651" t="str">
            <v>开展培训</v>
          </cell>
          <cell r="E651" t="str">
            <v>主营业务-资产形成、运维与处置-资产形成</v>
          </cell>
          <cell r="F651" t="str">
            <v>信通</v>
          </cell>
        </row>
        <row r="651">
          <cell r="H651" t="str">
            <v>主营业务</v>
          </cell>
          <cell r="I651" t="str">
            <v>资源保障</v>
          </cell>
          <cell r="J651" t="str">
            <v>资源保障</v>
          </cell>
          <cell r="K651" t="str">
            <v>支撑业务</v>
          </cell>
          <cell r="L651" t="str">
            <v>资源保障</v>
          </cell>
          <cell r="M651" t="str">
            <v>否</v>
          </cell>
        </row>
        <row r="652">
          <cell r="A652" t="str">
            <v>XT-13</v>
          </cell>
          <cell r="B652" t="str">
            <v>信息化建设</v>
          </cell>
          <cell r="C652" t="str">
            <v>建设实施</v>
          </cell>
          <cell r="D652" t="str">
            <v>试运行</v>
          </cell>
          <cell r="E652" t="str">
            <v>主营业务-资产形成、运维与处置-资产形成</v>
          </cell>
          <cell r="F652" t="str">
            <v>信通</v>
          </cell>
        </row>
        <row r="652">
          <cell r="H652" t="str">
            <v>主营业务</v>
          </cell>
          <cell r="I652" t="str">
            <v>资源保障</v>
          </cell>
          <cell r="J652" t="str">
            <v>资源保障</v>
          </cell>
          <cell r="K652" t="str">
            <v>支撑业务</v>
          </cell>
          <cell r="L652" t="str">
            <v>资源保障</v>
          </cell>
          <cell r="M652" t="str">
            <v>是</v>
          </cell>
        </row>
        <row r="653">
          <cell r="A653" t="str">
            <v>XT-14</v>
          </cell>
          <cell r="B653" t="str">
            <v>信息化建设</v>
          </cell>
          <cell r="C653" t="str">
            <v>建设实施</v>
          </cell>
          <cell r="D653" t="str">
            <v>验收并转正式运行</v>
          </cell>
          <cell r="E653" t="str">
            <v>主营业务-资产形成、运维与处置-资产形成</v>
          </cell>
          <cell r="F653" t="str">
            <v>信通</v>
          </cell>
        </row>
        <row r="653">
          <cell r="H653" t="str">
            <v>主营业务</v>
          </cell>
          <cell r="I653" t="str">
            <v>资源保障</v>
          </cell>
          <cell r="J653" t="str">
            <v>资源保障</v>
          </cell>
          <cell r="K653" t="str">
            <v>支撑业务</v>
          </cell>
          <cell r="L653" t="str">
            <v>资源保障</v>
          </cell>
          <cell r="M653" t="str">
            <v>是</v>
          </cell>
        </row>
        <row r="654">
          <cell r="A654" t="str">
            <v>XT-15</v>
          </cell>
          <cell r="B654" t="str">
            <v>信息化建设</v>
          </cell>
          <cell r="C654" t="str">
            <v>竣工结算</v>
          </cell>
          <cell r="D654" t="str">
            <v>物资退库</v>
          </cell>
          <cell r="E654" t="str">
            <v>主营业务-资产形成、运维与处置-资产形成</v>
          </cell>
          <cell r="F654" t="str">
            <v>信通</v>
          </cell>
        </row>
        <row r="654">
          <cell r="H654" t="str">
            <v>主营业务</v>
          </cell>
          <cell r="I654" t="str">
            <v>资源保障</v>
          </cell>
          <cell r="J654" t="str">
            <v>资源保障</v>
          </cell>
          <cell r="K654" t="str">
            <v>支撑业务</v>
          </cell>
          <cell r="L654" t="str">
            <v>资源保障</v>
          </cell>
          <cell r="M654" t="str">
            <v>是</v>
          </cell>
        </row>
        <row r="655">
          <cell r="A655" t="str">
            <v>XT-16</v>
          </cell>
          <cell r="B655" t="str">
            <v>信息化建设</v>
          </cell>
          <cell r="C655" t="str">
            <v>竣工结算</v>
          </cell>
          <cell r="D655" t="str">
            <v>费用结算</v>
          </cell>
          <cell r="E655" t="str">
            <v>主营业务-资产形成、运维与处置-资产形成</v>
          </cell>
          <cell r="F655" t="str">
            <v>信通</v>
          </cell>
        </row>
        <row r="655">
          <cell r="H655" t="str">
            <v>主营业务</v>
          </cell>
          <cell r="I655" t="str">
            <v>资源保障</v>
          </cell>
          <cell r="J655" t="str">
            <v>资源保障</v>
          </cell>
          <cell r="K655" t="str">
            <v>支撑业务</v>
          </cell>
          <cell r="L655" t="str">
            <v>资源保障</v>
          </cell>
          <cell r="M655" t="str">
            <v>是</v>
          </cell>
        </row>
        <row r="656">
          <cell r="A656" t="str">
            <v>XT-17</v>
          </cell>
          <cell r="B656" t="str">
            <v>信息化建设</v>
          </cell>
          <cell r="C656" t="str">
            <v>竣工决算转资</v>
          </cell>
          <cell r="D656" t="str">
            <v>建立台账</v>
          </cell>
          <cell r="E656" t="str">
            <v>主营业务-资产形成、运维与处置-资产形成</v>
          </cell>
          <cell r="F656" t="str">
            <v>信通</v>
          </cell>
        </row>
        <row r="656">
          <cell r="H656" t="str">
            <v>主营业务</v>
          </cell>
          <cell r="I656" t="str">
            <v>资源保障</v>
          </cell>
          <cell r="J656" t="str">
            <v>资源保障</v>
          </cell>
          <cell r="K656" t="str">
            <v>支撑业务</v>
          </cell>
          <cell r="L656" t="str">
            <v>资源保障</v>
          </cell>
          <cell r="M656" t="str">
            <v>是</v>
          </cell>
        </row>
        <row r="657">
          <cell r="A657" t="str">
            <v>XT-18</v>
          </cell>
          <cell r="B657" t="str">
            <v>信息化建设</v>
          </cell>
          <cell r="C657" t="str">
            <v>竣工决算转资</v>
          </cell>
          <cell r="D657" t="str">
            <v>竣工决算</v>
          </cell>
          <cell r="E657" t="str">
            <v>主营业务-资产形成、运维与处置-资产形成</v>
          </cell>
          <cell r="F657" t="str">
            <v>信通</v>
          </cell>
        </row>
        <row r="657">
          <cell r="H657" t="str">
            <v>主营业务</v>
          </cell>
          <cell r="I657" t="str">
            <v>资源保障</v>
          </cell>
          <cell r="J657" t="str">
            <v>资源保障</v>
          </cell>
          <cell r="K657" t="str">
            <v>支撑业务</v>
          </cell>
          <cell r="L657" t="str">
            <v>资源保障</v>
          </cell>
          <cell r="M657" t="str">
            <v>是</v>
          </cell>
        </row>
        <row r="658">
          <cell r="A658" t="str">
            <v>XT-19</v>
          </cell>
          <cell r="B658" t="str">
            <v>信息化建设</v>
          </cell>
          <cell r="C658" t="str">
            <v>竣工决算转资</v>
          </cell>
          <cell r="D658" t="str">
            <v>转资</v>
          </cell>
          <cell r="E658" t="str">
            <v>主营业务-资产形成、运维与处置-资产形成</v>
          </cell>
          <cell r="F658" t="str">
            <v>信通</v>
          </cell>
        </row>
        <row r="658">
          <cell r="H658" t="str">
            <v>主营业务</v>
          </cell>
          <cell r="I658" t="str">
            <v>资源保障</v>
          </cell>
          <cell r="J658" t="str">
            <v>资源保障</v>
          </cell>
          <cell r="K658" t="str">
            <v>支撑业务</v>
          </cell>
          <cell r="L658" t="str">
            <v>资源保障</v>
          </cell>
          <cell r="M658" t="str">
            <v>是</v>
          </cell>
        </row>
        <row r="659">
          <cell r="A659" t="str">
            <v>XT-2</v>
          </cell>
          <cell r="B659" t="str">
            <v>信息化建设</v>
          </cell>
          <cell r="C659" t="str">
            <v>建设准备</v>
          </cell>
          <cell r="D659" t="str">
            <v>*信息化规划</v>
          </cell>
          <cell r="E659" t="str">
            <v>主营业务-资产形成、运维与处置-资产形成</v>
          </cell>
          <cell r="F659" t="str">
            <v>信通</v>
          </cell>
        </row>
        <row r="659">
          <cell r="H659" t="str">
            <v>主营业务</v>
          </cell>
          <cell r="I659" t="str">
            <v>资源保障</v>
          </cell>
          <cell r="J659" t="str">
            <v>资源保障</v>
          </cell>
          <cell r="K659" t="str">
            <v>支撑业务</v>
          </cell>
          <cell r="L659" t="str">
            <v>资源保障</v>
          </cell>
          <cell r="M659" t="str">
            <v>是</v>
          </cell>
        </row>
        <row r="660">
          <cell r="A660" t="str">
            <v>XT-20</v>
          </cell>
          <cell r="B660" t="str">
            <v>信息化建设</v>
          </cell>
          <cell r="C660" t="str">
            <v>尾款支付</v>
          </cell>
          <cell r="D660" t="str">
            <v>尾款支付</v>
          </cell>
          <cell r="E660" t="str">
            <v>主营业务-资产形成、运维与处置-资产形成</v>
          </cell>
          <cell r="F660" t="str">
            <v>信通</v>
          </cell>
        </row>
        <row r="660">
          <cell r="H660" t="str">
            <v>主营业务</v>
          </cell>
          <cell r="I660" t="str">
            <v>资源保障</v>
          </cell>
          <cell r="J660" t="str">
            <v>资源保障</v>
          </cell>
          <cell r="K660" t="str">
            <v>支撑业务</v>
          </cell>
          <cell r="L660" t="str">
            <v>资源保障</v>
          </cell>
          <cell r="M660" t="str">
            <v>是</v>
          </cell>
        </row>
        <row r="661">
          <cell r="A661" t="str">
            <v>XT-21</v>
          </cell>
          <cell r="B661" t="str">
            <v>信息化建设</v>
          </cell>
          <cell r="C661" t="str">
            <v>档案移交</v>
          </cell>
          <cell r="D661" t="str">
            <v>档案移交</v>
          </cell>
          <cell r="E661" t="str">
            <v>主营业务-资产形成、运维与处置-资产形成</v>
          </cell>
          <cell r="F661" t="str">
            <v>信通</v>
          </cell>
        </row>
        <row r="661">
          <cell r="H661" t="str">
            <v>主营业务</v>
          </cell>
          <cell r="I661" t="str">
            <v>资源保障</v>
          </cell>
          <cell r="J661" t="str">
            <v>资源保障</v>
          </cell>
          <cell r="K661" t="str">
            <v>支撑业务</v>
          </cell>
          <cell r="L661" t="str">
            <v>资源保障</v>
          </cell>
          <cell r="M661" t="str">
            <v>是</v>
          </cell>
        </row>
        <row r="662">
          <cell r="A662" t="str">
            <v>XT-22</v>
          </cell>
          <cell r="B662" t="str">
            <v>信息化运维</v>
          </cell>
          <cell r="C662" t="str">
            <v>资料交接</v>
          </cell>
          <cell r="D662" t="str">
            <v>资料交接</v>
          </cell>
          <cell r="E662" t="str">
            <v>主营业务-资产形成、运维与处置-资产运维</v>
          </cell>
          <cell r="F662" t="str">
            <v>信通</v>
          </cell>
        </row>
        <row r="662">
          <cell r="H662" t="str">
            <v>主营业务</v>
          </cell>
          <cell r="I662" t="str">
            <v>资源保障</v>
          </cell>
          <cell r="J662" t="str">
            <v>资源保障</v>
          </cell>
          <cell r="K662" t="str">
            <v>支撑业务</v>
          </cell>
          <cell r="L662" t="str">
            <v>资源保障</v>
          </cell>
          <cell r="M662" t="str">
            <v>是</v>
          </cell>
        </row>
        <row r="663">
          <cell r="A663" t="str">
            <v>XT-23</v>
          </cell>
          <cell r="B663" t="str">
            <v>信息化运维</v>
          </cell>
          <cell r="C663" t="str">
            <v>系统运行</v>
          </cell>
          <cell r="D663" t="str">
            <v>确定运行方式</v>
          </cell>
          <cell r="E663" t="str">
            <v>主营业务-资产形成、运维与处置-资产运维</v>
          </cell>
          <cell r="F663" t="str">
            <v>信通</v>
          </cell>
        </row>
        <row r="663">
          <cell r="H663" t="str">
            <v>主营业务</v>
          </cell>
          <cell r="I663" t="str">
            <v>资源保障</v>
          </cell>
          <cell r="J663" t="str">
            <v>资源保障</v>
          </cell>
          <cell r="K663" t="str">
            <v>支撑业务</v>
          </cell>
          <cell r="L663" t="str">
            <v>资源保障</v>
          </cell>
          <cell r="M663" t="str">
            <v>是</v>
          </cell>
        </row>
        <row r="664">
          <cell r="A664" t="str">
            <v>XT-24</v>
          </cell>
          <cell r="B664" t="str">
            <v>信息化运维</v>
          </cell>
          <cell r="C664" t="str">
            <v>系统运行</v>
          </cell>
          <cell r="D664" t="str">
            <v>实时监控</v>
          </cell>
          <cell r="E664" t="str">
            <v>主营业务-资产形成、运维与处置-资产运维</v>
          </cell>
          <cell r="F664" t="str">
            <v>信通</v>
          </cell>
        </row>
        <row r="664">
          <cell r="H664" t="str">
            <v>主营业务</v>
          </cell>
          <cell r="I664" t="str">
            <v>资源保障</v>
          </cell>
          <cell r="J664" t="str">
            <v>资源保障</v>
          </cell>
          <cell r="K664" t="str">
            <v>支撑业务</v>
          </cell>
          <cell r="L664" t="str">
            <v>资源保障</v>
          </cell>
          <cell r="M664" t="str">
            <v>是</v>
          </cell>
        </row>
        <row r="665">
          <cell r="A665" t="str">
            <v>XT-25</v>
          </cell>
          <cell r="B665" t="str">
            <v>信息化运维</v>
          </cell>
          <cell r="C665" t="str">
            <v>系统运行</v>
          </cell>
          <cell r="D665" t="str">
            <v>日常巡视</v>
          </cell>
          <cell r="E665" t="str">
            <v>主营业务-资产形成、运维与处置-资产运维</v>
          </cell>
          <cell r="F665" t="str">
            <v>信通</v>
          </cell>
        </row>
        <row r="665">
          <cell r="H665" t="str">
            <v>主营业务</v>
          </cell>
          <cell r="I665" t="str">
            <v>资源保障</v>
          </cell>
          <cell r="J665" t="str">
            <v>资源保障</v>
          </cell>
          <cell r="K665" t="str">
            <v>支撑业务</v>
          </cell>
          <cell r="L665" t="str">
            <v>资源保障</v>
          </cell>
          <cell r="M665" t="str">
            <v>是</v>
          </cell>
        </row>
        <row r="666">
          <cell r="A666" t="str">
            <v>XT-26</v>
          </cell>
          <cell r="B666" t="str">
            <v>信息化运维</v>
          </cell>
          <cell r="C666" t="str">
            <v>系统运行</v>
          </cell>
          <cell r="D666" t="str">
            <v>受理电话业务</v>
          </cell>
          <cell r="E666" t="str">
            <v>主营业务-资产形成、运维与处置-资产运维</v>
          </cell>
          <cell r="F666" t="str">
            <v>信通</v>
          </cell>
        </row>
        <row r="666">
          <cell r="H666" t="str">
            <v>主营业务</v>
          </cell>
          <cell r="I666" t="str">
            <v>资源保障</v>
          </cell>
          <cell r="J666" t="str">
            <v>资源保障</v>
          </cell>
          <cell r="K666" t="str">
            <v>支撑业务</v>
          </cell>
          <cell r="L666" t="str">
            <v>资源保障</v>
          </cell>
          <cell r="M666" t="str">
            <v>是</v>
          </cell>
        </row>
        <row r="667">
          <cell r="A667" t="str">
            <v>XT-27</v>
          </cell>
          <cell r="B667" t="str">
            <v>信息化运维</v>
          </cell>
          <cell r="C667" t="str">
            <v>系统运行</v>
          </cell>
          <cell r="D667" t="str">
            <v>编制应急预案及应急演练</v>
          </cell>
          <cell r="E667" t="str">
            <v>主营业务-资产形成、运维与处置-资产运维</v>
          </cell>
          <cell r="F667" t="str">
            <v>信通</v>
          </cell>
        </row>
        <row r="667">
          <cell r="H667" t="str">
            <v>主营业务</v>
          </cell>
          <cell r="I667" t="str">
            <v>资源保障</v>
          </cell>
          <cell r="J667" t="str">
            <v>资源保障</v>
          </cell>
          <cell r="K667" t="str">
            <v>支撑业务</v>
          </cell>
          <cell r="L667" t="str">
            <v>资源保障</v>
          </cell>
          <cell r="M667" t="str">
            <v>是</v>
          </cell>
        </row>
        <row r="668">
          <cell r="A668" t="str">
            <v>XT-28</v>
          </cell>
          <cell r="B668" t="str">
            <v>信息化运维</v>
          </cell>
          <cell r="C668" t="str">
            <v>系统检修</v>
          </cell>
          <cell r="D668" t="str">
            <v>安排检修</v>
          </cell>
          <cell r="E668" t="str">
            <v>主营业务-资产形成、运维与处置-资产运维</v>
          </cell>
          <cell r="F668" t="str">
            <v>信通</v>
          </cell>
        </row>
        <row r="668">
          <cell r="H668" t="str">
            <v>主营业务</v>
          </cell>
          <cell r="I668" t="str">
            <v>资源保障</v>
          </cell>
          <cell r="J668" t="str">
            <v>资源保障</v>
          </cell>
          <cell r="K668" t="str">
            <v>支撑业务</v>
          </cell>
          <cell r="L668" t="str">
            <v>资源保障</v>
          </cell>
          <cell r="M668" t="str">
            <v>是</v>
          </cell>
        </row>
        <row r="669">
          <cell r="A669" t="str">
            <v>XT-29</v>
          </cell>
          <cell r="B669" t="str">
            <v>信息化运维</v>
          </cell>
          <cell r="C669" t="str">
            <v>系统检修</v>
          </cell>
          <cell r="D669" t="str">
            <v>工器具配置及检修物料领用</v>
          </cell>
          <cell r="E669" t="str">
            <v>主营业务-资产形成、运维与处置-资产运维</v>
          </cell>
          <cell r="F669" t="str">
            <v>信通</v>
          </cell>
        </row>
        <row r="669">
          <cell r="H669" t="str">
            <v>主营业务</v>
          </cell>
          <cell r="I669" t="str">
            <v>资源保障</v>
          </cell>
          <cell r="J669" t="str">
            <v>资源保障</v>
          </cell>
          <cell r="K669" t="str">
            <v>支撑业务</v>
          </cell>
          <cell r="L669" t="str">
            <v>资源保障</v>
          </cell>
          <cell r="M669" t="str">
            <v>是</v>
          </cell>
        </row>
        <row r="670">
          <cell r="A670" t="str">
            <v>XT-3</v>
          </cell>
          <cell r="B670" t="str">
            <v>信息化建设</v>
          </cell>
          <cell r="C670" t="str">
            <v>建设准备</v>
          </cell>
          <cell r="D670" t="str">
            <v>*项目储备</v>
          </cell>
          <cell r="E670" t="str">
            <v>主营业务-资产形成、运维与处置-资产形成</v>
          </cell>
          <cell r="F670" t="str">
            <v>信通</v>
          </cell>
        </row>
        <row r="670">
          <cell r="H670" t="str">
            <v>主营业务</v>
          </cell>
          <cell r="I670" t="str">
            <v>资源保障</v>
          </cell>
          <cell r="J670" t="str">
            <v>资源保障</v>
          </cell>
          <cell r="K670" t="str">
            <v>支撑业务</v>
          </cell>
          <cell r="L670" t="str">
            <v>资源保障</v>
          </cell>
          <cell r="M670" t="str">
            <v>是</v>
          </cell>
        </row>
        <row r="671">
          <cell r="A671" t="str">
            <v>XT-30</v>
          </cell>
          <cell r="B671" t="str">
            <v>信息化运维</v>
          </cell>
          <cell r="C671" t="str">
            <v>系统检修</v>
          </cell>
          <cell r="D671" t="str">
            <v>检修调度</v>
          </cell>
          <cell r="E671" t="str">
            <v>主营业务-资产形成、运维与处置-资产运维</v>
          </cell>
          <cell r="F671" t="str">
            <v>信通</v>
          </cell>
        </row>
        <row r="671">
          <cell r="H671" t="str">
            <v>主营业务</v>
          </cell>
          <cell r="I671" t="str">
            <v>资源保障</v>
          </cell>
          <cell r="J671" t="str">
            <v>资源保障</v>
          </cell>
          <cell r="K671" t="str">
            <v>支撑业务</v>
          </cell>
          <cell r="L671" t="str">
            <v>资源保障</v>
          </cell>
          <cell r="M671" t="str">
            <v>是</v>
          </cell>
        </row>
        <row r="672">
          <cell r="A672" t="str">
            <v>XT-31</v>
          </cell>
          <cell r="B672" t="str">
            <v>信息化运维</v>
          </cell>
          <cell r="C672" t="str">
            <v>系统检修</v>
          </cell>
          <cell r="D672" t="str">
            <v>日常检修</v>
          </cell>
          <cell r="E672" t="str">
            <v>主营业务-资产形成、运维与处置-资产运维</v>
          </cell>
          <cell r="F672" t="str">
            <v>信通</v>
          </cell>
        </row>
        <row r="672">
          <cell r="H672" t="str">
            <v>主营业务</v>
          </cell>
          <cell r="I672" t="str">
            <v>资源保障</v>
          </cell>
          <cell r="J672" t="str">
            <v>资源保障</v>
          </cell>
          <cell r="K672" t="str">
            <v>支撑业务</v>
          </cell>
          <cell r="L672" t="str">
            <v>资源保障</v>
          </cell>
          <cell r="M672" t="str">
            <v>否</v>
          </cell>
        </row>
        <row r="673">
          <cell r="A673" t="str">
            <v>XT-32</v>
          </cell>
          <cell r="B673" t="str">
            <v>信息化运维</v>
          </cell>
          <cell r="C673" t="str">
            <v>系统检修</v>
          </cell>
          <cell r="D673" t="str">
            <v>故障抢修</v>
          </cell>
          <cell r="E673" t="str">
            <v>主营业务-资产形成、运维与处置-资产运维</v>
          </cell>
          <cell r="F673" t="str">
            <v>信通</v>
          </cell>
        </row>
        <row r="673">
          <cell r="H673" t="str">
            <v>主营业务</v>
          </cell>
          <cell r="I673" t="str">
            <v>资源保障</v>
          </cell>
          <cell r="J673" t="str">
            <v>资源保障</v>
          </cell>
          <cell r="K673" t="str">
            <v>支撑业务</v>
          </cell>
          <cell r="L673" t="str">
            <v>资源保障</v>
          </cell>
          <cell r="M673" t="str">
            <v>否</v>
          </cell>
        </row>
        <row r="674">
          <cell r="A674" t="str">
            <v>XT-33</v>
          </cell>
          <cell r="B674" t="str">
            <v>信息化运维</v>
          </cell>
          <cell r="C674" t="str">
            <v>安全防护</v>
          </cell>
          <cell r="D674" t="str">
            <v>机房防护</v>
          </cell>
          <cell r="E674" t="str">
            <v>主营业务-资产形成、运维与处置-资产运维</v>
          </cell>
          <cell r="F674" t="str">
            <v>信通</v>
          </cell>
        </row>
        <row r="674">
          <cell r="H674" t="str">
            <v>主营业务</v>
          </cell>
          <cell r="I674" t="str">
            <v>资源保障</v>
          </cell>
          <cell r="J674" t="str">
            <v>资源保障</v>
          </cell>
          <cell r="K674" t="str">
            <v>支撑业务</v>
          </cell>
          <cell r="L674" t="str">
            <v>资源保障</v>
          </cell>
          <cell r="M674" t="str">
            <v>是</v>
          </cell>
        </row>
        <row r="675">
          <cell r="A675" t="str">
            <v>XT-34</v>
          </cell>
          <cell r="B675" t="str">
            <v>信息化运维</v>
          </cell>
          <cell r="C675" t="str">
            <v>安全防护</v>
          </cell>
          <cell r="D675" t="str">
            <v>硬件防护</v>
          </cell>
          <cell r="E675" t="str">
            <v>主营业务-资产形成、运维与处置-资产运维</v>
          </cell>
          <cell r="F675" t="str">
            <v>信通</v>
          </cell>
        </row>
        <row r="675">
          <cell r="H675" t="str">
            <v>主营业务</v>
          </cell>
          <cell r="I675" t="str">
            <v>资源保障</v>
          </cell>
          <cell r="J675" t="str">
            <v>资源保障</v>
          </cell>
          <cell r="K675" t="str">
            <v>支撑业务</v>
          </cell>
          <cell r="L675" t="str">
            <v>资源保障</v>
          </cell>
          <cell r="M675" t="str">
            <v>是</v>
          </cell>
        </row>
        <row r="676">
          <cell r="A676" t="str">
            <v>XT-35</v>
          </cell>
          <cell r="B676" t="str">
            <v>信息化运维</v>
          </cell>
          <cell r="C676" t="str">
            <v>安全防护</v>
          </cell>
          <cell r="D676" t="str">
            <v>软件与数据安全</v>
          </cell>
          <cell r="E676" t="str">
            <v>主营业务-资产形成、运维与处置-资产运维</v>
          </cell>
          <cell r="F676" t="str">
            <v>信通</v>
          </cell>
        </row>
        <row r="676">
          <cell r="H676" t="str">
            <v>主营业务</v>
          </cell>
          <cell r="I676" t="str">
            <v>资源保障</v>
          </cell>
          <cell r="J676" t="str">
            <v>资源保障</v>
          </cell>
          <cell r="K676" t="str">
            <v>支撑业务</v>
          </cell>
          <cell r="L676" t="str">
            <v>资源保障</v>
          </cell>
          <cell r="M676" t="str">
            <v>是</v>
          </cell>
        </row>
        <row r="677">
          <cell r="A677" t="str">
            <v>XT-36</v>
          </cell>
          <cell r="B677" t="str">
            <v>信息化运维</v>
          </cell>
          <cell r="C677" t="str">
            <v>安全防护</v>
          </cell>
          <cell r="D677" t="str">
            <v>攻防演练</v>
          </cell>
          <cell r="E677" t="str">
            <v>主营业务-资产形成、运维与处置-资产运维</v>
          </cell>
          <cell r="F677" t="str">
            <v>信通</v>
          </cell>
        </row>
        <row r="677">
          <cell r="H677" t="str">
            <v>主营业务</v>
          </cell>
          <cell r="I677" t="str">
            <v>资源保障</v>
          </cell>
          <cell r="J677" t="str">
            <v>资源保障</v>
          </cell>
          <cell r="K677" t="str">
            <v>支撑业务</v>
          </cell>
          <cell r="L677" t="str">
            <v>资源保障</v>
          </cell>
          <cell r="M677" t="str">
            <v>是</v>
          </cell>
        </row>
        <row r="678">
          <cell r="A678" t="str">
            <v>XT-37</v>
          </cell>
          <cell r="B678" t="str">
            <v>信息化运维</v>
          </cell>
          <cell r="C678" t="str">
            <v>信息安全督查</v>
          </cell>
          <cell r="D678" t="str">
            <v>信息安全督查</v>
          </cell>
          <cell r="E678" t="str">
            <v>主营业务-资产形成、运维与处置-资产运维</v>
          </cell>
          <cell r="F678" t="str">
            <v>信通</v>
          </cell>
        </row>
        <row r="678">
          <cell r="H678" t="str">
            <v>主营业务</v>
          </cell>
          <cell r="I678" t="str">
            <v>资源保障</v>
          </cell>
          <cell r="J678" t="str">
            <v>资源保障</v>
          </cell>
          <cell r="K678" t="str">
            <v>支撑业务</v>
          </cell>
          <cell r="L678" t="str">
            <v>资源保障</v>
          </cell>
          <cell r="M678" t="str">
            <v>是</v>
          </cell>
        </row>
        <row r="679">
          <cell r="A679" t="str">
            <v>XT-38</v>
          </cell>
          <cell r="B679" t="str">
            <v>信息化建设供应商管理</v>
          </cell>
          <cell r="C679" t="str">
            <v>供应商资质能力核实</v>
          </cell>
          <cell r="D679" t="str">
            <v>供应商资质能力核实</v>
          </cell>
          <cell r="E679" t="str">
            <v>辅助支撑业务-核心资源-物资</v>
          </cell>
          <cell r="F679" t="str">
            <v>信通</v>
          </cell>
        </row>
        <row r="679">
          <cell r="H679" t="str">
            <v>辅助支撑业务</v>
          </cell>
          <cell r="I679" t="str">
            <v>资源保障</v>
          </cell>
          <cell r="J679" t="str">
            <v>资源保障</v>
          </cell>
          <cell r="K679" t="str">
            <v>支撑业务</v>
          </cell>
          <cell r="L679" t="str">
            <v>资源保障</v>
          </cell>
          <cell r="M679" t="str">
            <v>是</v>
          </cell>
        </row>
        <row r="680">
          <cell r="A680" t="str">
            <v>XT-39</v>
          </cell>
          <cell r="B680" t="str">
            <v>信息化建设供应商管理</v>
          </cell>
          <cell r="C680" t="str">
            <v>*供应商服务质量管理</v>
          </cell>
          <cell r="D680" t="str">
            <v>*供应商服务质量管理</v>
          </cell>
          <cell r="E680" t="str">
            <v>辅助支撑业务-核心资源-物资</v>
          </cell>
          <cell r="F680" t="str">
            <v>信通</v>
          </cell>
        </row>
        <row r="680">
          <cell r="H680" t="str">
            <v>辅助支撑业务</v>
          </cell>
          <cell r="I680" t="str">
            <v>资源保障</v>
          </cell>
          <cell r="J680" t="str">
            <v>资源保障</v>
          </cell>
          <cell r="K680" t="str">
            <v>支撑业务</v>
          </cell>
          <cell r="L680" t="str">
            <v>资源保障</v>
          </cell>
          <cell r="M680" t="str">
            <v>是</v>
          </cell>
        </row>
        <row r="681">
          <cell r="A681" t="str">
            <v>XT-4</v>
          </cell>
          <cell r="B681" t="str">
            <v>信息化建设</v>
          </cell>
          <cell r="C681" t="str">
            <v>建设准备</v>
          </cell>
          <cell r="D681" t="str">
            <v>*综合计划下达</v>
          </cell>
          <cell r="E681" t="str">
            <v>主营业务-资产形成、运维与处置-资产形成</v>
          </cell>
          <cell r="F681" t="str">
            <v>信通</v>
          </cell>
        </row>
        <row r="681">
          <cell r="H681" t="str">
            <v>主营业务</v>
          </cell>
          <cell r="I681" t="str">
            <v>资源保障</v>
          </cell>
          <cell r="J681" t="str">
            <v>资源保障</v>
          </cell>
          <cell r="K681" t="str">
            <v>支撑业务</v>
          </cell>
          <cell r="L681" t="str">
            <v>资源保障</v>
          </cell>
          <cell r="M681" t="str">
            <v>是</v>
          </cell>
        </row>
        <row r="682">
          <cell r="A682" t="str">
            <v>XT-40</v>
          </cell>
          <cell r="B682" t="str">
            <v>信息化建设供应商管理</v>
          </cell>
          <cell r="C682" t="str">
            <v>*供应商产品质量管理</v>
          </cell>
          <cell r="D682" t="str">
            <v>*供应商产品质量管理</v>
          </cell>
          <cell r="E682" t="str">
            <v>辅助支撑业务-核心资源-物资</v>
          </cell>
          <cell r="F682" t="str">
            <v>信通</v>
          </cell>
        </row>
        <row r="682">
          <cell r="H682" t="str">
            <v>辅助支撑业务</v>
          </cell>
          <cell r="I682" t="str">
            <v>资源保障</v>
          </cell>
          <cell r="J682" t="str">
            <v>资源保障</v>
          </cell>
          <cell r="K682" t="str">
            <v>支撑业务</v>
          </cell>
          <cell r="L682" t="str">
            <v>资源保障</v>
          </cell>
          <cell r="M682" t="str">
            <v>是</v>
          </cell>
        </row>
        <row r="683">
          <cell r="A683" t="str">
            <v>XT-41</v>
          </cell>
          <cell r="B683" t="str">
            <v>信息化建设供应商管理</v>
          </cell>
          <cell r="C683" t="str">
            <v>供应商不良行为处理</v>
          </cell>
          <cell r="D683" t="str">
            <v>供应商不良行为处理</v>
          </cell>
          <cell r="E683" t="str">
            <v>辅助支撑业务-核心资源-物资</v>
          </cell>
          <cell r="F683" t="str">
            <v>信通</v>
          </cell>
        </row>
        <row r="683">
          <cell r="H683" t="str">
            <v>辅助支撑业务</v>
          </cell>
          <cell r="I683" t="str">
            <v>资源保障</v>
          </cell>
          <cell r="J683" t="str">
            <v>资源保障</v>
          </cell>
          <cell r="K683" t="str">
            <v>支撑业务</v>
          </cell>
          <cell r="L683" t="str">
            <v>资源保障</v>
          </cell>
          <cell r="M683" t="str">
            <v>否</v>
          </cell>
        </row>
        <row r="684">
          <cell r="A684" t="str">
            <v>XT-42</v>
          </cell>
          <cell r="B684" t="str">
            <v>通信建设</v>
          </cell>
          <cell r="C684" t="str">
            <v>提出建设需求</v>
          </cell>
          <cell r="D684" t="str">
            <v>提出建设需求</v>
          </cell>
          <cell r="E684" t="str">
            <v>主营业务-资产形成、运维与处置-资产形成</v>
          </cell>
          <cell r="F684" t="str">
            <v>信通</v>
          </cell>
        </row>
        <row r="684">
          <cell r="H684" t="str">
            <v>主营业务</v>
          </cell>
          <cell r="I684" t="str">
            <v>资源保障</v>
          </cell>
          <cell r="J684" t="str">
            <v>资源保障</v>
          </cell>
          <cell r="K684" t="str">
            <v>支撑业务</v>
          </cell>
          <cell r="L684" t="str">
            <v>资源保障</v>
          </cell>
          <cell r="M684" t="str">
            <v>是</v>
          </cell>
        </row>
        <row r="685">
          <cell r="A685" t="str">
            <v>XT-43</v>
          </cell>
          <cell r="B685" t="str">
            <v>通信建设</v>
          </cell>
          <cell r="C685" t="str">
            <v>工程前期</v>
          </cell>
          <cell r="D685" t="str">
            <v>*通信规划</v>
          </cell>
          <cell r="E685" t="str">
            <v>主营业务-资产形成、运维与处置-资产形成</v>
          </cell>
          <cell r="F685" t="str">
            <v>信通</v>
          </cell>
        </row>
        <row r="685">
          <cell r="H685" t="str">
            <v>主营业务</v>
          </cell>
          <cell r="I685" t="str">
            <v>资源保障</v>
          </cell>
          <cell r="J685" t="str">
            <v>资源保障</v>
          </cell>
          <cell r="K685" t="str">
            <v>支撑业务</v>
          </cell>
          <cell r="L685" t="str">
            <v>资源保障</v>
          </cell>
          <cell r="M685" t="str">
            <v>是</v>
          </cell>
        </row>
        <row r="686">
          <cell r="A686" t="str">
            <v>XT-44</v>
          </cell>
          <cell r="B686" t="str">
            <v>通信建设</v>
          </cell>
          <cell r="C686" t="str">
            <v>工程前期</v>
          </cell>
          <cell r="D686" t="str">
            <v>*项目储备</v>
          </cell>
          <cell r="E686" t="str">
            <v>主营业务-资产形成、运维与处置-资产形成</v>
          </cell>
          <cell r="F686" t="str">
            <v>信通</v>
          </cell>
        </row>
        <row r="686">
          <cell r="H686" t="str">
            <v>主营业务</v>
          </cell>
          <cell r="I686" t="str">
            <v>资源保障</v>
          </cell>
          <cell r="J686" t="str">
            <v>资源保障</v>
          </cell>
          <cell r="K686" t="str">
            <v>支撑业务</v>
          </cell>
          <cell r="L686" t="str">
            <v>资源保障</v>
          </cell>
          <cell r="M686" t="str">
            <v>是</v>
          </cell>
        </row>
        <row r="687">
          <cell r="A687" t="str">
            <v>XT-45</v>
          </cell>
          <cell r="B687" t="str">
            <v>通信建设</v>
          </cell>
          <cell r="C687" t="str">
            <v>工程前期</v>
          </cell>
          <cell r="D687" t="str">
            <v>*综合计划下达</v>
          </cell>
          <cell r="E687" t="str">
            <v>主营业务-资产形成、运维与处置-资产形成</v>
          </cell>
          <cell r="F687" t="str">
            <v>信通</v>
          </cell>
        </row>
        <row r="687">
          <cell r="H687" t="str">
            <v>主营业务</v>
          </cell>
          <cell r="I687" t="str">
            <v>资源保障</v>
          </cell>
          <cell r="J687" t="str">
            <v>资源保障</v>
          </cell>
          <cell r="K687" t="str">
            <v>支撑业务</v>
          </cell>
          <cell r="L687" t="str">
            <v>资源保障</v>
          </cell>
          <cell r="M687" t="str">
            <v>是</v>
          </cell>
        </row>
        <row r="688">
          <cell r="A688" t="str">
            <v>XT-46</v>
          </cell>
          <cell r="B688" t="str">
            <v>通信建设</v>
          </cell>
          <cell r="C688" t="str">
            <v>工程前期</v>
          </cell>
          <cell r="D688" t="str">
            <v>工程设计服务采购</v>
          </cell>
          <cell r="E688" t="str">
            <v>主营业务-资产形成、运维与处置-资产形成</v>
          </cell>
          <cell r="F688" t="str">
            <v>信通</v>
          </cell>
        </row>
        <row r="688">
          <cell r="H688" t="str">
            <v>主营业务</v>
          </cell>
          <cell r="I688" t="str">
            <v>资源保障</v>
          </cell>
          <cell r="J688" t="str">
            <v>资源保障</v>
          </cell>
          <cell r="K688" t="str">
            <v>支撑业务</v>
          </cell>
          <cell r="L688" t="str">
            <v>资源保障</v>
          </cell>
          <cell r="M688" t="str">
            <v>是</v>
          </cell>
        </row>
        <row r="689">
          <cell r="A689" t="str">
            <v>XT-47</v>
          </cell>
          <cell r="B689" t="str">
            <v>通信建设</v>
          </cell>
          <cell r="C689" t="str">
            <v>工程前期</v>
          </cell>
          <cell r="D689" t="str">
            <v>工程初步设计</v>
          </cell>
          <cell r="E689" t="str">
            <v>主营业务-资产形成、运维与处置-资产形成</v>
          </cell>
          <cell r="F689" t="str">
            <v>信通</v>
          </cell>
        </row>
        <row r="689">
          <cell r="H689" t="str">
            <v>主营业务</v>
          </cell>
          <cell r="I689" t="str">
            <v>资源保障</v>
          </cell>
          <cell r="J689" t="str">
            <v>资源保障</v>
          </cell>
          <cell r="K689" t="str">
            <v>支撑业务</v>
          </cell>
          <cell r="L689" t="str">
            <v>资源保障</v>
          </cell>
          <cell r="M689" t="str">
            <v>是</v>
          </cell>
        </row>
        <row r="690">
          <cell r="A690" t="str">
            <v>XT-48</v>
          </cell>
          <cell r="B690" t="str">
            <v>通信建设</v>
          </cell>
          <cell r="C690" t="str">
            <v>工程前期</v>
          </cell>
          <cell r="D690" t="str">
            <v>工程物资采购</v>
          </cell>
          <cell r="E690" t="str">
            <v>主营业务-资产形成、运维与处置-资产形成</v>
          </cell>
          <cell r="F690" t="str">
            <v>信通</v>
          </cell>
        </row>
        <row r="690">
          <cell r="H690" t="str">
            <v>主营业务</v>
          </cell>
          <cell r="I690" t="str">
            <v>资源保障</v>
          </cell>
          <cell r="J690" t="str">
            <v>资源保障</v>
          </cell>
          <cell r="K690" t="str">
            <v>支撑业务</v>
          </cell>
          <cell r="L690" t="str">
            <v>资源保障</v>
          </cell>
          <cell r="M690" t="str">
            <v>是</v>
          </cell>
        </row>
        <row r="691">
          <cell r="A691" t="str">
            <v>XT-49</v>
          </cell>
          <cell r="B691" t="str">
            <v>通信建设</v>
          </cell>
          <cell r="C691" t="str">
            <v>工程前期</v>
          </cell>
          <cell r="D691" t="str">
            <v>工程施工采购</v>
          </cell>
          <cell r="E691" t="str">
            <v>主营业务-资产形成、运维与处置-资产形成</v>
          </cell>
          <cell r="F691" t="str">
            <v>信通</v>
          </cell>
        </row>
        <row r="691">
          <cell r="H691" t="str">
            <v>主营业务</v>
          </cell>
          <cell r="I691" t="str">
            <v>资源保障</v>
          </cell>
          <cell r="J691" t="str">
            <v>资源保障</v>
          </cell>
          <cell r="K691" t="str">
            <v>支撑业务</v>
          </cell>
          <cell r="L691" t="str">
            <v>资源保障</v>
          </cell>
          <cell r="M691" t="str">
            <v>是</v>
          </cell>
        </row>
        <row r="692">
          <cell r="A692" t="str">
            <v>XT-5</v>
          </cell>
          <cell r="B692" t="str">
            <v>信息化建设</v>
          </cell>
          <cell r="C692" t="str">
            <v>建设准备</v>
          </cell>
          <cell r="D692" t="str">
            <v>设计服务采购</v>
          </cell>
          <cell r="E692" t="str">
            <v>主营业务-资产形成、运维与处置-资产形成</v>
          </cell>
          <cell r="F692" t="str">
            <v>信通</v>
          </cell>
        </row>
        <row r="692">
          <cell r="H692" t="str">
            <v>主营业务</v>
          </cell>
          <cell r="I692" t="str">
            <v>资源保障</v>
          </cell>
          <cell r="J692" t="str">
            <v>资源保障</v>
          </cell>
          <cell r="K692" t="str">
            <v>支撑业务</v>
          </cell>
          <cell r="L692" t="str">
            <v>资源保障</v>
          </cell>
          <cell r="M692" t="str">
            <v>是</v>
          </cell>
        </row>
        <row r="693">
          <cell r="A693" t="str">
            <v>XT-50</v>
          </cell>
          <cell r="B693" t="str">
            <v>通信建设</v>
          </cell>
          <cell r="C693" t="str">
            <v>工程前期</v>
          </cell>
          <cell r="D693" t="str">
            <v>工程监理采购</v>
          </cell>
          <cell r="E693" t="str">
            <v>主营业务-资产形成、运维与处置-资产形成</v>
          </cell>
          <cell r="F693" t="str">
            <v>信通</v>
          </cell>
        </row>
        <row r="693">
          <cell r="H693" t="str">
            <v>主营业务</v>
          </cell>
          <cell r="I693" t="str">
            <v>资源保障</v>
          </cell>
          <cell r="J693" t="str">
            <v>资源保障</v>
          </cell>
          <cell r="K693" t="str">
            <v>支撑业务</v>
          </cell>
          <cell r="L693" t="str">
            <v>资源保障</v>
          </cell>
          <cell r="M693" t="str">
            <v>是</v>
          </cell>
        </row>
        <row r="694">
          <cell r="A694" t="str">
            <v>XT-51</v>
          </cell>
          <cell r="B694" t="str">
            <v>通信建设</v>
          </cell>
          <cell r="C694" t="str">
            <v>工程前期</v>
          </cell>
          <cell r="D694" t="str">
            <v>工程施工图设计</v>
          </cell>
          <cell r="E694" t="str">
            <v>主营业务-资产形成、运维与处置-资产形成</v>
          </cell>
          <cell r="F694" t="str">
            <v>信通</v>
          </cell>
        </row>
        <row r="694">
          <cell r="H694" t="str">
            <v>主营业务</v>
          </cell>
          <cell r="I694" t="str">
            <v>资源保障</v>
          </cell>
          <cell r="J694" t="str">
            <v>资源保障</v>
          </cell>
          <cell r="K694" t="str">
            <v>支撑业务</v>
          </cell>
          <cell r="L694" t="str">
            <v>资源保障</v>
          </cell>
          <cell r="M694" t="str">
            <v>是</v>
          </cell>
        </row>
        <row r="695">
          <cell r="A695" t="str">
            <v>XT-52</v>
          </cell>
          <cell r="B695" t="str">
            <v>通信建设</v>
          </cell>
          <cell r="C695" t="str">
            <v>建设实施</v>
          </cell>
          <cell r="D695" t="str">
            <v>工程物资到货验收</v>
          </cell>
          <cell r="E695" t="str">
            <v>主营业务-资产形成、运维与处置-资产形成</v>
          </cell>
          <cell r="F695" t="str">
            <v>信通</v>
          </cell>
        </row>
        <row r="695">
          <cell r="H695" t="str">
            <v>主营业务</v>
          </cell>
          <cell r="I695" t="str">
            <v>资源保障</v>
          </cell>
          <cell r="J695" t="str">
            <v>资源保障</v>
          </cell>
          <cell r="K695" t="str">
            <v>支撑业务</v>
          </cell>
          <cell r="L695" t="str">
            <v>资源保障</v>
          </cell>
          <cell r="M695" t="str">
            <v>是</v>
          </cell>
        </row>
        <row r="696">
          <cell r="A696" t="str">
            <v>XT-53</v>
          </cell>
          <cell r="B696" t="str">
            <v>通信建设</v>
          </cell>
          <cell r="C696" t="str">
            <v>建设实施</v>
          </cell>
          <cell r="D696" t="str">
            <v>工程建设实施</v>
          </cell>
          <cell r="E696" t="str">
            <v>主营业务-资产形成、运维与处置-资产形成</v>
          </cell>
          <cell r="F696" t="str">
            <v>信通</v>
          </cell>
        </row>
        <row r="696">
          <cell r="H696" t="str">
            <v>主营业务</v>
          </cell>
          <cell r="I696" t="str">
            <v>资源保障</v>
          </cell>
          <cell r="J696" t="str">
            <v>资源保障</v>
          </cell>
          <cell r="K696" t="str">
            <v>支撑业务</v>
          </cell>
          <cell r="L696" t="str">
            <v>资源保障</v>
          </cell>
          <cell r="M696" t="str">
            <v>是</v>
          </cell>
        </row>
        <row r="697">
          <cell r="A697" t="str">
            <v>XT-54</v>
          </cell>
          <cell r="B697" t="str">
            <v>通信建设</v>
          </cell>
          <cell r="C697" t="str">
            <v>建设实施</v>
          </cell>
          <cell r="D697" t="str">
            <v>工程质量安全检查</v>
          </cell>
          <cell r="E697" t="str">
            <v>主营业务-资产形成、运维与处置-资产形成</v>
          </cell>
          <cell r="F697" t="str">
            <v>信通</v>
          </cell>
        </row>
        <row r="697">
          <cell r="H697" t="str">
            <v>主营业务</v>
          </cell>
          <cell r="I697" t="str">
            <v>资源保障</v>
          </cell>
          <cell r="J697" t="str">
            <v>资源保障</v>
          </cell>
          <cell r="K697" t="str">
            <v>支撑业务</v>
          </cell>
          <cell r="L697" t="str">
            <v>资源保障</v>
          </cell>
          <cell r="M697" t="str">
            <v>是</v>
          </cell>
        </row>
        <row r="698">
          <cell r="A698" t="str">
            <v>XT-55</v>
          </cell>
          <cell r="B698" t="str">
            <v>通信建设</v>
          </cell>
          <cell r="C698" t="str">
            <v>建设实施</v>
          </cell>
          <cell r="D698" t="str">
            <v>工程缺陷处理</v>
          </cell>
          <cell r="E698" t="str">
            <v>主营业务-资产形成、运维与处置-资产形成</v>
          </cell>
          <cell r="F698" t="str">
            <v>信通</v>
          </cell>
        </row>
        <row r="698">
          <cell r="H698" t="str">
            <v>主营业务</v>
          </cell>
          <cell r="I698" t="str">
            <v>资源保障</v>
          </cell>
          <cell r="J698" t="str">
            <v>资源保障</v>
          </cell>
          <cell r="K698" t="str">
            <v>支撑业务</v>
          </cell>
          <cell r="L698" t="str">
            <v>资源保障</v>
          </cell>
          <cell r="M698" t="str">
            <v>否</v>
          </cell>
        </row>
        <row r="699">
          <cell r="A699" t="str">
            <v>XT-56</v>
          </cell>
          <cell r="B699" t="str">
            <v>通信建设</v>
          </cell>
          <cell r="C699" t="str">
            <v>建设实施</v>
          </cell>
          <cell r="D699" t="str">
            <v>工程设计变更</v>
          </cell>
          <cell r="E699" t="str">
            <v>主营业务-资产形成、运维与处置-资产形成</v>
          </cell>
          <cell r="F699" t="str">
            <v>信通</v>
          </cell>
        </row>
        <row r="699">
          <cell r="H699" t="str">
            <v>主营业务</v>
          </cell>
          <cell r="I699" t="str">
            <v>资源保障</v>
          </cell>
          <cell r="J699" t="str">
            <v>资源保障</v>
          </cell>
          <cell r="K699" t="str">
            <v>支撑业务</v>
          </cell>
          <cell r="L699" t="str">
            <v>资源保障</v>
          </cell>
          <cell r="M699" t="str">
            <v>是</v>
          </cell>
        </row>
        <row r="700">
          <cell r="A700" t="str">
            <v>XT-57</v>
          </cell>
          <cell r="B700" t="str">
            <v>通信建设</v>
          </cell>
          <cell r="C700" t="str">
            <v>建设实施</v>
          </cell>
          <cell r="D700" t="str">
            <v>预验收及试运行</v>
          </cell>
          <cell r="E700" t="str">
            <v>主营业务-资产形成、运维与处置-资产形成</v>
          </cell>
          <cell r="F700" t="str">
            <v>信通</v>
          </cell>
        </row>
        <row r="700">
          <cell r="H700" t="str">
            <v>主营业务</v>
          </cell>
          <cell r="I700" t="str">
            <v>资源保障</v>
          </cell>
          <cell r="J700" t="str">
            <v>资源保障</v>
          </cell>
          <cell r="K700" t="str">
            <v>支撑业务</v>
          </cell>
          <cell r="L700" t="str">
            <v>资源保障</v>
          </cell>
          <cell r="M700" t="str">
            <v>是</v>
          </cell>
        </row>
        <row r="701">
          <cell r="A701" t="str">
            <v>XT-58</v>
          </cell>
          <cell r="B701" t="str">
            <v>通信建设</v>
          </cell>
          <cell r="C701" t="str">
            <v>建设实施</v>
          </cell>
          <cell r="D701" t="str">
            <v>工程验收</v>
          </cell>
          <cell r="E701" t="str">
            <v>主营业务-资产形成、运维与处置-资产形成</v>
          </cell>
          <cell r="F701" t="str">
            <v>信通</v>
          </cell>
        </row>
        <row r="701">
          <cell r="H701" t="str">
            <v>主营业务</v>
          </cell>
          <cell r="I701" t="str">
            <v>资源保障</v>
          </cell>
          <cell r="J701" t="str">
            <v>资源保障</v>
          </cell>
          <cell r="K701" t="str">
            <v>支撑业务</v>
          </cell>
          <cell r="L701" t="str">
            <v>资源保障</v>
          </cell>
          <cell r="M701" t="str">
            <v>是</v>
          </cell>
        </row>
        <row r="702">
          <cell r="A702" t="str">
            <v>XT-59</v>
          </cell>
          <cell r="B702" t="str">
            <v>通信建设</v>
          </cell>
          <cell r="C702" t="str">
            <v>建设实施</v>
          </cell>
          <cell r="D702" t="str">
            <v>竣工图绘制</v>
          </cell>
          <cell r="E702" t="str">
            <v>主营业务-资产形成、运维与处置-资产形成</v>
          </cell>
          <cell r="F702" t="str">
            <v>信通</v>
          </cell>
        </row>
        <row r="702">
          <cell r="H702" t="str">
            <v>主营业务</v>
          </cell>
          <cell r="I702" t="str">
            <v>资源保障</v>
          </cell>
          <cell r="J702" t="str">
            <v>资源保障</v>
          </cell>
          <cell r="K702" t="str">
            <v>支撑业务</v>
          </cell>
          <cell r="L702" t="str">
            <v>资源保障</v>
          </cell>
          <cell r="M702" t="str">
            <v>否</v>
          </cell>
        </row>
        <row r="703">
          <cell r="A703" t="str">
            <v>XT-6</v>
          </cell>
          <cell r="B703" t="str">
            <v>信息化建设</v>
          </cell>
          <cell r="C703" t="str">
            <v>建设准备</v>
          </cell>
          <cell r="D703" t="str">
            <v>方案设计</v>
          </cell>
          <cell r="E703" t="str">
            <v>主营业务-资产形成、运维与处置-资产形成</v>
          </cell>
          <cell r="F703" t="str">
            <v>信通</v>
          </cell>
        </row>
        <row r="703">
          <cell r="H703" t="str">
            <v>主营业务</v>
          </cell>
          <cell r="I703" t="str">
            <v>资源保障</v>
          </cell>
          <cell r="J703" t="str">
            <v>资源保障</v>
          </cell>
          <cell r="K703" t="str">
            <v>支撑业务</v>
          </cell>
          <cell r="L703" t="str">
            <v>资源保障</v>
          </cell>
          <cell r="M703" t="str">
            <v>是</v>
          </cell>
        </row>
        <row r="704">
          <cell r="A704" t="str">
            <v>XT-60</v>
          </cell>
          <cell r="B704" t="str">
            <v>通信建设</v>
          </cell>
          <cell r="C704" t="str">
            <v>建设实施</v>
          </cell>
          <cell r="D704" t="str">
            <v>工程投运</v>
          </cell>
          <cell r="E704" t="str">
            <v>主营业务-资产形成、运维与处置-资产形成</v>
          </cell>
          <cell r="F704" t="str">
            <v>信通</v>
          </cell>
        </row>
        <row r="704">
          <cell r="H704" t="str">
            <v>主营业务</v>
          </cell>
          <cell r="I704" t="str">
            <v>资源保障</v>
          </cell>
          <cell r="J704" t="str">
            <v>资源保障</v>
          </cell>
          <cell r="K704" t="str">
            <v>支撑业务</v>
          </cell>
          <cell r="L704" t="str">
            <v>资源保障</v>
          </cell>
          <cell r="M704" t="str">
            <v>是</v>
          </cell>
        </row>
        <row r="705">
          <cell r="A705" t="str">
            <v>XT-61</v>
          </cell>
          <cell r="B705" t="str">
            <v>通信建设</v>
          </cell>
          <cell r="C705" t="str">
            <v>竣工结算</v>
          </cell>
          <cell r="D705" t="str">
            <v>物资退库</v>
          </cell>
          <cell r="E705" t="str">
            <v>主营业务-资产形成、运维与处置-资产形成</v>
          </cell>
          <cell r="F705" t="str">
            <v>信通</v>
          </cell>
        </row>
        <row r="705">
          <cell r="H705" t="str">
            <v>主营业务</v>
          </cell>
          <cell r="I705" t="str">
            <v>资源保障</v>
          </cell>
          <cell r="J705" t="str">
            <v>资源保障</v>
          </cell>
          <cell r="K705" t="str">
            <v>支撑业务</v>
          </cell>
          <cell r="L705" t="str">
            <v>资源保障</v>
          </cell>
          <cell r="M705" t="str">
            <v>是</v>
          </cell>
        </row>
        <row r="706">
          <cell r="A706" t="str">
            <v>XT-62</v>
          </cell>
          <cell r="B706" t="str">
            <v>通信建设</v>
          </cell>
          <cell r="C706" t="str">
            <v>竣工结算</v>
          </cell>
          <cell r="D706" t="str">
            <v>费用结算</v>
          </cell>
          <cell r="E706" t="str">
            <v>主营业务-资产形成、运维与处置-资产形成</v>
          </cell>
          <cell r="F706" t="str">
            <v>信通</v>
          </cell>
        </row>
        <row r="706">
          <cell r="H706" t="str">
            <v>主营业务</v>
          </cell>
          <cell r="I706" t="str">
            <v>资源保障</v>
          </cell>
          <cell r="J706" t="str">
            <v>资源保障</v>
          </cell>
          <cell r="K706" t="str">
            <v>支撑业务</v>
          </cell>
          <cell r="L706" t="str">
            <v>资源保障</v>
          </cell>
          <cell r="M706" t="str">
            <v>是</v>
          </cell>
        </row>
        <row r="707">
          <cell r="A707" t="str">
            <v>XT-63</v>
          </cell>
          <cell r="B707" t="str">
            <v>通信建设</v>
          </cell>
          <cell r="C707" t="str">
            <v>工程决算</v>
          </cell>
          <cell r="D707" t="str">
            <v>设备台账</v>
          </cell>
          <cell r="E707" t="str">
            <v>主营业务-资产形成、运维与处置-资产形成</v>
          </cell>
          <cell r="F707" t="str">
            <v>信通</v>
          </cell>
        </row>
        <row r="707">
          <cell r="H707" t="str">
            <v>主营业务</v>
          </cell>
          <cell r="I707" t="str">
            <v>资源保障</v>
          </cell>
          <cell r="J707" t="str">
            <v>资源保障</v>
          </cell>
          <cell r="K707" t="str">
            <v>支撑业务</v>
          </cell>
          <cell r="L707" t="str">
            <v>资源保障</v>
          </cell>
          <cell r="M707" t="str">
            <v>是</v>
          </cell>
        </row>
        <row r="708">
          <cell r="A708" t="str">
            <v>XT-64</v>
          </cell>
          <cell r="B708" t="str">
            <v>通信建设</v>
          </cell>
          <cell r="C708" t="str">
            <v>工程决算</v>
          </cell>
          <cell r="D708" t="str">
            <v>竣工决算</v>
          </cell>
          <cell r="E708" t="str">
            <v>主营业务-资产形成、运维与处置-资产形成</v>
          </cell>
          <cell r="F708" t="str">
            <v>信通</v>
          </cell>
        </row>
        <row r="708">
          <cell r="H708" t="str">
            <v>主营业务</v>
          </cell>
          <cell r="I708" t="str">
            <v>资源保障</v>
          </cell>
          <cell r="J708" t="str">
            <v>资源保障</v>
          </cell>
          <cell r="K708" t="str">
            <v>支撑业务</v>
          </cell>
          <cell r="L708" t="str">
            <v>资源保障</v>
          </cell>
          <cell r="M708" t="str">
            <v>是</v>
          </cell>
        </row>
        <row r="709">
          <cell r="A709" t="str">
            <v>XT-65</v>
          </cell>
          <cell r="B709" t="str">
            <v>通信建设</v>
          </cell>
          <cell r="C709" t="str">
            <v>工程决算</v>
          </cell>
          <cell r="D709" t="str">
            <v>转资</v>
          </cell>
          <cell r="E709" t="str">
            <v>主营业务-资产形成、运维与处置-资产形成</v>
          </cell>
          <cell r="F709" t="str">
            <v>信通</v>
          </cell>
        </row>
        <row r="709">
          <cell r="H709" t="str">
            <v>主营业务</v>
          </cell>
          <cell r="I709" t="str">
            <v>资源保障</v>
          </cell>
          <cell r="J709" t="str">
            <v>资源保障</v>
          </cell>
          <cell r="K709" t="str">
            <v>支撑业务</v>
          </cell>
          <cell r="L709" t="str">
            <v>资源保障</v>
          </cell>
          <cell r="M709" t="str">
            <v>是</v>
          </cell>
        </row>
        <row r="710">
          <cell r="A710" t="str">
            <v>XT-66</v>
          </cell>
          <cell r="B710" t="str">
            <v>通信建设</v>
          </cell>
          <cell r="C710" t="str">
            <v>尾款支付</v>
          </cell>
          <cell r="D710" t="str">
            <v>尾款支付</v>
          </cell>
          <cell r="E710" t="str">
            <v>主营业务-资产形成、运维与处置-资产形成</v>
          </cell>
          <cell r="F710" t="str">
            <v>信通</v>
          </cell>
        </row>
        <row r="710">
          <cell r="H710" t="str">
            <v>主营业务</v>
          </cell>
          <cell r="I710" t="str">
            <v>资源保障</v>
          </cell>
          <cell r="J710" t="str">
            <v>资源保障</v>
          </cell>
          <cell r="K710" t="str">
            <v>支撑业务</v>
          </cell>
          <cell r="L710" t="str">
            <v>资源保障</v>
          </cell>
          <cell r="M710" t="str">
            <v>是</v>
          </cell>
        </row>
        <row r="711">
          <cell r="A711" t="str">
            <v>XT-67</v>
          </cell>
          <cell r="B711" t="str">
            <v>通信建设</v>
          </cell>
          <cell r="C711" t="str">
            <v>档案移交</v>
          </cell>
          <cell r="D711" t="str">
            <v>档案移交</v>
          </cell>
          <cell r="E711" t="str">
            <v>主营业务-资产形成、运维与处置-资产形成</v>
          </cell>
          <cell r="F711" t="str">
            <v>信通</v>
          </cell>
        </row>
        <row r="711">
          <cell r="H711" t="str">
            <v>主营业务</v>
          </cell>
          <cell r="I711" t="str">
            <v>资源保障</v>
          </cell>
          <cell r="J711" t="str">
            <v>资源保障</v>
          </cell>
          <cell r="K711" t="str">
            <v>支撑业务</v>
          </cell>
          <cell r="L711" t="str">
            <v>资源保障</v>
          </cell>
          <cell r="M711" t="str">
            <v>是</v>
          </cell>
        </row>
        <row r="712">
          <cell r="A712" t="str">
            <v>XT-68</v>
          </cell>
          <cell r="B712" t="str">
            <v>通信运维</v>
          </cell>
          <cell r="C712" t="str">
            <v>设备、资料移交</v>
          </cell>
          <cell r="D712" t="str">
            <v>设备、资料移交</v>
          </cell>
          <cell r="E712" t="str">
            <v>主营业务-资产形成、运维与处置-资产运维</v>
          </cell>
          <cell r="F712" t="str">
            <v>信通</v>
          </cell>
        </row>
        <row r="712">
          <cell r="H712" t="str">
            <v>主营业务</v>
          </cell>
          <cell r="I712" t="str">
            <v>资源保障</v>
          </cell>
          <cell r="J712" t="str">
            <v>资源保障</v>
          </cell>
          <cell r="K712" t="str">
            <v>支撑业务</v>
          </cell>
          <cell r="L712" t="str">
            <v>资源保障</v>
          </cell>
          <cell r="M712" t="str">
            <v>是</v>
          </cell>
        </row>
        <row r="713">
          <cell r="A713" t="str">
            <v>XT-69</v>
          </cell>
          <cell r="B713" t="str">
            <v>通信运维</v>
          </cell>
          <cell r="C713" t="str">
            <v>确定运行方式</v>
          </cell>
          <cell r="D713" t="str">
            <v>确定运行方式</v>
          </cell>
          <cell r="E713" t="str">
            <v>主营业务-资产形成、运维与处置-资产运维</v>
          </cell>
          <cell r="F713" t="str">
            <v>信通</v>
          </cell>
        </row>
        <row r="713">
          <cell r="H713" t="str">
            <v>主营业务</v>
          </cell>
          <cell r="I713" t="str">
            <v>资源保障</v>
          </cell>
          <cell r="J713" t="str">
            <v>资源保障</v>
          </cell>
          <cell r="K713" t="str">
            <v>支撑业务</v>
          </cell>
          <cell r="L713" t="str">
            <v>资源保障</v>
          </cell>
          <cell r="M713" t="str">
            <v>是</v>
          </cell>
        </row>
        <row r="714">
          <cell r="A714" t="str">
            <v>XT-7</v>
          </cell>
          <cell r="B714" t="str">
            <v>信息化建设</v>
          </cell>
          <cell r="C714" t="str">
            <v>建设准备</v>
          </cell>
          <cell r="D714" t="str">
            <v>物资和服务采购</v>
          </cell>
          <cell r="E714" t="str">
            <v>主营业务-资产形成、运维与处置-资产形成</v>
          </cell>
          <cell r="F714" t="str">
            <v>信通</v>
          </cell>
        </row>
        <row r="714">
          <cell r="H714" t="str">
            <v>主营业务</v>
          </cell>
          <cell r="I714" t="str">
            <v>资源保障</v>
          </cell>
          <cell r="J714" t="str">
            <v>资源保障</v>
          </cell>
          <cell r="K714" t="str">
            <v>支撑业务</v>
          </cell>
          <cell r="L714" t="str">
            <v>资源保障</v>
          </cell>
          <cell r="M714" t="str">
            <v>是</v>
          </cell>
        </row>
        <row r="715">
          <cell r="A715" t="str">
            <v>XT-70</v>
          </cell>
          <cell r="B715" t="str">
            <v>通信运维</v>
          </cell>
          <cell r="C715" t="str">
            <v>日常巡视</v>
          </cell>
          <cell r="D715" t="str">
            <v>日常巡视</v>
          </cell>
          <cell r="E715" t="str">
            <v>主营业务-资产形成、运维与处置-资产运维</v>
          </cell>
          <cell r="F715" t="str">
            <v>信通</v>
          </cell>
        </row>
        <row r="715">
          <cell r="H715" t="str">
            <v>主营业务</v>
          </cell>
          <cell r="I715" t="str">
            <v>资源保障</v>
          </cell>
          <cell r="J715" t="str">
            <v>资源保障</v>
          </cell>
          <cell r="K715" t="str">
            <v>支撑业务</v>
          </cell>
          <cell r="L715" t="str">
            <v>资源保障</v>
          </cell>
          <cell r="M715" t="str">
            <v>是</v>
          </cell>
        </row>
        <row r="716">
          <cell r="A716" t="str">
            <v>XT-71</v>
          </cell>
          <cell r="B716" t="str">
            <v>通信运维</v>
          </cell>
          <cell r="C716" t="str">
            <v>实时监控</v>
          </cell>
          <cell r="D716" t="str">
            <v>实时监控</v>
          </cell>
          <cell r="E716" t="str">
            <v>主营业务-资产形成、运维与处置-资产运维</v>
          </cell>
          <cell r="F716" t="str">
            <v>信通</v>
          </cell>
        </row>
        <row r="716">
          <cell r="H716" t="str">
            <v>主营业务</v>
          </cell>
          <cell r="I716" t="str">
            <v>资源保障</v>
          </cell>
          <cell r="J716" t="str">
            <v>资源保障</v>
          </cell>
          <cell r="K716" t="str">
            <v>支撑业务</v>
          </cell>
          <cell r="L716" t="str">
            <v>资源保障</v>
          </cell>
          <cell r="M716" t="str">
            <v>是</v>
          </cell>
        </row>
        <row r="717">
          <cell r="A717" t="str">
            <v>XT-72</v>
          </cell>
          <cell r="B717" t="str">
            <v>通信运维</v>
          </cell>
          <cell r="C717" t="str">
            <v>编制应急预案及应急演练</v>
          </cell>
          <cell r="D717" t="str">
            <v>编制应急预案及应急演练</v>
          </cell>
          <cell r="E717" t="str">
            <v>主营业务-资产形成、运维与处置-资产运维</v>
          </cell>
          <cell r="F717" t="str">
            <v>信通</v>
          </cell>
        </row>
        <row r="717">
          <cell r="H717" t="str">
            <v>主营业务</v>
          </cell>
          <cell r="I717" t="str">
            <v>资源保障</v>
          </cell>
          <cell r="J717" t="str">
            <v>资源保障</v>
          </cell>
          <cell r="K717" t="str">
            <v>支撑业务</v>
          </cell>
          <cell r="L717" t="str">
            <v>资源保障</v>
          </cell>
          <cell r="M717" t="str">
            <v>是</v>
          </cell>
        </row>
        <row r="718">
          <cell r="A718" t="str">
            <v>XT-73</v>
          </cell>
          <cell r="B718" t="str">
            <v>通信运维</v>
          </cell>
          <cell r="C718" t="str">
            <v>日常检修</v>
          </cell>
          <cell r="D718" t="str">
            <v>提出检修需求</v>
          </cell>
          <cell r="E718" t="str">
            <v>主营业务-资产形成、运维与处置-资产运维</v>
          </cell>
          <cell r="F718" t="str">
            <v>信通</v>
          </cell>
        </row>
        <row r="718">
          <cell r="H718" t="str">
            <v>主营业务</v>
          </cell>
          <cell r="I718" t="str">
            <v>资源保障</v>
          </cell>
          <cell r="J718" t="str">
            <v>资源保障</v>
          </cell>
          <cell r="K718" t="str">
            <v>支撑业务</v>
          </cell>
          <cell r="L718" t="str">
            <v>资源保障</v>
          </cell>
          <cell r="M718" t="str">
            <v>是</v>
          </cell>
        </row>
        <row r="719">
          <cell r="A719" t="str">
            <v>XT-74</v>
          </cell>
          <cell r="B719" t="str">
            <v>通信运维</v>
          </cell>
          <cell r="C719" t="str">
            <v>日常检修</v>
          </cell>
          <cell r="D719" t="str">
            <v>检修准备</v>
          </cell>
          <cell r="E719" t="str">
            <v>主营业务-资产形成、运维与处置-资产运维</v>
          </cell>
          <cell r="F719" t="str">
            <v>信通</v>
          </cell>
        </row>
        <row r="719">
          <cell r="H719" t="str">
            <v>主营业务</v>
          </cell>
          <cell r="I719" t="str">
            <v>资源保障</v>
          </cell>
          <cell r="J719" t="str">
            <v>资源保障</v>
          </cell>
          <cell r="K719" t="str">
            <v>支撑业务</v>
          </cell>
          <cell r="L719" t="str">
            <v>资源保障</v>
          </cell>
          <cell r="M719" t="str">
            <v>是</v>
          </cell>
        </row>
        <row r="720">
          <cell r="A720" t="str">
            <v>XT-75</v>
          </cell>
          <cell r="B720" t="str">
            <v>通信运维</v>
          </cell>
          <cell r="C720" t="str">
            <v>日常检修</v>
          </cell>
          <cell r="D720" t="str">
            <v>工器具配置及检修物料领用</v>
          </cell>
          <cell r="E720" t="str">
            <v>主营业务-资产形成、运维与处置-资产运维</v>
          </cell>
          <cell r="F720" t="str">
            <v>信通</v>
          </cell>
        </row>
        <row r="720">
          <cell r="H720" t="str">
            <v>主营业务</v>
          </cell>
          <cell r="I720" t="str">
            <v>资源保障</v>
          </cell>
          <cell r="J720" t="str">
            <v>资源保障</v>
          </cell>
          <cell r="K720" t="str">
            <v>支撑业务</v>
          </cell>
          <cell r="L720" t="str">
            <v>资源保障</v>
          </cell>
          <cell r="M720" t="str">
            <v>是</v>
          </cell>
        </row>
        <row r="721">
          <cell r="A721" t="str">
            <v>XT-76</v>
          </cell>
          <cell r="B721" t="str">
            <v>通信运维</v>
          </cell>
          <cell r="C721" t="str">
            <v>日常检修</v>
          </cell>
          <cell r="D721" t="str">
            <v>检修调度</v>
          </cell>
          <cell r="E721" t="str">
            <v>主营业务-资产形成、运维与处置-资产运维</v>
          </cell>
          <cell r="F721" t="str">
            <v>信通</v>
          </cell>
        </row>
        <row r="721">
          <cell r="H721" t="str">
            <v>主营业务</v>
          </cell>
          <cell r="I721" t="str">
            <v>资源保障</v>
          </cell>
          <cell r="J721" t="str">
            <v>资源保障</v>
          </cell>
          <cell r="K721" t="str">
            <v>支撑业务</v>
          </cell>
          <cell r="L721" t="str">
            <v>资源保障</v>
          </cell>
          <cell r="M721" t="str">
            <v>是</v>
          </cell>
        </row>
        <row r="722">
          <cell r="A722" t="str">
            <v>XT-77</v>
          </cell>
          <cell r="B722" t="str">
            <v>通信运维</v>
          </cell>
          <cell r="C722" t="str">
            <v>日常检修</v>
          </cell>
          <cell r="D722" t="str">
            <v>检修实施</v>
          </cell>
          <cell r="E722" t="str">
            <v>主营业务-资产形成、运维与处置-资产运维</v>
          </cell>
          <cell r="F722" t="str">
            <v>信通</v>
          </cell>
        </row>
        <row r="722">
          <cell r="H722" t="str">
            <v>主营业务</v>
          </cell>
          <cell r="I722" t="str">
            <v>资源保障</v>
          </cell>
          <cell r="J722" t="str">
            <v>资源保障</v>
          </cell>
          <cell r="K722" t="str">
            <v>支撑业务</v>
          </cell>
          <cell r="L722" t="str">
            <v>资源保障</v>
          </cell>
          <cell r="M722" t="str">
            <v>是</v>
          </cell>
        </row>
        <row r="723">
          <cell r="A723" t="str">
            <v>XT-78</v>
          </cell>
          <cell r="B723" t="str">
            <v>通信运维</v>
          </cell>
          <cell r="C723" t="str">
            <v>日常检修</v>
          </cell>
          <cell r="D723" t="str">
            <v>检修竣工</v>
          </cell>
          <cell r="E723" t="str">
            <v>主营业务-资产形成、运维与处置-资产运维</v>
          </cell>
          <cell r="F723" t="str">
            <v>信通</v>
          </cell>
        </row>
        <row r="723">
          <cell r="H723" t="str">
            <v>主营业务</v>
          </cell>
          <cell r="I723" t="str">
            <v>资源保障</v>
          </cell>
          <cell r="J723" t="str">
            <v>资源保障</v>
          </cell>
          <cell r="K723" t="str">
            <v>支撑业务</v>
          </cell>
          <cell r="L723" t="str">
            <v>资源保障</v>
          </cell>
          <cell r="M723" t="str">
            <v>否</v>
          </cell>
        </row>
        <row r="724">
          <cell r="A724" t="str">
            <v>XT-79</v>
          </cell>
          <cell r="B724" t="str">
            <v>通信运维</v>
          </cell>
          <cell r="C724" t="str">
            <v>紧急检修</v>
          </cell>
          <cell r="D724" t="str">
            <v>故障处理</v>
          </cell>
          <cell r="E724" t="str">
            <v>主营业务-资产形成、运维与处置-资产运维</v>
          </cell>
          <cell r="F724" t="str">
            <v>信通</v>
          </cell>
        </row>
        <row r="724">
          <cell r="H724" t="str">
            <v>主营业务</v>
          </cell>
          <cell r="I724" t="str">
            <v>资源保障</v>
          </cell>
          <cell r="J724" t="str">
            <v>资源保障</v>
          </cell>
          <cell r="K724" t="str">
            <v>支撑业务</v>
          </cell>
          <cell r="L724" t="str">
            <v>资源保障</v>
          </cell>
          <cell r="M724" t="str">
            <v>是</v>
          </cell>
        </row>
        <row r="725">
          <cell r="A725" t="str">
            <v>XT-8</v>
          </cell>
          <cell r="B725" t="str">
            <v>信息化建设</v>
          </cell>
          <cell r="C725" t="str">
            <v>建设实施</v>
          </cell>
          <cell r="D725" t="str">
            <v>物资到货和服务确认</v>
          </cell>
          <cell r="E725" t="str">
            <v>主营业务-资产形成、运维与处置-资产形成</v>
          </cell>
          <cell r="F725" t="str">
            <v>信通</v>
          </cell>
        </row>
        <row r="725">
          <cell r="H725" t="str">
            <v>主营业务</v>
          </cell>
          <cell r="I725" t="str">
            <v>资源保障</v>
          </cell>
          <cell r="J725" t="str">
            <v>资源保障</v>
          </cell>
          <cell r="K725" t="str">
            <v>支撑业务</v>
          </cell>
          <cell r="L725" t="str">
            <v>资源保障</v>
          </cell>
          <cell r="M725" t="str">
            <v>是</v>
          </cell>
        </row>
        <row r="726">
          <cell r="A726" t="str">
            <v>XT-80</v>
          </cell>
          <cell r="B726" t="str">
            <v>通信运维</v>
          </cell>
          <cell r="C726" t="str">
            <v>紧急检修</v>
          </cell>
          <cell r="D726" t="str">
            <v>恢复业务</v>
          </cell>
          <cell r="E726" t="str">
            <v>主营业务-资产形成、运维与处置-资产运维</v>
          </cell>
          <cell r="F726" t="str">
            <v>信通</v>
          </cell>
        </row>
        <row r="726">
          <cell r="H726" t="str">
            <v>主营业务</v>
          </cell>
          <cell r="I726" t="str">
            <v>资源保障</v>
          </cell>
          <cell r="J726" t="str">
            <v>资源保障</v>
          </cell>
          <cell r="K726" t="str">
            <v>支撑业务</v>
          </cell>
          <cell r="L726" t="str">
            <v>资源保障</v>
          </cell>
          <cell r="M726" t="str">
            <v>否</v>
          </cell>
        </row>
        <row r="727">
          <cell r="A727" t="str">
            <v>XT-81</v>
          </cell>
          <cell r="B727" t="str">
            <v>通信建设供应商管理</v>
          </cell>
          <cell r="C727" t="str">
            <v>供应商资质能力核实</v>
          </cell>
          <cell r="D727" t="str">
            <v>供应商资质能力核实</v>
          </cell>
          <cell r="E727" t="str">
            <v>辅助支撑业务-核心资源-物资</v>
          </cell>
          <cell r="F727" t="str">
            <v>信通</v>
          </cell>
        </row>
        <row r="727">
          <cell r="H727" t="str">
            <v>辅助支撑业务</v>
          </cell>
          <cell r="I727" t="str">
            <v>资源保障</v>
          </cell>
          <cell r="J727" t="str">
            <v>资源保障</v>
          </cell>
          <cell r="K727" t="str">
            <v>支撑业务</v>
          </cell>
          <cell r="L727" t="str">
            <v>资源保障</v>
          </cell>
          <cell r="M727" t="str">
            <v>是</v>
          </cell>
        </row>
        <row r="728">
          <cell r="A728" t="str">
            <v>XT-82</v>
          </cell>
          <cell r="B728" t="str">
            <v>通信建设供应商管理</v>
          </cell>
          <cell r="C728" t="str">
            <v>*供应商服务质量管理</v>
          </cell>
          <cell r="D728" t="str">
            <v>*供应商服务质量管理</v>
          </cell>
          <cell r="E728" t="str">
            <v>辅助支撑业务-核心资源-物资</v>
          </cell>
          <cell r="F728" t="str">
            <v>信通</v>
          </cell>
        </row>
        <row r="728">
          <cell r="H728" t="str">
            <v>辅助支撑业务</v>
          </cell>
          <cell r="I728" t="str">
            <v>资源保障</v>
          </cell>
          <cell r="J728" t="str">
            <v>资源保障</v>
          </cell>
          <cell r="K728" t="str">
            <v>支撑业务</v>
          </cell>
          <cell r="L728" t="str">
            <v>资源保障</v>
          </cell>
          <cell r="M728" t="str">
            <v>是</v>
          </cell>
        </row>
        <row r="729">
          <cell r="A729" t="str">
            <v>XT-83</v>
          </cell>
          <cell r="B729" t="str">
            <v>通信建设供应商管理</v>
          </cell>
          <cell r="C729" t="str">
            <v>*供应商产品质量管理</v>
          </cell>
          <cell r="D729" t="str">
            <v>*供应商产品质量管理</v>
          </cell>
          <cell r="E729" t="str">
            <v>辅助支撑业务-核心资源-物资</v>
          </cell>
          <cell r="F729" t="str">
            <v>信通</v>
          </cell>
        </row>
        <row r="729">
          <cell r="H729" t="str">
            <v>辅助支撑业务</v>
          </cell>
          <cell r="I729" t="str">
            <v>资源保障</v>
          </cell>
          <cell r="J729" t="str">
            <v>资源保障</v>
          </cell>
          <cell r="K729" t="str">
            <v>支撑业务</v>
          </cell>
          <cell r="L729" t="str">
            <v>资源保障</v>
          </cell>
          <cell r="M729" t="str">
            <v>是</v>
          </cell>
        </row>
        <row r="730">
          <cell r="A730" t="str">
            <v>XT-84</v>
          </cell>
          <cell r="B730" t="str">
            <v>通信建设供应商管理</v>
          </cell>
          <cell r="C730" t="str">
            <v>供应商不良行为处理</v>
          </cell>
          <cell r="D730" t="str">
            <v>供应商不良行为处理</v>
          </cell>
          <cell r="E730" t="str">
            <v>辅助支撑业务-核心资源-物资</v>
          </cell>
          <cell r="F730" t="str">
            <v>信通</v>
          </cell>
        </row>
        <row r="730">
          <cell r="H730" t="str">
            <v>辅助支撑业务</v>
          </cell>
          <cell r="I730" t="str">
            <v>资源保障</v>
          </cell>
          <cell r="J730" t="str">
            <v>资源保障</v>
          </cell>
          <cell r="K730" t="str">
            <v>支撑业务</v>
          </cell>
          <cell r="L730" t="str">
            <v>资源保障</v>
          </cell>
          <cell r="M730" t="str">
            <v>否</v>
          </cell>
        </row>
        <row r="731">
          <cell r="A731" t="str">
            <v>XT-9</v>
          </cell>
          <cell r="B731" t="str">
            <v>信息化建设</v>
          </cell>
          <cell r="C731" t="str">
            <v>建设实施</v>
          </cell>
          <cell r="D731" t="str">
            <v>建设实施</v>
          </cell>
          <cell r="E731" t="str">
            <v>主营业务-资产形成、运维与处置-资产形成</v>
          </cell>
          <cell r="F731" t="str">
            <v>信通</v>
          </cell>
        </row>
        <row r="731">
          <cell r="H731" t="str">
            <v>主营业务</v>
          </cell>
          <cell r="I731" t="str">
            <v>资源保障</v>
          </cell>
          <cell r="J731" t="str">
            <v>资源保障</v>
          </cell>
          <cell r="K731" t="str">
            <v>支撑业务</v>
          </cell>
          <cell r="L731" t="str">
            <v>资源保障</v>
          </cell>
          <cell r="M731" t="str">
            <v>是</v>
          </cell>
        </row>
        <row r="732">
          <cell r="A732" t="str">
            <v>XZ-1</v>
          </cell>
          <cell r="B732" t="str">
            <v>公文</v>
          </cell>
          <cell r="C732" t="str">
            <v>收文</v>
          </cell>
          <cell r="D732" t="str">
            <v>上行文/下行文/外部来文-登记签收</v>
          </cell>
          <cell r="E732" t="str">
            <v>辅助支撑业务-综合资源-综合</v>
          </cell>
          <cell r="F732" t="str">
            <v>行政</v>
          </cell>
        </row>
        <row r="732">
          <cell r="H732" t="str">
            <v>辅助支撑业务</v>
          </cell>
          <cell r="I732" t="str">
            <v>辅助保障</v>
          </cell>
          <cell r="J732" t="str">
            <v>辅助保障</v>
          </cell>
          <cell r="K732" t="str">
            <v>支撑业务</v>
          </cell>
          <cell r="L732" t="str">
            <v>辅助保障</v>
          </cell>
          <cell r="M732" t="str">
            <v>是</v>
          </cell>
        </row>
        <row r="733">
          <cell r="A733" t="str">
            <v>XZ-10</v>
          </cell>
          <cell r="B733" t="str">
            <v>公文</v>
          </cell>
          <cell r="C733" t="str">
            <v>发文</v>
          </cell>
          <cell r="D733" t="str">
            <v>公司（部门）文件/函件发文-编号下发</v>
          </cell>
          <cell r="E733" t="str">
            <v>辅助支撑业务-综合资源-综合</v>
          </cell>
          <cell r="F733" t="str">
            <v>行政</v>
          </cell>
        </row>
        <row r="733">
          <cell r="H733" t="str">
            <v>辅助支撑业务</v>
          </cell>
          <cell r="I733" t="str">
            <v>辅助保障</v>
          </cell>
          <cell r="J733" t="str">
            <v>辅助保障</v>
          </cell>
          <cell r="K733" t="str">
            <v>支撑业务</v>
          </cell>
          <cell r="L733" t="str">
            <v>辅助保障</v>
          </cell>
          <cell r="M733" t="str">
            <v>是</v>
          </cell>
        </row>
        <row r="734">
          <cell r="A734" t="str">
            <v>XZ-11</v>
          </cell>
          <cell r="B734" t="str">
            <v>公文</v>
          </cell>
          <cell r="C734" t="str">
            <v>发文</v>
          </cell>
          <cell r="D734" t="str">
            <v>便函-起草</v>
          </cell>
          <cell r="E734" t="str">
            <v>辅助支撑业务-综合资源-综合</v>
          </cell>
          <cell r="F734" t="str">
            <v>行政</v>
          </cell>
        </row>
        <row r="734">
          <cell r="H734" t="str">
            <v>辅助支撑业务</v>
          </cell>
          <cell r="I734" t="str">
            <v>辅助保障</v>
          </cell>
          <cell r="J734" t="str">
            <v>辅助保障</v>
          </cell>
          <cell r="K734" t="str">
            <v>支撑业务</v>
          </cell>
          <cell r="L734" t="str">
            <v>辅助保障</v>
          </cell>
          <cell r="M734" t="str">
            <v>是</v>
          </cell>
        </row>
        <row r="735">
          <cell r="A735" t="str">
            <v>XZ-12</v>
          </cell>
          <cell r="B735" t="str">
            <v>公文</v>
          </cell>
          <cell r="C735" t="str">
            <v>发文</v>
          </cell>
          <cell r="D735" t="str">
            <v>便函-审核</v>
          </cell>
          <cell r="E735" t="str">
            <v>辅助支撑业务-综合资源-综合</v>
          </cell>
          <cell r="F735" t="str">
            <v>行政</v>
          </cell>
        </row>
        <row r="735">
          <cell r="H735" t="str">
            <v>辅助支撑业务</v>
          </cell>
          <cell r="I735" t="str">
            <v>辅助保障</v>
          </cell>
          <cell r="J735" t="str">
            <v>辅助保障</v>
          </cell>
          <cell r="K735" t="str">
            <v>支撑业务</v>
          </cell>
          <cell r="L735" t="str">
            <v>辅助保障</v>
          </cell>
          <cell r="M735" t="str">
            <v>是</v>
          </cell>
        </row>
        <row r="736">
          <cell r="A736" t="str">
            <v>XZ-13</v>
          </cell>
          <cell r="B736" t="str">
            <v>公文</v>
          </cell>
          <cell r="C736" t="str">
            <v>发文</v>
          </cell>
          <cell r="D736" t="str">
            <v>便函-编号下发</v>
          </cell>
          <cell r="E736" t="str">
            <v>辅助支撑业务-综合资源-综合</v>
          </cell>
          <cell r="F736" t="str">
            <v>行政</v>
          </cell>
        </row>
        <row r="736">
          <cell r="H736" t="str">
            <v>辅助支撑业务</v>
          </cell>
          <cell r="I736" t="str">
            <v>辅助保障</v>
          </cell>
          <cell r="J736" t="str">
            <v>辅助保障</v>
          </cell>
          <cell r="K736" t="str">
            <v>支撑业务</v>
          </cell>
          <cell r="L736" t="str">
            <v>辅助保障</v>
          </cell>
          <cell r="M736" t="str">
            <v>是</v>
          </cell>
        </row>
        <row r="737">
          <cell r="A737" t="str">
            <v>XZ-14</v>
          </cell>
          <cell r="B737" t="str">
            <v>公文</v>
          </cell>
          <cell r="C737" t="str">
            <v>发文</v>
          </cell>
          <cell r="D737" t="str">
            <v>签报-起草</v>
          </cell>
          <cell r="E737" t="str">
            <v>辅助支撑业务-综合资源-综合</v>
          </cell>
          <cell r="F737" t="str">
            <v>行政</v>
          </cell>
        </row>
        <row r="737">
          <cell r="H737" t="str">
            <v>辅助支撑业务</v>
          </cell>
          <cell r="I737" t="str">
            <v>辅助保障</v>
          </cell>
          <cell r="J737" t="str">
            <v>辅助保障</v>
          </cell>
          <cell r="K737" t="str">
            <v>支撑业务</v>
          </cell>
          <cell r="L737" t="str">
            <v>辅助保障</v>
          </cell>
          <cell r="M737" t="str">
            <v>是</v>
          </cell>
        </row>
        <row r="738">
          <cell r="A738" t="str">
            <v>XZ-15</v>
          </cell>
          <cell r="B738" t="str">
            <v>公文</v>
          </cell>
          <cell r="C738" t="str">
            <v>发文</v>
          </cell>
          <cell r="D738" t="str">
            <v>签报-会签</v>
          </cell>
          <cell r="E738" t="str">
            <v>辅助支撑业务-综合资源-综合</v>
          </cell>
          <cell r="F738" t="str">
            <v>行政</v>
          </cell>
        </row>
        <row r="738">
          <cell r="H738" t="str">
            <v>辅助支撑业务</v>
          </cell>
          <cell r="I738" t="str">
            <v>辅助保障</v>
          </cell>
          <cell r="J738" t="str">
            <v>辅助保障</v>
          </cell>
          <cell r="K738" t="str">
            <v>支撑业务</v>
          </cell>
          <cell r="L738" t="str">
            <v>辅助保障</v>
          </cell>
          <cell r="M738" t="str">
            <v>是</v>
          </cell>
        </row>
        <row r="739">
          <cell r="A739" t="str">
            <v>XZ-16</v>
          </cell>
          <cell r="B739" t="str">
            <v>公文</v>
          </cell>
          <cell r="C739" t="str">
            <v>发文</v>
          </cell>
          <cell r="D739" t="str">
            <v>签报-核签</v>
          </cell>
          <cell r="E739" t="str">
            <v>辅助支撑业务-综合资源-综合</v>
          </cell>
          <cell r="F739" t="str">
            <v>行政</v>
          </cell>
        </row>
        <row r="739">
          <cell r="H739" t="str">
            <v>辅助支撑业务</v>
          </cell>
          <cell r="I739" t="str">
            <v>辅助保障</v>
          </cell>
          <cell r="J739" t="str">
            <v>辅助保障</v>
          </cell>
          <cell r="K739" t="str">
            <v>支撑业务</v>
          </cell>
          <cell r="L739" t="str">
            <v>辅助保障</v>
          </cell>
          <cell r="M739" t="str">
            <v>是</v>
          </cell>
        </row>
        <row r="740">
          <cell r="A740" t="str">
            <v>XZ-17</v>
          </cell>
          <cell r="B740" t="str">
            <v>公文</v>
          </cell>
          <cell r="C740" t="str">
            <v>发文</v>
          </cell>
          <cell r="D740" t="str">
            <v>签报-办理</v>
          </cell>
          <cell r="E740" t="str">
            <v>辅助支撑业务-综合资源-综合</v>
          </cell>
          <cell r="F740" t="str">
            <v>行政</v>
          </cell>
        </row>
        <row r="740">
          <cell r="H740" t="str">
            <v>辅助支撑业务</v>
          </cell>
          <cell r="I740" t="str">
            <v>辅助保障</v>
          </cell>
          <cell r="J740" t="str">
            <v>辅助保障</v>
          </cell>
          <cell r="K740" t="str">
            <v>支撑业务</v>
          </cell>
          <cell r="L740" t="str">
            <v>辅助保障</v>
          </cell>
          <cell r="M740" t="str">
            <v>否</v>
          </cell>
        </row>
        <row r="741">
          <cell r="A741" t="str">
            <v>XZ-18</v>
          </cell>
          <cell r="B741" t="str">
            <v>公文</v>
          </cell>
          <cell r="C741" t="str">
            <v>发文</v>
          </cell>
          <cell r="D741" t="str">
            <v>信息通报-起草</v>
          </cell>
          <cell r="E741" t="str">
            <v>辅助支撑业务-综合资源-综合</v>
          </cell>
          <cell r="F741" t="str">
            <v>行政</v>
          </cell>
        </row>
        <row r="741">
          <cell r="H741" t="str">
            <v>辅助支撑业务</v>
          </cell>
          <cell r="I741" t="str">
            <v>辅助保障</v>
          </cell>
          <cell r="J741" t="str">
            <v>辅助保障</v>
          </cell>
          <cell r="K741" t="str">
            <v>支撑业务</v>
          </cell>
          <cell r="L741" t="str">
            <v>辅助保障</v>
          </cell>
          <cell r="M741" t="str">
            <v>是</v>
          </cell>
        </row>
        <row r="742">
          <cell r="A742" t="str">
            <v>XZ-19</v>
          </cell>
          <cell r="B742" t="str">
            <v>公文</v>
          </cell>
          <cell r="C742" t="str">
            <v>发文</v>
          </cell>
          <cell r="D742" t="str">
            <v>信息通报-审核</v>
          </cell>
          <cell r="E742" t="str">
            <v>辅助支撑业务-综合资源-综合</v>
          </cell>
          <cell r="F742" t="str">
            <v>行政</v>
          </cell>
        </row>
        <row r="742">
          <cell r="H742" t="str">
            <v>辅助支撑业务</v>
          </cell>
          <cell r="I742" t="str">
            <v>辅助保障</v>
          </cell>
          <cell r="J742" t="str">
            <v>辅助保障</v>
          </cell>
          <cell r="K742" t="str">
            <v>支撑业务</v>
          </cell>
          <cell r="L742" t="str">
            <v>辅助保障</v>
          </cell>
          <cell r="M742" t="str">
            <v>是</v>
          </cell>
        </row>
        <row r="743">
          <cell r="A743" t="str">
            <v>XZ-2</v>
          </cell>
          <cell r="B743" t="str">
            <v>公文</v>
          </cell>
          <cell r="C743" t="str">
            <v>收文</v>
          </cell>
          <cell r="D743" t="str">
            <v>上行文/下行文/外部来文-批转</v>
          </cell>
          <cell r="E743" t="str">
            <v>辅助支撑业务-综合资源-综合</v>
          </cell>
          <cell r="F743" t="str">
            <v>行政</v>
          </cell>
        </row>
        <row r="743">
          <cell r="H743" t="str">
            <v>辅助支撑业务</v>
          </cell>
          <cell r="I743" t="str">
            <v>辅助保障</v>
          </cell>
          <cell r="J743" t="str">
            <v>辅助保障</v>
          </cell>
          <cell r="K743" t="str">
            <v>支撑业务</v>
          </cell>
          <cell r="L743" t="str">
            <v>辅助保障</v>
          </cell>
          <cell r="M743" t="str">
            <v>是</v>
          </cell>
        </row>
        <row r="744">
          <cell r="A744" t="str">
            <v>XZ-20</v>
          </cell>
          <cell r="B744" t="str">
            <v>公文</v>
          </cell>
          <cell r="C744" t="str">
            <v>发文</v>
          </cell>
          <cell r="D744" t="str">
            <v>信息通报-会签</v>
          </cell>
          <cell r="E744" t="str">
            <v>辅助支撑业务-综合资源-综合</v>
          </cell>
          <cell r="F744" t="str">
            <v>行政</v>
          </cell>
        </row>
        <row r="744">
          <cell r="H744" t="str">
            <v>辅助支撑业务</v>
          </cell>
          <cell r="I744" t="str">
            <v>辅助保障</v>
          </cell>
          <cell r="J744" t="str">
            <v>辅助保障</v>
          </cell>
          <cell r="K744" t="str">
            <v>支撑业务</v>
          </cell>
          <cell r="L744" t="str">
            <v>辅助保障</v>
          </cell>
          <cell r="M744" t="str">
            <v>是</v>
          </cell>
        </row>
        <row r="745">
          <cell r="A745" t="str">
            <v>XZ-21</v>
          </cell>
          <cell r="B745" t="str">
            <v>公文</v>
          </cell>
          <cell r="C745" t="str">
            <v>发文</v>
          </cell>
          <cell r="D745" t="str">
            <v>信息通报-下发</v>
          </cell>
          <cell r="E745" t="str">
            <v>辅助支撑业务-综合资源-综合</v>
          </cell>
          <cell r="F745" t="str">
            <v>行政</v>
          </cell>
        </row>
        <row r="745">
          <cell r="H745" t="str">
            <v>辅助支撑业务</v>
          </cell>
          <cell r="I745" t="str">
            <v>辅助保障</v>
          </cell>
          <cell r="J745" t="str">
            <v>辅助保障</v>
          </cell>
          <cell r="K745" t="str">
            <v>支撑业务</v>
          </cell>
          <cell r="L745" t="str">
            <v>辅助保障</v>
          </cell>
          <cell r="M745" t="str">
            <v>是</v>
          </cell>
        </row>
        <row r="746">
          <cell r="A746" t="str">
            <v>XZ-22</v>
          </cell>
          <cell r="B746" t="str">
            <v>会议</v>
          </cell>
          <cell r="C746" t="str">
            <v>办会</v>
          </cell>
          <cell r="D746" t="str">
            <v>编制年度会议计划</v>
          </cell>
          <cell r="E746" t="str">
            <v>辅助支撑业务-综合资源-综合</v>
          </cell>
          <cell r="F746" t="str">
            <v>行政</v>
          </cell>
        </row>
        <row r="746">
          <cell r="H746" t="str">
            <v>辅助支撑业务</v>
          </cell>
          <cell r="I746" t="str">
            <v>辅助保障</v>
          </cell>
          <cell r="J746" t="str">
            <v>辅助保障</v>
          </cell>
          <cell r="K746" t="str">
            <v>支撑业务</v>
          </cell>
          <cell r="L746" t="str">
            <v>辅助保障</v>
          </cell>
          <cell r="M746" t="str">
            <v>是</v>
          </cell>
        </row>
        <row r="747">
          <cell r="A747" t="str">
            <v>XZ-23</v>
          </cell>
          <cell r="B747" t="str">
            <v>会议</v>
          </cell>
          <cell r="C747" t="str">
            <v>办会</v>
          </cell>
          <cell r="D747" t="str">
            <v>提出会议事由</v>
          </cell>
          <cell r="E747" t="str">
            <v>辅助支撑业务-综合资源-综合</v>
          </cell>
          <cell r="F747" t="str">
            <v>行政</v>
          </cell>
        </row>
        <row r="747">
          <cell r="H747" t="str">
            <v>辅助支撑业务</v>
          </cell>
          <cell r="I747" t="str">
            <v>辅助保障</v>
          </cell>
          <cell r="J747" t="str">
            <v>辅助保障</v>
          </cell>
          <cell r="K747" t="str">
            <v>支撑业务</v>
          </cell>
          <cell r="L747" t="str">
            <v>辅助保障</v>
          </cell>
          <cell r="M747" t="str">
            <v>是</v>
          </cell>
        </row>
        <row r="748">
          <cell r="A748" t="str">
            <v>XZ-24</v>
          </cell>
          <cell r="B748" t="str">
            <v>会议</v>
          </cell>
          <cell r="C748" t="str">
            <v>办会</v>
          </cell>
          <cell r="D748" t="str">
            <v>确定召开会议</v>
          </cell>
          <cell r="E748" t="str">
            <v>辅助支撑业务-综合资源-综合</v>
          </cell>
          <cell r="F748" t="str">
            <v>行政</v>
          </cell>
        </row>
        <row r="748">
          <cell r="H748" t="str">
            <v>辅助支撑业务</v>
          </cell>
          <cell r="I748" t="str">
            <v>辅助保障</v>
          </cell>
          <cell r="J748" t="str">
            <v>辅助保障</v>
          </cell>
          <cell r="K748" t="str">
            <v>支撑业务</v>
          </cell>
          <cell r="L748" t="str">
            <v>辅助保障</v>
          </cell>
          <cell r="M748" t="str">
            <v>是</v>
          </cell>
        </row>
        <row r="749">
          <cell r="A749" t="str">
            <v>XZ-25</v>
          </cell>
          <cell r="B749" t="str">
            <v>会议</v>
          </cell>
          <cell r="C749" t="str">
            <v>办会</v>
          </cell>
          <cell r="D749" t="str">
            <v>组织召开会议</v>
          </cell>
          <cell r="E749" t="str">
            <v>辅助支撑业务-综合资源-综合</v>
          </cell>
          <cell r="F749" t="str">
            <v>行政</v>
          </cell>
        </row>
        <row r="749">
          <cell r="H749" t="str">
            <v>辅助支撑业务</v>
          </cell>
          <cell r="I749" t="str">
            <v>辅助保障</v>
          </cell>
          <cell r="J749" t="str">
            <v>辅助保障</v>
          </cell>
          <cell r="K749" t="str">
            <v>支撑业务</v>
          </cell>
          <cell r="L749" t="str">
            <v>辅助保障</v>
          </cell>
          <cell r="M749" t="str">
            <v>是</v>
          </cell>
        </row>
        <row r="750">
          <cell r="A750" t="str">
            <v>XZ-26</v>
          </cell>
          <cell r="B750" t="str">
            <v>会议</v>
          </cell>
          <cell r="C750" t="str">
            <v>办会</v>
          </cell>
          <cell r="D750" t="str">
            <v>费用报销</v>
          </cell>
          <cell r="E750" t="str">
            <v>辅助支撑业务-综合资源-综合</v>
          </cell>
          <cell r="F750" t="str">
            <v>行政</v>
          </cell>
        </row>
        <row r="750">
          <cell r="H750" t="str">
            <v>辅助支撑业务</v>
          </cell>
          <cell r="I750" t="str">
            <v>辅助保障</v>
          </cell>
          <cell r="J750" t="str">
            <v>辅助保障</v>
          </cell>
          <cell r="K750" t="str">
            <v>支撑业务</v>
          </cell>
          <cell r="L750" t="str">
            <v>辅助保障</v>
          </cell>
          <cell r="M750" t="str">
            <v>是</v>
          </cell>
        </row>
        <row r="751">
          <cell r="A751" t="str">
            <v>XZ-27</v>
          </cell>
          <cell r="B751" t="str">
            <v>会议</v>
          </cell>
          <cell r="C751" t="str">
            <v>办会</v>
          </cell>
          <cell r="D751" t="str">
            <v>资料归档</v>
          </cell>
          <cell r="E751" t="str">
            <v>辅助支撑业务-综合资源-综合</v>
          </cell>
          <cell r="F751" t="str">
            <v>行政</v>
          </cell>
        </row>
        <row r="751">
          <cell r="H751" t="str">
            <v>辅助支撑业务</v>
          </cell>
          <cell r="I751" t="str">
            <v>辅助保障</v>
          </cell>
          <cell r="J751" t="str">
            <v>辅助保障</v>
          </cell>
          <cell r="K751" t="str">
            <v>支撑业务</v>
          </cell>
          <cell r="L751" t="str">
            <v>辅助保障</v>
          </cell>
          <cell r="M751" t="str">
            <v>是</v>
          </cell>
        </row>
        <row r="752">
          <cell r="A752" t="str">
            <v>XZ-28</v>
          </cell>
          <cell r="B752" t="str">
            <v>会议</v>
          </cell>
          <cell r="C752" t="str">
            <v>参会</v>
          </cell>
          <cell r="D752" t="str">
            <v>确定参会人员</v>
          </cell>
          <cell r="E752" t="str">
            <v>辅助支撑业务-综合资源-综合</v>
          </cell>
          <cell r="F752" t="str">
            <v>行政</v>
          </cell>
        </row>
        <row r="752">
          <cell r="H752" t="str">
            <v>辅助支撑业务</v>
          </cell>
          <cell r="I752" t="str">
            <v>辅助保障</v>
          </cell>
          <cell r="J752" t="str">
            <v>辅助保障</v>
          </cell>
          <cell r="K752" t="str">
            <v>支撑业务</v>
          </cell>
          <cell r="L752" t="str">
            <v>辅助保障</v>
          </cell>
          <cell r="M752" t="str">
            <v>是</v>
          </cell>
        </row>
        <row r="753">
          <cell r="A753" t="str">
            <v>XZ-29</v>
          </cell>
          <cell r="B753" t="str">
            <v>会议</v>
          </cell>
          <cell r="C753" t="str">
            <v>参会</v>
          </cell>
          <cell r="D753" t="str">
            <v>提出出差申请与借款</v>
          </cell>
          <cell r="E753" t="str">
            <v>辅助支撑业务-综合资源-综合</v>
          </cell>
          <cell r="F753" t="str">
            <v>行政</v>
          </cell>
        </row>
        <row r="753">
          <cell r="H753" t="str">
            <v>辅助支撑业务</v>
          </cell>
          <cell r="I753" t="str">
            <v>辅助保障</v>
          </cell>
          <cell r="J753" t="str">
            <v>辅助保障</v>
          </cell>
          <cell r="K753" t="str">
            <v>支撑业务</v>
          </cell>
          <cell r="L753" t="str">
            <v>辅助保障</v>
          </cell>
          <cell r="M753" t="str">
            <v>是</v>
          </cell>
        </row>
        <row r="754">
          <cell r="A754" t="str">
            <v>XZ-3</v>
          </cell>
          <cell r="B754" t="str">
            <v>公文</v>
          </cell>
          <cell r="C754" t="str">
            <v>收文</v>
          </cell>
          <cell r="D754" t="str">
            <v>上行文/下行文/外部来文-办理</v>
          </cell>
          <cell r="E754" t="str">
            <v>辅助支撑业务-综合资源-综合</v>
          </cell>
          <cell r="F754" t="str">
            <v>行政</v>
          </cell>
        </row>
        <row r="754">
          <cell r="H754" t="str">
            <v>辅助支撑业务</v>
          </cell>
          <cell r="I754" t="str">
            <v>辅助保障</v>
          </cell>
          <cell r="J754" t="str">
            <v>辅助保障</v>
          </cell>
          <cell r="K754" t="str">
            <v>支撑业务</v>
          </cell>
          <cell r="L754" t="str">
            <v>辅助保障</v>
          </cell>
          <cell r="M754" t="str">
            <v>是</v>
          </cell>
        </row>
        <row r="755">
          <cell r="A755" t="str">
            <v>XZ-30</v>
          </cell>
          <cell r="B755" t="str">
            <v>会议</v>
          </cell>
          <cell r="C755" t="str">
            <v>参会</v>
          </cell>
          <cell r="D755" t="str">
            <v>出发</v>
          </cell>
          <cell r="E755" t="str">
            <v>辅助支撑业务-综合资源-综合</v>
          </cell>
          <cell r="F755" t="str">
            <v>行政</v>
          </cell>
        </row>
        <row r="755">
          <cell r="H755" t="str">
            <v>辅助支撑业务</v>
          </cell>
          <cell r="I755" t="str">
            <v>辅助保障</v>
          </cell>
          <cell r="J755" t="str">
            <v>辅助保障</v>
          </cell>
          <cell r="K755" t="str">
            <v>支撑业务</v>
          </cell>
          <cell r="L755" t="str">
            <v>辅助保障</v>
          </cell>
          <cell r="M755" t="str">
            <v>是</v>
          </cell>
        </row>
        <row r="756">
          <cell r="A756" t="str">
            <v>XZ-31</v>
          </cell>
          <cell r="B756" t="str">
            <v>会议</v>
          </cell>
          <cell r="C756" t="str">
            <v>参会</v>
          </cell>
          <cell r="D756" t="str">
            <v>到达住宿</v>
          </cell>
          <cell r="E756" t="str">
            <v>辅助支撑业务-综合资源-综合</v>
          </cell>
          <cell r="F756" t="str">
            <v>行政</v>
          </cell>
        </row>
        <row r="756">
          <cell r="H756" t="str">
            <v>辅助支撑业务</v>
          </cell>
          <cell r="I756" t="str">
            <v>辅助保障</v>
          </cell>
          <cell r="J756" t="str">
            <v>辅助保障</v>
          </cell>
          <cell r="K756" t="str">
            <v>支撑业务</v>
          </cell>
          <cell r="L756" t="str">
            <v>辅助保障</v>
          </cell>
          <cell r="M756" t="str">
            <v>是</v>
          </cell>
        </row>
        <row r="757">
          <cell r="A757" t="str">
            <v>XZ-32</v>
          </cell>
          <cell r="B757" t="str">
            <v>会议</v>
          </cell>
          <cell r="C757" t="str">
            <v>参会</v>
          </cell>
          <cell r="D757" t="str">
            <v>返回</v>
          </cell>
          <cell r="E757" t="str">
            <v>辅助支撑业务-综合资源-综合</v>
          </cell>
          <cell r="F757" t="str">
            <v>行政</v>
          </cell>
        </row>
        <row r="757">
          <cell r="H757" t="str">
            <v>辅助支撑业务</v>
          </cell>
          <cell r="I757" t="str">
            <v>辅助保障</v>
          </cell>
          <cell r="J757" t="str">
            <v>辅助保障</v>
          </cell>
          <cell r="K757" t="str">
            <v>支撑业务</v>
          </cell>
          <cell r="L757" t="str">
            <v>辅助保障</v>
          </cell>
          <cell r="M757" t="str">
            <v>是</v>
          </cell>
        </row>
        <row r="758">
          <cell r="A758" t="str">
            <v>XZ-33</v>
          </cell>
          <cell r="B758" t="str">
            <v>会议</v>
          </cell>
          <cell r="C758" t="str">
            <v>参会</v>
          </cell>
          <cell r="D758" t="str">
            <v>差旅款项结算</v>
          </cell>
          <cell r="E758" t="str">
            <v>辅助支撑业务-综合资源-综合</v>
          </cell>
          <cell r="F758" t="str">
            <v>行政</v>
          </cell>
        </row>
        <row r="758">
          <cell r="H758" t="str">
            <v>辅助支撑业务</v>
          </cell>
          <cell r="I758" t="str">
            <v>辅助保障</v>
          </cell>
          <cell r="J758" t="str">
            <v>辅助保障</v>
          </cell>
          <cell r="K758" t="str">
            <v>支撑业务</v>
          </cell>
          <cell r="L758" t="str">
            <v>辅助保障</v>
          </cell>
          <cell r="M758" t="str">
            <v>是</v>
          </cell>
        </row>
        <row r="759">
          <cell r="A759" t="str">
            <v>XZ-34</v>
          </cell>
          <cell r="B759" t="str">
            <v>行政值班</v>
          </cell>
          <cell r="C759" t="str">
            <v>编排值班计划</v>
          </cell>
          <cell r="D759" t="str">
            <v>编排值班计划</v>
          </cell>
          <cell r="E759" t="str">
            <v>辅助支撑业务-综合资源-综合</v>
          </cell>
          <cell r="F759" t="str">
            <v>行政</v>
          </cell>
        </row>
        <row r="759">
          <cell r="H759" t="str">
            <v>辅助支撑业务</v>
          </cell>
          <cell r="I759" t="str">
            <v>辅助保障</v>
          </cell>
          <cell r="J759" t="str">
            <v>辅助保障</v>
          </cell>
          <cell r="K759" t="str">
            <v>支撑业务</v>
          </cell>
          <cell r="L759" t="str">
            <v>辅助保障</v>
          </cell>
          <cell r="M759" t="str">
            <v>是</v>
          </cell>
        </row>
        <row r="760">
          <cell r="A760" t="str">
            <v>XZ-35</v>
          </cell>
          <cell r="B760" t="str">
            <v>行政值班</v>
          </cell>
          <cell r="C760" t="str">
            <v>执行值班</v>
          </cell>
          <cell r="D760" t="str">
            <v>值班报岗</v>
          </cell>
          <cell r="E760" t="str">
            <v>辅助支撑业务-综合资源-综合</v>
          </cell>
          <cell r="F760" t="str">
            <v>行政</v>
          </cell>
        </row>
        <row r="760">
          <cell r="H760" t="str">
            <v>辅助支撑业务</v>
          </cell>
          <cell r="I760" t="str">
            <v>辅助保障</v>
          </cell>
          <cell r="J760" t="str">
            <v>辅助保障</v>
          </cell>
          <cell r="K760" t="str">
            <v>支撑业务</v>
          </cell>
          <cell r="L760" t="str">
            <v>辅助保障</v>
          </cell>
          <cell r="M760" t="str">
            <v>是</v>
          </cell>
        </row>
        <row r="761">
          <cell r="A761" t="str">
            <v>XZ-36</v>
          </cell>
          <cell r="B761" t="str">
            <v>行政值班</v>
          </cell>
          <cell r="C761" t="str">
            <v>执行值班</v>
          </cell>
          <cell r="D761" t="str">
            <v>文电登记</v>
          </cell>
          <cell r="E761" t="str">
            <v>辅助支撑业务-综合资源-综合</v>
          </cell>
          <cell r="F761" t="str">
            <v>行政</v>
          </cell>
        </row>
        <row r="761">
          <cell r="H761" t="str">
            <v>辅助支撑业务</v>
          </cell>
          <cell r="I761" t="str">
            <v>辅助保障</v>
          </cell>
          <cell r="J761" t="str">
            <v>辅助保障</v>
          </cell>
          <cell r="K761" t="str">
            <v>支撑业务</v>
          </cell>
          <cell r="L761" t="str">
            <v>辅助保障</v>
          </cell>
          <cell r="M761" t="str">
            <v>是</v>
          </cell>
        </row>
        <row r="762">
          <cell r="A762" t="str">
            <v>XZ-37</v>
          </cell>
          <cell r="B762" t="str">
            <v>行政值班</v>
          </cell>
          <cell r="C762" t="str">
            <v>执行值班</v>
          </cell>
          <cell r="D762" t="str">
            <v>日志登记</v>
          </cell>
          <cell r="E762" t="str">
            <v>辅助支撑业务-综合资源-综合</v>
          </cell>
          <cell r="F762" t="str">
            <v>行政</v>
          </cell>
        </row>
        <row r="762">
          <cell r="H762" t="str">
            <v>辅助支撑业务</v>
          </cell>
          <cell r="I762" t="str">
            <v>辅助保障</v>
          </cell>
          <cell r="J762" t="str">
            <v>辅助保障</v>
          </cell>
          <cell r="K762" t="str">
            <v>支撑业务</v>
          </cell>
          <cell r="L762" t="str">
            <v>辅助保障</v>
          </cell>
          <cell r="M762" t="str">
            <v>是</v>
          </cell>
        </row>
        <row r="763">
          <cell r="A763" t="str">
            <v>XZ-38</v>
          </cell>
          <cell r="B763" t="str">
            <v>行政值班</v>
          </cell>
          <cell r="C763" t="str">
            <v>执行值班</v>
          </cell>
          <cell r="D763" t="str">
            <v>值班发文登记</v>
          </cell>
          <cell r="E763" t="str">
            <v>辅助支撑业务-综合资源-综合</v>
          </cell>
          <cell r="F763" t="str">
            <v>行政</v>
          </cell>
        </row>
        <row r="763">
          <cell r="H763" t="str">
            <v>辅助支撑业务</v>
          </cell>
          <cell r="I763" t="str">
            <v>辅助保障</v>
          </cell>
          <cell r="J763" t="str">
            <v>辅助保障</v>
          </cell>
          <cell r="K763" t="str">
            <v>支撑业务</v>
          </cell>
          <cell r="L763" t="str">
            <v>辅助保障</v>
          </cell>
          <cell r="M763" t="str">
            <v>是</v>
          </cell>
        </row>
        <row r="764">
          <cell r="A764" t="str">
            <v>XZ-39</v>
          </cell>
          <cell r="B764" t="str">
            <v>行政值班</v>
          </cell>
          <cell r="C764" t="str">
            <v>执行值班</v>
          </cell>
          <cell r="D764" t="str">
            <v>重大事项报告</v>
          </cell>
          <cell r="E764" t="str">
            <v>辅助支撑业务-综合资源-综合</v>
          </cell>
          <cell r="F764" t="str">
            <v>行政</v>
          </cell>
        </row>
        <row r="764">
          <cell r="H764" t="str">
            <v>辅助支撑业务</v>
          </cell>
          <cell r="I764" t="str">
            <v>辅助保障</v>
          </cell>
          <cell r="J764" t="str">
            <v>辅助保障</v>
          </cell>
          <cell r="K764" t="str">
            <v>支撑业务</v>
          </cell>
          <cell r="L764" t="str">
            <v>辅助保障</v>
          </cell>
          <cell r="M764" t="str">
            <v>是</v>
          </cell>
        </row>
        <row r="765">
          <cell r="A765" t="str">
            <v>XZ-4</v>
          </cell>
          <cell r="B765" t="str">
            <v>公文</v>
          </cell>
          <cell r="C765" t="str">
            <v>收文</v>
          </cell>
          <cell r="D765" t="str">
            <v>内部分发收文办理</v>
          </cell>
          <cell r="E765" t="str">
            <v>辅助支撑业务-综合资源-综合</v>
          </cell>
          <cell r="F765" t="str">
            <v>行政</v>
          </cell>
        </row>
        <row r="765">
          <cell r="H765" t="str">
            <v>辅助支撑业务</v>
          </cell>
          <cell r="I765" t="str">
            <v>辅助保障</v>
          </cell>
          <cell r="J765" t="str">
            <v>辅助保障</v>
          </cell>
          <cell r="K765" t="str">
            <v>支撑业务</v>
          </cell>
          <cell r="L765" t="str">
            <v>辅助保障</v>
          </cell>
          <cell r="M765" t="str">
            <v>是</v>
          </cell>
        </row>
        <row r="766">
          <cell r="A766" t="str">
            <v>XZ-40</v>
          </cell>
          <cell r="B766" t="str">
            <v>行政值班</v>
          </cell>
          <cell r="C766" t="str">
            <v>执行值班</v>
          </cell>
          <cell r="D766" t="str">
            <v>应急事项处置</v>
          </cell>
          <cell r="E766" t="str">
            <v>辅助支撑业务-综合资源-综合</v>
          </cell>
          <cell r="F766" t="str">
            <v>行政</v>
          </cell>
        </row>
        <row r="766">
          <cell r="H766" t="str">
            <v>辅助支撑业务</v>
          </cell>
          <cell r="I766" t="str">
            <v>辅助保障</v>
          </cell>
          <cell r="J766" t="str">
            <v>辅助保障</v>
          </cell>
          <cell r="K766" t="str">
            <v>支撑业务</v>
          </cell>
          <cell r="L766" t="str">
            <v>辅助保障</v>
          </cell>
          <cell r="M766" t="str">
            <v>是</v>
          </cell>
        </row>
        <row r="767">
          <cell r="A767" t="str">
            <v>XZ-41</v>
          </cell>
          <cell r="B767" t="str">
            <v>行政值班</v>
          </cell>
          <cell r="C767" t="str">
            <v>值班补助发放</v>
          </cell>
          <cell r="D767" t="str">
            <v>值班补助发放</v>
          </cell>
          <cell r="E767" t="str">
            <v>辅助支撑业务-综合资源-综合</v>
          </cell>
          <cell r="F767" t="str">
            <v>行政</v>
          </cell>
        </row>
        <row r="767">
          <cell r="H767" t="str">
            <v>辅助支撑业务</v>
          </cell>
          <cell r="I767" t="str">
            <v>辅助保障</v>
          </cell>
          <cell r="J767" t="str">
            <v>辅助保障</v>
          </cell>
          <cell r="K767" t="str">
            <v>支撑业务</v>
          </cell>
          <cell r="L767" t="str">
            <v>辅助保障</v>
          </cell>
          <cell r="M767" t="str">
            <v>是</v>
          </cell>
        </row>
        <row r="768">
          <cell r="A768" t="str">
            <v>XZ-42</v>
          </cell>
          <cell r="B768" t="str">
            <v>行政值班</v>
          </cell>
          <cell r="C768" t="str">
            <v>值班情况总结评价</v>
          </cell>
          <cell r="D768" t="str">
            <v>值班情况总结评价</v>
          </cell>
          <cell r="E768" t="str">
            <v>辅助支撑业务-综合资源-综合</v>
          </cell>
          <cell r="F768" t="str">
            <v>行政</v>
          </cell>
        </row>
        <row r="768">
          <cell r="H768" t="str">
            <v>辅助支撑业务</v>
          </cell>
          <cell r="I768" t="str">
            <v>辅助保障</v>
          </cell>
          <cell r="J768" t="str">
            <v>辅助保障</v>
          </cell>
          <cell r="K768" t="str">
            <v>支撑业务</v>
          </cell>
          <cell r="L768" t="str">
            <v>辅助保障</v>
          </cell>
          <cell r="M768" t="str">
            <v>是</v>
          </cell>
        </row>
        <row r="769">
          <cell r="A769" t="str">
            <v>XZ-43</v>
          </cell>
          <cell r="B769" t="str">
            <v>接待</v>
          </cell>
          <cell r="C769" t="str">
            <v>提出接待事由</v>
          </cell>
          <cell r="D769" t="str">
            <v>提出接待事由</v>
          </cell>
          <cell r="E769" t="str">
            <v>辅助支撑业务-综合资源-综合</v>
          </cell>
          <cell r="F769" t="str">
            <v>行政</v>
          </cell>
        </row>
        <row r="769">
          <cell r="H769" t="str">
            <v>辅助支撑业务</v>
          </cell>
          <cell r="I769" t="str">
            <v>辅助保障</v>
          </cell>
          <cell r="J769" t="str">
            <v>辅助保障</v>
          </cell>
          <cell r="K769" t="str">
            <v>支撑业务</v>
          </cell>
          <cell r="L769" t="str">
            <v>辅助保障</v>
          </cell>
          <cell r="M769" t="str">
            <v>是</v>
          </cell>
        </row>
        <row r="770">
          <cell r="A770" t="str">
            <v>XZ-44</v>
          </cell>
          <cell r="B770" t="str">
            <v>接待</v>
          </cell>
          <cell r="C770" t="str">
            <v>接待准备</v>
          </cell>
          <cell r="D770" t="str">
            <v>接待准备</v>
          </cell>
          <cell r="E770" t="str">
            <v>辅助支撑业务-综合资源-综合</v>
          </cell>
          <cell r="F770" t="str">
            <v>行政</v>
          </cell>
        </row>
        <row r="770">
          <cell r="H770" t="str">
            <v>辅助支撑业务</v>
          </cell>
          <cell r="I770" t="str">
            <v>辅助保障</v>
          </cell>
          <cell r="J770" t="str">
            <v>辅助保障</v>
          </cell>
          <cell r="K770" t="str">
            <v>支撑业务</v>
          </cell>
          <cell r="L770" t="str">
            <v>辅助保障</v>
          </cell>
          <cell r="M770" t="str">
            <v>是</v>
          </cell>
        </row>
        <row r="771">
          <cell r="A771" t="str">
            <v>XZ-45</v>
          </cell>
          <cell r="B771" t="str">
            <v>接待</v>
          </cell>
          <cell r="C771" t="str">
            <v>接待实施</v>
          </cell>
          <cell r="D771" t="str">
            <v>接待实施</v>
          </cell>
          <cell r="E771" t="str">
            <v>辅助支撑业务-综合资源-综合</v>
          </cell>
          <cell r="F771" t="str">
            <v>行政</v>
          </cell>
        </row>
        <row r="771">
          <cell r="H771" t="str">
            <v>辅助支撑业务</v>
          </cell>
          <cell r="I771" t="str">
            <v>辅助保障</v>
          </cell>
          <cell r="J771" t="str">
            <v>辅助保障</v>
          </cell>
          <cell r="K771" t="str">
            <v>支撑业务</v>
          </cell>
          <cell r="L771" t="str">
            <v>辅助保障</v>
          </cell>
          <cell r="M771" t="str">
            <v>是</v>
          </cell>
        </row>
        <row r="772">
          <cell r="A772" t="str">
            <v>XZ-46</v>
          </cell>
          <cell r="B772" t="str">
            <v>接待</v>
          </cell>
          <cell r="C772" t="str">
            <v>费用报销</v>
          </cell>
          <cell r="D772" t="str">
            <v>费用报销</v>
          </cell>
          <cell r="E772" t="str">
            <v>辅助支撑业务-综合资源-综合</v>
          </cell>
          <cell r="F772" t="str">
            <v>行政</v>
          </cell>
        </row>
        <row r="772">
          <cell r="H772" t="str">
            <v>辅助支撑业务</v>
          </cell>
          <cell r="I772" t="str">
            <v>辅助保障</v>
          </cell>
          <cell r="J772" t="str">
            <v>辅助保障</v>
          </cell>
          <cell r="K772" t="str">
            <v>支撑业务</v>
          </cell>
          <cell r="L772" t="str">
            <v>辅助保障</v>
          </cell>
          <cell r="M772" t="str">
            <v>是</v>
          </cell>
        </row>
        <row r="773">
          <cell r="A773" t="str">
            <v>XZ-47</v>
          </cell>
          <cell r="B773" t="str">
            <v>信访</v>
          </cell>
          <cell r="C773" t="str">
            <v>来信处理</v>
          </cell>
          <cell r="D773" t="str">
            <v>登记来信</v>
          </cell>
          <cell r="E773" t="str">
            <v>辅助支撑业务-综合资源-综合</v>
          </cell>
          <cell r="F773" t="str">
            <v>行政</v>
          </cell>
        </row>
        <row r="773">
          <cell r="H773" t="str">
            <v>辅助支撑业务</v>
          </cell>
          <cell r="I773" t="str">
            <v>辅助保障</v>
          </cell>
          <cell r="J773" t="str">
            <v>辅助保障</v>
          </cell>
          <cell r="K773" t="str">
            <v>支撑业务</v>
          </cell>
          <cell r="L773" t="str">
            <v>辅助保障</v>
          </cell>
          <cell r="M773" t="str">
            <v>是</v>
          </cell>
        </row>
        <row r="774">
          <cell r="A774" t="str">
            <v>XZ-48</v>
          </cell>
          <cell r="B774" t="str">
            <v>信访</v>
          </cell>
          <cell r="C774" t="str">
            <v>来信处理</v>
          </cell>
          <cell r="D774" t="str">
            <v>批转来信</v>
          </cell>
          <cell r="E774" t="str">
            <v>辅助支撑业务-综合资源-综合</v>
          </cell>
          <cell r="F774" t="str">
            <v>行政</v>
          </cell>
        </row>
        <row r="774">
          <cell r="H774" t="str">
            <v>辅助支撑业务</v>
          </cell>
          <cell r="I774" t="str">
            <v>辅助保障</v>
          </cell>
          <cell r="J774" t="str">
            <v>辅助保障</v>
          </cell>
          <cell r="K774" t="str">
            <v>支撑业务</v>
          </cell>
          <cell r="L774" t="str">
            <v>辅助保障</v>
          </cell>
          <cell r="M774" t="str">
            <v>是</v>
          </cell>
        </row>
        <row r="775">
          <cell r="A775" t="str">
            <v>XZ-49</v>
          </cell>
          <cell r="B775" t="str">
            <v>信访</v>
          </cell>
          <cell r="C775" t="str">
            <v>来信处理</v>
          </cell>
          <cell r="D775" t="str">
            <v>办理来信</v>
          </cell>
          <cell r="E775" t="str">
            <v>辅助支撑业务-综合资源-综合</v>
          </cell>
          <cell r="F775" t="str">
            <v>行政</v>
          </cell>
        </row>
        <row r="775">
          <cell r="H775" t="str">
            <v>辅助支撑业务</v>
          </cell>
          <cell r="I775" t="str">
            <v>辅助保障</v>
          </cell>
          <cell r="J775" t="str">
            <v>辅助保障</v>
          </cell>
          <cell r="K775" t="str">
            <v>支撑业务</v>
          </cell>
          <cell r="L775" t="str">
            <v>辅助保障</v>
          </cell>
          <cell r="M775" t="str">
            <v>是</v>
          </cell>
        </row>
        <row r="776">
          <cell r="A776" t="str">
            <v>XZ-5</v>
          </cell>
          <cell r="B776" t="str">
            <v>公文</v>
          </cell>
          <cell r="C776" t="str">
            <v>发文</v>
          </cell>
          <cell r="D776" t="str">
            <v>公司（部门）文件/函件发文-起草</v>
          </cell>
          <cell r="E776" t="str">
            <v>辅助支撑业务-综合资源-综合</v>
          </cell>
          <cell r="F776" t="str">
            <v>行政</v>
          </cell>
        </row>
        <row r="776">
          <cell r="H776" t="str">
            <v>辅助支撑业务</v>
          </cell>
          <cell r="I776" t="str">
            <v>辅助保障</v>
          </cell>
          <cell r="J776" t="str">
            <v>辅助保障</v>
          </cell>
          <cell r="K776" t="str">
            <v>支撑业务</v>
          </cell>
          <cell r="L776" t="str">
            <v>辅助保障</v>
          </cell>
          <cell r="M776" t="str">
            <v>是</v>
          </cell>
        </row>
        <row r="777">
          <cell r="A777" t="str">
            <v>XZ-50</v>
          </cell>
          <cell r="B777" t="str">
            <v>信访</v>
          </cell>
          <cell r="C777" t="str">
            <v>来信处理</v>
          </cell>
          <cell r="D777" t="str">
            <v>归档资料</v>
          </cell>
          <cell r="E777" t="str">
            <v>辅助支撑业务-综合资源-综合</v>
          </cell>
          <cell r="F777" t="str">
            <v>行政</v>
          </cell>
        </row>
        <row r="777">
          <cell r="H777" t="str">
            <v>辅助支撑业务</v>
          </cell>
          <cell r="I777" t="str">
            <v>辅助保障</v>
          </cell>
          <cell r="J777" t="str">
            <v>辅助保障</v>
          </cell>
          <cell r="K777" t="str">
            <v>支撑业务</v>
          </cell>
          <cell r="L777" t="str">
            <v>辅助保障</v>
          </cell>
          <cell r="M777" t="str">
            <v>是</v>
          </cell>
        </row>
        <row r="778">
          <cell r="A778" t="str">
            <v>XZ-51</v>
          </cell>
          <cell r="B778" t="str">
            <v>信访</v>
          </cell>
          <cell r="C778" t="str">
            <v>来访处理</v>
          </cell>
          <cell r="D778" t="str">
            <v>接待来访人员</v>
          </cell>
          <cell r="E778" t="str">
            <v>辅助支撑业务-综合资源-综合</v>
          </cell>
          <cell r="F778" t="str">
            <v>行政</v>
          </cell>
        </row>
        <row r="778">
          <cell r="H778" t="str">
            <v>辅助支撑业务</v>
          </cell>
          <cell r="I778" t="str">
            <v>辅助保障</v>
          </cell>
          <cell r="J778" t="str">
            <v>辅助保障</v>
          </cell>
          <cell r="K778" t="str">
            <v>支撑业务</v>
          </cell>
          <cell r="L778" t="str">
            <v>辅助保障</v>
          </cell>
          <cell r="M778" t="str">
            <v>是</v>
          </cell>
        </row>
        <row r="779">
          <cell r="A779" t="str">
            <v>XZ-52</v>
          </cell>
          <cell r="B779" t="str">
            <v>信访</v>
          </cell>
          <cell r="C779" t="str">
            <v>来访处理</v>
          </cell>
          <cell r="D779" t="str">
            <v>批转来访</v>
          </cell>
          <cell r="E779" t="str">
            <v>辅助支撑业务-综合资源-综合</v>
          </cell>
          <cell r="F779" t="str">
            <v>行政</v>
          </cell>
        </row>
        <row r="779">
          <cell r="H779" t="str">
            <v>辅助支撑业务</v>
          </cell>
          <cell r="I779" t="str">
            <v>辅助保障</v>
          </cell>
          <cell r="J779" t="str">
            <v>辅助保障</v>
          </cell>
          <cell r="K779" t="str">
            <v>支撑业务</v>
          </cell>
          <cell r="L779" t="str">
            <v>辅助保障</v>
          </cell>
          <cell r="M779" t="str">
            <v>是</v>
          </cell>
        </row>
        <row r="780">
          <cell r="A780" t="str">
            <v>XZ-53</v>
          </cell>
          <cell r="B780" t="str">
            <v>信访</v>
          </cell>
          <cell r="C780" t="str">
            <v>来访处理</v>
          </cell>
          <cell r="D780" t="str">
            <v>办理来访</v>
          </cell>
          <cell r="E780" t="str">
            <v>辅助支撑业务-综合资源-综合</v>
          </cell>
          <cell r="F780" t="str">
            <v>行政</v>
          </cell>
        </row>
        <row r="780">
          <cell r="H780" t="str">
            <v>辅助支撑业务</v>
          </cell>
          <cell r="I780" t="str">
            <v>辅助保障</v>
          </cell>
          <cell r="J780" t="str">
            <v>辅助保障</v>
          </cell>
          <cell r="K780" t="str">
            <v>支撑业务</v>
          </cell>
          <cell r="L780" t="str">
            <v>辅助保障</v>
          </cell>
          <cell r="M780" t="str">
            <v>是</v>
          </cell>
        </row>
        <row r="781">
          <cell r="A781" t="str">
            <v>XZ-54</v>
          </cell>
          <cell r="B781" t="str">
            <v>信访</v>
          </cell>
          <cell r="C781" t="str">
            <v>来访处理</v>
          </cell>
          <cell r="D781" t="str">
            <v>归档资料</v>
          </cell>
          <cell r="E781" t="str">
            <v>辅助支撑业务-综合资源-综合</v>
          </cell>
          <cell r="F781" t="str">
            <v>行政</v>
          </cell>
        </row>
        <row r="781">
          <cell r="H781" t="str">
            <v>辅助支撑业务</v>
          </cell>
          <cell r="I781" t="str">
            <v>辅助保障</v>
          </cell>
          <cell r="J781" t="str">
            <v>辅助保障</v>
          </cell>
          <cell r="K781" t="str">
            <v>支撑业务</v>
          </cell>
          <cell r="L781" t="str">
            <v>辅助保障</v>
          </cell>
          <cell r="M781" t="str">
            <v>是</v>
          </cell>
        </row>
        <row r="782">
          <cell r="A782" t="str">
            <v>XZ-55</v>
          </cell>
          <cell r="B782" t="str">
            <v>信访</v>
          </cell>
          <cell r="C782" t="str">
            <v>突发事件应急处置</v>
          </cell>
          <cell r="D782" t="str">
            <v>启动应急预案</v>
          </cell>
          <cell r="E782" t="str">
            <v>辅助支撑业务-综合资源-综合</v>
          </cell>
          <cell r="F782" t="str">
            <v>行政</v>
          </cell>
        </row>
        <row r="782">
          <cell r="H782" t="str">
            <v>辅助支撑业务</v>
          </cell>
          <cell r="I782" t="str">
            <v>辅助保障</v>
          </cell>
          <cell r="J782" t="str">
            <v>辅助保障</v>
          </cell>
          <cell r="K782" t="str">
            <v>支撑业务</v>
          </cell>
          <cell r="L782" t="str">
            <v>辅助保障</v>
          </cell>
          <cell r="M782" t="str">
            <v>是</v>
          </cell>
        </row>
        <row r="783">
          <cell r="A783" t="str">
            <v>XZ-56</v>
          </cell>
          <cell r="B783" t="str">
            <v>信访</v>
          </cell>
          <cell r="C783" t="str">
            <v>突发事件应急处置</v>
          </cell>
          <cell r="D783" t="str">
            <v>应急处置</v>
          </cell>
          <cell r="E783" t="str">
            <v>辅助支撑业务-综合资源-综合</v>
          </cell>
          <cell r="F783" t="str">
            <v>行政</v>
          </cell>
        </row>
        <row r="783">
          <cell r="H783" t="str">
            <v>辅助支撑业务</v>
          </cell>
          <cell r="I783" t="str">
            <v>辅助保障</v>
          </cell>
          <cell r="J783" t="str">
            <v>辅助保障</v>
          </cell>
          <cell r="K783" t="str">
            <v>支撑业务</v>
          </cell>
          <cell r="L783" t="str">
            <v>辅助保障</v>
          </cell>
          <cell r="M783" t="str">
            <v>是</v>
          </cell>
        </row>
        <row r="784">
          <cell r="A784" t="str">
            <v>XZ-57</v>
          </cell>
          <cell r="B784" t="str">
            <v>信访</v>
          </cell>
          <cell r="C784" t="str">
            <v>突发事件应急处置</v>
          </cell>
          <cell r="D784" t="str">
            <v>资料归档</v>
          </cell>
          <cell r="E784" t="str">
            <v>辅助支撑业务-综合资源-综合</v>
          </cell>
          <cell r="F784" t="str">
            <v>行政</v>
          </cell>
        </row>
        <row r="784">
          <cell r="H784" t="str">
            <v>辅助支撑业务</v>
          </cell>
          <cell r="I784" t="str">
            <v>辅助保障</v>
          </cell>
          <cell r="J784" t="str">
            <v>辅助保障</v>
          </cell>
          <cell r="K784" t="str">
            <v>支撑业务</v>
          </cell>
          <cell r="L784" t="str">
            <v>辅助保障</v>
          </cell>
          <cell r="M784" t="str">
            <v>是</v>
          </cell>
        </row>
        <row r="785">
          <cell r="A785" t="str">
            <v>XZ-58</v>
          </cell>
          <cell r="B785" t="str">
            <v>信访</v>
          </cell>
          <cell r="C785" t="str">
            <v>人大代表提议、政协委员提案办理</v>
          </cell>
          <cell r="D785" t="str">
            <v>拟办</v>
          </cell>
          <cell r="E785" t="str">
            <v>辅助支撑业务-综合资源-综合</v>
          </cell>
          <cell r="F785" t="str">
            <v>行政</v>
          </cell>
        </row>
        <row r="785">
          <cell r="H785" t="str">
            <v>辅助支撑业务</v>
          </cell>
          <cell r="I785" t="str">
            <v>辅助保障</v>
          </cell>
          <cell r="J785" t="str">
            <v>辅助保障</v>
          </cell>
          <cell r="K785" t="str">
            <v>支撑业务</v>
          </cell>
          <cell r="L785" t="str">
            <v>辅助保障</v>
          </cell>
          <cell r="M785" t="str">
            <v>是</v>
          </cell>
        </row>
        <row r="786">
          <cell r="A786" t="str">
            <v>XZ-59</v>
          </cell>
          <cell r="B786" t="str">
            <v>信访</v>
          </cell>
          <cell r="C786" t="str">
            <v>人大代表提议、政协委员提案办理</v>
          </cell>
          <cell r="D786" t="str">
            <v>交办</v>
          </cell>
          <cell r="E786" t="str">
            <v>辅助支撑业务-综合资源-综合</v>
          </cell>
          <cell r="F786" t="str">
            <v>行政</v>
          </cell>
        </row>
        <row r="786">
          <cell r="H786" t="str">
            <v>辅助支撑业务</v>
          </cell>
          <cell r="I786" t="str">
            <v>辅助保障</v>
          </cell>
          <cell r="J786" t="str">
            <v>辅助保障</v>
          </cell>
          <cell r="K786" t="str">
            <v>支撑业务</v>
          </cell>
          <cell r="L786" t="str">
            <v>辅助保障</v>
          </cell>
          <cell r="M786" t="str">
            <v>是</v>
          </cell>
        </row>
        <row r="787">
          <cell r="A787" t="str">
            <v>XZ-6</v>
          </cell>
          <cell r="B787" t="str">
            <v>公文</v>
          </cell>
          <cell r="C787" t="str">
            <v>发文</v>
          </cell>
          <cell r="D787" t="str">
            <v>公司（部门）文件/函件发文-审核</v>
          </cell>
          <cell r="E787" t="str">
            <v>辅助支撑业务-综合资源-综合</v>
          </cell>
          <cell r="F787" t="str">
            <v>行政</v>
          </cell>
        </row>
        <row r="787">
          <cell r="H787" t="str">
            <v>辅助支撑业务</v>
          </cell>
          <cell r="I787" t="str">
            <v>辅助保障</v>
          </cell>
          <cell r="J787" t="str">
            <v>辅助保障</v>
          </cell>
          <cell r="K787" t="str">
            <v>支撑业务</v>
          </cell>
          <cell r="L787" t="str">
            <v>辅助保障</v>
          </cell>
          <cell r="M787" t="str">
            <v>是</v>
          </cell>
        </row>
        <row r="788">
          <cell r="A788" t="str">
            <v>XZ-60</v>
          </cell>
          <cell r="B788" t="str">
            <v>信访</v>
          </cell>
          <cell r="C788" t="str">
            <v>人大代表提议、政协委员提案办理</v>
          </cell>
          <cell r="D788" t="str">
            <v>答复</v>
          </cell>
          <cell r="E788" t="str">
            <v>辅助支撑业务-综合资源-综合</v>
          </cell>
          <cell r="F788" t="str">
            <v>行政</v>
          </cell>
        </row>
        <row r="788">
          <cell r="H788" t="str">
            <v>辅助支撑业务</v>
          </cell>
          <cell r="I788" t="str">
            <v>辅助保障</v>
          </cell>
          <cell r="J788" t="str">
            <v>辅助保障</v>
          </cell>
          <cell r="K788" t="str">
            <v>支撑业务</v>
          </cell>
          <cell r="L788" t="str">
            <v>辅助保障</v>
          </cell>
          <cell r="M788" t="str">
            <v>是</v>
          </cell>
        </row>
        <row r="789">
          <cell r="A789" t="str">
            <v>XZ-61</v>
          </cell>
          <cell r="B789" t="str">
            <v>信访</v>
          </cell>
          <cell r="C789" t="str">
            <v>人大代表提议、政协委员提案办理</v>
          </cell>
          <cell r="D789" t="str">
            <v>提交</v>
          </cell>
          <cell r="E789" t="str">
            <v>辅助支撑业务-综合资源-综合</v>
          </cell>
          <cell r="F789" t="str">
            <v>行政</v>
          </cell>
        </row>
        <row r="789">
          <cell r="H789" t="str">
            <v>辅助支撑业务</v>
          </cell>
          <cell r="I789" t="str">
            <v>辅助保障</v>
          </cell>
          <cell r="J789" t="str">
            <v>辅助保障</v>
          </cell>
          <cell r="K789" t="str">
            <v>支撑业务</v>
          </cell>
          <cell r="L789" t="str">
            <v>辅助保障</v>
          </cell>
          <cell r="M789" t="str">
            <v>是</v>
          </cell>
        </row>
        <row r="790">
          <cell r="A790" t="str">
            <v>XZ-62</v>
          </cell>
          <cell r="B790" t="str">
            <v>信访</v>
          </cell>
          <cell r="C790" t="str">
            <v>人大代表提议、政协委员提案办理</v>
          </cell>
          <cell r="D790" t="str">
            <v>资料归档</v>
          </cell>
          <cell r="E790" t="str">
            <v>辅助支撑业务-综合资源-综合</v>
          </cell>
          <cell r="F790" t="str">
            <v>行政</v>
          </cell>
        </row>
        <row r="790">
          <cell r="H790" t="str">
            <v>辅助支撑业务</v>
          </cell>
          <cell r="I790" t="str">
            <v>辅助保障</v>
          </cell>
          <cell r="J790" t="str">
            <v>辅助保障</v>
          </cell>
          <cell r="K790" t="str">
            <v>支撑业务</v>
          </cell>
          <cell r="L790" t="str">
            <v>辅助保障</v>
          </cell>
          <cell r="M790" t="str">
            <v>是</v>
          </cell>
        </row>
        <row r="791">
          <cell r="A791" t="str">
            <v>XZ-63</v>
          </cell>
          <cell r="B791" t="str">
            <v>督察督办</v>
          </cell>
          <cell r="C791" t="str">
            <v>确定督察督办事项</v>
          </cell>
          <cell r="D791" t="str">
            <v>确定督察督办事项</v>
          </cell>
          <cell r="E791" t="str">
            <v>辅助支撑业务-综合资源-综合</v>
          </cell>
          <cell r="F791" t="str">
            <v>行政</v>
          </cell>
        </row>
        <row r="791">
          <cell r="H791" t="str">
            <v>辅助支撑业务</v>
          </cell>
          <cell r="I791" t="str">
            <v>辅助保障</v>
          </cell>
          <cell r="J791" t="str">
            <v>辅助保障</v>
          </cell>
          <cell r="K791" t="str">
            <v>支撑业务</v>
          </cell>
          <cell r="L791" t="str">
            <v>辅助保障</v>
          </cell>
          <cell r="M791" t="str">
            <v>是</v>
          </cell>
        </row>
        <row r="792">
          <cell r="A792" t="str">
            <v>XZ-64</v>
          </cell>
          <cell r="B792" t="str">
            <v>督察督办</v>
          </cell>
          <cell r="C792" t="str">
            <v>跟踪督办</v>
          </cell>
          <cell r="D792" t="str">
            <v>跟踪督办</v>
          </cell>
          <cell r="E792" t="str">
            <v>辅助支撑业务-综合资源-综合</v>
          </cell>
          <cell r="F792" t="str">
            <v>行政</v>
          </cell>
        </row>
        <row r="792">
          <cell r="H792" t="str">
            <v>辅助支撑业务</v>
          </cell>
          <cell r="I792" t="str">
            <v>辅助保障</v>
          </cell>
          <cell r="J792" t="str">
            <v>辅助保障</v>
          </cell>
          <cell r="K792" t="str">
            <v>支撑业务</v>
          </cell>
          <cell r="L792" t="str">
            <v>辅助保障</v>
          </cell>
          <cell r="M792" t="str">
            <v>是</v>
          </cell>
        </row>
        <row r="793">
          <cell r="A793" t="str">
            <v>XZ-65</v>
          </cell>
          <cell r="B793" t="str">
            <v>督察督办</v>
          </cell>
          <cell r="C793" t="str">
            <v>事项办结</v>
          </cell>
          <cell r="D793" t="str">
            <v>事项办结</v>
          </cell>
          <cell r="E793" t="str">
            <v>辅助支撑业务-综合资源-综合</v>
          </cell>
          <cell r="F793" t="str">
            <v>行政</v>
          </cell>
        </row>
        <row r="793">
          <cell r="H793" t="str">
            <v>辅助支撑业务</v>
          </cell>
          <cell r="I793" t="str">
            <v>辅助保障</v>
          </cell>
          <cell r="J793" t="str">
            <v>辅助保障</v>
          </cell>
          <cell r="K793" t="str">
            <v>支撑业务</v>
          </cell>
          <cell r="L793" t="str">
            <v>辅助保障</v>
          </cell>
          <cell r="M793" t="str">
            <v>是</v>
          </cell>
        </row>
        <row r="794">
          <cell r="A794" t="str">
            <v>XZ-66</v>
          </cell>
          <cell r="B794" t="str">
            <v>督察督办</v>
          </cell>
          <cell r="C794" t="str">
            <v>资料归档</v>
          </cell>
          <cell r="D794" t="str">
            <v>资料归档</v>
          </cell>
          <cell r="E794" t="str">
            <v>辅助支撑业务-综合资源-综合</v>
          </cell>
          <cell r="F794" t="str">
            <v>行政</v>
          </cell>
        </row>
        <row r="794">
          <cell r="H794" t="str">
            <v>辅助支撑业务</v>
          </cell>
          <cell r="I794" t="str">
            <v>辅助保障</v>
          </cell>
          <cell r="J794" t="str">
            <v>辅助保障</v>
          </cell>
          <cell r="K794" t="str">
            <v>支撑业务</v>
          </cell>
          <cell r="L794" t="str">
            <v>辅助保障</v>
          </cell>
          <cell r="M794" t="str">
            <v>是</v>
          </cell>
        </row>
        <row r="795">
          <cell r="A795" t="str">
            <v>XZ-67</v>
          </cell>
          <cell r="B795" t="str">
            <v>外事</v>
          </cell>
          <cell r="C795" t="str">
            <v>因公出国（境）需求申报与审批</v>
          </cell>
          <cell r="D795" t="str">
            <v>提出申请</v>
          </cell>
          <cell r="E795" t="str">
            <v>辅助支撑业务-综合资源-综合</v>
          </cell>
          <cell r="F795" t="str">
            <v>行政</v>
          </cell>
        </row>
        <row r="795">
          <cell r="H795" t="str">
            <v>辅助支撑业务</v>
          </cell>
          <cell r="I795" t="str">
            <v>辅助保障</v>
          </cell>
          <cell r="J795" t="str">
            <v>辅助保障</v>
          </cell>
          <cell r="K795" t="str">
            <v>支撑业务</v>
          </cell>
          <cell r="L795" t="str">
            <v>辅助保障</v>
          </cell>
          <cell r="M795" t="str">
            <v>是</v>
          </cell>
        </row>
        <row r="796">
          <cell r="A796" t="str">
            <v>XZ-68</v>
          </cell>
          <cell r="B796" t="str">
            <v>外事</v>
          </cell>
          <cell r="C796" t="str">
            <v>因公出国（境）需求申报与审批</v>
          </cell>
          <cell r="D796" t="str">
            <v>需求审批备案</v>
          </cell>
          <cell r="E796" t="str">
            <v>辅助支撑业务-综合资源-综合</v>
          </cell>
          <cell r="F796" t="str">
            <v>行政</v>
          </cell>
        </row>
        <row r="796">
          <cell r="H796" t="str">
            <v>辅助支撑业务</v>
          </cell>
          <cell r="I796" t="str">
            <v>辅助保障</v>
          </cell>
          <cell r="J796" t="str">
            <v>辅助保障</v>
          </cell>
          <cell r="K796" t="str">
            <v>支撑业务</v>
          </cell>
          <cell r="L796" t="str">
            <v>辅助保障</v>
          </cell>
          <cell r="M796" t="str">
            <v>是</v>
          </cell>
        </row>
        <row r="797">
          <cell r="A797" t="str">
            <v>XZ-69</v>
          </cell>
          <cell r="B797" t="str">
            <v>外事</v>
          </cell>
          <cell r="C797" t="str">
            <v>因公出国（境）费用预算</v>
          </cell>
          <cell r="D797" t="str">
            <v>预算安排</v>
          </cell>
          <cell r="E797" t="str">
            <v>辅助支撑业务-综合资源-综合</v>
          </cell>
          <cell r="F797" t="str">
            <v>行政</v>
          </cell>
        </row>
        <row r="797">
          <cell r="H797" t="str">
            <v>辅助支撑业务</v>
          </cell>
          <cell r="I797" t="str">
            <v>辅助保障</v>
          </cell>
          <cell r="J797" t="str">
            <v>辅助保障</v>
          </cell>
          <cell r="K797" t="str">
            <v>支撑业务</v>
          </cell>
          <cell r="L797" t="str">
            <v>辅助保障</v>
          </cell>
          <cell r="M797" t="str">
            <v>是</v>
          </cell>
        </row>
        <row r="798">
          <cell r="A798" t="str">
            <v>XZ-7</v>
          </cell>
          <cell r="B798" t="str">
            <v>公文</v>
          </cell>
          <cell r="C798" t="str">
            <v>发文</v>
          </cell>
          <cell r="D798" t="str">
            <v>公司（部门）文件/函件发文-会签</v>
          </cell>
          <cell r="E798" t="str">
            <v>辅助支撑业务-综合资源-综合</v>
          </cell>
          <cell r="F798" t="str">
            <v>行政</v>
          </cell>
        </row>
        <row r="798">
          <cell r="H798" t="str">
            <v>辅助支撑业务</v>
          </cell>
          <cell r="I798" t="str">
            <v>辅助保障</v>
          </cell>
          <cell r="J798" t="str">
            <v>辅助保障</v>
          </cell>
          <cell r="K798" t="str">
            <v>支撑业务</v>
          </cell>
          <cell r="L798" t="str">
            <v>辅助保障</v>
          </cell>
          <cell r="M798" t="str">
            <v>是</v>
          </cell>
        </row>
        <row r="799">
          <cell r="A799" t="str">
            <v>XZ-70</v>
          </cell>
          <cell r="B799" t="str">
            <v>外事</v>
          </cell>
          <cell r="C799" t="str">
            <v>因公出国（境）费用预算</v>
          </cell>
          <cell r="D799" t="str">
            <v>预算审批</v>
          </cell>
          <cell r="E799" t="str">
            <v>辅助支撑业务-综合资源-综合</v>
          </cell>
          <cell r="F799" t="str">
            <v>行政</v>
          </cell>
        </row>
        <row r="799">
          <cell r="H799" t="str">
            <v>辅助支撑业务</v>
          </cell>
          <cell r="I799" t="str">
            <v>辅助保障</v>
          </cell>
          <cell r="J799" t="str">
            <v>辅助保障</v>
          </cell>
          <cell r="K799" t="str">
            <v>支撑业务</v>
          </cell>
          <cell r="L799" t="str">
            <v>辅助保障</v>
          </cell>
          <cell r="M799" t="str">
            <v>是</v>
          </cell>
        </row>
        <row r="800">
          <cell r="A800" t="str">
            <v>XZ-71</v>
          </cell>
          <cell r="B800" t="str">
            <v>外事</v>
          </cell>
          <cell r="C800" t="str">
            <v>因公护照、签证、通行证及签注办理及保管</v>
          </cell>
          <cell r="D800" t="str">
            <v>办理</v>
          </cell>
          <cell r="E800" t="str">
            <v>辅助支撑业务-综合资源-综合</v>
          </cell>
          <cell r="F800" t="str">
            <v>行政</v>
          </cell>
        </row>
        <row r="800">
          <cell r="H800" t="str">
            <v>辅助支撑业务</v>
          </cell>
          <cell r="I800" t="str">
            <v>辅助保障</v>
          </cell>
          <cell r="J800" t="str">
            <v>辅助保障</v>
          </cell>
          <cell r="K800" t="str">
            <v>支撑业务</v>
          </cell>
          <cell r="L800" t="str">
            <v>辅助保障</v>
          </cell>
          <cell r="M800" t="str">
            <v>是</v>
          </cell>
        </row>
        <row r="801">
          <cell r="A801" t="str">
            <v>XZ-72</v>
          </cell>
          <cell r="B801" t="str">
            <v>外事</v>
          </cell>
          <cell r="C801" t="str">
            <v>因公护照、签证、通行证及签注办理及保管</v>
          </cell>
          <cell r="D801" t="str">
            <v>发放与保管</v>
          </cell>
          <cell r="E801" t="str">
            <v>辅助支撑业务-综合资源-综合</v>
          </cell>
          <cell r="F801" t="str">
            <v>行政</v>
          </cell>
        </row>
        <row r="801">
          <cell r="H801" t="str">
            <v>辅助支撑业务</v>
          </cell>
          <cell r="I801" t="str">
            <v>辅助保障</v>
          </cell>
          <cell r="J801" t="str">
            <v>辅助保障</v>
          </cell>
          <cell r="K801" t="str">
            <v>支撑业务</v>
          </cell>
          <cell r="L801" t="str">
            <v>辅助保障</v>
          </cell>
          <cell r="M801" t="str">
            <v>是</v>
          </cell>
        </row>
        <row r="802">
          <cell r="A802" t="str">
            <v>XZ-73</v>
          </cell>
          <cell r="B802" t="str">
            <v>外事</v>
          </cell>
          <cell r="C802" t="str">
            <v>因公出国（境）</v>
          </cell>
          <cell r="D802" t="str">
            <v>因公出国（境）</v>
          </cell>
          <cell r="E802" t="str">
            <v>辅助支撑业务-综合资源-综合</v>
          </cell>
          <cell r="F802" t="str">
            <v>行政</v>
          </cell>
        </row>
        <row r="802">
          <cell r="H802" t="str">
            <v>辅助支撑业务</v>
          </cell>
          <cell r="I802" t="str">
            <v>辅助保障</v>
          </cell>
          <cell r="J802" t="str">
            <v>辅助保障</v>
          </cell>
          <cell r="K802" t="str">
            <v>支撑业务</v>
          </cell>
          <cell r="L802" t="str">
            <v>辅助保障</v>
          </cell>
          <cell r="M802" t="str">
            <v>是</v>
          </cell>
        </row>
        <row r="803">
          <cell r="A803" t="str">
            <v>XZ-74</v>
          </cell>
          <cell r="B803" t="str">
            <v>外事</v>
          </cell>
          <cell r="C803" t="str">
            <v>财务处理</v>
          </cell>
          <cell r="D803" t="str">
            <v>财务处理</v>
          </cell>
          <cell r="E803" t="str">
            <v>辅助支撑业务-综合资源-综合</v>
          </cell>
          <cell r="F803" t="str">
            <v>行政</v>
          </cell>
        </row>
        <row r="803">
          <cell r="H803" t="str">
            <v>辅助支撑业务</v>
          </cell>
          <cell r="I803" t="str">
            <v>辅助保障</v>
          </cell>
          <cell r="J803" t="str">
            <v>辅助保障</v>
          </cell>
          <cell r="K803" t="str">
            <v>支撑业务</v>
          </cell>
          <cell r="L803" t="str">
            <v>辅助保障</v>
          </cell>
          <cell r="M803" t="str">
            <v>是</v>
          </cell>
        </row>
        <row r="804">
          <cell r="A804" t="str">
            <v>XZ-75</v>
          </cell>
          <cell r="B804" t="str">
            <v>外事</v>
          </cell>
          <cell r="C804" t="str">
            <v>邀请外国人来华</v>
          </cell>
          <cell r="D804" t="str">
            <v>申报与审批</v>
          </cell>
          <cell r="E804" t="str">
            <v>辅助支撑业务-综合资源-综合</v>
          </cell>
          <cell r="F804" t="str">
            <v>行政</v>
          </cell>
        </row>
        <row r="804">
          <cell r="H804" t="str">
            <v>辅助支撑业务</v>
          </cell>
          <cell r="I804" t="str">
            <v>辅助保障</v>
          </cell>
          <cell r="J804" t="str">
            <v>辅助保障</v>
          </cell>
          <cell r="K804" t="str">
            <v>支撑业务</v>
          </cell>
          <cell r="L804" t="str">
            <v>辅助保障</v>
          </cell>
          <cell r="M804" t="str">
            <v>是</v>
          </cell>
        </row>
        <row r="805">
          <cell r="A805" t="str">
            <v>XZ-76</v>
          </cell>
          <cell r="B805" t="str">
            <v>外事</v>
          </cell>
          <cell r="C805" t="str">
            <v>邀请外国人来华</v>
          </cell>
          <cell r="D805" t="str">
            <v>发函邀请</v>
          </cell>
          <cell r="E805" t="str">
            <v>辅助支撑业务-综合资源-综合</v>
          </cell>
          <cell r="F805" t="str">
            <v>行政</v>
          </cell>
        </row>
        <row r="805">
          <cell r="H805" t="str">
            <v>辅助支撑业务</v>
          </cell>
          <cell r="I805" t="str">
            <v>辅助保障</v>
          </cell>
          <cell r="J805" t="str">
            <v>辅助保障</v>
          </cell>
          <cell r="K805" t="str">
            <v>支撑业务</v>
          </cell>
          <cell r="L805" t="str">
            <v>辅助保障</v>
          </cell>
          <cell r="M805" t="str">
            <v>是</v>
          </cell>
        </row>
        <row r="806">
          <cell r="A806" t="str">
            <v>XZ-77</v>
          </cell>
          <cell r="B806" t="str">
            <v>信息</v>
          </cell>
          <cell r="C806" t="str">
            <v>信息投稿</v>
          </cell>
          <cell r="D806" t="str">
            <v>信息投稿</v>
          </cell>
          <cell r="E806" t="str">
            <v>辅助支撑业务-综合资源-综合</v>
          </cell>
          <cell r="F806" t="str">
            <v>行政</v>
          </cell>
        </row>
        <row r="806">
          <cell r="H806" t="str">
            <v>辅助支撑业务</v>
          </cell>
          <cell r="I806" t="str">
            <v>辅助保障</v>
          </cell>
          <cell r="J806" t="str">
            <v>辅助保障</v>
          </cell>
          <cell r="K806" t="str">
            <v>支撑业务</v>
          </cell>
          <cell r="L806" t="str">
            <v>辅助保障</v>
          </cell>
          <cell r="M806" t="str">
            <v>是</v>
          </cell>
        </row>
        <row r="807">
          <cell r="A807" t="str">
            <v>XZ-78</v>
          </cell>
          <cell r="B807" t="str">
            <v>信息</v>
          </cell>
          <cell r="C807" t="str">
            <v>信息采编</v>
          </cell>
          <cell r="D807" t="str">
            <v>信息采编</v>
          </cell>
          <cell r="E807" t="str">
            <v>辅助支撑业务-综合资源-综合</v>
          </cell>
          <cell r="F807" t="str">
            <v>行政</v>
          </cell>
        </row>
        <row r="807">
          <cell r="H807" t="str">
            <v>辅助支撑业务</v>
          </cell>
          <cell r="I807" t="str">
            <v>辅助保障</v>
          </cell>
          <cell r="J807" t="str">
            <v>辅助保障</v>
          </cell>
          <cell r="K807" t="str">
            <v>支撑业务</v>
          </cell>
          <cell r="L807" t="str">
            <v>辅助保障</v>
          </cell>
          <cell r="M807" t="str">
            <v>是</v>
          </cell>
        </row>
        <row r="808">
          <cell r="A808" t="str">
            <v>XZ-79</v>
          </cell>
          <cell r="B808" t="str">
            <v>信息</v>
          </cell>
          <cell r="C808" t="str">
            <v>信息发布</v>
          </cell>
          <cell r="D808" t="str">
            <v>信息发布</v>
          </cell>
          <cell r="E808" t="str">
            <v>辅助支撑业务-综合资源-综合</v>
          </cell>
          <cell r="F808" t="str">
            <v>行政</v>
          </cell>
        </row>
        <row r="808">
          <cell r="H808" t="str">
            <v>辅助支撑业务</v>
          </cell>
          <cell r="I808" t="str">
            <v>辅助保障</v>
          </cell>
          <cell r="J808" t="str">
            <v>辅助保障</v>
          </cell>
          <cell r="K808" t="str">
            <v>支撑业务</v>
          </cell>
          <cell r="L808" t="str">
            <v>辅助保障</v>
          </cell>
          <cell r="M808" t="str">
            <v>是</v>
          </cell>
        </row>
        <row r="809">
          <cell r="A809" t="str">
            <v>XZ-8</v>
          </cell>
          <cell r="B809" t="str">
            <v>公文</v>
          </cell>
          <cell r="C809" t="str">
            <v>发文</v>
          </cell>
          <cell r="D809" t="str">
            <v>公司（部门）文件/函件发文-核稿</v>
          </cell>
          <cell r="E809" t="str">
            <v>辅助支撑业务-综合资源-综合</v>
          </cell>
          <cell r="F809" t="str">
            <v>行政</v>
          </cell>
        </row>
        <row r="809">
          <cell r="H809" t="str">
            <v>辅助支撑业务</v>
          </cell>
          <cell r="I809" t="str">
            <v>辅助保障</v>
          </cell>
          <cell r="J809" t="str">
            <v>辅助保障</v>
          </cell>
          <cell r="K809" t="str">
            <v>支撑业务</v>
          </cell>
          <cell r="L809" t="str">
            <v>辅助保障</v>
          </cell>
          <cell r="M809" t="str">
            <v>是</v>
          </cell>
        </row>
        <row r="810">
          <cell r="A810" t="str">
            <v>XZ-9</v>
          </cell>
          <cell r="B810" t="str">
            <v>公文</v>
          </cell>
          <cell r="C810" t="str">
            <v>发文</v>
          </cell>
          <cell r="D810" t="str">
            <v>公司（部门）文件/函件发文-签发</v>
          </cell>
          <cell r="E810" t="str">
            <v>辅助支撑业务-综合资源-综合</v>
          </cell>
          <cell r="F810" t="str">
            <v>行政</v>
          </cell>
        </row>
        <row r="810">
          <cell r="H810" t="str">
            <v>辅助支撑业务</v>
          </cell>
          <cell r="I810" t="str">
            <v>辅助保障</v>
          </cell>
          <cell r="J810" t="str">
            <v>辅助保障</v>
          </cell>
          <cell r="K810" t="str">
            <v>支撑业务</v>
          </cell>
          <cell r="L810" t="str">
            <v>辅助保障</v>
          </cell>
          <cell r="M810" t="str">
            <v>是</v>
          </cell>
        </row>
        <row r="811">
          <cell r="A811" t="str">
            <v>YJ-1</v>
          </cell>
          <cell r="B811" t="str">
            <v>设备移交</v>
          </cell>
          <cell r="C811" t="str">
            <v>设备移交</v>
          </cell>
          <cell r="D811" t="str">
            <v>设备移交</v>
          </cell>
          <cell r="E811" t="str">
            <v>主营业务-资产形成、运维与处置-资产运维</v>
          </cell>
          <cell r="F811" t="str">
            <v>运检</v>
          </cell>
        </row>
        <row r="811">
          <cell r="H811" t="str">
            <v>主营业务</v>
          </cell>
          <cell r="I811" t="str">
            <v>资源保障</v>
          </cell>
          <cell r="J811" t="str">
            <v>资源保障</v>
          </cell>
          <cell r="K811" t="str">
            <v>支撑业务</v>
          </cell>
          <cell r="L811" t="str">
            <v>资源保障</v>
          </cell>
          <cell r="M811" t="str">
            <v>是</v>
          </cell>
        </row>
        <row r="812">
          <cell r="A812" t="str">
            <v>YJ-10</v>
          </cell>
          <cell r="B812" t="str">
            <v>故障抢修</v>
          </cell>
          <cell r="C812" t="str">
            <v>故障发现</v>
          </cell>
          <cell r="D812" t="str">
            <v>故障发现（配网）</v>
          </cell>
          <cell r="E812" t="str">
            <v>主营业务-资产形成、运维与处置-资产运维</v>
          </cell>
          <cell r="F812" t="str">
            <v>运检</v>
          </cell>
        </row>
        <row r="812">
          <cell r="H812" t="str">
            <v>主营业务</v>
          </cell>
          <cell r="I812" t="str">
            <v>电网业务</v>
          </cell>
          <cell r="J812" t="str">
            <v>电网业务</v>
          </cell>
          <cell r="K812" t="str">
            <v>电网业务</v>
          </cell>
          <cell r="L812" t="str">
            <v>电网运行</v>
          </cell>
          <cell r="M812" t="str">
            <v>是</v>
          </cell>
        </row>
        <row r="813">
          <cell r="A813" t="str">
            <v>YJ-11</v>
          </cell>
          <cell r="B813" t="str">
            <v>故障抢修</v>
          </cell>
          <cell r="C813" t="str">
            <v>故障巡查</v>
          </cell>
          <cell r="D813" t="str">
            <v>故障巡查</v>
          </cell>
          <cell r="E813" t="str">
            <v>主营业务-资产形成、运维与处置-资产运维</v>
          </cell>
          <cell r="F813" t="str">
            <v>运检</v>
          </cell>
        </row>
        <row r="813">
          <cell r="H813" t="str">
            <v>主营业务</v>
          </cell>
          <cell r="I813" t="str">
            <v>电网业务</v>
          </cell>
          <cell r="J813" t="str">
            <v>电网业务</v>
          </cell>
          <cell r="K813" t="str">
            <v>电网业务</v>
          </cell>
          <cell r="L813" t="str">
            <v>电网运行</v>
          </cell>
          <cell r="M813" t="str">
            <v>否</v>
          </cell>
        </row>
        <row r="814">
          <cell r="A814" t="str">
            <v>YJ-12</v>
          </cell>
          <cell r="B814" t="str">
            <v>故障抢修</v>
          </cell>
          <cell r="C814" t="str">
            <v>故障隔离</v>
          </cell>
          <cell r="D814" t="str">
            <v>故障隔离</v>
          </cell>
          <cell r="E814" t="str">
            <v>主营业务-资产形成、运维与处置-资产运维</v>
          </cell>
          <cell r="F814" t="str">
            <v>运检</v>
          </cell>
        </row>
        <row r="814">
          <cell r="H814" t="str">
            <v>主营业务</v>
          </cell>
          <cell r="I814" t="str">
            <v>电网业务</v>
          </cell>
          <cell r="J814" t="str">
            <v>电网业务</v>
          </cell>
          <cell r="K814" t="str">
            <v>电网业务</v>
          </cell>
          <cell r="L814" t="str">
            <v>电网运行</v>
          </cell>
          <cell r="M814" t="str">
            <v>是</v>
          </cell>
        </row>
        <row r="815">
          <cell r="A815" t="str">
            <v>YJ-13</v>
          </cell>
          <cell r="B815" t="str">
            <v>故障抢修</v>
          </cell>
          <cell r="C815" t="str">
            <v>故障处理</v>
          </cell>
          <cell r="D815" t="str">
            <v>故障处理</v>
          </cell>
          <cell r="E815" t="str">
            <v>主营业务-资产形成、运维与处置-资产运维</v>
          </cell>
          <cell r="F815" t="str">
            <v>运检</v>
          </cell>
        </row>
        <row r="815">
          <cell r="H815" t="str">
            <v>主营业务</v>
          </cell>
          <cell r="I815" t="str">
            <v>电网业务</v>
          </cell>
          <cell r="J815" t="str">
            <v>电网业务</v>
          </cell>
          <cell r="K815" t="str">
            <v>电网业务</v>
          </cell>
          <cell r="L815" t="str">
            <v>电网运行</v>
          </cell>
          <cell r="M815" t="str">
            <v>是</v>
          </cell>
        </row>
        <row r="816">
          <cell r="A816" t="str">
            <v>YJ-14</v>
          </cell>
          <cell r="B816" t="str">
            <v>故障抢修</v>
          </cell>
          <cell r="C816" t="str">
            <v>恢复送电</v>
          </cell>
          <cell r="D816" t="str">
            <v>恢复送电</v>
          </cell>
          <cell r="E816" t="str">
            <v>主营业务-资产形成、运维与处置-资产运维</v>
          </cell>
          <cell r="F816" t="str">
            <v>运检</v>
          </cell>
        </row>
        <row r="816">
          <cell r="H816" t="str">
            <v>主营业务</v>
          </cell>
          <cell r="I816" t="str">
            <v>电网业务</v>
          </cell>
          <cell r="J816" t="str">
            <v>电网业务</v>
          </cell>
          <cell r="K816" t="str">
            <v>电网业务</v>
          </cell>
          <cell r="L816" t="str">
            <v>电网运行</v>
          </cell>
          <cell r="M816" t="str">
            <v>是</v>
          </cell>
        </row>
        <row r="817">
          <cell r="A817" t="str">
            <v>YJ-15</v>
          </cell>
          <cell r="B817" t="str">
            <v>备品备件、材料、工器具、仪器仪表配置与维护</v>
          </cell>
          <cell r="C817" t="str">
            <v>编制采购需求</v>
          </cell>
          <cell r="D817" t="str">
            <v>编制采购需求</v>
          </cell>
          <cell r="E817" t="str">
            <v>主营业务-资产形成、运维与处置-资产形成</v>
          </cell>
          <cell r="F817" t="str">
            <v>运检</v>
          </cell>
        </row>
        <row r="817">
          <cell r="H817" t="str">
            <v>主营业务</v>
          </cell>
          <cell r="I817" t="str">
            <v>资源保障</v>
          </cell>
          <cell r="J817" t="str">
            <v>资源保障</v>
          </cell>
          <cell r="K817" t="str">
            <v>支撑业务</v>
          </cell>
          <cell r="L817" t="str">
            <v>资源保障</v>
          </cell>
          <cell r="M817" t="str">
            <v>是</v>
          </cell>
        </row>
        <row r="818">
          <cell r="A818" t="str">
            <v>YJ-16</v>
          </cell>
          <cell r="B818" t="str">
            <v>备品备件、材料、工器具、仪器仪表配置与维护</v>
          </cell>
          <cell r="C818" t="str">
            <v>提出采购申请</v>
          </cell>
          <cell r="D818" t="str">
            <v>提出采购申请</v>
          </cell>
          <cell r="E818" t="str">
            <v>主营业务-资产形成、运维与处置-资产形成</v>
          </cell>
          <cell r="F818" t="str">
            <v>运检</v>
          </cell>
        </row>
        <row r="818">
          <cell r="H818" t="str">
            <v>主营业务</v>
          </cell>
          <cell r="I818" t="str">
            <v>资源保障</v>
          </cell>
          <cell r="J818" t="str">
            <v>资源保障</v>
          </cell>
          <cell r="K818" t="str">
            <v>支撑业务</v>
          </cell>
          <cell r="L818" t="str">
            <v>资源保障</v>
          </cell>
          <cell r="M818" t="str">
            <v>否</v>
          </cell>
        </row>
        <row r="819">
          <cell r="A819" t="str">
            <v>YJ-17</v>
          </cell>
          <cell r="B819" t="str">
            <v>备品备件、材料、工器具、仪器仪表配置与维护</v>
          </cell>
          <cell r="C819" t="str">
            <v>入库及建立基础信息</v>
          </cell>
          <cell r="D819" t="str">
            <v>入库及建立基础信息</v>
          </cell>
          <cell r="E819" t="str">
            <v>主营业务-资产形成、运维与处置-资产形成</v>
          </cell>
          <cell r="F819" t="str">
            <v>运检</v>
          </cell>
        </row>
        <row r="819">
          <cell r="H819" t="str">
            <v>主营业务</v>
          </cell>
          <cell r="I819" t="str">
            <v>资源保障</v>
          </cell>
          <cell r="J819" t="str">
            <v>资源保障</v>
          </cell>
          <cell r="K819" t="str">
            <v>支撑业务</v>
          </cell>
          <cell r="L819" t="str">
            <v>资源保障</v>
          </cell>
          <cell r="M819" t="str">
            <v>是</v>
          </cell>
        </row>
        <row r="820">
          <cell r="A820" t="str">
            <v>YJ-18</v>
          </cell>
          <cell r="B820" t="str">
            <v>备品备件、材料、工器具、仪器仪表配置与维护</v>
          </cell>
          <cell r="C820" t="str">
            <v>配置及维护</v>
          </cell>
          <cell r="D820" t="str">
            <v>配置及维护</v>
          </cell>
          <cell r="E820" t="str">
            <v>主营业务-资产形成、运维与处置-资产运维</v>
          </cell>
          <cell r="F820" t="str">
            <v>运检</v>
          </cell>
        </row>
        <row r="820">
          <cell r="H820" t="str">
            <v>主营业务</v>
          </cell>
          <cell r="I820" t="str">
            <v>资源保障</v>
          </cell>
          <cell r="J820" t="str">
            <v>资源保障</v>
          </cell>
          <cell r="K820" t="str">
            <v>支撑业务</v>
          </cell>
          <cell r="L820" t="str">
            <v>资源保障</v>
          </cell>
          <cell r="M820" t="str">
            <v>是</v>
          </cell>
        </row>
        <row r="821">
          <cell r="A821" t="str">
            <v>YJ-19</v>
          </cell>
          <cell r="B821" t="str">
            <v>运维检修供应商管理</v>
          </cell>
          <cell r="C821" t="str">
            <v>供应商评价</v>
          </cell>
          <cell r="D821" t="str">
            <v>供应商评价</v>
          </cell>
          <cell r="E821" t="str">
            <v>辅助支撑业务-核心资源-物资</v>
          </cell>
          <cell r="F821" t="str">
            <v>运检</v>
          </cell>
        </row>
        <row r="821">
          <cell r="H821" t="str">
            <v>辅助支撑业务</v>
          </cell>
          <cell r="I821" t="str">
            <v>资源保障</v>
          </cell>
          <cell r="J821" t="str">
            <v>资源保障</v>
          </cell>
          <cell r="K821" t="str">
            <v>支撑业务</v>
          </cell>
          <cell r="L821" t="str">
            <v>资源保障</v>
          </cell>
          <cell r="M821" t="str">
            <v>是</v>
          </cell>
        </row>
        <row r="822">
          <cell r="A822" t="str">
            <v>YJ-20</v>
          </cell>
          <cell r="B822" t="str">
            <v>运维检修供应商管理</v>
          </cell>
          <cell r="C822" t="str">
            <v>*供应商服务质量管理</v>
          </cell>
          <cell r="D822" t="str">
            <v>*供应商服务质量管理</v>
          </cell>
          <cell r="E822" t="str">
            <v>辅助支撑业务-核心资源-物资</v>
          </cell>
          <cell r="F822" t="str">
            <v>运检</v>
          </cell>
        </row>
        <row r="822">
          <cell r="H822" t="str">
            <v>辅助支撑业务</v>
          </cell>
          <cell r="I822" t="str">
            <v>资源保障</v>
          </cell>
          <cell r="J822" t="str">
            <v>资源保障</v>
          </cell>
          <cell r="K822" t="str">
            <v>支撑业务</v>
          </cell>
          <cell r="L822" t="str">
            <v>资源保障</v>
          </cell>
        </row>
        <row r="823">
          <cell r="A823" t="str">
            <v>YJ-21</v>
          </cell>
          <cell r="B823" t="str">
            <v>运维检修供应商管理</v>
          </cell>
          <cell r="C823" t="str">
            <v>*供应商产品质量管理</v>
          </cell>
          <cell r="D823" t="str">
            <v>*供应商产品质量管理</v>
          </cell>
          <cell r="E823" t="str">
            <v>辅助支撑业务-核心资源-物资</v>
          </cell>
          <cell r="F823" t="str">
            <v>运检</v>
          </cell>
        </row>
        <row r="823">
          <cell r="H823" t="str">
            <v>辅助支撑业务</v>
          </cell>
          <cell r="I823" t="str">
            <v>资源保障</v>
          </cell>
          <cell r="J823" t="str">
            <v>资源保障</v>
          </cell>
          <cell r="K823" t="str">
            <v>支撑业务</v>
          </cell>
          <cell r="L823" t="str">
            <v>资源保障</v>
          </cell>
        </row>
        <row r="824">
          <cell r="A824" t="str">
            <v>YJ-22</v>
          </cell>
          <cell r="B824" t="str">
            <v>运维检修供应商管理</v>
          </cell>
          <cell r="C824" t="str">
            <v>*供应商评价</v>
          </cell>
          <cell r="D824" t="str">
            <v>*供应商评价</v>
          </cell>
          <cell r="E824" t="str">
            <v>辅助支撑业务-核心资源-物资</v>
          </cell>
          <cell r="F824" t="str">
            <v>运检</v>
          </cell>
        </row>
        <row r="824">
          <cell r="H824" t="str">
            <v>辅助支撑业务</v>
          </cell>
          <cell r="I824" t="str">
            <v>资源保障</v>
          </cell>
          <cell r="J824" t="str">
            <v>资源保障</v>
          </cell>
          <cell r="K824" t="str">
            <v>支撑业务</v>
          </cell>
          <cell r="L824" t="str">
            <v>资源保障</v>
          </cell>
        </row>
        <row r="825">
          <cell r="A825" t="str">
            <v>YJ-2</v>
          </cell>
          <cell r="B825" t="str">
            <v>设备巡视</v>
          </cell>
          <cell r="C825" t="str">
            <v>设备巡视</v>
          </cell>
          <cell r="D825" t="str">
            <v>设备巡视</v>
          </cell>
          <cell r="E825" t="str">
            <v>主营业务-资产形成、运维与处置-资产运维</v>
          </cell>
          <cell r="F825" t="str">
            <v>运检</v>
          </cell>
        </row>
        <row r="825">
          <cell r="H825" t="str">
            <v>主营业务</v>
          </cell>
          <cell r="I825" t="str">
            <v>电网业务</v>
          </cell>
          <cell r="J825" t="str">
            <v>电网业务</v>
          </cell>
          <cell r="K825" t="str">
            <v>电网业务</v>
          </cell>
          <cell r="L825" t="str">
            <v>电网运行</v>
          </cell>
          <cell r="M825" t="str">
            <v>是</v>
          </cell>
        </row>
        <row r="826">
          <cell r="A826" t="str">
            <v>YJ-3</v>
          </cell>
          <cell r="B826" t="str">
            <v>设备检测</v>
          </cell>
          <cell r="C826" t="str">
            <v>设备检测</v>
          </cell>
          <cell r="D826" t="str">
            <v>设备检测</v>
          </cell>
          <cell r="E826" t="str">
            <v>主营业务-资产形成、运维与处置-资产运维</v>
          </cell>
          <cell r="F826" t="str">
            <v>运检</v>
          </cell>
        </row>
        <row r="826">
          <cell r="H826" t="str">
            <v>主营业务</v>
          </cell>
          <cell r="I826" t="str">
            <v>电网业务</v>
          </cell>
          <cell r="J826" t="str">
            <v>电网业务</v>
          </cell>
          <cell r="K826" t="str">
            <v>电网业务</v>
          </cell>
          <cell r="L826" t="str">
            <v>电网运行</v>
          </cell>
          <cell r="M826" t="str">
            <v>是</v>
          </cell>
        </row>
        <row r="827">
          <cell r="A827" t="str">
            <v>YJ-4</v>
          </cell>
          <cell r="B827" t="str">
            <v>设备维护</v>
          </cell>
          <cell r="C827" t="str">
            <v>设备维护</v>
          </cell>
          <cell r="D827" t="str">
            <v>设备维护</v>
          </cell>
          <cell r="E827" t="str">
            <v>主营业务-资产形成、运维与处置-资产运维</v>
          </cell>
          <cell r="F827" t="str">
            <v>运检</v>
          </cell>
        </row>
        <row r="827">
          <cell r="H827" t="str">
            <v>主营业务</v>
          </cell>
          <cell r="I827" t="str">
            <v>电网业务</v>
          </cell>
          <cell r="J827" t="str">
            <v>电网业务</v>
          </cell>
          <cell r="K827" t="str">
            <v>电网业务</v>
          </cell>
          <cell r="L827" t="str">
            <v>电网运行</v>
          </cell>
          <cell r="M827" t="str">
            <v>是</v>
          </cell>
        </row>
        <row r="828">
          <cell r="A828" t="str">
            <v>YJ-5</v>
          </cell>
          <cell r="B828" t="str">
            <v>设备检修</v>
          </cell>
          <cell r="C828" t="str">
            <v>状态评价</v>
          </cell>
          <cell r="D828" t="str">
            <v>状态评价</v>
          </cell>
          <cell r="E828" t="str">
            <v>主营业务-资产形成、运维与处置-资产运维</v>
          </cell>
          <cell r="F828" t="str">
            <v>运检</v>
          </cell>
        </row>
        <row r="828">
          <cell r="H828" t="str">
            <v>主营业务</v>
          </cell>
          <cell r="I828" t="str">
            <v>电网业务</v>
          </cell>
          <cell r="J828" t="str">
            <v>电网业务</v>
          </cell>
          <cell r="K828" t="str">
            <v>电网业务</v>
          </cell>
          <cell r="L828" t="str">
            <v>设备检修（生产技改）</v>
          </cell>
          <cell r="M828" t="str">
            <v>是</v>
          </cell>
        </row>
        <row r="829">
          <cell r="A829" t="str">
            <v>YJ-6</v>
          </cell>
          <cell r="B829" t="str">
            <v>设备检修</v>
          </cell>
          <cell r="C829" t="str">
            <v>检修准备</v>
          </cell>
          <cell r="D829" t="str">
            <v>检修准备</v>
          </cell>
          <cell r="E829" t="str">
            <v>主营业务-资产形成、运维与处置-资产运维</v>
          </cell>
          <cell r="F829" t="str">
            <v>运检</v>
          </cell>
        </row>
        <row r="829">
          <cell r="H829" t="str">
            <v>主营业务</v>
          </cell>
          <cell r="I829" t="str">
            <v>电网业务</v>
          </cell>
          <cell r="J829" t="str">
            <v>电网业务</v>
          </cell>
          <cell r="K829" t="str">
            <v>电网业务</v>
          </cell>
          <cell r="L829" t="str">
            <v>设备检修（生产技改）</v>
          </cell>
          <cell r="M829" t="str">
            <v>是</v>
          </cell>
        </row>
        <row r="830">
          <cell r="A830" t="str">
            <v>YJ-7</v>
          </cell>
          <cell r="B830" t="str">
            <v>设备检修</v>
          </cell>
          <cell r="C830" t="str">
            <v>检修实施</v>
          </cell>
          <cell r="D830" t="str">
            <v>检修实施</v>
          </cell>
          <cell r="E830" t="str">
            <v>主营业务-资产形成、运维与处置-资产运维</v>
          </cell>
          <cell r="F830" t="str">
            <v>运检</v>
          </cell>
        </row>
        <row r="830">
          <cell r="H830" t="str">
            <v>主营业务</v>
          </cell>
          <cell r="I830" t="str">
            <v>电网业务</v>
          </cell>
          <cell r="J830" t="str">
            <v>电网业务</v>
          </cell>
          <cell r="K830" t="str">
            <v>电网业务</v>
          </cell>
          <cell r="L830" t="str">
            <v>设备检修（生产技改）</v>
          </cell>
          <cell r="M830" t="str">
            <v>是</v>
          </cell>
        </row>
        <row r="831">
          <cell r="A831" t="str">
            <v>YJ-8</v>
          </cell>
          <cell r="B831" t="str">
            <v>设备检修</v>
          </cell>
          <cell r="C831" t="str">
            <v>恢复运行</v>
          </cell>
          <cell r="D831" t="str">
            <v>恢复运行</v>
          </cell>
          <cell r="E831" t="str">
            <v>主营业务-资产形成、运维与处置-资产运维</v>
          </cell>
          <cell r="F831" t="str">
            <v>运检</v>
          </cell>
        </row>
        <row r="831">
          <cell r="H831" t="str">
            <v>主营业务</v>
          </cell>
          <cell r="I831" t="str">
            <v>电网业务</v>
          </cell>
          <cell r="J831" t="str">
            <v>电网业务</v>
          </cell>
          <cell r="K831" t="str">
            <v>电网业务</v>
          </cell>
          <cell r="L831" t="str">
            <v>设备检修（生产技改）</v>
          </cell>
          <cell r="M831" t="str">
            <v>否</v>
          </cell>
        </row>
        <row r="832">
          <cell r="A832" t="str">
            <v>YJ-9</v>
          </cell>
          <cell r="B832" t="str">
            <v>故障抢修</v>
          </cell>
          <cell r="C832" t="str">
            <v>故障发现</v>
          </cell>
          <cell r="D832" t="str">
            <v>故障发现（运行）</v>
          </cell>
          <cell r="E832" t="str">
            <v>主营业务-资产形成、运维与处置-资产运维</v>
          </cell>
          <cell r="F832" t="str">
            <v>运检</v>
          </cell>
        </row>
        <row r="832">
          <cell r="H832" t="str">
            <v>主营业务</v>
          </cell>
          <cell r="I832" t="str">
            <v>电网业务</v>
          </cell>
          <cell r="J832" t="str">
            <v>电网业务</v>
          </cell>
          <cell r="K832" t="str">
            <v>电网业务</v>
          </cell>
          <cell r="L832" t="str">
            <v>电网运行</v>
          </cell>
          <cell r="M832" t="str">
            <v>是</v>
          </cell>
        </row>
        <row r="833">
          <cell r="A833" t="str">
            <v>YX-1</v>
          </cell>
          <cell r="B833" t="str">
            <v>新装及增容</v>
          </cell>
          <cell r="C833" t="str">
            <v>审定客户用电需求</v>
          </cell>
          <cell r="D833" t="str">
            <v>审定客户用电需求</v>
          </cell>
          <cell r="E833" t="str">
            <v>主营业务-客户接入、管理与服务-客户接入</v>
          </cell>
          <cell r="F833" t="str">
            <v>营销</v>
          </cell>
        </row>
        <row r="833">
          <cell r="H833" t="str">
            <v>主营业务</v>
          </cell>
          <cell r="I833" t="str">
            <v>电网业务</v>
          </cell>
          <cell r="J833" t="str">
            <v>电网业务</v>
          </cell>
          <cell r="K833" t="str">
            <v>电网业务</v>
          </cell>
          <cell r="L833" t="str">
            <v>客户服务</v>
          </cell>
          <cell r="M833" t="str">
            <v>是</v>
          </cell>
        </row>
        <row r="834">
          <cell r="A834" t="str">
            <v>YX-10</v>
          </cell>
          <cell r="B834" t="str">
            <v>新装及增容</v>
          </cell>
          <cell r="C834" t="str">
            <v>送电</v>
          </cell>
          <cell r="D834" t="str">
            <v>送电</v>
          </cell>
          <cell r="E834" t="str">
            <v>主营业务-客户接入、管理与服务-客户接入</v>
          </cell>
          <cell r="F834" t="str">
            <v>营销</v>
          </cell>
        </row>
        <row r="834">
          <cell r="H834" t="str">
            <v>主营业务</v>
          </cell>
          <cell r="I834" t="str">
            <v>电网业务</v>
          </cell>
          <cell r="J834" t="str">
            <v>电网业务</v>
          </cell>
          <cell r="K834" t="str">
            <v>电网业务</v>
          </cell>
          <cell r="L834" t="str">
            <v>客户服务</v>
          </cell>
          <cell r="M834" t="str">
            <v>是</v>
          </cell>
        </row>
        <row r="835">
          <cell r="A835" t="str">
            <v>YX-100</v>
          </cell>
          <cell r="B835" t="str">
            <v>客户服务</v>
          </cell>
          <cell r="C835" t="str">
            <v>保电服务</v>
          </cell>
          <cell r="D835" t="str">
            <v>保电服务</v>
          </cell>
          <cell r="E835" t="str">
            <v>主营业务-客户接入、管理与服务-客户服务</v>
          </cell>
          <cell r="F835" t="str">
            <v>营销</v>
          </cell>
        </row>
        <row r="835">
          <cell r="H835" t="str">
            <v>主营业务</v>
          </cell>
          <cell r="I835" t="str">
            <v>电网业务</v>
          </cell>
          <cell r="J835" t="str">
            <v>电网业务</v>
          </cell>
          <cell r="K835" t="str">
            <v>电网业务</v>
          </cell>
          <cell r="L835" t="str">
            <v>客户服务</v>
          </cell>
          <cell r="M835" t="str">
            <v>是</v>
          </cell>
        </row>
        <row r="836">
          <cell r="A836" t="str">
            <v>YX-101</v>
          </cell>
          <cell r="B836" t="str">
            <v>客户服务</v>
          </cell>
          <cell r="C836" t="str">
            <v>有偿服务</v>
          </cell>
          <cell r="D836" t="str">
            <v>有偿服务</v>
          </cell>
          <cell r="E836" t="str">
            <v>主营业务-客户接入、管理与服务-客户服务</v>
          </cell>
          <cell r="F836" t="str">
            <v>营销</v>
          </cell>
        </row>
        <row r="836">
          <cell r="H836" t="str">
            <v>主营业务</v>
          </cell>
          <cell r="I836" t="str">
            <v>电网业务</v>
          </cell>
          <cell r="J836" t="str">
            <v>电网业务</v>
          </cell>
          <cell r="K836" t="str">
            <v>电网业务</v>
          </cell>
          <cell r="L836" t="str">
            <v>客户服务</v>
          </cell>
          <cell r="M836" t="str">
            <v>是</v>
          </cell>
        </row>
        <row r="837">
          <cell r="A837" t="str">
            <v>YX-102</v>
          </cell>
          <cell r="B837" t="str">
            <v>客户服务</v>
          </cell>
          <cell r="C837" t="str">
            <v>客户档案管理</v>
          </cell>
          <cell r="D837" t="str">
            <v>客户档案管理</v>
          </cell>
          <cell r="E837" t="str">
            <v>主营业务-客户接入、管理与服务-客户服务</v>
          </cell>
          <cell r="F837" t="str">
            <v>营销</v>
          </cell>
        </row>
        <row r="837">
          <cell r="H837" t="str">
            <v>主营业务</v>
          </cell>
          <cell r="I837" t="str">
            <v>电网业务</v>
          </cell>
          <cell r="J837" t="str">
            <v>电网业务</v>
          </cell>
          <cell r="K837" t="str">
            <v>电网业务</v>
          </cell>
          <cell r="L837" t="str">
            <v>客户服务</v>
          </cell>
          <cell r="M837" t="str">
            <v>是</v>
          </cell>
        </row>
        <row r="838">
          <cell r="A838" t="str">
            <v>YX-11</v>
          </cell>
          <cell r="B838" t="str">
            <v>新装及增容</v>
          </cell>
          <cell r="C838" t="str">
            <v>客户回访</v>
          </cell>
          <cell r="D838" t="str">
            <v>客户回访</v>
          </cell>
          <cell r="E838" t="str">
            <v>主营业务-客户接入、管理与服务-客户接入</v>
          </cell>
          <cell r="F838" t="str">
            <v>营销</v>
          </cell>
        </row>
        <row r="838">
          <cell r="H838" t="str">
            <v>主营业务</v>
          </cell>
          <cell r="I838" t="str">
            <v>电网业务</v>
          </cell>
          <cell r="J838" t="str">
            <v>电网业务</v>
          </cell>
          <cell r="K838" t="str">
            <v>电网业务</v>
          </cell>
          <cell r="L838" t="str">
            <v>客户服务</v>
          </cell>
          <cell r="M838" t="str">
            <v>是</v>
          </cell>
        </row>
        <row r="839">
          <cell r="A839" t="str">
            <v>YX-12</v>
          </cell>
          <cell r="B839" t="str">
            <v>新装及增容</v>
          </cell>
          <cell r="C839" t="str">
            <v>资料归档</v>
          </cell>
          <cell r="D839" t="str">
            <v>资料归档</v>
          </cell>
          <cell r="E839" t="str">
            <v>主营业务-客户接入、管理与服务-客户接入</v>
          </cell>
          <cell r="F839" t="str">
            <v>营销</v>
          </cell>
        </row>
        <row r="839">
          <cell r="H839" t="str">
            <v>主营业务</v>
          </cell>
          <cell r="I839" t="str">
            <v>电网业务</v>
          </cell>
          <cell r="J839" t="str">
            <v>电网业务</v>
          </cell>
          <cell r="K839" t="str">
            <v>电网业务</v>
          </cell>
          <cell r="L839" t="str">
            <v>客户服务</v>
          </cell>
          <cell r="M839" t="str">
            <v>是</v>
          </cell>
        </row>
        <row r="840">
          <cell r="A840" t="str">
            <v>YX-13</v>
          </cell>
          <cell r="B840" t="str">
            <v>用电业务变更</v>
          </cell>
          <cell r="C840" t="str">
            <v>审定客户用电变更需求</v>
          </cell>
          <cell r="D840" t="str">
            <v>审定客户用电变更需求</v>
          </cell>
          <cell r="E840" t="str">
            <v>主营业务-客户接入、管理与服务-用电管理</v>
          </cell>
          <cell r="F840" t="str">
            <v>营销</v>
          </cell>
        </row>
        <row r="840">
          <cell r="H840" t="str">
            <v>主营业务</v>
          </cell>
          <cell r="I840" t="str">
            <v>电网业务</v>
          </cell>
          <cell r="J840" t="str">
            <v>电网业务</v>
          </cell>
          <cell r="K840" t="str">
            <v>电网业务</v>
          </cell>
          <cell r="L840" t="str">
            <v>售电</v>
          </cell>
          <cell r="M840" t="str">
            <v>是</v>
          </cell>
        </row>
        <row r="841">
          <cell r="A841" t="str">
            <v>YX-14</v>
          </cell>
          <cell r="B841" t="str">
            <v>用电业务变更</v>
          </cell>
          <cell r="C841" t="str">
            <v>确定供电方案</v>
          </cell>
          <cell r="D841" t="str">
            <v>现场勘查</v>
          </cell>
          <cell r="E841" t="str">
            <v>主营业务-客户接入、管理与服务-用电管理</v>
          </cell>
          <cell r="F841" t="str">
            <v>营销</v>
          </cell>
        </row>
        <row r="841">
          <cell r="H841" t="str">
            <v>主营业务</v>
          </cell>
          <cell r="I841" t="str">
            <v>电网业务</v>
          </cell>
          <cell r="J841" t="str">
            <v>电网业务</v>
          </cell>
          <cell r="K841" t="str">
            <v>电网业务</v>
          </cell>
          <cell r="L841" t="str">
            <v>售电</v>
          </cell>
          <cell r="M841" t="str">
            <v>否</v>
          </cell>
        </row>
        <row r="842">
          <cell r="A842" t="str">
            <v>YX-15</v>
          </cell>
          <cell r="B842" t="str">
            <v>用电业务变更</v>
          </cell>
          <cell r="C842" t="str">
            <v>确定供电方案</v>
          </cell>
          <cell r="D842" t="str">
            <v>编制供电方案</v>
          </cell>
          <cell r="E842" t="str">
            <v>主营业务-客户接入、管理与服务-用电管理</v>
          </cell>
          <cell r="F842" t="str">
            <v>营销</v>
          </cell>
        </row>
        <row r="842">
          <cell r="H842" t="str">
            <v>主营业务</v>
          </cell>
          <cell r="I842" t="str">
            <v>电网业务</v>
          </cell>
          <cell r="J842" t="str">
            <v>电网业务</v>
          </cell>
          <cell r="K842" t="str">
            <v>电网业务</v>
          </cell>
          <cell r="L842" t="str">
            <v>售电</v>
          </cell>
          <cell r="M842" t="str">
            <v>否</v>
          </cell>
        </row>
        <row r="843">
          <cell r="A843" t="str">
            <v>YX-16</v>
          </cell>
          <cell r="B843" t="str">
            <v>用电业务变更</v>
          </cell>
          <cell r="C843" t="str">
            <v>确定供电方案</v>
          </cell>
          <cell r="D843" t="str">
            <v>供电方案答复</v>
          </cell>
          <cell r="E843" t="str">
            <v>主营业务-客户接入、管理与服务-用电管理</v>
          </cell>
          <cell r="F843" t="str">
            <v>营销</v>
          </cell>
        </row>
        <row r="843">
          <cell r="H843" t="str">
            <v>主营业务</v>
          </cell>
          <cell r="I843" t="str">
            <v>电网业务</v>
          </cell>
          <cell r="J843" t="str">
            <v>电网业务</v>
          </cell>
          <cell r="K843" t="str">
            <v>电网业务</v>
          </cell>
          <cell r="L843" t="str">
            <v>售电</v>
          </cell>
          <cell r="M843" t="str">
            <v>否</v>
          </cell>
        </row>
        <row r="844">
          <cell r="A844" t="str">
            <v>YX-17</v>
          </cell>
          <cell r="B844" t="str">
            <v>用电业务变更</v>
          </cell>
          <cell r="C844" t="str">
            <v>配套工程建设</v>
          </cell>
          <cell r="D844" t="str">
            <v>电网配套工程建设</v>
          </cell>
          <cell r="E844" t="str">
            <v>主营业务-客户接入、管理与服务-用电管理</v>
          </cell>
          <cell r="F844" t="str">
            <v>营销</v>
          </cell>
        </row>
        <row r="844">
          <cell r="H844" t="str">
            <v>主营业务</v>
          </cell>
          <cell r="I844" t="str">
            <v>电网业务</v>
          </cell>
          <cell r="J844" t="str">
            <v>电网业务</v>
          </cell>
          <cell r="K844" t="str">
            <v>电网业务</v>
          </cell>
          <cell r="L844" t="str">
            <v>售电</v>
          </cell>
          <cell r="M844" t="str">
            <v>否</v>
          </cell>
        </row>
        <row r="845">
          <cell r="A845" t="str">
            <v>YX-18</v>
          </cell>
          <cell r="B845" t="str">
            <v>用电业务变更</v>
          </cell>
          <cell r="C845" t="str">
            <v>配套工程建设</v>
          </cell>
          <cell r="D845" t="str">
            <v>客户受电工程建设</v>
          </cell>
          <cell r="E845" t="str">
            <v>主营业务-客户接入、管理与服务-用电管理</v>
          </cell>
          <cell r="F845" t="str">
            <v>营销</v>
          </cell>
        </row>
        <row r="845">
          <cell r="H845" t="str">
            <v>主营业务</v>
          </cell>
          <cell r="I845" t="str">
            <v>电网业务</v>
          </cell>
          <cell r="J845" t="str">
            <v>电网业务</v>
          </cell>
          <cell r="K845" t="str">
            <v>电网业务</v>
          </cell>
          <cell r="L845" t="str">
            <v>售电</v>
          </cell>
          <cell r="M845" t="str">
            <v>否</v>
          </cell>
        </row>
        <row r="846">
          <cell r="A846" t="str">
            <v>YX-19</v>
          </cell>
          <cell r="B846" t="str">
            <v>用电业务变更</v>
          </cell>
          <cell r="C846" t="str">
            <v>确定收费项目</v>
          </cell>
          <cell r="D846" t="str">
            <v>确定收费项目</v>
          </cell>
          <cell r="E846" t="str">
            <v>主营业务-客户接入、管理与服务-用电管理</v>
          </cell>
          <cell r="F846" t="str">
            <v>营销</v>
          </cell>
        </row>
        <row r="846">
          <cell r="H846" t="str">
            <v>主营业务</v>
          </cell>
          <cell r="I846" t="str">
            <v>电网业务</v>
          </cell>
          <cell r="J846" t="str">
            <v>电网业务</v>
          </cell>
          <cell r="K846" t="str">
            <v>电网业务</v>
          </cell>
          <cell r="L846" t="str">
            <v>售电</v>
          </cell>
          <cell r="M846" t="str">
            <v>否</v>
          </cell>
        </row>
        <row r="847">
          <cell r="A847" t="str">
            <v>YX-2</v>
          </cell>
          <cell r="B847" t="str">
            <v>新装及增容</v>
          </cell>
          <cell r="C847" t="str">
            <v>确定供电方案</v>
          </cell>
          <cell r="D847" t="str">
            <v>现场勘查</v>
          </cell>
          <cell r="E847" t="str">
            <v>主营业务-客户接入、管理与服务-客户接入</v>
          </cell>
          <cell r="F847" t="str">
            <v>营销</v>
          </cell>
        </row>
        <row r="847">
          <cell r="H847" t="str">
            <v>主营业务</v>
          </cell>
          <cell r="I847" t="str">
            <v>电网业务</v>
          </cell>
          <cell r="J847" t="str">
            <v>电网业务</v>
          </cell>
          <cell r="K847" t="str">
            <v>电网业务</v>
          </cell>
          <cell r="L847" t="str">
            <v>客户服务</v>
          </cell>
          <cell r="M847" t="str">
            <v>否</v>
          </cell>
        </row>
        <row r="848">
          <cell r="A848" t="str">
            <v>YX-20</v>
          </cell>
          <cell r="B848" t="str">
            <v>用电业务变更</v>
          </cell>
          <cell r="C848" t="str">
            <v>变更合同</v>
          </cell>
          <cell r="D848" t="str">
            <v>变更合同</v>
          </cell>
          <cell r="E848" t="str">
            <v>主营业务-客户接入、管理与服务-用电管理</v>
          </cell>
          <cell r="F848" t="str">
            <v>营销</v>
          </cell>
        </row>
        <row r="848">
          <cell r="H848" t="str">
            <v>主营业务</v>
          </cell>
          <cell r="I848" t="str">
            <v>电网业务</v>
          </cell>
          <cell r="J848" t="str">
            <v>电网业务</v>
          </cell>
          <cell r="K848" t="str">
            <v>电网业务</v>
          </cell>
          <cell r="L848" t="str">
            <v>售电</v>
          </cell>
          <cell r="M848" t="str">
            <v>否</v>
          </cell>
        </row>
        <row r="849">
          <cell r="A849" t="str">
            <v>YX-21</v>
          </cell>
          <cell r="B849" t="str">
            <v>用电业务变更</v>
          </cell>
          <cell r="C849" t="str">
            <v>收取相关费用</v>
          </cell>
          <cell r="D849" t="str">
            <v>收取相关费用</v>
          </cell>
          <cell r="E849" t="str">
            <v>主营业务-客户接入、管理与服务-用电管理</v>
          </cell>
          <cell r="F849" t="str">
            <v>营销</v>
          </cell>
        </row>
        <row r="849">
          <cell r="H849" t="str">
            <v>主营业务</v>
          </cell>
          <cell r="I849" t="str">
            <v>电网业务</v>
          </cell>
          <cell r="J849" t="str">
            <v>电网业务</v>
          </cell>
          <cell r="K849" t="str">
            <v>电网业务</v>
          </cell>
          <cell r="L849" t="str">
            <v>售电</v>
          </cell>
          <cell r="M849" t="str">
            <v>否</v>
          </cell>
        </row>
        <row r="850">
          <cell r="A850" t="str">
            <v>YX-22</v>
          </cell>
          <cell r="B850" t="str">
            <v>用电业务变更</v>
          </cell>
          <cell r="C850" t="str">
            <v>用电业务变更</v>
          </cell>
          <cell r="D850" t="str">
            <v>用电业务变更</v>
          </cell>
          <cell r="E850" t="str">
            <v>主营业务-客户接入、管理与服务-用电管理</v>
          </cell>
          <cell r="F850" t="str">
            <v>营销</v>
          </cell>
        </row>
        <row r="850">
          <cell r="H850" t="str">
            <v>主营业务</v>
          </cell>
          <cell r="I850" t="str">
            <v>电网业务</v>
          </cell>
          <cell r="J850" t="str">
            <v>电网业务</v>
          </cell>
          <cell r="K850" t="str">
            <v>电网业务</v>
          </cell>
          <cell r="L850" t="str">
            <v>售电</v>
          </cell>
          <cell r="M850" t="str">
            <v>否</v>
          </cell>
        </row>
        <row r="851">
          <cell r="A851" t="str">
            <v>YX-23</v>
          </cell>
          <cell r="B851" t="str">
            <v>用电业务变更</v>
          </cell>
          <cell r="C851" t="str">
            <v>送电</v>
          </cell>
          <cell r="D851" t="str">
            <v>送电</v>
          </cell>
          <cell r="E851" t="str">
            <v>主营业务-客户接入、管理与服务-用电管理</v>
          </cell>
          <cell r="F851" t="str">
            <v>营销</v>
          </cell>
        </row>
        <row r="851">
          <cell r="H851" t="str">
            <v>主营业务</v>
          </cell>
          <cell r="I851" t="str">
            <v>电网业务</v>
          </cell>
          <cell r="J851" t="str">
            <v>电网业务</v>
          </cell>
          <cell r="K851" t="str">
            <v>电网业务</v>
          </cell>
          <cell r="L851" t="str">
            <v>售电</v>
          </cell>
          <cell r="M851" t="str">
            <v>否</v>
          </cell>
        </row>
        <row r="852">
          <cell r="A852" t="str">
            <v>YX-24</v>
          </cell>
          <cell r="B852" t="str">
            <v>用电业务变更</v>
          </cell>
          <cell r="C852" t="str">
            <v>客户回访</v>
          </cell>
          <cell r="D852" t="str">
            <v>客户回访</v>
          </cell>
          <cell r="E852" t="str">
            <v>主营业务-客户接入、管理与服务-用电管理</v>
          </cell>
          <cell r="F852" t="str">
            <v>营销</v>
          </cell>
        </row>
        <row r="852">
          <cell r="H852" t="str">
            <v>主营业务</v>
          </cell>
          <cell r="I852" t="str">
            <v>电网业务</v>
          </cell>
          <cell r="J852" t="str">
            <v>电网业务</v>
          </cell>
          <cell r="K852" t="str">
            <v>电网业务</v>
          </cell>
          <cell r="L852" t="str">
            <v>售电</v>
          </cell>
          <cell r="M852" t="str">
            <v>否</v>
          </cell>
        </row>
        <row r="853">
          <cell r="A853" t="str">
            <v>YX-25</v>
          </cell>
          <cell r="B853" t="str">
            <v>用电业务变更</v>
          </cell>
          <cell r="C853" t="str">
            <v>资料归档</v>
          </cell>
          <cell r="D853" t="str">
            <v>资料归档</v>
          </cell>
          <cell r="E853" t="str">
            <v>主营业务-客户接入、管理与服务-用电管理</v>
          </cell>
          <cell r="F853" t="str">
            <v>营销</v>
          </cell>
        </row>
        <row r="853">
          <cell r="H853" t="str">
            <v>主营业务</v>
          </cell>
          <cell r="I853" t="str">
            <v>电网业务</v>
          </cell>
          <cell r="J853" t="str">
            <v>电网业务</v>
          </cell>
          <cell r="K853" t="str">
            <v>电网业务</v>
          </cell>
          <cell r="L853" t="str">
            <v>售电</v>
          </cell>
          <cell r="M853" t="str">
            <v>是</v>
          </cell>
        </row>
        <row r="854">
          <cell r="A854" t="str">
            <v>YX-26</v>
          </cell>
          <cell r="B854" t="str">
            <v>电量电费抄核收</v>
          </cell>
          <cell r="C854" t="str">
            <v>抄表</v>
          </cell>
          <cell r="D854" t="str">
            <v>抄表区册新建</v>
          </cell>
          <cell r="E854" t="str">
            <v>主营业务-电网购电、输配电与售点-用电结算</v>
          </cell>
          <cell r="F854" t="str">
            <v>营销</v>
          </cell>
        </row>
        <row r="854">
          <cell r="H854" t="str">
            <v>主营业务</v>
          </cell>
          <cell r="I854" t="str">
            <v>电网业务</v>
          </cell>
          <cell r="J854" t="str">
            <v>电网业务</v>
          </cell>
          <cell r="K854" t="str">
            <v>电网业务</v>
          </cell>
          <cell r="L854" t="str">
            <v>售电</v>
          </cell>
          <cell r="M854" t="str">
            <v>否</v>
          </cell>
        </row>
        <row r="855">
          <cell r="A855" t="str">
            <v>YX-27</v>
          </cell>
          <cell r="B855" t="str">
            <v>电量电费抄核收</v>
          </cell>
          <cell r="C855" t="str">
            <v>抄表</v>
          </cell>
          <cell r="D855" t="str">
            <v>抄表任务执行</v>
          </cell>
          <cell r="E855" t="str">
            <v>主营业务-电网购电、输配电与售点-用电结算</v>
          </cell>
          <cell r="F855" t="str">
            <v>营销</v>
          </cell>
        </row>
        <row r="855">
          <cell r="H855" t="str">
            <v>主营业务</v>
          </cell>
          <cell r="I855" t="str">
            <v>电网业务</v>
          </cell>
          <cell r="J855" t="str">
            <v>电网业务</v>
          </cell>
          <cell r="K855" t="str">
            <v>电网业务</v>
          </cell>
          <cell r="L855" t="str">
            <v>售电</v>
          </cell>
          <cell r="M855" t="str">
            <v>否</v>
          </cell>
        </row>
        <row r="856">
          <cell r="A856" t="str">
            <v>YX-28</v>
          </cell>
          <cell r="B856" t="str">
            <v>电量电费抄核收</v>
          </cell>
          <cell r="C856" t="str">
            <v>抄表</v>
          </cell>
          <cell r="D856" t="str">
            <v>抄表数据复核及异常处理</v>
          </cell>
          <cell r="E856" t="str">
            <v>主营业务-电网购电、输配电与售点-用电结算</v>
          </cell>
          <cell r="F856" t="str">
            <v>营销</v>
          </cell>
        </row>
        <row r="856">
          <cell r="H856" t="str">
            <v>主营业务</v>
          </cell>
          <cell r="I856" t="str">
            <v>电网业务</v>
          </cell>
          <cell r="J856" t="str">
            <v>电网业务</v>
          </cell>
          <cell r="K856" t="str">
            <v>电网业务</v>
          </cell>
          <cell r="L856" t="str">
            <v>售电</v>
          </cell>
          <cell r="M856" t="str">
            <v>否</v>
          </cell>
        </row>
        <row r="857">
          <cell r="A857" t="str">
            <v>YX-29</v>
          </cell>
          <cell r="B857" t="str">
            <v>电量电费抄核收</v>
          </cell>
          <cell r="C857" t="str">
            <v>抄表</v>
          </cell>
          <cell r="D857" t="str">
            <v>*抄表区册调整</v>
          </cell>
          <cell r="E857" t="str">
            <v>主营业务-电网购电、输配电与售点-用电结算</v>
          </cell>
          <cell r="F857" t="str">
            <v>营销</v>
          </cell>
        </row>
        <row r="857">
          <cell r="H857" t="str">
            <v>主营业务</v>
          </cell>
          <cell r="I857" t="str">
            <v>电网业务</v>
          </cell>
          <cell r="J857" t="str">
            <v>电网业务</v>
          </cell>
          <cell r="K857" t="str">
            <v>电网业务</v>
          </cell>
          <cell r="L857" t="str">
            <v>售电</v>
          </cell>
          <cell r="M857" t="str">
            <v>否</v>
          </cell>
        </row>
        <row r="858">
          <cell r="A858" t="str">
            <v>YX-3</v>
          </cell>
          <cell r="B858" t="str">
            <v>新装及增容</v>
          </cell>
          <cell r="C858" t="str">
            <v>确定供电方案</v>
          </cell>
          <cell r="D858" t="str">
            <v>编制供电方案</v>
          </cell>
          <cell r="E858" t="str">
            <v>主营业务-客户接入、管理与服务-客户接入</v>
          </cell>
          <cell r="F858" t="str">
            <v>营销</v>
          </cell>
        </row>
        <row r="858">
          <cell r="H858" t="str">
            <v>主营业务</v>
          </cell>
          <cell r="I858" t="str">
            <v>电网业务</v>
          </cell>
          <cell r="J858" t="str">
            <v>电网业务</v>
          </cell>
          <cell r="K858" t="str">
            <v>电网业务</v>
          </cell>
          <cell r="L858" t="str">
            <v>客户服务</v>
          </cell>
          <cell r="M858" t="str">
            <v>否</v>
          </cell>
        </row>
        <row r="859">
          <cell r="A859" t="str">
            <v>YX-30</v>
          </cell>
          <cell r="B859" t="str">
            <v>电量电费抄核收</v>
          </cell>
          <cell r="C859" t="str">
            <v>电量电费核算</v>
          </cell>
          <cell r="D859" t="str">
            <v>*确定计费执行标准</v>
          </cell>
          <cell r="E859" t="str">
            <v>主营业务-电网购电、输配电与售点-用电结算</v>
          </cell>
          <cell r="F859" t="str">
            <v>营销</v>
          </cell>
        </row>
        <row r="859">
          <cell r="H859" t="str">
            <v>主营业务</v>
          </cell>
          <cell r="I859" t="str">
            <v>电网业务</v>
          </cell>
          <cell r="J859" t="str">
            <v>电网业务</v>
          </cell>
          <cell r="K859" t="str">
            <v>电网业务</v>
          </cell>
          <cell r="L859" t="str">
            <v>售电</v>
          </cell>
          <cell r="M859" t="str">
            <v>否</v>
          </cell>
        </row>
        <row r="860">
          <cell r="A860" t="str">
            <v>YX-31</v>
          </cell>
          <cell r="B860" t="str">
            <v>电量电费抄核收</v>
          </cell>
          <cell r="C860" t="str">
            <v>电量电费核算</v>
          </cell>
          <cell r="D860" t="str">
            <v>电量电费计算、发行</v>
          </cell>
          <cell r="E860" t="str">
            <v>主营业务-电网购电、输配电与售点-用电结算</v>
          </cell>
          <cell r="F860" t="str">
            <v>营销</v>
          </cell>
        </row>
        <row r="860">
          <cell r="H860" t="str">
            <v>主营业务</v>
          </cell>
          <cell r="I860" t="str">
            <v>电网业务</v>
          </cell>
          <cell r="J860" t="str">
            <v>电网业务</v>
          </cell>
          <cell r="K860" t="str">
            <v>电网业务</v>
          </cell>
          <cell r="L860" t="str">
            <v>售电</v>
          </cell>
          <cell r="M860" t="str">
            <v>否</v>
          </cell>
        </row>
        <row r="861">
          <cell r="A861" t="str">
            <v>YX-32</v>
          </cell>
          <cell r="B861" t="str">
            <v>电量电费抄核收</v>
          </cell>
          <cell r="C861" t="str">
            <v>电量电费核算</v>
          </cell>
          <cell r="D861" t="str">
            <v>电量电费退补</v>
          </cell>
          <cell r="E861" t="str">
            <v>主营业务-电网购电、输配电与售点-用电结算</v>
          </cell>
          <cell r="F861" t="str">
            <v>营销</v>
          </cell>
        </row>
        <row r="861">
          <cell r="H861" t="str">
            <v>主营业务</v>
          </cell>
          <cell r="I861" t="str">
            <v>电网业务</v>
          </cell>
          <cell r="J861" t="str">
            <v>电网业务</v>
          </cell>
          <cell r="K861" t="str">
            <v>电网业务</v>
          </cell>
          <cell r="L861" t="str">
            <v>售电</v>
          </cell>
          <cell r="M861" t="str">
            <v>是</v>
          </cell>
        </row>
        <row r="862">
          <cell r="A862" t="str">
            <v>YX-33</v>
          </cell>
          <cell r="B862" t="str">
            <v>电量电费抄核收</v>
          </cell>
          <cell r="C862" t="str">
            <v>电费收费</v>
          </cell>
          <cell r="D862" t="str">
            <v>电费收取</v>
          </cell>
          <cell r="E862" t="str">
            <v>主营业务-电网购电、输配电与售点-用电结算</v>
          </cell>
          <cell r="F862" t="str">
            <v>营销</v>
          </cell>
        </row>
        <row r="862">
          <cell r="H862" t="str">
            <v>主营业务</v>
          </cell>
          <cell r="I862" t="str">
            <v>电网业务</v>
          </cell>
          <cell r="J862" t="str">
            <v>电网业务</v>
          </cell>
          <cell r="K862" t="str">
            <v>电网业务</v>
          </cell>
          <cell r="L862" t="str">
            <v>售电</v>
          </cell>
          <cell r="M862" t="str">
            <v>否</v>
          </cell>
        </row>
        <row r="863">
          <cell r="A863" t="str">
            <v>YX-34</v>
          </cell>
          <cell r="B863" t="str">
            <v>电量电费抄核收</v>
          </cell>
          <cell r="C863" t="str">
            <v>电费收费</v>
          </cell>
          <cell r="D863" t="str">
            <v>电费资金上缴</v>
          </cell>
          <cell r="E863" t="str">
            <v>主营业务-电网购电、输配电与售点-用电结算</v>
          </cell>
          <cell r="F863" t="str">
            <v>营销</v>
          </cell>
        </row>
        <row r="863">
          <cell r="H863" t="str">
            <v>主营业务</v>
          </cell>
          <cell r="I863" t="str">
            <v>电网业务</v>
          </cell>
          <cell r="J863" t="str">
            <v>电网业务</v>
          </cell>
          <cell r="K863" t="str">
            <v>电网业务</v>
          </cell>
          <cell r="L863" t="str">
            <v>售电</v>
          </cell>
          <cell r="M863" t="str">
            <v>否</v>
          </cell>
        </row>
        <row r="864">
          <cell r="A864" t="str">
            <v>YX-35</v>
          </cell>
          <cell r="B864" t="str">
            <v>电量电费抄核收</v>
          </cell>
          <cell r="C864" t="str">
            <v>电费收费</v>
          </cell>
          <cell r="D864" t="str">
            <v>电费资金到账确认</v>
          </cell>
          <cell r="E864" t="str">
            <v>主营业务-电网购电、输配电与售点-用电结算</v>
          </cell>
          <cell r="F864" t="str">
            <v>营销</v>
          </cell>
        </row>
        <row r="864">
          <cell r="H864" t="str">
            <v>主营业务</v>
          </cell>
          <cell r="I864" t="str">
            <v>电网业务</v>
          </cell>
          <cell r="J864" t="str">
            <v>电网业务</v>
          </cell>
          <cell r="K864" t="str">
            <v>电网业务</v>
          </cell>
          <cell r="L864" t="str">
            <v>售电</v>
          </cell>
          <cell r="M864" t="str">
            <v>否</v>
          </cell>
        </row>
        <row r="865">
          <cell r="A865" t="str">
            <v>YX-36</v>
          </cell>
          <cell r="B865" t="str">
            <v>电量电费抄核收</v>
          </cell>
          <cell r="C865" t="str">
            <v>电费收费</v>
          </cell>
          <cell r="D865" t="str">
            <v>电费催费</v>
          </cell>
          <cell r="E865" t="str">
            <v>主营业务-电网购电、输配电与售点-用电结算</v>
          </cell>
          <cell r="F865" t="str">
            <v>营销</v>
          </cell>
        </row>
        <row r="865">
          <cell r="H865" t="str">
            <v>主营业务</v>
          </cell>
          <cell r="I865" t="str">
            <v>电网业务</v>
          </cell>
          <cell r="J865" t="str">
            <v>电网业务</v>
          </cell>
          <cell r="K865" t="str">
            <v>电网业务</v>
          </cell>
          <cell r="L865" t="str">
            <v>售电</v>
          </cell>
          <cell r="M865" t="str">
            <v>否</v>
          </cell>
        </row>
        <row r="866">
          <cell r="A866" t="str">
            <v>YX-37</v>
          </cell>
          <cell r="B866" t="str">
            <v>电量电费抄核收</v>
          </cell>
          <cell r="C866" t="str">
            <v>电费收费</v>
          </cell>
          <cell r="D866" t="str">
            <v>电费违约金收取</v>
          </cell>
          <cell r="E866" t="str">
            <v>主营业务-电网购电、输配电与售点-用电结算</v>
          </cell>
          <cell r="F866" t="str">
            <v>营销</v>
          </cell>
        </row>
        <row r="866">
          <cell r="H866" t="str">
            <v>主营业务</v>
          </cell>
          <cell r="I866" t="str">
            <v>电网业务</v>
          </cell>
          <cell r="J866" t="str">
            <v>电网业务</v>
          </cell>
          <cell r="K866" t="str">
            <v>电网业务</v>
          </cell>
          <cell r="L866" t="str">
            <v>售电</v>
          </cell>
          <cell r="M866" t="str">
            <v>是</v>
          </cell>
        </row>
        <row r="867">
          <cell r="A867" t="str">
            <v>YX-38</v>
          </cell>
          <cell r="B867" t="str">
            <v>电量电费抄核收</v>
          </cell>
          <cell r="C867" t="str">
            <v>电费收费</v>
          </cell>
          <cell r="D867" t="str">
            <v>*电费呆坏账处置</v>
          </cell>
          <cell r="E867" t="str">
            <v>主营业务-电网购电、输配电与售点-用电结算</v>
          </cell>
          <cell r="F867" t="str">
            <v>营销</v>
          </cell>
        </row>
        <row r="867">
          <cell r="H867" t="str">
            <v>主营业务</v>
          </cell>
          <cell r="I867" t="str">
            <v>电网业务</v>
          </cell>
          <cell r="J867" t="str">
            <v>电网业务</v>
          </cell>
          <cell r="K867" t="str">
            <v>电网业务</v>
          </cell>
          <cell r="L867" t="str">
            <v>售电</v>
          </cell>
          <cell r="M867" t="str">
            <v>否</v>
          </cell>
        </row>
        <row r="868">
          <cell r="A868" t="str">
            <v>YX-39</v>
          </cell>
          <cell r="B868" t="str">
            <v>电能计量</v>
          </cell>
          <cell r="C868" t="str">
            <v>计量设备采购配置</v>
          </cell>
          <cell r="D868" t="str">
            <v>提出计量设备需求</v>
          </cell>
          <cell r="E868" t="str">
            <v>主营业务-资产形成、运维与处置-资产形成</v>
          </cell>
          <cell r="F868" t="str">
            <v>营销</v>
          </cell>
        </row>
        <row r="868">
          <cell r="H868" t="str">
            <v>主营业务</v>
          </cell>
          <cell r="I868" t="str">
            <v>电网业务</v>
          </cell>
          <cell r="J868" t="str">
            <v>电网业务</v>
          </cell>
          <cell r="K868" t="str">
            <v>电网业务</v>
          </cell>
          <cell r="L868" t="str">
            <v>售电</v>
          </cell>
          <cell r="M868" t="str">
            <v>否</v>
          </cell>
        </row>
        <row r="869">
          <cell r="A869" t="str">
            <v>YX-4</v>
          </cell>
          <cell r="B869" t="str">
            <v>新装及增容</v>
          </cell>
          <cell r="C869" t="str">
            <v>确定供电方案</v>
          </cell>
          <cell r="D869" t="str">
            <v>供电方案答复</v>
          </cell>
          <cell r="E869" t="str">
            <v>主营业务-客户接入、管理与服务-客户接入</v>
          </cell>
          <cell r="F869" t="str">
            <v>营销</v>
          </cell>
        </row>
        <row r="869">
          <cell r="H869" t="str">
            <v>主营业务</v>
          </cell>
          <cell r="I869" t="str">
            <v>电网业务</v>
          </cell>
          <cell r="J869" t="str">
            <v>电网业务</v>
          </cell>
          <cell r="K869" t="str">
            <v>电网业务</v>
          </cell>
          <cell r="L869" t="str">
            <v>客户服务</v>
          </cell>
          <cell r="M869" t="str">
            <v>否</v>
          </cell>
        </row>
        <row r="870">
          <cell r="A870" t="str">
            <v>YX-40</v>
          </cell>
          <cell r="B870" t="str">
            <v>电能计量</v>
          </cell>
          <cell r="C870" t="str">
            <v>计量设备采购配置</v>
          </cell>
          <cell r="D870" t="str">
            <v>计量设备采购</v>
          </cell>
          <cell r="E870" t="str">
            <v>主营业务-资产形成、运维与处置-资产形成</v>
          </cell>
          <cell r="F870" t="str">
            <v>营销</v>
          </cell>
        </row>
        <row r="870">
          <cell r="H870" t="str">
            <v>主营业务</v>
          </cell>
          <cell r="I870" t="str">
            <v>电网业务</v>
          </cell>
          <cell r="J870" t="str">
            <v>电网业务</v>
          </cell>
          <cell r="K870" t="str">
            <v>电网业务</v>
          </cell>
          <cell r="L870" t="str">
            <v>售电</v>
          </cell>
          <cell r="M870" t="str">
            <v>否</v>
          </cell>
        </row>
        <row r="871">
          <cell r="A871" t="str">
            <v>YX-41</v>
          </cell>
          <cell r="B871" t="str">
            <v>电能计量</v>
          </cell>
          <cell r="C871" t="str">
            <v>计量设备采购配置</v>
          </cell>
          <cell r="D871" t="str">
            <v>计量设备检定</v>
          </cell>
          <cell r="E871" t="str">
            <v>主营业务-资产形成、运维与处置-资产形成</v>
          </cell>
          <cell r="F871" t="str">
            <v>营销</v>
          </cell>
        </row>
        <row r="871">
          <cell r="H871" t="str">
            <v>主营业务</v>
          </cell>
          <cell r="I871" t="str">
            <v>电网业务</v>
          </cell>
          <cell r="J871" t="str">
            <v>电网业务</v>
          </cell>
          <cell r="K871" t="str">
            <v>电网业务</v>
          </cell>
          <cell r="L871" t="str">
            <v>售电</v>
          </cell>
          <cell r="M871" t="str">
            <v>否</v>
          </cell>
        </row>
        <row r="872">
          <cell r="A872" t="str">
            <v>YX-42</v>
          </cell>
          <cell r="B872" t="str">
            <v>电能计量</v>
          </cell>
          <cell r="C872" t="str">
            <v>计量设备采购配置</v>
          </cell>
          <cell r="D872" t="str">
            <v>计量设备配送</v>
          </cell>
          <cell r="E872" t="str">
            <v>主营业务-资产形成、运维与处置-资产形成</v>
          </cell>
          <cell r="F872" t="str">
            <v>营销</v>
          </cell>
        </row>
        <row r="872">
          <cell r="H872" t="str">
            <v>主营业务</v>
          </cell>
          <cell r="I872" t="str">
            <v>电网业务</v>
          </cell>
          <cell r="J872" t="str">
            <v>电网业务</v>
          </cell>
          <cell r="K872" t="str">
            <v>电网业务</v>
          </cell>
          <cell r="L872" t="str">
            <v>售电</v>
          </cell>
          <cell r="M872" t="str">
            <v>否</v>
          </cell>
        </row>
        <row r="873">
          <cell r="A873" t="str">
            <v>YX-43</v>
          </cell>
          <cell r="B873" t="str">
            <v>电能计量</v>
          </cell>
          <cell r="C873" t="str">
            <v>计量装置现场运行</v>
          </cell>
          <cell r="D873" t="str">
            <v>计量装置安装</v>
          </cell>
          <cell r="E873" t="str">
            <v>主营业务-资产形成、运维与处置-资产运维</v>
          </cell>
          <cell r="F873" t="str">
            <v>营销</v>
          </cell>
        </row>
        <row r="873">
          <cell r="H873" t="str">
            <v>主营业务</v>
          </cell>
          <cell r="I873" t="str">
            <v>电网业务</v>
          </cell>
          <cell r="J873" t="str">
            <v>电网业务</v>
          </cell>
          <cell r="K873" t="str">
            <v>电网业务</v>
          </cell>
          <cell r="L873" t="str">
            <v>售电</v>
          </cell>
          <cell r="M873" t="str">
            <v>否</v>
          </cell>
        </row>
        <row r="874">
          <cell r="A874" t="str">
            <v>YX-44</v>
          </cell>
          <cell r="B874" t="str">
            <v>电能计量</v>
          </cell>
          <cell r="C874" t="str">
            <v>计量装置现场运行</v>
          </cell>
          <cell r="D874" t="str">
            <v>计量装置现场检验</v>
          </cell>
          <cell r="E874" t="str">
            <v>主营业务-资产形成、运维与处置-资产运维</v>
          </cell>
          <cell r="F874" t="str">
            <v>营销</v>
          </cell>
        </row>
        <row r="874">
          <cell r="H874" t="str">
            <v>主营业务</v>
          </cell>
          <cell r="I874" t="str">
            <v>电网业务</v>
          </cell>
          <cell r="J874" t="str">
            <v>电网业务</v>
          </cell>
          <cell r="K874" t="str">
            <v>电网业务</v>
          </cell>
          <cell r="L874" t="str">
            <v>售电</v>
          </cell>
          <cell r="M874" t="str">
            <v>否</v>
          </cell>
        </row>
        <row r="875">
          <cell r="A875" t="str">
            <v>YX-45</v>
          </cell>
          <cell r="B875" t="str">
            <v>电能计量</v>
          </cell>
          <cell r="C875" t="str">
            <v>计量装置现场运行</v>
          </cell>
          <cell r="D875" t="str">
            <v>计量装置故障处理</v>
          </cell>
          <cell r="E875" t="str">
            <v>主营业务-资产形成、运维与处置-资产运维</v>
          </cell>
          <cell r="F875" t="str">
            <v>营销</v>
          </cell>
        </row>
        <row r="875">
          <cell r="H875" t="str">
            <v>主营业务</v>
          </cell>
          <cell r="I875" t="str">
            <v>电网业务</v>
          </cell>
          <cell r="J875" t="str">
            <v>电网业务</v>
          </cell>
          <cell r="K875" t="str">
            <v>电网业务</v>
          </cell>
          <cell r="L875" t="str">
            <v>售电</v>
          </cell>
          <cell r="M875" t="str">
            <v>否</v>
          </cell>
        </row>
        <row r="876">
          <cell r="A876" t="str">
            <v>YX-46</v>
          </cell>
          <cell r="B876" t="str">
            <v>电能计量</v>
          </cell>
          <cell r="C876" t="str">
            <v>计量装置现场运行</v>
          </cell>
          <cell r="D876" t="str">
            <v>计量装置更换</v>
          </cell>
          <cell r="E876" t="str">
            <v>主营业务-资产形成、运维与处置-资产运维</v>
          </cell>
          <cell r="F876" t="str">
            <v>营销</v>
          </cell>
        </row>
        <row r="876">
          <cell r="H876" t="str">
            <v>主营业务</v>
          </cell>
          <cell r="I876" t="str">
            <v>电网业务</v>
          </cell>
          <cell r="J876" t="str">
            <v>电网业务</v>
          </cell>
          <cell r="K876" t="str">
            <v>电网业务</v>
          </cell>
          <cell r="L876" t="str">
            <v>售电</v>
          </cell>
          <cell r="M876" t="str">
            <v>否</v>
          </cell>
        </row>
        <row r="877">
          <cell r="A877" t="str">
            <v>YX-47</v>
          </cell>
          <cell r="B877" t="str">
            <v>电能计量</v>
          </cell>
          <cell r="C877" t="str">
            <v>计量装置现场运行</v>
          </cell>
          <cell r="D877" t="str">
            <v>计量装置拆除</v>
          </cell>
          <cell r="E877" t="str">
            <v>主营业务-资产形成、运维与处置-资产处置</v>
          </cell>
          <cell r="F877" t="str">
            <v>营销</v>
          </cell>
        </row>
        <row r="877">
          <cell r="H877" t="str">
            <v>主营业务</v>
          </cell>
          <cell r="I877" t="str">
            <v>电网业务</v>
          </cell>
          <cell r="J877" t="str">
            <v>电网业务</v>
          </cell>
          <cell r="K877" t="str">
            <v>电网业务</v>
          </cell>
          <cell r="L877" t="str">
            <v>售电</v>
          </cell>
          <cell r="M877" t="str">
            <v>否</v>
          </cell>
        </row>
        <row r="878">
          <cell r="A878" t="str">
            <v>YX-48</v>
          </cell>
          <cell r="B878" t="str">
            <v>电能计量</v>
          </cell>
          <cell r="C878" t="str">
            <v>用电信息采集</v>
          </cell>
          <cell r="D878" t="str">
            <v>用电数据采集</v>
          </cell>
          <cell r="E878" t="str">
            <v>主营业务-客户接入、管理与服务-用电管理</v>
          </cell>
          <cell r="F878" t="str">
            <v>营销</v>
          </cell>
        </row>
        <row r="878">
          <cell r="H878" t="str">
            <v>主营业务</v>
          </cell>
          <cell r="I878" t="str">
            <v>电网业务</v>
          </cell>
          <cell r="J878" t="str">
            <v>电网业务</v>
          </cell>
          <cell r="K878" t="str">
            <v>电网业务</v>
          </cell>
          <cell r="L878" t="str">
            <v>售电</v>
          </cell>
          <cell r="M878" t="str">
            <v>是</v>
          </cell>
        </row>
        <row r="879">
          <cell r="A879" t="str">
            <v>YX-49</v>
          </cell>
          <cell r="B879" t="str">
            <v>电能计量</v>
          </cell>
          <cell r="C879" t="str">
            <v>用电信息采集</v>
          </cell>
          <cell r="D879" t="str">
            <v>用电控制执行</v>
          </cell>
          <cell r="E879" t="str">
            <v>主营业务-客户接入、管理与服务-用电管理</v>
          </cell>
          <cell r="F879" t="str">
            <v>营销</v>
          </cell>
        </row>
        <row r="879">
          <cell r="H879" t="str">
            <v>主营业务</v>
          </cell>
          <cell r="I879" t="str">
            <v>电网业务</v>
          </cell>
          <cell r="J879" t="str">
            <v>电网业务</v>
          </cell>
          <cell r="K879" t="str">
            <v>电网业务</v>
          </cell>
          <cell r="L879" t="str">
            <v>售电</v>
          </cell>
          <cell r="M879" t="str">
            <v>是</v>
          </cell>
        </row>
        <row r="880">
          <cell r="A880" t="str">
            <v>YX-5</v>
          </cell>
          <cell r="B880" t="str">
            <v>新装及增容</v>
          </cell>
          <cell r="C880" t="str">
            <v>配套工程建设</v>
          </cell>
          <cell r="D880" t="str">
            <v>电网配套工程建设</v>
          </cell>
          <cell r="E880" t="str">
            <v>主营业务-客户接入、管理与服务-客户接入</v>
          </cell>
          <cell r="F880" t="str">
            <v>营销</v>
          </cell>
        </row>
        <row r="880">
          <cell r="H880" t="str">
            <v>主营业务</v>
          </cell>
          <cell r="I880" t="str">
            <v>电网业务</v>
          </cell>
          <cell r="J880" t="str">
            <v>电网业务</v>
          </cell>
          <cell r="K880" t="str">
            <v>电网业务</v>
          </cell>
          <cell r="L880" t="str">
            <v>客户服务</v>
          </cell>
          <cell r="M880" t="str">
            <v>否</v>
          </cell>
        </row>
        <row r="881">
          <cell r="A881" t="str">
            <v>YX-50</v>
          </cell>
          <cell r="B881" t="str">
            <v>用电检查</v>
          </cell>
          <cell r="C881" t="str">
            <v>*确定用电检查计划</v>
          </cell>
          <cell r="D881" t="str">
            <v>*确定用电检查计划</v>
          </cell>
          <cell r="E881" t="str">
            <v>主营业务-客户接入、管理与服务-用电管理</v>
          </cell>
          <cell r="F881" t="str">
            <v>营销</v>
          </cell>
        </row>
        <row r="881">
          <cell r="H881" t="str">
            <v>主营业务</v>
          </cell>
          <cell r="I881" t="str">
            <v>电网业务</v>
          </cell>
          <cell r="J881" t="str">
            <v>电网业务</v>
          </cell>
          <cell r="K881" t="str">
            <v>电网业务</v>
          </cell>
          <cell r="L881" t="str">
            <v>售电</v>
          </cell>
          <cell r="M881" t="str">
            <v>否</v>
          </cell>
        </row>
        <row r="882">
          <cell r="A882" t="str">
            <v>YX-51</v>
          </cell>
          <cell r="B882" t="str">
            <v>用电检查</v>
          </cell>
          <cell r="C882" t="str">
            <v>客户设备运行情况核查及处理</v>
          </cell>
          <cell r="D882" t="str">
            <v>收集客户基本信息及设备运行资料</v>
          </cell>
          <cell r="E882" t="str">
            <v>主营业务-客户接入、管理与服务-用电管理</v>
          </cell>
          <cell r="F882" t="str">
            <v>营销</v>
          </cell>
        </row>
        <row r="882">
          <cell r="H882" t="str">
            <v>主营业务</v>
          </cell>
          <cell r="I882" t="str">
            <v>电网业务</v>
          </cell>
          <cell r="J882" t="str">
            <v>电网业务</v>
          </cell>
          <cell r="K882" t="str">
            <v>电网业务</v>
          </cell>
          <cell r="L882" t="str">
            <v>售电</v>
          </cell>
          <cell r="M882" t="str">
            <v>否</v>
          </cell>
        </row>
        <row r="883">
          <cell r="A883" t="str">
            <v>YX-52</v>
          </cell>
          <cell r="B883" t="str">
            <v>用电检查</v>
          </cell>
          <cell r="C883" t="str">
            <v>客户设备运行情况核查及处理</v>
          </cell>
          <cell r="D883" t="str">
            <v>客户基本信息复核与维护</v>
          </cell>
          <cell r="E883" t="str">
            <v>主营业务-客户接入、管理与服务-用电管理</v>
          </cell>
          <cell r="F883" t="str">
            <v>营销</v>
          </cell>
        </row>
        <row r="883">
          <cell r="H883" t="str">
            <v>主营业务</v>
          </cell>
          <cell r="I883" t="str">
            <v>电网业务</v>
          </cell>
          <cell r="J883" t="str">
            <v>电网业务</v>
          </cell>
          <cell r="K883" t="str">
            <v>电网业务</v>
          </cell>
          <cell r="L883" t="str">
            <v>售电</v>
          </cell>
          <cell r="M883" t="str">
            <v>否</v>
          </cell>
        </row>
        <row r="884">
          <cell r="A884" t="str">
            <v>YX-53</v>
          </cell>
          <cell r="B884" t="str">
            <v>用电检查</v>
          </cell>
          <cell r="C884" t="str">
            <v>客户设备运行情况核查及处理</v>
          </cell>
          <cell r="D884" t="str">
            <v>安全隐患及缺陷处理</v>
          </cell>
          <cell r="E884" t="str">
            <v>主营业务-客户接入、管理与服务-用电管理</v>
          </cell>
          <cell r="F884" t="str">
            <v>营销</v>
          </cell>
        </row>
        <row r="884">
          <cell r="H884" t="str">
            <v>主营业务</v>
          </cell>
          <cell r="I884" t="str">
            <v>电网业务</v>
          </cell>
          <cell r="J884" t="str">
            <v>电网业务</v>
          </cell>
          <cell r="K884" t="str">
            <v>电网业务</v>
          </cell>
          <cell r="L884" t="str">
            <v>售电</v>
          </cell>
          <cell r="M884" t="str">
            <v>否</v>
          </cell>
        </row>
        <row r="885">
          <cell r="A885" t="str">
            <v>YX-54</v>
          </cell>
          <cell r="B885" t="str">
            <v>用电检查</v>
          </cell>
          <cell r="C885" t="str">
            <v>客户设备运行情况核查及处理</v>
          </cell>
          <cell r="D885" t="str">
            <v>客户设备事故调查处理</v>
          </cell>
          <cell r="E885" t="str">
            <v>主营业务-客户接入、管理与服务-用电管理</v>
          </cell>
          <cell r="F885" t="str">
            <v>营销</v>
          </cell>
        </row>
        <row r="885">
          <cell r="H885" t="str">
            <v>主营业务</v>
          </cell>
          <cell r="I885" t="str">
            <v>电网业务</v>
          </cell>
          <cell r="J885" t="str">
            <v>电网业务</v>
          </cell>
          <cell r="K885" t="str">
            <v>电网业务</v>
          </cell>
          <cell r="L885" t="str">
            <v>售电</v>
          </cell>
          <cell r="M885" t="str">
            <v>否</v>
          </cell>
        </row>
        <row r="886">
          <cell r="A886" t="str">
            <v>YX-55</v>
          </cell>
          <cell r="B886" t="str">
            <v>用电检查</v>
          </cell>
          <cell r="C886" t="str">
            <v>客户设备运行情况核查及处理</v>
          </cell>
          <cell r="D886" t="str">
            <v>违约用电、窃电处理</v>
          </cell>
          <cell r="E886" t="str">
            <v>主营业务-客户接入、管理与服务-用电管理</v>
          </cell>
          <cell r="F886" t="str">
            <v>营销</v>
          </cell>
        </row>
        <row r="886">
          <cell r="H886" t="str">
            <v>主营业务</v>
          </cell>
          <cell r="I886" t="str">
            <v>电网业务</v>
          </cell>
          <cell r="J886" t="str">
            <v>电网业务</v>
          </cell>
          <cell r="K886" t="str">
            <v>电网业务</v>
          </cell>
          <cell r="L886" t="str">
            <v>售电</v>
          </cell>
          <cell r="M886" t="str">
            <v>否</v>
          </cell>
        </row>
        <row r="887">
          <cell r="A887" t="str">
            <v>YX-56</v>
          </cell>
          <cell r="B887" t="str">
            <v>用电检查</v>
          </cell>
          <cell r="C887" t="str">
            <v>资料归档</v>
          </cell>
          <cell r="D887" t="str">
            <v>资料归档</v>
          </cell>
          <cell r="E887" t="str">
            <v>主营业务-客户接入、管理与服务-用电管理</v>
          </cell>
          <cell r="F887" t="str">
            <v>营销</v>
          </cell>
        </row>
        <row r="887">
          <cell r="H887" t="str">
            <v>主营业务</v>
          </cell>
          <cell r="I887" t="str">
            <v>电网业务</v>
          </cell>
          <cell r="J887" t="str">
            <v>电网业务</v>
          </cell>
          <cell r="K887" t="str">
            <v>电网业务</v>
          </cell>
          <cell r="L887" t="str">
            <v>售电</v>
          </cell>
          <cell r="M887" t="str">
            <v>否</v>
          </cell>
        </row>
        <row r="888">
          <cell r="A888" t="str">
            <v>YX-57</v>
          </cell>
          <cell r="B888" t="str">
            <v>有序用电</v>
          </cell>
          <cell r="C888" t="str">
            <v>提出有序用电需求</v>
          </cell>
          <cell r="D888" t="str">
            <v>提出有序用电需求</v>
          </cell>
          <cell r="E888" t="str">
            <v>主营业务-客户接入、管理与服务-用电管理</v>
          </cell>
          <cell r="F888" t="str">
            <v>营销</v>
          </cell>
        </row>
        <row r="888">
          <cell r="H888" t="str">
            <v>主营业务</v>
          </cell>
          <cell r="I888" t="str">
            <v>电网业务</v>
          </cell>
          <cell r="J888" t="str">
            <v>电网业务</v>
          </cell>
          <cell r="K888" t="str">
            <v>电网业务</v>
          </cell>
          <cell r="L888" t="str">
            <v>售电</v>
          </cell>
          <cell r="M888" t="str">
            <v>否</v>
          </cell>
        </row>
        <row r="889">
          <cell r="A889" t="str">
            <v>YX-58</v>
          </cell>
          <cell r="B889" t="str">
            <v>有序用电</v>
          </cell>
          <cell r="C889" t="str">
            <v>确定有序用电方案</v>
          </cell>
          <cell r="D889" t="str">
            <v>确定有序用电方案</v>
          </cell>
          <cell r="E889" t="str">
            <v>主营业务-客户接入、管理与服务-用电管理</v>
          </cell>
          <cell r="F889" t="str">
            <v>营销</v>
          </cell>
        </row>
        <row r="889">
          <cell r="H889" t="str">
            <v>主营业务</v>
          </cell>
          <cell r="I889" t="str">
            <v>电网业务</v>
          </cell>
          <cell r="J889" t="str">
            <v>电网业务</v>
          </cell>
          <cell r="K889" t="str">
            <v>电网业务</v>
          </cell>
          <cell r="L889" t="str">
            <v>售电</v>
          </cell>
          <cell r="M889" t="str">
            <v>否</v>
          </cell>
        </row>
        <row r="890">
          <cell r="A890" t="str">
            <v>YX-59</v>
          </cell>
          <cell r="B890" t="str">
            <v>有序用电</v>
          </cell>
          <cell r="C890" t="str">
            <v>执行有序用电方案</v>
          </cell>
          <cell r="D890" t="str">
            <v>执行有序用电方案</v>
          </cell>
          <cell r="E890" t="str">
            <v>主营业务-客户接入、管理与服务-用电管理</v>
          </cell>
          <cell r="F890" t="str">
            <v>营销</v>
          </cell>
        </row>
        <row r="890">
          <cell r="H890" t="str">
            <v>主营业务</v>
          </cell>
          <cell r="I890" t="str">
            <v>电网业务</v>
          </cell>
          <cell r="J890" t="str">
            <v>电网业务</v>
          </cell>
          <cell r="K890" t="str">
            <v>电网业务</v>
          </cell>
          <cell r="L890" t="str">
            <v>售电</v>
          </cell>
          <cell r="M890" t="str">
            <v>否</v>
          </cell>
        </row>
        <row r="891">
          <cell r="A891" t="str">
            <v>YX-6</v>
          </cell>
          <cell r="B891" t="str">
            <v>新装及增容</v>
          </cell>
          <cell r="C891" t="str">
            <v>配套工程建设</v>
          </cell>
          <cell r="D891" t="str">
            <v>客户受电工程建设</v>
          </cell>
          <cell r="E891" t="str">
            <v>主营业务-客户接入、管理与服务-客户接入</v>
          </cell>
          <cell r="F891" t="str">
            <v>营销</v>
          </cell>
        </row>
        <row r="891">
          <cell r="H891" t="str">
            <v>主营业务</v>
          </cell>
          <cell r="I891" t="str">
            <v>电网业务</v>
          </cell>
          <cell r="J891" t="str">
            <v>电网业务</v>
          </cell>
          <cell r="K891" t="str">
            <v>电网业务</v>
          </cell>
          <cell r="L891" t="str">
            <v>客户服务</v>
          </cell>
          <cell r="M891" t="str">
            <v>否</v>
          </cell>
        </row>
        <row r="892">
          <cell r="A892" t="str">
            <v>YX-60</v>
          </cell>
          <cell r="B892" t="str">
            <v>95598业务处理</v>
          </cell>
          <cell r="C892" t="str">
            <v>确认服务需求</v>
          </cell>
          <cell r="D892" t="str">
            <v>确认服务需求</v>
          </cell>
          <cell r="E892" t="str">
            <v>主营业务-客户接入、管理与服务-客户服务</v>
          </cell>
          <cell r="F892" t="str">
            <v>营销</v>
          </cell>
        </row>
        <row r="892">
          <cell r="H892" t="str">
            <v>主营业务</v>
          </cell>
          <cell r="I892" t="str">
            <v>电网业务</v>
          </cell>
          <cell r="J892" t="str">
            <v>电网业务</v>
          </cell>
          <cell r="K892" t="str">
            <v>电网业务</v>
          </cell>
          <cell r="L892" t="str">
            <v>客户服务</v>
          </cell>
          <cell r="M892" t="str">
            <v>否</v>
          </cell>
        </row>
        <row r="893">
          <cell r="A893" t="str">
            <v>YX-61</v>
          </cell>
          <cell r="B893" t="str">
            <v>95598业务处理</v>
          </cell>
          <cell r="C893" t="str">
            <v>派发任务</v>
          </cell>
          <cell r="D893" t="str">
            <v>派发任务</v>
          </cell>
          <cell r="E893" t="str">
            <v>主营业务-客户接入、管理与服务-客户服务</v>
          </cell>
          <cell r="F893" t="str">
            <v>营销</v>
          </cell>
        </row>
        <row r="893">
          <cell r="H893" t="str">
            <v>主营业务</v>
          </cell>
          <cell r="I893" t="str">
            <v>电网业务</v>
          </cell>
          <cell r="J893" t="str">
            <v>电网业务</v>
          </cell>
          <cell r="K893" t="str">
            <v>电网业务</v>
          </cell>
          <cell r="L893" t="str">
            <v>客户服务</v>
          </cell>
          <cell r="M893" t="str">
            <v>否</v>
          </cell>
        </row>
        <row r="894">
          <cell r="A894" t="str">
            <v>YX-62</v>
          </cell>
          <cell r="B894" t="str">
            <v>95598业务处理</v>
          </cell>
          <cell r="C894" t="str">
            <v>任务处理</v>
          </cell>
          <cell r="D894" t="str">
            <v>故障报修</v>
          </cell>
          <cell r="E894" t="str">
            <v>主营业务-客户接入、管理与服务-客户服务</v>
          </cell>
          <cell r="F894" t="str">
            <v>营销</v>
          </cell>
        </row>
        <row r="894">
          <cell r="H894" t="str">
            <v>主营业务</v>
          </cell>
          <cell r="I894" t="str">
            <v>电网业务</v>
          </cell>
          <cell r="J894" t="str">
            <v>电网业务</v>
          </cell>
          <cell r="K894" t="str">
            <v>电网业务</v>
          </cell>
          <cell r="L894" t="str">
            <v>客户服务</v>
          </cell>
          <cell r="M894" t="str">
            <v>否</v>
          </cell>
        </row>
        <row r="895">
          <cell r="A895" t="str">
            <v>YX-63</v>
          </cell>
          <cell r="B895" t="str">
            <v>95598业务处理</v>
          </cell>
          <cell r="C895" t="str">
            <v>任务处理</v>
          </cell>
          <cell r="D895" t="str">
            <v>非故障报修</v>
          </cell>
          <cell r="E895" t="str">
            <v>主营业务-客户接入、管理与服务-客户服务</v>
          </cell>
          <cell r="F895" t="str">
            <v>营销</v>
          </cell>
        </row>
        <row r="895">
          <cell r="H895" t="str">
            <v>主营业务</v>
          </cell>
          <cell r="I895" t="str">
            <v>电网业务</v>
          </cell>
          <cell r="J895" t="str">
            <v>电网业务</v>
          </cell>
          <cell r="K895" t="str">
            <v>电网业务</v>
          </cell>
          <cell r="L895" t="str">
            <v>客户服务</v>
          </cell>
          <cell r="M895" t="str">
            <v>否</v>
          </cell>
        </row>
        <row r="896">
          <cell r="A896" t="str">
            <v>YX-64</v>
          </cell>
          <cell r="B896" t="str">
            <v>95598业务处理</v>
          </cell>
          <cell r="C896" t="str">
            <v>客户回访</v>
          </cell>
          <cell r="D896" t="str">
            <v>客户回访</v>
          </cell>
          <cell r="E896" t="str">
            <v>主营业务-客户接入、管理与服务-客户服务</v>
          </cell>
          <cell r="F896" t="str">
            <v>营销</v>
          </cell>
        </row>
        <row r="896">
          <cell r="H896" t="str">
            <v>主营业务</v>
          </cell>
          <cell r="I896" t="str">
            <v>电网业务</v>
          </cell>
          <cell r="J896" t="str">
            <v>电网业务</v>
          </cell>
          <cell r="K896" t="str">
            <v>电网业务</v>
          </cell>
          <cell r="L896" t="str">
            <v>客户服务</v>
          </cell>
          <cell r="M896" t="str">
            <v>否</v>
          </cell>
        </row>
        <row r="897">
          <cell r="A897" t="str">
            <v>YX-65</v>
          </cell>
          <cell r="B897" t="str">
            <v>95598业务处理</v>
          </cell>
          <cell r="C897" t="str">
            <v>资料归档</v>
          </cell>
          <cell r="D897" t="str">
            <v>资料归档</v>
          </cell>
          <cell r="E897" t="str">
            <v>主营业务-客户接入、管理与服务-客户服务</v>
          </cell>
          <cell r="F897" t="str">
            <v>营销</v>
          </cell>
        </row>
        <row r="897">
          <cell r="H897" t="str">
            <v>主营业务</v>
          </cell>
          <cell r="I897" t="str">
            <v>电网业务</v>
          </cell>
          <cell r="J897" t="str">
            <v>电网业务</v>
          </cell>
          <cell r="K897" t="str">
            <v>电网业务</v>
          </cell>
          <cell r="L897" t="str">
            <v>客户服务</v>
          </cell>
          <cell r="M897" t="str">
            <v>否</v>
          </cell>
        </row>
        <row r="898">
          <cell r="A898" t="str">
            <v>YX-66</v>
          </cell>
          <cell r="B898" t="str">
            <v>电动汽车充换电站、分散充电桩建设及运维</v>
          </cell>
          <cell r="C898" t="str">
            <v>审定客户建设需求</v>
          </cell>
          <cell r="D898" t="str">
            <v>审定客户建设需求</v>
          </cell>
          <cell r="E898" t="str">
            <v>主营业务-客户接入、管理与服务-客户服务</v>
          </cell>
          <cell r="F898" t="str">
            <v>营销</v>
          </cell>
        </row>
        <row r="898">
          <cell r="H898" t="str">
            <v>主营业务</v>
          </cell>
          <cell r="I898" t="str">
            <v>电网业务</v>
          </cell>
          <cell r="J898" t="str">
            <v>电网业务</v>
          </cell>
          <cell r="K898" t="str">
            <v>电网业务</v>
          </cell>
          <cell r="L898" t="str">
            <v>客户服务</v>
          </cell>
          <cell r="M898" t="str">
            <v>否</v>
          </cell>
        </row>
        <row r="899">
          <cell r="A899" t="str">
            <v>YX-67</v>
          </cell>
          <cell r="B899" t="str">
            <v>电动汽车充换电站、分散充电桩建设及运维</v>
          </cell>
          <cell r="C899" t="str">
            <v>确定建设方案</v>
          </cell>
          <cell r="D899" t="str">
            <v>现场勘查</v>
          </cell>
          <cell r="E899" t="str">
            <v>主营业务-客户接入、管理与服务-客户服务</v>
          </cell>
          <cell r="F899" t="str">
            <v>营销</v>
          </cell>
        </row>
        <row r="899">
          <cell r="H899" t="str">
            <v>主营业务</v>
          </cell>
          <cell r="I899" t="str">
            <v>电网业务</v>
          </cell>
          <cell r="J899" t="str">
            <v>电网业务</v>
          </cell>
          <cell r="K899" t="str">
            <v>电网业务</v>
          </cell>
          <cell r="L899" t="str">
            <v>客户服务</v>
          </cell>
          <cell r="M899" t="str">
            <v>否</v>
          </cell>
        </row>
        <row r="900">
          <cell r="A900" t="str">
            <v>YX-68</v>
          </cell>
          <cell r="B900" t="str">
            <v>电动汽车充换电站、分散充电桩建设及运维</v>
          </cell>
          <cell r="C900" t="str">
            <v>确定建设方案</v>
          </cell>
          <cell r="D900" t="str">
            <v>编制接入方案</v>
          </cell>
          <cell r="E900" t="str">
            <v>主营业务-客户接入、管理与服务-客户服务</v>
          </cell>
          <cell r="F900" t="str">
            <v>营销</v>
          </cell>
        </row>
        <row r="900">
          <cell r="H900" t="str">
            <v>主营业务</v>
          </cell>
          <cell r="I900" t="str">
            <v>电网业务</v>
          </cell>
          <cell r="J900" t="str">
            <v>电网业务</v>
          </cell>
          <cell r="K900" t="str">
            <v>电网业务</v>
          </cell>
          <cell r="L900" t="str">
            <v>客户服务</v>
          </cell>
          <cell r="M900" t="str">
            <v>否</v>
          </cell>
        </row>
        <row r="901">
          <cell r="A901" t="str">
            <v>YX-69</v>
          </cell>
          <cell r="B901" t="str">
            <v>电动汽车充换电站、分散充电桩建设及运维</v>
          </cell>
          <cell r="C901" t="str">
            <v>确定建设方案</v>
          </cell>
          <cell r="D901" t="str">
            <v>供电方案答复</v>
          </cell>
          <cell r="E901" t="str">
            <v>主营业务-客户接入、管理与服务-客户服务</v>
          </cell>
          <cell r="F901" t="str">
            <v>营销</v>
          </cell>
        </row>
        <row r="901">
          <cell r="H901" t="str">
            <v>主营业务</v>
          </cell>
          <cell r="I901" t="str">
            <v>电网业务</v>
          </cell>
          <cell r="J901" t="str">
            <v>电网业务</v>
          </cell>
          <cell r="K901" t="str">
            <v>电网业务</v>
          </cell>
          <cell r="L901" t="str">
            <v>客户服务</v>
          </cell>
          <cell r="M901" t="str">
            <v>否</v>
          </cell>
        </row>
        <row r="902">
          <cell r="A902" t="str">
            <v>YX-7</v>
          </cell>
          <cell r="B902" t="str">
            <v>新装及增容</v>
          </cell>
          <cell r="C902" t="str">
            <v>确定收费项目</v>
          </cell>
          <cell r="D902" t="str">
            <v>确定收费项目</v>
          </cell>
          <cell r="E902" t="str">
            <v>主营业务-客户接入、管理与服务-客户接入</v>
          </cell>
          <cell r="F902" t="str">
            <v>营销</v>
          </cell>
        </row>
        <row r="902">
          <cell r="H902" t="str">
            <v>主营业务</v>
          </cell>
          <cell r="I902" t="str">
            <v>电网业务</v>
          </cell>
          <cell r="J902" t="str">
            <v>电网业务</v>
          </cell>
          <cell r="K902" t="str">
            <v>电网业务</v>
          </cell>
          <cell r="L902" t="str">
            <v>客户服务</v>
          </cell>
          <cell r="M902" t="str">
            <v>否</v>
          </cell>
        </row>
        <row r="903">
          <cell r="A903" t="str">
            <v>YX-70</v>
          </cell>
          <cell r="B903" t="str">
            <v>电动汽车充换电站、分散充电桩建设及运维</v>
          </cell>
          <cell r="C903" t="str">
            <v>配套工程建设</v>
          </cell>
          <cell r="D903" t="str">
            <v>电网配套工程建设</v>
          </cell>
          <cell r="E903" t="str">
            <v>主营业务-客户接入、管理与服务-客户服务</v>
          </cell>
          <cell r="F903" t="str">
            <v>营销</v>
          </cell>
        </row>
        <row r="903">
          <cell r="H903" t="str">
            <v>主营业务</v>
          </cell>
          <cell r="I903" t="str">
            <v>电网业务</v>
          </cell>
          <cell r="J903" t="str">
            <v>电网业务</v>
          </cell>
          <cell r="K903" t="str">
            <v>电网业务</v>
          </cell>
          <cell r="L903" t="str">
            <v>客户服务</v>
          </cell>
          <cell r="M903" t="str">
            <v>否</v>
          </cell>
        </row>
        <row r="904">
          <cell r="A904" t="str">
            <v>YX-71</v>
          </cell>
          <cell r="B904" t="str">
            <v>电动汽车充换电站、分散充电桩建设及运维</v>
          </cell>
          <cell r="C904" t="str">
            <v>配套工程建设</v>
          </cell>
          <cell r="D904" t="str">
            <v>
客户受电工程建设</v>
          </cell>
          <cell r="E904" t="str">
            <v>主营业务-客户接入、管理与服务-客户服务</v>
          </cell>
          <cell r="F904" t="str">
            <v>营销</v>
          </cell>
        </row>
        <row r="904">
          <cell r="H904" t="str">
            <v>主营业务</v>
          </cell>
          <cell r="I904" t="str">
            <v>电网业务</v>
          </cell>
          <cell r="J904" t="str">
            <v>电网业务</v>
          </cell>
          <cell r="K904" t="str">
            <v>电网业务</v>
          </cell>
          <cell r="L904" t="str">
            <v>客户服务</v>
          </cell>
          <cell r="M904" t="str">
            <v>否</v>
          </cell>
        </row>
        <row r="905">
          <cell r="A905" t="str">
            <v>YX-72</v>
          </cell>
          <cell r="B905" t="str">
            <v>电动汽车充换电站、分散充电桩建设及运维</v>
          </cell>
          <cell r="C905" t="str">
            <v>确定收费项目</v>
          </cell>
          <cell r="D905" t="str">
            <v>确定收费项目</v>
          </cell>
          <cell r="E905" t="str">
            <v>主营业务-客户接入、管理与服务-客户服务</v>
          </cell>
          <cell r="F905" t="str">
            <v>营销</v>
          </cell>
        </row>
        <row r="905">
          <cell r="H905" t="str">
            <v>主营业务</v>
          </cell>
          <cell r="I905" t="str">
            <v>电网业务</v>
          </cell>
          <cell r="J905" t="str">
            <v>电网业务</v>
          </cell>
          <cell r="K905" t="str">
            <v>电网业务</v>
          </cell>
          <cell r="L905" t="str">
            <v>客户服务</v>
          </cell>
          <cell r="M905" t="str">
            <v>否</v>
          </cell>
        </row>
        <row r="906">
          <cell r="A906" t="str">
            <v>YX-73</v>
          </cell>
          <cell r="B906" t="str">
            <v>电动汽车充换电站、分散充电桩建设及运维</v>
          </cell>
          <cell r="C906" t="str">
            <v>签订合同</v>
          </cell>
          <cell r="D906" t="str">
            <v>签订合同</v>
          </cell>
          <cell r="E906" t="str">
            <v>主营业务-客户接入、管理与服务-客户服务</v>
          </cell>
          <cell r="F906" t="str">
            <v>营销</v>
          </cell>
        </row>
        <row r="906">
          <cell r="H906" t="str">
            <v>主营业务</v>
          </cell>
          <cell r="I906" t="str">
            <v>电网业务</v>
          </cell>
          <cell r="J906" t="str">
            <v>电网业务</v>
          </cell>
          <cell r="K906" t="str">
            <v>电网业务</v>
          </cell>
          <cell r="L906" t="str">
            <v>客户服务</v>
          </cell>
          <cell r="M906" t="str">
            <v>否</v>
          </cell>
        </row>
        <row r="907">
          <cell r="A907" t="str">
            <v>YX-74</v>
          </cell>
          <cell r="B907" t="str">
            <v>电动汽车充换电站、分散充电桩建设及运维</v>
          </cell>
          <cell r="C907" t="str">
            <v>收取相关费用</v>
          </cell>
          <cell r="D907" t="str">
            <v>收取相关费用</v>
          </cell>
          <cell r="E907" t="str">
            <v>主营业务-客户接入、管理与服务-客户服务</v>
          </cell>
          <cell r="F907" t="str">
            <v>营销</v>
          </cell>
        </row>
        <row r="907">
          <cell r="H907" t="str">
            <v>主营业务</v>
          </cell>
          <cell r="I907" t="str">
            <v>电网业务</v>
          </cell>
          <cell r="J907" t="str">
            <v>电网业务</v>
          </cell>
          <cell r="K907" t="str">
            <v>电网业务</v>
          </cell>
          <cell r="L907" t="str">
            <v>客户服务</v>
          </cell>
          <cell r="M907" t="str">
            <v>否</v>
          </cell>
        </row>
        <row r="908">
          <cell r="A908" t="str">
            <v>YX-75</v>
          </cell>
          <cell r="B908" t="str">
            <v>电动汽车充换电站、分散充电桩建设及运维</v>
          </cell>
          <cell r="C908" t="str">
            <v>送电</v>
          </cell>
          <cell r="D908" t="str">
            <v>送电</v>
          </cell>
          <cell r="E908" t="str">
            <v>主营业务-客户接入、管理与服务-客户服务</v>
          </cell>
          <cell r="F908" t="str">
            <v>营销</v>
          </cell>
        </row>
        <row r="908">
          <cell r="H908" t="str">
            <v>主营业务</v>
          </cell>
          <cell r="I908" t="str">
            <v>电网业务</v>
          </cell>
          <cell r="J908" t="str">
            <v>电网业务</v>
          </cell>
          <cell r="K908" t="str">
            <v>电网业务</v>
          </cell>
          <cell r="L908" t="str">
            <v>客户服务</v>
          </cell>
          <cell r="M908" t="str">
            <v>否</v>
          </cell>
        </row>
        <row r="909">
          <cell r="A909" t="str">
            <v>YX-76</v>
          </cell>
          <cell r="B909" t="str">
            <v>电动汽车充换电站、分散充电桩建设及运维</v>
          </cell>
          <cell r="C909" t="str">
            <v>客户回访</v>
          </cell>
          <cell r="D909" t="str">
            <v>客户回访</v>
          </cell>
          <cell r="E909" t="str">
            <v>主营业务-客户接入、管理与服务-客户服务</v>
          </cell>
          <cell r="F909" t="str">
            <v>营销</v>
          </cell>
        </row>
        <row r="909">
          <cell r="H909" t="str">
            <v>主营业务</v>
          </cell>
          <cell r="I909" t="str">
            <v>电网业务</v>
          </cell>
          <cell r="J909" t="str">
            <v>电网业务</v>
          </cell>
          <cell r="K909" t="str">
            <v>电网业务</v>
          </cell>
          <cell r="L909" t="str">
            <v>客户服务</v>
          </cell>
          <cell r="M909" t="str">
            <v>否</v>
          </cell>
        </row>
        <row r="910">
          <cell r="A910" t="str">
            <v>YX-77</v>
          </cell>
          <cell r="B910" t="str">
            <v>电动汽车充换电站、分散充电桩建设及运维</v>
          </cell>
          <cell r="C910" t="str">
            <v>资料归档</v>
          </cell>
          <cell r="D910" t="str">
            <v>资料归档</v>
          </cell>
          <cell r="E910" t="str">
            <v>主营业务-客户接入、管理与服务-客户服务</v>
          </cell>
          <cell r="F910" t="str">
            <v>营销</v>
          </cell>
        </row>
        <row r="910">
          <cell r="H910" t="str">
            <v>主营业务</v>
          </cell>
          <cell r="I910" t="str">
            <v>电网业务</v>
          </cell>
          <cell r="J910" t="str">
            <v>电网业务</v>
          </cell>
          <cell r="K910" t="str">
            <v>电网业务</v>
          </cell>
          <cell r="L910" t="str">
            <v>客户服务</v>
          </cell>
          <cell r="M910" t="str">
            <v>否</v>
          </cell>
        </row>
        <row r="911">
          <cell r="A911" t="str">
            <v>YX-78</v>
          </cell>
          <cell r="B911" t="str">
            <v>分布式电源并网接入</v>
          </cell>
          <cell r="C911" t="str">
            <v>审定客户接入需求</v>
          </cell>
          <cell r="D911" t="str">
            <v>审定客户接入需求</v>
          </cell>
          <cell r="E911" t="str">
            <v>主营业务-客户接入、管理与服务-客户接入</v>
          </cell>
          <cell r="F911" t="str">
            <v>营销</v>
          </cell>
        </row>
        <row r="911">
          <cell r="H911" t="str">
            <v>主营业务</v>
          </cell>
          <cell r="I911" t="str">
            <v>电网业务</v>
          </cell>
          <cell r="J911" t="str">
            <v>电网业务</v>
          </cell>
          <cell r="K911" t="str">
            <v>电网业务</v>
          </cell>
          <cell r="L911" t="str">
            <v>客户服务</v>
          </cell>
          <cell r="M911" t="str">
            <v>否</v>
          </cell>
        </row>
        <row r="912">
          <cell r="A912" t="str">
            <v>YX-79</v>
          </cell>
          <cell r="B912" t="str">
            <v>分布式电源并网接入</v>
          </cell>
          <cell r="C912" t="str">
            <v>确定接入方案</v>
          </cell>
          <cell r="D912" t="str">
            <v>现场勘查</v>
          </cell>
          <cell r="E912" t="str">
            <v>主营业务-客户接入、管理与服务-客户接入</v>
          </cell>
          <cell r="F912" t="str">
            <v>营销</v>
          </cell>
        </row>
        <row r="912">
          <cell r="H912" t="str">
            <v>主营业务</v>
          </cell>
          <cell r="I912" t="str">
            <v>电网业务</v>
          </cell>
          <cell r="J912" t="str">
            <v>电网业务</v>
          </cell>
          <cell r="K912" t="str">
            <v>电网业务</v>
          </cell>
          <cell r="L912" t="str">
            <v>客户服务</v>
          </cell>
          <cell r="M912" t="str">
            <v>否</v>
          </cell>
        </row>
        <row r="913">
          <cell r="A913" t="str">
            <v>YX-8</v>
          </cell>
          <cell r="B913" t="str">
            <v>新装及增容</v>
          </cell>
          <cell r="C913" t="str">
            <v>签订合同</v>
          </cell>
          <cell r="D913" t="str">
            <v>签订合同</v>
          </cell>
          <cell r="E913" t="str">
            <v>主营业务-客户接入、管理与服务-客户接入</v>
          </cell>
          <cell r="F913" t="str">
            <v>营销</v>
          </cell>
        </row>
        <row r="913">
          <cell r="H913" t="str">
            <v>主营业务</v>
          </cell>
          <cell r="I913" t="str">
            <v>电网业务</v>
          </cell>
          <cell r="J913" t="str">
            <v>电网业务</v>
          </cell>
          <cell r="K913" t="str">
            <v>电网业务</v>
          </cell>
          <cell r="L913" t="str">
            <v>客户服务</v>
          </cell>
          <cell r="M913" t="str">
            <v>否</v>
          </cell>
        </row>
        <row r="914">
          <cell r="A914" t="str">
            <v>YX-80</v>
          </cell>
          <cell r="B914" t="str">
            <v>分布式电源并网接入</v>
          </cell>
          <cell r="C914" t="str">
            <v>确定接入方案</v>
          </cell>
          <cell r="D914" t="str">
            <v>编制接入方案</v>
          </cell>
          <cell r="E914" t="str">
            <v>主营业务-客户接入、管理与服务-客户接入</v>
          </cell>
          <cell r="F914" t="str">
            <v>营销</v>
          </cell>
        </row>
        <row r="914">
          <cell r="H914" t="str">
            <v>主营业务</v>
          </cell>
          <cell r="I914" t="str">
            <v>电网业务</v>
          </cell>
          <cell r="J914" t="str">
            <v>电网业务</v>
          </cell>
          <cell r="K914" t="str">
            <v>电网业务</v>
          </cell>
          <cell r="L914" t="str">
            <v>客户服务</v>
          </cell>
          <cell r="M914" t="str">
            <v>否</v>
          </cell>
        </row>
        <row r="915">
          <cell r="A915" t="str">
            <v>YX-81</v>
          </cell>
          <cell r="B915" t="str">
            <v>分布式电源并网接入</v>
          </cell>
          <cell r="C915" t="str">
            <v>确定接入方案</v>
          </cell>
          <cell r="D915" t="str">
            <v>答复接入方案</v>
          </cell>
          <cell r="E915" t="str">
            <v>主营业务-客户接入、管理与服务-客户接入</v>
          </cell>
          <cell r="F915" t="str">
            <v>营销</v>
          </cell>
        </row>
        <row r="915">
          <cell r="H915" t="str">
            <v>主营业务</v>
          </cell>
          <cell r="I915" t="str">
            <v>电网业务</v>
          </cell>
          <cell r="J915" t="str">
            <v>电网业务</v>
          </cell>
          <cell r="K915" t="str">
            <v>电网业务</v>
          </cell>
          <cell r="L915" t="str">
            <v>客户服务</v>
          </cell>
          <cell r="M915" t="str">
            <v>否</v>
          </cell>
        </row>
        <row r="916">
          <cell r="A916" t="str">
            <v>YX-82</v>
          </cell>
          <cell r="B916" t="str">
            <v>分布式电源并网接入</v>
          </cell>
          <cell r="C916" t="str">
            <v>配套工程建设</v>
          </cell>
          <cell r="D916" t="str">
            <v>电网配套工程建设</v>
          </cell>
          <cell r="E916" t="str">
            <v>主营业务-客户接入、管理与服务-客户接入</v>
          </cell>
          <cell r="F916" t="str">
            <v>营销</v>
          </cell>
        </row>
        <row r="916">
          <cell r="H916" t="str">
            <v>主营业务</v>
          </cell>
          <cell r="I916" t="str">
            <v>电网业务</v>
          </cell>
          <cell r="J916" t="str">
            <v>电网业务</v>
          </cell>
          <cell r="K916" t="str">
            <v>电网业务</v>
          </cell>
          <cell r="L916" t="str">
            <v>客户服务</v>
          </cell>
          <cell r="M916" t="str">
            <v>否</v>
          </cell>
        </row>
        <row r="917">
          <cell r="A917" t="str">
            <v>YX-83</v>
          </cell>
          <cell r="B917" t="str">
            <v>分布式电源并网接入</v>
          </cell>
          <cell r="C917" t="str">
            <v>配套工程建设</v>
          </cell>
          <cell r="D917" t="str">
            <v>客户受电工程建设</v>
          </cell>
          <cell r="E917" t="str">
            <v>主营业务-客户接入、管理与服务-客户接入</v>
          </cell>
          <cell r="F917" t="str">
            <v>营销</v>
          </cell>
        </row>
        <row r="917">
          <cell r="H917" t="str">
            <v>主营业务</v>
          </cell>
          <cell r="I917" t="str">
            <v>电网业务</v>
          </cell>
          <cell r="J917" t="str">
            <v>电网业务</v>
          </cell>
          <cell r="K917" t="str">
            <v>电网业务</v>
          </cell>
          <cell r="L917" t="str">
            <v>客户服务</v>
          </cell>
          <cell r="M917" t="str">
            <v>否</v>
          </cell>
        </row>
        <row r="918">
          <cell r="A918" t="str">
            <v>YX-84</v>
          </cell>
          <cell r="B918" t="str">
            <v>分布式电源并网接入</v>
          </cell>
          <cell r="C918" t="str">
            <v>确定收费项目</v>
          </cell>
          <cell r="D918" t="str">
            <v>确定收费项目</v>
          </cell>
          <cell r="E918" t="str">
            <v>主营业务-客户接入、管理与服务-客户接入</v>
          </cell>
          <cell r="F918" t="str">
            <v>营销</v>
          </cell>
        </row>
        <row r="918">
          <cell r="H918" t="str">
            <v>主营业务</v>
          </cell>
          <cell r="I918" t="str">
            <v>电网业务</v>
          </cell>
          <cell r="J918" t="str">
            <v>电网业务</v>
          </cell>
          <cell r="K918" t="str">
            <v>电网业务</v>
          </cell>
          <cell r="L918" t="str">
            <v>客户服务</v>
          </cell>
          <cell r="M918" t="str">
            <v>否</v>
          </cell>
        </row>
        <row r="919">
          <cell r="A919" t="str">
            <v>YX-85</v>
          </cell>
          <cell r="B919" t="str">
            <v>分布式电源并网接入</v>
          </cell>
          <cell r="C919" t="str">
            <v>签订合同</v>
          </cell>
          <cell r="D919" t="str">
            <v>签订合同</v>
          </cell>
          <cell r="E919" t="str">
            <v>主营业务-客户接入、管理与服务-客户接入</v>
          </cell>
          <cell r="F919" t="str">
            <v>营销</v>
          </cell>
        </row>
        <row r="919">
          <cell r="H919" t="str">
            <v>主营业务</v>
          </cell>
          <cell r="I919" t="str">
            <v>电网业务</v>
          </cell>
          <cell r="J919" t="str">
            <v>电网业务</v>
          </cell>
          <cell r="K919" t="str">
            <v>电网业务</v>
          </cell>
          <cell r="L919" t="str">
            <v>客户服务</v>
          </cell>
          <cell r="M919" t="str">
            <v>否</v>
          </cell>
        </row>
        <row r="920">
          <cell r="A920" t="str">
            <v>YX-86</v>
          </cell>
          <cell r="B920" t="str">
            <v>分布式电源并网接入</v>
          </cell>
          <cell r="C920" t="str">
            <v>收取相关费用</v>
          </cell>
          <cell r="D920" t="str">
            <v>收取相关费用</v>
          </cell>
          <cell r="E920" t="str">
            <v>主营业务-客户接入、管理与服务-客户接入</v>
          </cell>
          <cell r="F920" t="str">
            <v>营销</v>
          </cell>
        </row>
        <row r="920">
          <cell r="H920" t="str">
            <v>主营业务</v>
          </cell>
          <cell r="I920" t="str">
            <v>电网业务</v>
          </cell>
          <cell r="J920" t="str">
            <v>电网业务</v>
          </cell>
          <cell r="K920" t="str">
            <v>电网业务</v>
          </cell>
          <cell r="L920" t="str">
            <v>客户服务</v>
          </cell>
          <cell r="M920" t="str">
            <v>否</v>
          </cell>
        </row>
        <row r="921">
          <cell r="A921" t="str">
            <v>YX-87</v>
          </cell>
          <cell r="B921" t="str">
            <v>分布式电源并网接入</v>
          </cell>
          <cell r="C921" t="str">
            <v>分布式电源接入</v>
          </cell>
          <cell r="D921" t="str">
            <v>分布式电源接入</v>
          </cell>
          <cell r="E921" t="str">
            <v>主营业务-客户接入、管理与服务-客户接入</v>
          </cell>
          <cell r="F921" t="str">
            <v>营销</v>
          </cell>
        </row>
        <row r="921">
          <cell r="H921" t="str">
            <v>主营业务</v>
          </cell>
          <cell r="I921" t="str">
            <v>电网业务</v>
          </cell>
          <cell r="J921" t="str">
            <v>电网业务</v>
          </cell>
          <cell r="K921" t="str">
            <v>电网业务</v>
          </cell>
          <cell r="L921" t="str">
            <v>客户服务</v>
          </cell>
          <cell r="M921" t="str">
            <v>否</v>
          </cell>
        </row>
        <row r="922">
          <cell r="A922" t="str">
            <v>YX-88</v>
          </cell>
          <cell r="B922" t="str">
            <v>分布式电源并网接入</v>
          </cell>
          <cell r="C922" t="str">
            <v>客户回访</v>
          </cell>
          <cell r="D922" t="str">
            <v>客户回访</v>
          </cell>
          <cell r="E922" t="str">
            <v>主营业务-客户接入、管理与服务-客户接入</v>
          </cell>
          <cell r="F922" t="str">
            <v>营销</v>
          </cell>
        </row>
        <row r="922">
          <cell r="H922" t="str">
            <v>主营业务</v>
          </cell>
          <cell r="I922" t="str">
            <v>电网业务</v>
          </cell>
          <cell r="J922" t="str">
            <v>电网业务</v>
          </cell>
          <cell r="K922" t="str">
            <v>电网业务</v>
          </cell>
          <cell r="L922" t="str">
            <v>客户服务</v>
          </cell>
          <cell r="M922" t="str">
            <v>否</v>
          </cell>
        </row>
        <row r="923">
          <cell r="A923" t="str">
            <v>YX-89</v>
          </cell>
          <cell r="B923" t="str">
            <v>分布式电源并网接入</v>
          </cell>
          <cell r="C923" t="str">
            <v>资料归档</v>
          </cell>
          <cell r="D923" t="str">
            <v>资料归档</v>
          </cell>
          <cell r="E923" t="str">
            <v>主营业务-客户接入、管理与服务-客户接入</v>
          </cell>
          <cell r="F923" t="str">
            <v>营销</v>
          </cell>
        </row>
        <row r="923">
          <cell r="H923" t="str">
            <v>主营业务</v>
          </cell>
          <cell r="I923" t="str">
            <v>电网业务</v>
          </cell>
          <cell r="J923" t="str">
            <v>电网业务</v>
          </cell>
          <cell r="K923" t="str">
            <v>电网业务</v>
          </cell>
          <cell r="L923" t="str">
            <v>客户服务</v>
          </cell>
          <cell r="M923" t="str">
            <v>否</v>
          </cell>
        </row>
        <row r="924">
          <cell r="A924" t="str">
            <v>YX-9</v>
          </cell>
          <cell r="B924" t="str">
            <v>新装及增容</v>
          </cell>
          <cell r="C924" t="str">
            <v>收取相关费用</v>
          </cell>
          <cell r="D924" t="str">
            <v>收取相关费用</v>
          </cell>
          <cell r="E924" t="str">
            <v>主营业务-客户接入、管理与服务-客户接入</v>
          </cell>
          <cell r="F924" t="str">
            <v>营销</v>
          </cell>
        </row>
        <row r="924">
          <cell r="H924" t="str">
            <v>主营业务</v>
          </cell>
          <cell r="I924" t="str">
            <v>电网业务</v>
          </cell>
          <cell r="J924" t="str">
            <v>电网业务</v>
          </cell>
          <cell r="K924" t="str">
            <v>电网业务</v>
          </cell>
          <cell r="L924" t="str">
            <v>客户服务</v>
          </cell>
          <cell r="M924" t="str">
            <v>否</v>
          </cell>
        </row>
        <row r="925">
          <cell r="A925" t="str">
            <v>YX-90</v>
          </cell>
          <cell r="B925" t="str">
            <v>客户服务</v>
          </cell>
          <cell r="C925" t="str">
            <v>信息公告</v>
          </cell>
          <cell r="D925" t="str">
            <v>信息公告</v>
          </cell>
          <cell r="E925" t="str">
            <v>主营业务-客户接入、管理与服务-客户服务</v>
          </cell>
          <cell r="F925" t="str">
            <v>营销</v>
          </cell>
        </row>
        <row r="925">
          <cell r="H925" t="str">
            <v>主营业务</v>
          </cell>
          <cell r="I925" t="str">
            <v>电网业务</v>
          </cell>
          <cell r="J925" t="str">
            <v>电网业务</v>
          </cell>
          <cell r="K925" t="str">
            <v>电网业务</v>
          </cell>
          <cell r="L925" t="str">
            <v>客户服务</v>
          </cell>
          <cell r="M925" t="str">
            <v>是</v>
          </cell>
        </row>
        <row r="926">
          <cell r="A926" t="str">
            <v>YX-91</v>
          </cell>
          <cell r="B926" t="str">
            <v>客户服务</v>
          </cell>
          <cell r="C926" t="str">
            <v>用电咨询</v>
          </cell>
          <cell r="D926" t="str">
            <v>用电咨询</v>
          </cell>
          <cell r="E926" t="str">
            <v>主营业务-客户接入、管理与服务-客户服务</v>
          </cell>
          <cell r="F926" t="str">
            <v>营销</v>
          </cell>
        </row>
        <row r="926">
          <cell r="H926" t="str">
            <v>主营业务</v>
          </cell>
          <cell r="I926" t="str">
            <v>电网业务</v>
          </cell>
          <cell r="J926" t="str">
            <v>电网业务</v>
          </cell>
          <cell r="K926" t="str">
            <v>电网业务</v>
          </cell>
          <cell r="L926" t="str">
            <v>客户服务</v>
          </cell>
          <cell r="M926" t="str">
            <v>是</v>
          </cell>
        </row>
        <row r="927">
          <cell r="A927" t="str">
            <v>YX-92</v>
          </cell>
          <cell r="B927" t="str">
            <v>客户服务</v>
          </cell>
          <cell r="C927" t="str">
            <v>业扩服务</v>
          </cell>
          <cell r="D927" t="str">
            <v>业扩服务</v>
          </cell>
          <cell r="E927" t="str">
            <v>主营业务-客户接入、管理与服务-客户服务</v>
          </cell>
          <cell r="F927" t="str">
            <v>营销</v>
          </cell>
        </row>
        <row r="927">
          <cell r="H927" t="str">
            <v>主营业务</v>
          </cell>
          <cell r="I927" t="str">
            <v>电网业务</v>
          </cell>
          <cell r="J927" t="str">
            <v>电网业务</v>
          </cell>
          <cell r="K927" t="str">
            <v>电网业务</v>
          </cell>
          <cell r="L927" t="str">
            <v>客户服务</v>
          </cell>
          <cell r="M927" t="str">
            <v>是</v>
          </cell>
        </row>
        <row r="928">
          <cell r="A928" t="str">
            <v>YX-93</v>
          </cell>
          <cell r="B928" t="str">
            <v>客户服务</v>
          </cell>
          <cell r="C928" t="str">
            <v>电费服务</v>
          </cell>
          <cell r="D928" t="str">
            <v>电费服务</v>
          </cell>
          <cell r="E928" t="str">
            <v>主营业务-客户接入、管理与服务-客户服务</v>
          </cell>
          <cell r="F928" t="str">
            <v>营销</v>
          </cell>
        </row>
        <row r="928">
          <cell r="H928" t="str">
            <v>主营业务</v>
          </cell>
          <cell r="I928" t="str">
            <v>电网业务</v>
          </cell>
          <cell r="J928" t="str">
            <v>电网业务</v>
          </cell>
          <cell r="K928" t="str">
            <v>电网业务</v>
          </cell>
          <cell r="L928" t="str">
            <v>客户服务</v>
          </cell>
          <cell r="M928" t="str">
            <v>是</v>
          </cell>
        </row>
        <row r="929">
          <cell r="A929" t="str">
            <v>YX-94</v>
          </cell>
          <cell r="B929" t="str">
            <v>客户服务</v>
          </cell>
          <cell r="C929" t="str">
            <v>电能表申校服务</v>
          </cell>
          <cell r="D929" t="str">
            <v>电能表申校服务</v>
          </cell>
          <cell r="E929" t="str">
            <v>主营业务-客户接入、管理与服务-客户服务</v>
          </cell>
          <cell r="F929" t="str">
            <v>营销</v>
          </cell>
        </row>
        <row r="929">
          <cell r="H929" t="str">
            <v>主营业务</v>
          </cell>
          <cell r="I929" t="str">
            <v>电网业务</v>
          </cell>
          <cell r="J929" t="str">
            <v>电网业务</v>
          </cell>
          <cell r="K929" t="str">
            <v>电网业务</v>
          </cell>
          <cell r="L929" t="str">
            <v>客户服务</v>
          </cell>
          <cell r="M929" t="str">
            <v>是</v>
          </cell>
        </row>
        <row r="930">
          <cell r="A930" t="str">
            <v>YX-95</v>
          </cell>
          <cell r="B930" t="str">
            <v>客户服务</v>
          </cell>
          <cell r="C930" t="str">
            <v>抢修服务</v>
          </cell>
          <cell r="D930" t="str">
            <v>抢修服务</v>
          </cell>
          <cell r="E930" t="str">
            <v>主营业务-客户接入、管理与服务-客户服务</v>
          </cell>
          <cell r="F930" t="str">
            <v>营销</v>
          </cell>
        </row>
        <row r="930">
          <cell r="H930" t="str">
            <v>主营业务</v>
          </cell>
          <cell r="I930" t="str">
            <v>电网业务</v>
          </cell>
          <cell r="J930" t="str">
            <v>电网业务</v>
          </cell>
          <cell r="K930" t="str">
            <v>电网业务</v>
          </cell>
          <cell r="L930" t="str">
            <v>客户服务</v>
          </cell>
          <cell r="M930" t="str">
            <v>是</v>
          </cell>
        </row>
        <row r="931">
          <cell r="A931" t="str">
            <v>YX-96</v>
          </cell>
          <cell r="B931" t="str">
            <v>客户服务</v>
          </cell>
          <cell r="C931" t="str">
            <v>投诉举报</v>
          </cell>
          <cell r="D931" t="str">
            <v>投诉举报</v>
          </cell>
          <cell r="E931" t="str">
            <v>主营业务-客户接入、管理与服务-客户服务</v>
          </cell>
          <cell r="F931" t="str">
            <v>营销</v>
          </cell>
        </row>
        <row r="931">
          <cell r="H931" t="str">
            <v>主营业务</v>
          </cell>
          <cell r="I931" t="str">
            <v>电网业务</v>
          </cell>
          <cell r="J931" t="str">
            <v>电网业务</v>
          </cell>
          <cell r="K931" t="str">
            <v>电网业务</v>
          </cell>
          <cell r="L931" t="str">
            <v>客户服务</v>
          </cell>
          <cell r="M931" t="str">
            <v>是</v>
          </cell>
        </row>
        <row r="932">
          <cell r="A932" t="str">
            <v>YX-97</v>
          </cell>
          <cell r="B932" t="str">
            <v>客户服务</v>
          </cell>
          <cell r="C932" t="str">
            <v>意见建议</v>
          </cell>
          <cell r="D932" t="str">
            <v>意见建议</v>
          </cell>
          <cell r="E932" t="str">
            <v>主营业务-客户接入、管理与服务-客户服务</v>
          </cell>
          <cell r="F932" t="str">
            <v>营销</v>
          </cell>
        </row>
        <row r="932">
          <cell r="H932" t="str">
            <v>主营业务</v>
          </cell>
          <cell r="I932" t="str">
            <v>电网业务</v>
          </cell>
          <cell r="J932" t="str">
            <v>电网业务</v>
          </cell>
          <cell r="K932" t="str">
            <v>电网业务</v>
          </cell>
          <cell r="L932" t="str">
            <v>客户服务</v>
          </cell>
          <cell r="M932" t="str">
            <v>是</v>
          </cell>
        </row>
        <row r="933">
          <cell r="A933" t="str">
            <v>YX-98</v>
          </cell>
          <cell r="B933" t="str">
            <v>客户服务</v>
          </cell>
          <cell r="C933" t="str">
            <v>安全用电</v>
          </cell>
          <cell r="D933" t="str">
            <v>安全用电</v>
          </cell>
          <cell r="E933" t="str">
            <v>主营业务-客户接入、管理与服务-客户服务</v>
          </cell>
          <cell r="F933" t="str">
            <v>营销</v>
          </cell>
        </row>
        <row r="933">
          <cell r="H933" t="str">
            <v>主营业务</v>
          </cell>
          <cell r="I933" t="str">
            <v>电网业务</v>
          </cell>
          <cell r="J933" t="str">
            <v>电网业务</v>
          </cell>
          <cell r="K933" t="str">
            <v>电网业务</v>
          </cell>
          <cell r="L933" t="str">
            <v>客户服务</v>
          </cell>
          <cell r="M933" t="str">
            <v>是</v>
          </cell>
        </row>
        <row r="934">
          <cell r="A934" t="str">
            <v>YX-99</v>
          </cell>
          <cell r="B934" t="str">
            <v>客户服务</v>
          </cell>
          <cell r="C934" t="str">
            <v>能效服务</v>
          </cell>
          <cell r="D934" t="str">
            <v>能效服务</v>
          </cell>
          <cell r="E934" t="str">
            <v>主营业务-客户接入、管理与服务-客户服务</v>
          </cell>
          <cell r="F934" t="str">
            <v>营销</v>
          </cell>
        </row>
        <row r="934">
          <cell r="H934" t="str">
            <v>主营业务</v>
          </cell>
          <cell r="I934" t="str">
            <v>电网业务</v>
          </cell>
          <cell r="J934" t="str">
            <v>电网业务</v>
          </cell>
          <cell r="K934" t="str">
            <v>电网业务</v>
          </cell>
          <cell r="L934" t="str">
            <v>客户服务</v>
          </cell>
          <cell r="M934" t="str">
            <v>是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M873"/>
  <sheetViews>
    <sheetView tabSelected="1" topLeftCell="C1" workbookViewId="0">
      <pane activePane="bottomLeft" state="frozen" topLeftCell="A3" ySplit="2"/>
      <selection/>
      <selection activeCell="N5" pane="bottomLeft" sqref="N5"/>
    </sheetView>
  </sheetViews>
  <sheetFormatPr defaultColWidth="9" defaultRowHeight="14.25"/>
  <cols>
    <col min="1" max="1" customWidth="true" width="16.1083333333333" collapsed="false"/>
    <col min="2" max="2" customWidth="true" width="5.44166666666667" collapsed="false"/>
    <col min="3" max="3" customWidth="true" style="2" width="13.2166666666667" collapsed="false"/>
    <col min="4" max="4" customWidth="true" width="14.1083333333333" collapsed="false"/>
    <col min="5" max="5" customWidth="true" width="16.3333333333333" collapsed="false"/>
    <col min="6" max="6" customWidth="true" style="2" width="20.8833333333333" collapsed="false"/>
    <col min="7" max="7" customWidth="true" width="15.5583333333333" collapsed="false"/>
    <col min="8" max="8" customWidth="true" width="6.0" collapsed="false"/>
    <col min="9" max="9" customWidth="true" style="2" width="14.2166666666667" collapsed="false"/>
    <col min="10" max="11" customWidth="true" width="14.1083333333333" collapsed="false"/>
    <col min="12" max="12" customWidth="true" style="2" width="13.6666666666667" collapsed="false"/>
    <col min="13" max="13" customWidth="true" width="10.0" collapsed="false"/>
    <col min="14" max="14" customWidth="true" width="6.21666666666667" collapsed="false"/>
    <col min="15" max="15" customWidth="true" width="27.6666666666667" collapsed="false"/>
    <col min="16" max="16" customWidth="true" width="24.775" collapsed="false"/>
    <col min="17" max="24" customWidth="true" width="5.55833333333333" collapsed="false"/>
    <col min="25" max="25" customWidth="true" width="27.6666666666667" collapsed="false"/>
    <col min="26" max="26" customWidth="true" width="11.6666666666667" collapsed="false"/>
    <col min="27" max="29" customWidth="true" width="5.55833333333333" collapsed="false"/>
    <col min="30" max="30" customWidth="true" width="10.1083333333333" collapsed="false"/>
    <col min="31" max="33" customWidth="true" width="5.55833333333333" collapsed="false"/>
    <col min="34" max="34" customWidth="true" width="14.4416666666667" collapsed="false"/>
    <col min="35" max="35" customWidth="true" width="5.55833333333333" collapsed="false"/>
    <col min="36" max="36" customWidth="true" width="9.55833333333333" collapsed="false"/>
    <col min="37" max="37" customWidth="true" width="13.8833333333333" collapsed="false"/>
    <col min="38" max="38" customWidth="true" width="9.55833333333333" collapsed="false"/>
    <col min="39" max="39" customWidth="true" width="27.6666666666667" collapsed="false"/>
    <col min="40" max="40" customWidth="true" width="33.6666666666667" collapsed="false"/>
    <col min="41" max="41" customWidth="true" width="46.775" collapsed="false"/>
    <col min="42" max="43" customWidth="true" width="9.55833333333333" collapsed="false"/>
    <col min="44" max="44" customWidth="true" width="22.6666666666667" collapsed="false"/>
    <col min="45" max="45" customWidth="true" width="13.8833333333333" collapsed="false"/>
    <col min="46" max="47" customWidth="true" width="9.55833333333333" collapsed="false"/>
    <col min="48" max="48" customWidth="true" width="29.2166666666667" collapsed="false"/>
    <col min="49" max="58" customWidth="true" width="9.55833333333333" collapsed="false"/>
    <col min="59" max="60" customWidth="true" width="11.6666666666667" collapsed="false"/>
    <col min="61" max="62" customWidth="true" width="9.55833333333333" collapsed="false"/>
    <col min="63" max="63" customWidth="true" width="27.6666666666667" collapsed="false"/>
    <col min="64" max="64" customWidth="true" width="11.6666666666667" collapsed="false"/>
    <col min="65" max="65" customWidth="true" width="24.8833333333333" collapsed="false"/>
    <col min="66" max="66" customWidth="true" width="20.4416666666667" collapsed="false"/>
    <col min="67" max="67" customWidth="true" width="9.55833333333333" collapsed="false"/>
    <col min="68" max="68" customWidth="true" width="13.8833333333333" collapsed="false"/>
    <col min="69" max="69" customWidth="true" width="20.4416666666667" collapsed="false"/>
    <col min="70" max="70" customWidth="true" width="9.55833333333333" collapsed="false"/>
    <col min="71" max="71" customWidth="true" width="5.55833333333333" collapsed="false"/>
    <col min="72" max="74" customWidth="true" width="9.55833333333333" collapsed="false"/>
    <col min="75" max="75" customWidth="true" width="5.55833333333333" collapsed="false"/>
    <col min="76" max="76" customWidth="true" width="13.8833333333333" collapsed="false"/>
    <col min="77" max="77" customWidth="true" width="5.55833333333333" collapsed="false"/>
    <col min="78" max="79" customWidth="true" width="13.8833333333333" collapsed="false"/>
    <col min="80" max="80" customWidth="true" width="11.6666666666667" collapsed="false"/>
    <col min="81" max="81" customWidth="true" width="9.55833333333333" collapsed="false"/>
    <col min="82" max="82" customWidth="true" width="5.55833333333333" collapsed="false"/>
    <col min="83" max="84" customWidth="true" width="9.55833333333333" collapsed="false"/>
    <col min="85" max="86" customWidth="true" width="5.55833333333333" collapsed="false"/>
    <col min="87" max="88" customWidth="true" width="9.55833333333333" collapsed="false"/>
    <col min="89" max="89" customWidth="true" width="16.1083333333333" collapsed="false"/>
    <col min="90" max="90" customWidth="true" width="14.4416666666667" collapsed="false"/>
    <col min="91" max="91" customWidth="true" width="5.55833333333333" collapsed="false"/>
  </cols>
  <sheetData>
    <row customFormat="1" customHeight="1" ht="44.4" r="1" s="1" spans="1:1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customFormat="1" customHeight="1" ht="30" r="2" s="1" spans="1:13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5" t="s">
        <v>13</v>
      </c>
    </row>
    <row customHeight="1" ht="30" r="3" spans="1:13">
      <c r="A3" s="7" t="str">
        <f>VLOOKUP(C3,[1]实际数据字典!A:M,9,FALSE)</f>
        <v>辅助保障</v>
      </c>
      <c r="B3" s="7" t="str">
        <f>VLOOKUP(C3,[1]实际数据字典!A:M,6,FALSE)</f>
        <v>安监</v>
      </c>
      <c r="C3" s="8" t="s">
        <v>14</v>
      </c>
      <c r="D3" s="7" t="str">
        <f>VLOOKUP(C3,[1]实际数据字典!A:M,2,FALSE)</f>
        <v>应急</v>
      </c>
      <c r="E3" s="7" t="str">
        <f>VLOOKUP(C3,[1]实际数据字典!A:M,3,FALSE)</f>
        <v>应急体系（队伍）建设</v>
      </c>
      <c r="F3" s="7" t="str">
        <f>VLOOKUP(C3,[1]实际数据字典!A:M,4,FALSE)</f>
        <v>应急体系（队伍）建设</v>
      </c>
      <c r="G3" s="7" t="str">
        <f>VLOOKUP(I3,[1]实际数据字典!A:M,9,FALSE)</f>
        <v>辅助保障</v>
      </c>
      <c r="H3" s="7" t="str">
        <f>VLOOKUP(I3,[1]实际数据字典!A:M,6,FALSE)</f>
        <v>安监</v>
      </c>
      <c r="I3" s="8" t="s">
        <v>15</v>
      </c>
      <c r="J3" s="7" t="str">
        <f>VLOOKUP(I3,[1]实际数据字典!A:M,2,FALSE)</f>
        <v>应急</v>
      </c>
      <c r="K3" s="7" t="str">
        <f>VLOOKUP(I3,[1]实际数据字典!A:M,3,FALSE)</f>
        <v>建立应急预案</v>
      </c>
      <c r="L3" s="7" t="str">
        <f>VLOOKUP(I3,[1]实际数据字典!A:M,4,FALSE)</f>
        <v>建立应急预案</v>
      </c>
      <c r="M3" s="7" t="s">
        <v>16</v>
      </c>
    </row>
    <row customHeight="1" ht="30" r="4" spans="1:13">
      <c r="A4" s="7" t="str">
        <f>VLOOKUP(C4,[1]实际数据字典!A:M,9,FALSE)</f>
        <v>辅助保障</v>
      </c>
      <c r="B4" s="7" t="str">
        <f>VLOOKUP(C4,[1]实际数据字典!A:M,6,FALSE)</f>
        <v>安监</v>
      </c>
      <c r="C4" s="8" t="s">
        <v>15</v>
      </c>
      <c r="D4" s="7" t="str">
        <f>VLOOKUP(C4,[1]实际数据字典!A:M,2,FALSE)</f>
        <v>应急</v>
      </c>
      <c r="E4" s="7" t="str">
        <f>VLOOKUP(C4,[1]实际数据字典!A:M,3,FALSE)</f>
        <v>建立应急预案</v>
      </c>
      <c r="F4" s="7" t="str">
        <f>VLOOKUP(C4,[1]实际数据字典!A:M,4,FALSE)</f>
        <v>建立应急预案</v>
      </c>
      <c r="G4" s="7" t="str">
        <f>VLOOKUP(I4,[1]实际数据字典!A:M,9,FALSE)</f>
        <v>辅助保障</v>
      </c>
      <c r="H4" s="7" t="str">
        <f>VLOOKUP(I4,[1]实际数据字典!A:M,6,FALSE)</f>
        <v>安监</v>
      </c>
      <c r="I4" s="8" t="s">
        <v>17</v>
      </c>
      <c r="J4" s="7" t="str">
        <f>VLOOKUP(I4,[1]实际数据字典!A:M,2,FALSE)</f>
        <v>应急</v>
      </c>
      <c r="K4" s="7" t="str">
        <f>VLOOKUP(I4,[1]实际数据字典!A:M,3,FALSE)</f>
        <v>应急培训与演练</v>
      </c>
      <c r="L4" s="7" t="str">
        <f>VLOOKUP(I4,[1]实际数据字典!A:M,4,FALSE)</f>
        <v>应急培训与演练</v>
      </c>
      <c r="M4" s="7" t="s">
        <v>16</v>
      </c>
    </row>
    <row customHeight="1" ht="30" r="5" spans="1:13">
      <c r="A5" s="7" t="str">
        <f>VLOOKUP(C5,[1]实际数据字典!A:M,9,FALSE)</f>
        <v>辅助保障</v>
      </c>
      <c r="B5" s="7" t="str">
        <f>VLOOKUP(C5,[1]实际数据字典!A:M,6,FALSE)</f>
        <v>安监</v>
      </c>
      <c r="C5" s="8" t="s">
        <v>17</v>
      </c>
      <c r="D5" s="7" t="str">
        <f>VLOOKUP(C5,[1]实际数据字典!A:M,2,FALSE)</f>
        <v>应急</v>
      </c>
      <c r="E5" s="7" t="str">
        <f>VLOOKUP(C5,[1]实际数据字典!A:M,3,FALSE)</f>
        <v>应急培训与演练</v>
      </c>
      <c r="F5" s="7" t="str">
        <f>VLOOKUP(C5,[1]实际数据字典!A:M,4,FALSE)</f>
        <v>应急培训与演练</v>
      </c>
      <c r="G5" s="7" t="str">
        <f>VLOOKUP(I5,[1]实际数据字典!A:M,9,FALSE)</f>
        <v>辅助保障</v>
      </c>
      <c r="H5" s="7" t="str">
        <f>VLOOKUP(I5,[1]实际数据字典!A:M,6,FALSE)</f>
        <v>安监</v>
      </c>
      <c r="I5" s="8" t="s">
        <v>18</v>
      </c>
      <c r="J5" s="7" t="str">
        <f>VLOOKUP(I5,[1]实际数据字典!A:M,2,FALSE)</f>
        <v>应急</v>
      </c>
      <c r="K5" s="7" t="str">
        <f>VLOOKUP(I5,[1]实际数据字典!A:M,3,FALSE)</f>
        <v>应急处置</v>
      </c>
      <c r="L5" s="7" t="str">
        <f>VLOOKUP(I5,[1]实际数据字典!A:M,4,FALSE)</f>
        <v>突发事件发生上报</v>
      </c>
      <c r="M5" s="7" t="s">
        <v>16</v>
      </c>
    </row>
    <row customHeight="1" ht="30" r="6" spans="1:13">
      <c r="A6" s="7" t="str">
        <f>VLOOKUP(C6,[1]实际数据字典!A:M,9,FALSE)</f>
        <v>辅助保障</v>
      </c>
      <c r="B6" s="7" t="str">
        <f>VLOOKUP(C6,[1]实际数据字典!A:M,6,FALSE)</f>
        <v>安监</v>
      </c>
      <c r="C6" s="8" t="s">
        <v>18</v>
      </c>
      <c r="D6" s="7" t="str">
        <f>VLOOKUP(C6,[1]实际数据字典!A:M,2,FALSE)</f>
        <v>应急</v>
      </c>
      <c r="E6" s="7" t="str">
        <f>VLOOKUP(C6,[1]实际数据字典!A:M,3,FALSE)</f>
        <v>应急处置</v>
      </c>
      <c r="F6" s="7" t="str">
        <f>VLOOKUP(C6,[1]实际数据字典!A:M,4,FALSE)</f>
        <v>突发事件发生上报</v>
      </c>
      <c r="G6" s="7" t="str">
        <f>VLOOKUP(I6,[1]实际数据字典!A:M,9,FALSE)</f>
        <v>辅助保障</v>
      </c>
      <c r="H6" s="7" t="str">
        <f>VLOOKUP(I6,[1]实际数据字典!A:M,6,FALSE)</f>
        <v>安监</v>
      </c>
      <c r="I6" s="8" t="s">
        <v>19</v>
      </c>
      <c r="J6" s="7" t="str">
        <f>VLOOKUP(I6,[1]实际数据字典!A:M,2,FALSE)</f>
        <v>应急</v>
      </c>
      <c r="K6" s="7" t="str">
        <f>VLOOKUP(I6,[1]实际数据字典!A:M,3,FALSE)</f>
        <v>应急处置</v>
      </c>
      <c r="L6" s="7" t="str">
        <f>VLOOKUP(I6,[1]实际数据字典!A:M,4,FALSE)</f>
        <v>启动应急预案</v>
      </c>
      <c r="M6" s="7" t="s">
        <v>16</v>
      </c>
    </row>
    <row customHeight="1" ht="30" r="7" spans="1:13">
      <c r="A7" s="7" t="str">
        <f>VLOOKUP(C7,[1]实际数据字典!A:M,9,FALSE)</f>
        <v>辅助保障</v>
      </c>
      <c r="B7" s="7" t="str">
        <f>VLOOKUP(C7,[1]实际数据字典!A:M,6,FALSE)</f>
        <v>安监</v>
      </c>
      <c r="C7" s="8" t="s">
        <v>19</v>
      </c>
      <c r="D7" s="7" t="str">
        <f>VLOOKUP(C7,[1]实际数据字典!A:M,2,FALSE)</f>
        <v>应急</v>
      </c>
      <c r="E7" s="7" t="str">
        <f>VLOOKUP(C7,[1]实际数据字典!A:M,3,FALSE)</f>
        <v>应急处置</v>
      </c>
      <c r="F7" s="7" t="str">
        <f>VLOOKUP(C7,[1]实际数据字典!A:M,4,FALSE)</f>
        <v>启动应急预案</v>
      </c>
      <c r="G7" s="7" t="str">
        <f>VLOOKUP(I7,[1]实际数据字典!A:M,9,FALSE)</f>
        <v>辅助保障</v>
      </c>
      <c r="H7" s="7" t="str">
        <f>VLOOKUP(I7,[1]实际数据字典!A:M,6,FALSE)</f>
        <v>安监</v>
      </c>
      <c r="I7" s="8" t="s">
        <v>20</v>
      </c>
      <c r="J7" s="7" t="str">
        <f>VLOOKUP(I7,[1]实际数据字典!A:M,2,FALSE)</f>
        <v>应急</v>
      </c>
      <c r="K7" s="7" t="str">
        <f>VLOOKUP(I7,[1]实际数据字典!A:M,3,FALSE)</f>
        <v>应急处置</v>
      </c>
      <c r="L7" s="7" t="str">
        <f>VLOOKUP(I7,[1]实际数据字典!A:M,4,FALSE)</f>
        <v>应急抢修救援</v>
      </c>
      <c r="M7" s="7" t="s">
        <v>16</v>
      </c>
    </row>
    <row customHeight="1" ht="30" r="8" spans="1:13">
      <c r="A8" s="7" t="str">
        <f>VLOOKUP(C8,[1]实际数据字典!A:M,9,FALSE)</f>
        <v>辅助保障</v>
      </c>
      <c r="B8" s="7" t="str">
        <f>VLOOKUP(C8,[1]实际数据字典!A:M,6,FALSE)</f>
        <v>安监</v>
      </c>
      <c r="C8" s="8" t="s">
        <v>20</v>
      </c>
      <c r="D8" s="7" t="str">
        <f>VLOOKUP(C8,[1]实际数据字典!A:M,2,FALSE)</f>
        <v>应急</v>
      </c>
      <c r="E8" s="7" t="str">
        <f>VLOOKUP(C8,[1]实际数据字典!A:M,3,FALSE)</f>
        <v>应急处置</v>
      </c>
      <c r="F8" s="7" t="str">
        <f>VLOOKUP(C8,[1]实际数据字典!A:M,4,FALSE)</f>
        <v>应急抢修救援</v>
      </c>
      <c r="G8" s="7" t="str">
        <f>VLOOKUP(I8,[1]实际数据字典!A:M,9,FALSE)</f>
        <v>辅助保障</v>
      </c>
      <c r="H8" s="7" t="str">
        <f>VLOOKUP(I8,[1]实际数据字典!A:M,6,FALSE)</f>
        <v>安监</v>
      </c>
      <c r="I8" s="8" t="s">
        <v>21</v>
      </c>
      <c r="J8" s="7" t="str">
        <f>VLOOKUP(I8,[1]实际数据字典!A:M,2,FALSE)</f>
        <v>应急</v>
      </c>
      <c r="K8" s="7" t="str">
        <f>VLOOKUP(I8,[1]实际数据字典!A:M,3,FALSE)</f>
        <v>应急处置</v>
      </c>
      <c r="L8" s="7" t="str">
        <f>VLOOKUP(I8,[1]实际数据字典!A:M,4,FALSE)</f>
        <v>应急评估</v>
      </c>
      <c r="M8" s="7" t="s">
        <v>16</v>
      </c>
    </row>
    <row customHeight="1" ht="30" r="9" spans="1:13">
      <c r="A9" s="7" t="str">
        <f>VLOOKUP(C9,[1]实际数据字典!A:M,9,FALSE)</f>
        <v>辅助保障</v>
      </c>
      <c r="B9" s="7" t="str">
        <f>VLOOKUP(C9,[1]实际数据字典!A:M,6,FALSE)</f>
        <v>安监</v>
      </c>
      <c r="C9" s="8" t="s">
        <v>21</v>
      </c>
      <c r="D9" s="7" t="str">
        <f>VLOOKUP(C9,[1]实际数据字典!A:M,2,FALSE)</f>
        <v>应急</v>
      </c>
      <c r="E9" s="7" t="str">
        <f>VLOOKUP(C9,[1]实际数据字典!A:M,3,FALSE)</f>
        <v>应急处置</v>
      </c>
      <c r="F9" s="7" t="str">
        <f>VLOOKUP(C9,[1]实际数据字典!A:M,4,FALSE)</f>
        <v>应急评估</v>
      </c>
      <c r="G9" s="7" t="str">
        <f>VLOOKUP(I9,[1]实际数据字典!A:M,9,FALSE)</f>
        <v>辅助保障</v>
      </c>
      <c r="H9" s="7" t="str">
        <f>VLOOKUP(I9,[1]实际数据字典!A:M,6,FALSE)</f>
        <v>安监</v>
      </c>
      <c r="I9" s="8" t="s">
        <v>22</v>
      </c>
      <c r="J9" s="7" t="str">
        <f>VLOOKUP(I9,[1]实际数据字典!A:M,2,FALSE)</f>
        <v>应急</v>
      </c>
      <c r="K9" s="7" t="str">
        <f>VLOOKUP(I9,[1]实际数据字典!A:M,3,FALSE)</f>
        <v>资料归档</v>
      </c>
      <c r="L9" s="7" t="str">
        <f>VLOOKUP(I9,[1]实际数据字典!A:M,4,FALSE)</f>
        <v>资料归档</v>
      </c>
      <c r="M9" s="7" t="s">
        <v>16</v>
      </c>
    </row>
    <row customHeight="1" ht="30" r="10" spans="1:13">
      <c r="A10" s="7" t="str">
        <f>VLOOKUP(C10,[1]实际数据字典!A:M,9,FALSE)</f>
        <v>辅助保障</v>
      </c>
      <c r="B10" s="7" t="str">
        <f>VLOOKUP(C10,[1]实际数据字典!A:M,6,FALSE)</f>
        <v>安监</v>
      </c>
      <c r="C10" s="8" t="s">
        <v>23</v>
      </c>
      <c r="D10" s="7" t="str">
        <f>VLOOKUP(C10,[1]实际数据字典!A:M,2,FALSE)</f>
        <v>电网风险管控</v>
      </c>
      <c r="E10" s="7" t="str">
        <f>VLOOKUP(C10,[1]实际数据字典!A:M,3,FALSE)</f>
        <v>预警评估及发布</v>
      </c>
      <c r="F10" s="7" t="str">
        <f>VLOOKUP(C10,[1]实际数据字典!A:M,4,FALSE)</f>
        <v>预警评估及发布</v>
      </c>
      <c r="G10" s="7" t="str">
        <f>VLOOKUP(I10,[1]实际数据字典!A:M,9,FALSE)</f>
        <v>辅助保障</v>
      </c>
      <c r="H10" s="7" t="str">
        <f>VLOOKUP(I10,[1]实际数据字典!A:M,6,FALSE)</f>
        <v>安监</v>
      </c>
      <c r="I10" s="8" t="s">
        <v>24</v>
      </c>
      <c r="J10" s="7" t="str">
        <f>VLOOKUP(I10,[1]实际数据字典!A:M,2,FALSE)</f>
        <v>电网风险管控</v>
      </c>
      <c r="K10" s="7" t="str">
        <f>VLOOKUP(I10,[1]实际数据字典!A:M,3,FALSE)</f>
        <v>预警报告及告知</v>
      </c>
      <c r="L10" s="7" t="str">
        <f>VLOOKUP(I10,[1]实际数据字典!A:M,4,FALSE)</f>
        <v>预警报告</v>
      </c>
      <c r="M10" s="7" t="s">
        <v>16</v>
      </c>
    </row>
    <row customHeight="1" ht="30" r="11" spans="1:13">
      <c r="A11" s="7" t="str">
        <f>VLOOKUP(C11,[1]实际数据字典!A:M,9,FALSE)</f>
        <v>辅助保障</v>
      </c>
      <c r="B11" s="7" t="str">
        <f>VLOOKUP(C11,[1]实际数据字典!A:M,6,FALSE)</f>
        <v>安监</v>
      </c>
      <c r="C11" s="8" t="s">
        <v>24</v>
      </c>
      <c r="D11" s="7" t="str">
        <f>VLOOKUP(C11,[1]实际数据字典!A:M,2,FALSE)</f>
        <v>电网风险管控</v>
      </c>
      <c r="E11" s="7" t="str">
        <f>VLOOKUP(C11,[1]实际数据字典!A:M,3,FALSE)</f>
        <v>预警报告及告知</v>
      </c>
      <c r="F11" s="7" t="str">
        <f>VLOOKUP(C11,[1]实际数据字典!A:M,4,FALSE)</f>
        <v>预警报告</v>
      </c>
      <c r="G11" s="7" t="str">
        <f>VLOOKUP(I11,[1]实际数据字典!A:M,9,FALSE)</f>
        <v>辅助保障</v>
      </c>
      <c r="H11" s="7" t="str">
        <f>VLOOKUP(I11,[1]实际数据字典!A:M,6,FALSE)</f>
        <v>安监</v>
      </c>
      <c r="I11" s="8" t="s">
        <v>25</v>
      </c>
      <c r="J11" s="7" t="str">
        <f>VLOOKUP(I11,[1]实际数据字典!A:M,2,FALSE)</f>
        <v>电网风险管控</v>
      </c>
      <c r="K11" s="7" t="str">
        <f>VLOOKUP(I11,[1]实际数据字典!A:M,3,FALSE)</f>
        <v>预警报告及告知</v>
      </c>
      <c r="L11" s="7" t="str">
        <f>VLOOKUP(I11,[1]实际数据字典!A:M,4,FALSE)</f>
        <v>预警告知</v>
      </c>
      <c r="M11" s="7" t="s">
        <v>16</v>
      </c>
    </row>
    <row customHeight="1" ht="30" r="12" spans="1:13">
      <c r="A12" s="7" t="str">
        <f>VLOOKUP(C12,[1]实际数据字典!A:M,9,FALSE)</f>
        <v>辅助保障</v>
      </c>
      <c r="B12" s="7" t="str">
        <f>VLOOKUP(C12,[1]实际数据字典!A:M,6,FALSE)</f>
        <v>安监</v>
      </c>
      <c r="C12" s="8" t="s">
        <v>25</v>
      </c>
      <c r="D12" s="7" t="str">
        <f>VLOOKUP(C12,[1]实际数据字典!A:M,2,FALSE)</f>
        <v>电网风险管控</v>
      </c>
      <c r="E12" s="7" t="str">
        <f>VLOOKUP(C12,[1]实际数据字典!A:M,3,FALSE)</f>
        <v>预警报告及告知</v>
      </c>
      <c r="F12" s="7" t="str">
        <f>VLOOKUP(C12,[1]实际数据字典!A:M,4,FALSE)</f>
        <v>预警告知</v>
      </c>
      <c r="G12" s="7" t="str">
        <f>VLOOKUP(I12,[1]实际数据字典!A:M,9,FALSE)</f>
        <v>辅助保障</v>
      </c>
      <c r="H12" s="7" t="str">
        <f>VLOOKUP(I12,[1]实际数据字典!A:M,6,FALSE)</f>
        <v>安监</v>
      </c>
      <c r="I12" s="8" t="s">
        <v>26</v>
      </c>
      <c r="J12" s="7" t="str">
        <f>VLOOKUP(I12,[1]实际数据字典!A:M,2,FALSE)</f>
        <v>电网风险管控</v>
      </c>
      <c r="K12" s="7" t="str">
        <f>VLOOKUP(I12,[1]实际数据字典!A:M,3,FALSE)</f>
        <v>预警管控实施</v>
      </c>
      <c r="L12" s="7" t="str">
        <f>VLOOKUP(I12,[1]实际数据字典!A:M,4,FALSE)</f>
        <v>预警管控实施</v>
      </c>
      <c r="M12" s="7" t="s">
        <v>16</v>
      </c>
    </row>
    <row customHeight="1" ht="30" r="13" spans="1:13">
      <c r="A13" s="7" t="str">
        <f>VLOOKUP(C13,[1]实际数据字典!A:M,9,FALSE)</f>
        <v>辅助保障</v>
      </c>
      <c r="B13" s="7" t="str">
        <f>VLOOKUP(C13,[1]实际数据字典!A:M,6,FALSE)</f>
        <v>安监</v>
      </c>
      <c r="C13" s="8" t="s">
        <v>26</v>
      </c>
      <c r="D13" s="7" t="str">
        <f>VLOOKUP(C13,[1]实际数据字典!A:M,2,FALSE)</f>
        <v>电网风险管控</v>
      </c>
      <c r="E13" s="7" t="str">
        <f>VLOOKUP(C13,[1]实际数据字典!A:M,3,FALSE)</f>
        <v>预警管控实施</v>
      </c>
      <c r="F13" s="7" t="str">
        <f>VLOOKUP(C13,[1]实际数据字典!A:M,4,FALSE)</f>
        <v>预警管控实施</v>
      </c>
      <c r="G13" s="7" t="str">
        <f>VLOOKUP(I13,[1]实际数据字典!A:M,9,FALSE)</f>
        <v>辅助保障</v>
      </c>
      <c r="H13" s="7" t="str">
        <f>VLOOKUP(I13,[1]实际数据字典!A:M,6,FALSE)</f>
        <v>安监</v>
      </c>
      <c r="I13" s="8" t="s">
        <v>27</v>
      </c>
      <c r="J13" s="7" t="str">
        <f>VLOOKUP(I13,[1]实际数据字典!A:M,2,FALSE)</f>
        <v>电网风险管控</v>
      </c>
      <c r="K13" s="7" t="str">
        <f>VLOOKUP(I13,[1]实际数据字典!A:M,3,FALSE)</f>
        <v>预警解除</v>
      </c>
      <c r="L13" s="7" t="str">
        <f>VLOOKUP(I13,[1]实际数据字典!A:M,4,FALSE)</f>
        <v>预警解除</v>
      </c>
      <c r="M13" s="7" t="s">
        <v>16</v>
      </c>
    </row>
    <row customHeight="1" ht="30" r="14" spans="1:13">
      <c r="A14" s="7" t="str">
        <f>VLOOKUP(C14,[1]实际数据字典!A:M,9,FALSE)</f>
        <v>辅助保障</v>
      </c>
      <c r="B14" s="7" t="str">
        <f>VLOOKUP(C14,[1]实际数据字典!A:M,6,FALSE)</f>
        <v>安监</v>
      </c>
      <c r="C14" s="8" t="s">
        <v>27</v>
      </c>
      <c r="D14" s="7" t="str">
        <f>VLOOKUP(C14,[1]实际数据字典!A:M,2,FALSE)</f>
        <v>电网风险管控</v>
      </c>
      <c r="E14" s="7" t="str">
        <f>VLOOKUP(C14,[1]实际数据字典!A:M,3,FALSE)</f>
        <v>预警解除</v>
      </c>
      <c r="F14" s="7" t="str">
        <f>VLOOKUP(C14,[1]实际数据字典!A:M,4,FALSE)</f>
        <v>预警解除</v>
      </c>
      <c r="G14" s="7" t="str">
        <f>VLOOKUP(I14,[1]实际数据字典!A:M,9,FALSE)</f>
        <v>辅助保障</v>
      </c>
      <c r="H14" s="7" t="str">
        <f>VLOOKUP(I14,[1]实际数据字典!A:M,6,FALSE)</f>
        <v>安监</v>
      </c>
      <c r="I14" s="8" t="s">
        <v>28</v>
      </c>
      <c r="J14" s="7" t="str">
        <f>VLOOKUP(I14,[1]实际数据字典!A:M,2,FALSE)</f>
        <v>电网风险管控</v>
      </c>
      <c r="K14" s="7" t="str">
        <f>VLOOKUP(I14,[1]实际数据字典!A:M,3,FALSE)</f>
        <v>预警管控评价</v>
      </c>
      <c r="L14" s="7" t="str">
        <f>VLOOKUP(I14,[1]实际数据字典!A:M,4,FALSE)</f>
        <v>预警管控评价</v>
      </c>
      <c r="M14" s="7" t="s">
        <v>16</v>
      </c>
    </row>
    <row customHeight="1" ht="30" r="15" spans="1:13">
      <c r="A15" s="7" t="str">
        <f>VLOOKUP(C15,[1]实际数据字典!A:M,9,FALSE)</f>
        <v>辅助保障</v>
      </c>
      <c r="B15" s="7" t="str">
        <f>VLOOKUP(C15,[1]实际数据字典!A:M,6,FALSE)</f>
        <v>安监</v>
      </c>
      <c r="C15" s="7" t="s">
        <v>29</v>
      </c>
      <c r="D15" s="7" t="str">
        <f>VLOOKUP(C15,[1]实际数据字典!A:M,2,FALSE)</f>
        <v>安全工器具</v>
      </c>
      <c r="E15" s="7" t="str">
        <f>VLOOKUP(C15,[1]实际数据字典!A:M,3,FALSE)</f>
        <v>采购验收</v>
      </c>
      <c r="F15" s="7" t="str">
        <f>VLOOKUP(C15,[1]实际数据字典!A:M,4,FALSE)</f>
        <v>物资采购</v>
      </c>
      <c r="G15" s="7" t="str">
        <f>VLOOKUP(I15,[1]实际数据字典!A:M,9,FALSE)</f>
        <v>资源保障</v>
      </c>
      <c r="H15" s="7" t="str">
        <f>VLOOKUP(I15,[1]实际数据字典!A:M,6,FALSE)</f>
        <v>物资</v>
      </c>
      <c r="I15" s="7" t="s">
        <v>30</v>
      </c>
      <c r="J15" s="7" t="str">
        <f>VLOOKUP(I15,[1]实际数据字典!A:M,2,FALSE)</f>
        <v>采购供应物资</v>
      </c>
      <c r="K15" s="7" t="str">
        <f>VLOOKUP(I15,[1]实际数据字典!A:M,3,FALSE)</f>
        <v>物资（服务）采购需求</v>
      </c>
      <c r="L15" s="7" t="str">
        <f>VLOOKUP(I15,[1]实际数据字典!A:M,4,FALSE)</f>
        <v>超市化物资采购需求</v>
      </c>
      <c r="M15" s="7" t="s">
        <v>31</v>
      </c>
    </row>
    <row customHeight="1" ht="30" r="16" spans="1:13">
      <c r="A16" s="7" t="str">
        <f>VLOOKUP(C16,[1]实际数据字典!A:M,9,FALSE)</f>
        <v>辅助保障</v>
      </c>
      <c r="B16" s="7" t="str">
        <f>VLOOKUP(C16,[1]实际数据字典!A:M,6,FALSE)</f>
        <v>安监</v>
      </c>
      <c r="C16" s="7" t="s">
        <v>32</v>
      </c>
      <c r="D16" s="7" t="str">
        <f>VLOOKUP(C16,[1]实际数据字典!A:M,2,FALSE)</f>
        <v>安全工器具</v>
      </c>
      <c r="E16" s="7" t="str">
        <f>VLOOKUP(C16,[1]实际数据字典!A:M,3,FALSE)</f>
        <v>采购验收</v>
      </c>
      <c r="F16" s="7" t="str">
        <f>VLOOKUP(C16,[1]实际数据字典!A:M,4,FALSE)</f>
        <v>验收发放</v>
      </c>
      <c r="G16" s="7" t="str">
        <f>VLOOKUP(I16,[1]实际数据字典!A:M,9,FALSE)</f>
        <v>资源保障</v>
      </c>
      <c r="H16" s="7" t="str">
        <f>VLOOKUP(I16,[1]实际数据字典!A:M,6,FALSE)</f>
        <v>物资</v>
      </c>
      <c r="I16" s="7" t="s">
        <v>33</v>
      </c>
      <c r="J16" s="7" t="str">
        <f>VLOOKUP(I16,[1]实际数据字典!A:M,2,FALSE)</f>
        <v>采购供应物资</v>
      </c>
      <c r="K16" s="7" t="str">
        <f>VLOOKUP(I16,[1]实际数据字典!A:M,3,FALSE)</f>
        <v>到货、领用物资</v>
      </c>
      <c r="L16" s="7" t="str">
        <f>VLOOKUP(I16,[1]实际数据字典!A:M,4,FALSE)</f>
        <v>物资交接、入库</v>
      </c>
      <c r="M16" s="7" t="s">
        <v>31</v>
      </c>
    </row>
    <row customHeight="1" ht="30" r="17" spans="1:13">
      <c r="A17" s="7" t="str">
        <f>VLOOKUP(C17,[1]实际数据字典!A:M,9,FALSE)</f>
        <v>辅助保障</v>
      </c>
      <c r="B17" s="7" t="str">
        <f>VLOOKUP(C17,[1]实际数据字典!A:M,6,FALSE)</f>
        <v>财务</v>
      </c>
      <c r="C17" s="8" t="s">
        <v>34</v>
      </c>
      <c r="D17" s="7" t="str">
        <f>VLOOKUP(C17,[1]实际数据字典!A:M,2,FALSE)</f>
        <v>出差</v>
      </c>
      <c r="E17" s="7" t="str">
        <f>VLOOKUP(C17,[1]实际数据字典!A:M,3,FALSE)</f>
        <v>出差</v>
      </c>
      <c r="F17" s="7" t="str">
        <f>VLOOKUP(C17,[1]实际数据字典!A:M,4,FALSE)</f>
        <v>出差事由与借款</v>
      </c>
      <c r="G17" s="7" t="str">
        <f>VLOOKUP(I17,[1]实际数据字典!A:M,9,FALSE)</f>
        <v>资源保障</v>
      </c>
      <c r="H17" s="7" t="str">
        <f>VLOOKUP(I17,[1]实际数据字典!A:M,6,FALSE)</f>
        <v>财务</v>
      </c>
      <c r="I17" s="7" t="s">
        <v>35</v>
      </c>
      <c r="J17" s="7" t="str">
        <f>VLOOKUP(I17,[1]实际数据字典!A:M,2,FALSE)</f>
        <v>资金</v>
      </c>
      <c r="K17" s="7" t="str">
        <f>VLOOKUP(I17,[1]实际数据字典!A:M,3,FALSE)</f>
        <v>资金流转</v>
      </c>
      <c r="L17" s="7" t="str">
        <f>VLOOKUP(I17,[1]实际数据字典!A:M,4,FALSE)</f>
        <v>外部资金流转</v>
      </c>
      <c r="M17" s="7" t="s">
        <v>16</v>
      </c>
    </row>
    <row customHeight="1" ht="30" r="18" spans="1:13">
      <c r="A18" s="7" t="str">
        <f>VLOOKUP(C18,[1]实际数据字典!A:M,9,FALSE)</f>
        <v>辅助保障</v>
      </c>
      <c r="B18" s="7" t="str">
        <f>VLOOKUP(C18,[1]实际数据字典!A:M,6,FALSE)</f>
        <v>财务</v>
      </c>
      <c r="C18" s="8" t="s">
        <v>36</v>
      </c>
      <c r="D18" s="7" t="str">
        <f>VLOOKUP(C18,[1]实际数据字典!A:M,2,FALSE)</f>
        <v>税务</v>
      </c>
      <c r="E18" s="7" t="str">
        <f>VLOOKUP(C18,[1]实际数据字典!A:M,3,FALSE)</f>
        <v>申报缴纳城建税、教育费附加及地方教育费附加</v>
      </c>
      <c r="F18" s="7" t="str">
        <f>VLOOKUP(C18,[1]实际数据字典!A:M,4,FALSE)</f>
        <v>申报缴纳城建税、教育费附加及地方教育费附加预征额</v>
      </c>
      <c r="G18" s="7" t="str">
        <f>VLOOKUP(I18,[1]实际数据字典!A:M,9,FALSE)</f>
        <v>资源保障</v>
      </c>
      <c r="H18" s="7" t="str">
        <f>VLOOKUP(I18,[1]实际数据字典!A:M,6,FALSE)</f>
        <v>财务</v>
      </c>
      <c r="I18" s="7" t="s">
        <v>37</v>
      </c>
      <c r="J18" s="7" t="str">
        <f>VLOOKUP(I18,[1]实际数据字典!A:M,2,FALSE)</f>
        <v>会计核算</v>
      </c>
      <c r="K18" s="7" t="str">
        <f>VLOOKUP(I18,[1]实际数据字典!A:M,3,FALSE)</f>
        <v>会计要素核算</v>
      </c>
      <c r="L18" s="7" t="str">
        <f>VLOOKUP(I18,[1]实际数据字典!A:M,4,FALSE)</f>
        <v>负债类科目核算</v>
      </c>
      <c r="M18" s="7" t="s">
        <v>16</v>
      </c>
    </row>
    <row customFormat="1" customHeight="1" ht="30" r="19" s="2" spans="1:13">
      <c r="A19" s="7" t="str">
        <f>VLOOKUP(C19,[1]实际数据字典!A:M,9,FALSE)</f>
        <v>辅助保障</v>
      </c>
      <c r="B19" s="7" t="str">
        <f>VLOOKUP(C19,[1]实际数据字典!A:M,6,FALSE)</f>
        <v>财务</v>
      </c>
      <c r="C19" s="8" t="s">
        <v>38</v>
      </c>
      <c r="D19" s="7" t="str">
        <f>VLOOKUP(C19,[1]实际数据字典!A:M,2,FALSE)</f>
        <v>管理咨询</v>
      </c>
      <c r="E19" s="7" t="str">
        <f>VLOOKUP(C19,[1]实际数据字典!A:M,3,FALSE)</f>
        <v>管理咨询项目</v>
      </c>
      <c r="F19" s="7" t="str">
        <f>VLOOKUP(C19,[1]实际数据字典!A:M,4,FALSE)</f>
        <v>费用结算</v>
      </c>
      <c r="G19" s="7" t="str">
        <f>VLOOKUP(I19,[1]实际数据字典!A:M,9,FALSE)</f>
        <v>资源保障</v>
      </c>
      <c r="H19" s="7" t="str">
        <f>VLOOKUP(I19,[1]实际数据字典!A:M,6,FALSE)</f>
        <v>财务</v>
      </c>
      <c r="I19" s="7" t="s">
        <v>37</v>
      </c>
      <c r="J19" s="7" t="str">
        <f>VLOOKUP(I19,[1]实际数据字典!A:M,2,FALSE)</f>
        <v>会计核算</v>
      </c>
      <c r="K19" s="7" t="str">
        <f>VLOOKUP(I19,[1]实际数据字典!A:M,3,FALSE)</f>
        <v>会计要素核算</v>
      </c>
      <c r="L19" s="7" t="str">
        <f>VLOOKUP(I19,[1]实际数据字典!A:M,4,FALSE)</f>
        <v>负债类科目核算</v>
      </c>
      <c r="M19" s="7" t="s">
        <v>16</v>
      </c>
    </row>
    <row customFormat="1" customHeight="1" ht="30" r="20" s="2" spans="1:13">
      <c r="A20" s="7" t="str">
        <f>VLOOKUP(C20,[1]实际数据字典!A:M,9,FALSE)</f>
        <v>资源保障</v>
      </c>
      <c r="B20" s="7" t="str">
        <f>VLOOKUP(C20,[1]实际数据字典!A:M,6,FALSE)</f>
        <v>财务</v>
      </c>
      <c r="C20" s="8" t="s">
        <v>39</v>
      </c>
      <c r="D20" s="7" t="str">
        <f>VLOOKUP(C20,[1]实际数据字典!A:M,2,FALSE)</f>
        <v>会计核算</v>
      </c>
      <c r="E20" s="7" t="str">
        <f>VLOOKUP(C20,[1]实际数据字典!A:M,3,FALSE)</f>
        <v>会计要素核算</v>
      </c>
      <c r="F20" s="7" t="str">
        <f>VLOOKUP(C20,[1]实际数据字典!A:M,4,FALSE)</f>
        <v>资产类科目核算</v>
      </c>
      <c r="G20" s="7" t="str">
        <f>VLOOKUP(I20,[1]实际数据字典!A:M,9,FALSE)</f>
        <v>资源保障</v>
      </c>
      <c r="H20" s="7" t="str">
        <f>VLOOKUP(I20,[1]实际数据字典!A:M,6,FALSE)</f>
        <v>财务</v>
      </c>
      <c r="I20" s="7" t="s">
        <v>40</v>
      </c>
      <c r="J20" s="7" t="str">
        <f>VLOOKUP(I20,[1]实际数据字典!A:M,2,FALSE)</f>
        <v>资金</v>
      </c>
      <c r="K20" s="7" t="str">
        <f>VLOOKUP(I20,[1]实际数据字典!A:M,3,FALSE)</f>
        <v>资金流转</v>
      </c>
      <c r="L20" s="7" t="str">
        <f>VLOOKUP(I20,[1]实际数据字典!A:M,4,FALSE)</f>
        <v>内部资金流转</v>
      </c>
      <c r="M20" s="7" t="s">
        <v>16</v>
      </c>
    </row>
    <row customHeight="1" ht="30" r="21" spans="1:13">
      <c r="A21" s="7" t="str">
        <f>VLOOKUP(C21,[1]实际数据字典!A:M,9,FALSE)</f>
        <v>资源保障</v>
      </c>
      <c r="B21" s="7" t="str">
        <f>VLOOKUP(C21,[1]实际数据字典!A:M,6,FALSE)</f>
        <v>财务</v>
      </c>
      <c r="C21" s="8" t="s">
        <v>39</v>
      </c>
      <c r="D21" s="7" t="str">
        <f>VLOOKUP(C21,[1]实际数据字典!A:M,2,FALSE)</f>
        <v>会计核算</v>
      </c>
      <c r="E21" s="7" t="str">
        <f>VLOOKUP(C21,[1]实际数据字典!A:M,3,FALSE)</f>
        <v>会计要素核算</v>
      </c>
      <c r="F21" s="7" t="str">
        <f>VLOOKUP(C21,[1]实际数据字典!A:M,4,FALSE)</f>
        <v>资产类科目核算</v>
      </c>
      <c r="G21" s="7" t="str">
        <f>VLOOKUP(I21,[1]实际数据字典!A:M,9,FALSE)</f>
        <v>资源保障</v>
      </c>
      <c r="H21" s="7" t="str">
        <f>VLOOKUP(I21,[1]实际数据字典!A:M,6,FALSE)</f>
        <v>财务</v>
      </c>
      <c r="I21" s="7" t="s">
        <v>35</v>
      </c>
      <c r="J21" s="7" t="str">
        <f>VLOOKUP(I21,[1]实际数据字典!A:M,2,FALSE)</f>
        <v>资金</v>
      </c>
      <c r="K21" s="7" t="str">
        <f>VLOOKUP(I21,[1]实际数据字典!A:M,3,FALSE)</f>
        <v>资金流转</v>
      </c>
      <c r="L21" s="7" t="str">
        <f>VLOOKUP(I21,[1]实际数据字典!A:M,4,FALSE)</f>
        <v>外部资金流转</v>
      </c>
      <c r="M21" s="7" t="s">
        <v>16</v>
      </c>
    </row>
    <row customHeight="1" ht="30" r="22" spans="1:13">
      <c r="A22" s="7" t="str">
        <f>VLOOKUP(C22,[1]实际数据字典!A:M,9,FALSE)</f>
        <v>资源保障</v>
      </c>
      <c r="B22" s="7" t="str">
        <f>VLOOKUP(C22,[1]实际数据字典!A:M,6,FALSE)</f>
        <v>财务</v>
      </c>
      <c r="C22" s="8" t="s">
        <v>37</v>
      </c>
      <c r="D22" s="7" t="str">
        <f>VLOOKUP(C22,[1]实际数据字典!A:M,2,FALSE)</f>
        <v>会计核算</v>
      </c>
      <c r="E22" s="7" t="str">
        <f>VLOOKUP(C22,[1]实际数据字典!A:M,3,FALSE)</f>
        <v>会计要素核算</v>
      </c>
      <c r="F22" s="7" t="str">
        <f>VLOOKUP(C22,[1]实际数据字典!A:M,4,FALSE)</f>
        <v>负债类科目核算</v>
      </c>
      <c r="G22" s="7" t="str">
        <f>VLOOKUP(I22,[1]实际数据字典!A:M,9,FALSE)</f>
        <v>资源保障</v>
      </c>
      <c r="H22" s="7" t="str">
        <f>VLOOKUP(I22,[1]实际数据字典!A:M,6,FALSE)</f>
        <v>财务</v>
      </c>
      <c r="I22" s="10" t="s">
        <v>40</v>
      </c>
      <c r="J22" s="7" t="str">
        <f>VLOOKUP(I22,[1]实际数据字典!A:M,2,FALSE)</f>
        <v>资金</v>
      </c>
      <c r="K22" s="7" t="str">
        <f>VLOOKUP(I22,[1]实际数据字典!A:M,3,FALSE)</f>
        <v>资金流转</v>
      </c>
      <c r="L22" s="7" t="str">
        <f>VLOOKUP(I22,[1]实际数据字典!A:M,4,FALSE)</f>
        <v>内部资金流转</v>
      </c>
      <c r="M22" s="7" t="s">
        <v>16</v>
      </c>
    </row>
    <row customHeight="1" ht="30" r="23" spans="1:13">
      <c r="A23" s="7" t="str">
        <f>VLOOKUP(C23,[1]实际数据字典!A:M,9,FALSE)</f>
        <v>资源保障</v>
      </c>
      <c r="B23" s="7" t="str">
        <f>VLOOKUP(C23,[1]实际数据字典!A:M,6,FALSE)</f>
        <v>财务</v>
      </c>
      <c r="C23" s="8" t="s">
        <v>37</v>
      </c>
      <c r="D23" s="7" t="str">
        <f>VLOOKUP(C23,[1]实际数据字典!A:M,2,FALSE)</f>
        <v>会计核算</v>
      </c>
      <c r="E23" s="7" t="str">
        <f>VLOOKUP(C23,[1]实际数据字典!A:M,3,FALSE)</f>
        <v>会计要素核算</v>
      </c>
      <c r="F23" s="7" t="str">
        <f>VLOOKUP(C23,[1]实际数据字典!A:M,4,FALSE)</f>
        <v>负债类科目核算</v>
      </c>
      <c r="G23" s="7" t="str">
        <f>VLOOKUP(I23,[1]实际数据字典!A:M,9,FALSE)</f>
        <v>资源保障</v>
      </c>
      <c r="H23" s="7" t="str">
        <f>VLOOKUP(I23,[1]实际数据字典!A:M,6,FALSE)</f>
        <v>财务</v>
      </c>
      <c r="I23" s="10" t="s">
        <v>35</v>
      </c>
      <c r="J23" s="7" t="str">
        <f>VLOOKUP(I23,[1]实际数据字典!A:M,2,FALSE)</f>
        <v>资金</v>
      </c>
      <c r="K23" s="7" t="str">
        <f>VLOOKUP(I23,[1]实际数据字典!A:M,3,FALSE)</f>
        <v>资金流转</v>
      </c>
      <c r="L23" s="7" t="str">
        <f>VLOOKUP(I23,[1]实际数据字典!A:M,4,FALSE)</f>
        <v>外部资金流转</v>
      </c>
      <c r="M23" s="7" t="s">
        <v>16</v>
      </c>
    </row>
    <row customHeight="1" ht="30" r="24" spans="1:13">
      <c r="A24" s="7" t="str">
        <f>VLOOKUP(C24,[1]实际数据字典!A:M,9,FALSE)</f>
        <v>资源保障</v>
      </c>
      <c r="B24" s="7" t="str">
        <f>VLOOKUP(C24,[1]实际数据字典!A:M,6,FALSE)</f>
        <v>财务</v>
      </c>
      <c r="C24" s="8" t="s">
        <v>41</v>
      </c>
      <c r="D24" s="7" t="str">
        <f>VLOOKUP(C24,[1]实际数据字典!A:M,2,FALSE)</f>
        <v>会计核算</v>
      </c>
      <c r="E24" s="7" t="str">
        <f>VLOOKUP(C24,[1]实际数据字典!A:M,3,FALSE)</f>
        <v>会计要素核算</v>
      </c>
      <c r="F24" s="7" t="str">
        <f>VLOOKUP(C24,[1]实际数据字典!A:M,4,FALSE)</f>
        <v>权益类科目核算</v>
      </c>
      <c r="G24" s="7" t="str">
        <f>VLOOKUP(I24,[1]实际数据字典!A:M,9,FALSE)</f>
        <v>资源保障</v>
      </c>
      <c r="H24" s="7" t="str">
        <f>VLOOKUP(I24,[1]实际数据字典!A:M,6,FALSE)</f>
        <v>财务</v>
      </c>
      <c r="I24" s="10" t="s">
        <v>40</v>
      </c>
      <c r="J24" s="7" t="str">
        <f>VLOOKUP(I24,[1]实际数据字典!A:M,2,FALSE)</f>
        <v>资金</v>
      </c>
      <c r="K24" s="7" t="str">
        <f>VLOOKUP(I24,[1]实际数据字典!A:M,3,FALSE)</f>
        <v>资金流转</v>
      </c>
      <c r="L24" s="7" t="str">
        <f>VLOOKUP(I24,[1]实际数据字典!A:M,4,FALSE)</f>
        <v>内部资金流转</v>
      </c>
      <c r="M24" s="7" t="s">
        <v>16</v>
      </c>
    </row>
    <row customHeight="1" ht="30" r="25" spans="1:13">
      <c r="A25" s="7" t="str">
        <f>VLOOKUP(C25,[1]实际数据字典!A:M,9,FALSE)</f>
        <v>资源保障</v>
      </c>
      <c r="B25" s="7" t="str">
        <f>VLOOKUP(C25,[1]实际数据字典!A:M,6,FALSE)</f>
        <v>财务</v>
      </c>
      <c r="C25" s="8" t="s">
        <v>41</v>
      </c>
      <c r="D25" s="7" t="str">
        <f>VLOOKUP(C25,[1]实际数据字典!A:M,2,FALSE)</f>
        <v>会计核算</v>
      </c>
      <c r="E25" s="7" t="str">
        <f>VLOOKUP(C25,[1]实际数据字典!A:M,3,FALSE)</f>
        <v>会计要素核算</v>
      </c>
      <c r="F25" s="7" t="str">
        <f>VLOOKUP(C25,[1]实际数据字典!A:M,4,FALSE)</f>
        <v>权益类科目核算</v>
      </c>
      <c r="G25" s="7" t="str">
        <f>VLOOKUP(I25,[1]实际数据字典!A:M,9,FALSE)</f>
        <v>资源保障</v>
      </c>
      <c r="H25" s="7" t="str">
        <f>VLOOKUP(I25,[1]实际数据字典!A:M,6,FALSE)</f>
        <v>财务</v>
      </c>
      <c r="I25" s="10" t="s">
        <v>35</v>
      </c>
      <c r="J25" s="7" t="str">
        <f>VLOOKUP(I25,[1]实际数据字典!A:M,2,FALSE)</f>
        <v>资金</v>
      </c>
      <c r="K25" s="7" t="str">
        <f>VLOOKUP(I25,[1]实际数据字典!A:M,3,FALSE)</f>
        <v>资金流转</v>
      </c>
      <c r="L25" s="7" t="str">
        <f>VLOOKUP(I25,[1]实际数据字典!A:M,4,FALSE)</f>
        <v>外部资金流转</v>
      </c>
      <c r="M25" s="7" t="s">
        <v>16</v>
      </c>
    </row>
    <row customFormat="1" customHeight="1" ht="30" r="26" s="2" spans="1:13">
      <c r="A26" s="7" t="str">
        <f>VLOOKUP(C26,[1]实际数据字典!A:M,9,FALSE)</f>
        <v>资源保障</v>
      </c>
      <c r="B26" s="7" t="str">
        <f>VLOOKUP(C26,[1]实际数据字典!A:M,6,FALSE)</f>
        <v>财务</v>
      </c>
      <c r="C26" s="8" t="s">
        <v>42</v>
      </c>
      <c r="D26" s="7" t="str">
        <f>VLOOKUP(C26,[1]实际数据字典!A:M,2,FALSE)</f>
        <v>会计核算</v>
      </c>
      <c r="E26" s="7" t="str">
        <f>VLOOKUP(C26,[1]实际数据字典!A:M,3,FALSE)</f>
        <v>会计要素核算</v>
      </c>
      <c r="F26" s="7" t="str">
        <f>VLOOKUP(C26,[1]实际数据字典!A:M,4,FALSE)</f>
        <v>成本类科目核算</v>
      </c>
      <c r="G26" s="7" t="str">
        <f>VLOOKUP(I26,[1]实际数据字典!A:M,9,FALSE)</f>
        <v>资源保障</v>
      </c>
      <c r="H26" s="7" t="str">
        <f>VLOOKUP(I26,[1]实际数据字典!A:M,6,FALSE)</f>
        <v>财务</v>
      </c>
      <c r="I26" s="10" t="s">
        <v>40</v>
      </c>
      <c r="J26" s="7" t="str">
        <f>VLOOKUP(I26,[1]实际数据字典!A:M,2,FALSE)</f>
        <v>资金</v>
      </c>
      <c r="K26" s="7" t="str">
        <f>VLOOKUP(I26,[1]实际数据字典!A:M,3,FALSE)</f>
        <v>资金流转</v>
      </c>
      <c r="L26" s="7" t="str">
        <f>VLOOKUP(I26,[1]实际数据字典!A:M,4,FALSE)</f>
        <v>内部资金流转</v>
      </c>
      <c r="M26" s="7" t="s">
        <v>16</v>
      </c>
    </row>
    <row customFormat="1" customHeight="1" ht="30" r="27" s="2" spans="1:13">
      <c r="A27" s="7" t="str">
        <f>VLOOKUP(C27,[1]实际数据字典!A:M,9,FALSE)</f>
        <v>资源保障</v>
      </c>
      <c r="B27" s="7" t="str">
        <f>VLOOKUP(C27,[1]实际数据字典!A:M,6,FALSE)</f>
        <v>财务</v>
      </c>
      <c r="C27" s="8" t="s">
        <v>42</v>
      </c>
      <c r="D27" s="7" t="str">
        <f>VLOOKUP(C27,[1]实际数据字典!A:M,2,FALSE)</f>
        <v>会计核算</v>
      </c>
      <c r="E27" s="7" t="str">
        <f>VLOOKUP(C27,[1]实际数据字典!A:M,3,FALSE)</f>
        <v>会计要素核算</v>
      </c>
      <c r="F27" s="7" t="str">
        <f>VLOOKUP(C27,[1]实际数据字典!A:M,4,FALSE)</f>
        <v>成本类科目核算</v>
      </c>
      <c r="G27" s="7" t="str">
        <f>VLOOKUP(I27,[1]实际数据字典!A:M,9,FALSE)</f>
        <v>资源保障</v>
      </c>
      <c r="H27" s="7" t="str">
        <f>VLOOKUP(I27,[1]实际数据字典!A:M,6,FALSE)</f>
        <v>财务</v>
      </c>
      <c r="I27" s="10" t="s">
        <v>35</v>
      </c>
      <c r="J27" s="7" t="str">
        <f>VLOOKUP(I27,[1]实际数据字典!A:M,2,FALSE)</f>
        <v>资金</v>
      </c>
      <c r="K27" s="7" t="str">
        <f>VLOOKUP(I27,[1]实际数据字典!A:M,3,FALSE)</f>
        <v>资金流转</v>
      </c>
      <c r="L27" s="7" t="str">
        <f>VLOOKUP(I27,[1]实际数据字典!A:M,4,FALSE)</f>
        <v>外部资金流转</v>
      </c>
      <c r="M27" s="7" t="s">
        <v>16</v>
      </c>
    </row>
    <row customHeight="1" ht="30" r="28" spans="1:13">
      <c r="A28" s="7" t="str">
        <f>VLOOKUP(C28,[1]实际数据字典!A:M,9,FALSE)</f>
        <v>资源保障</v>
      </c>
      <c r="B28" s="7" t="str">
        <f>VLOOKUP(C28,[1]实际数据字典!A:M,6,FALSE)</f>
        <v>财务</v>
      </c>
      <c r="C28" s="8" t="s">
        <v>43</v>
      </c>
      <c r="D28" s="7" t="str">
        <f>VLOOKUP(C28,[1]实际数据字典!A:M,2,FALSE)</f>
        <v>会计核算</v>
      </c>
      <c r="E28" s="7" t="str">
        <f>VLOOKUP(C28,[1]实际数据字典!A:M,3,FALSE)</f>
        <v>会计要素核算</v>
      </c>
      <c r="F28" s="7" t="str">
        <f>VLOOKUP(C28,[1]实际数据字典!A:M,4,FALSE)</f>
        <v>损益类科目核算</v>
      </c>
      <c r="G28" s="7" t="str">
        <f>VLOOKUP(I28,[1]实际数据字典!A:M,9,FALSE)</f>
        <v>资源保障</v>
      </c>
      <c r="H28" s="7" t="str">
        <f>VLOOKUP(I28,[1]实际数据字典!A:M,6,FALSE)</f>
        <v>财务</v>
      </c>
      <c r="I28" s="10" t="s">
        <v>40</v>
      </c>
      <c r="J28" s="7" t="str">
        <f>VLOOKUP(I28,[1]实际数据字典!A:M,2,FALSE)</f>
        <v>资金</v>
      </c>
      <c r="K28" s="7" t="str">
        <f>VLOOKUP(I28,[1]实际数据字典!A:M,3,FALSE)</f>
        <v>资金流转</v>
      </c>
      <c r="L28" s="7" t="str">
        <f>VLOOKUP(I28,[1]实际数据字典!A:M,4,FALSE)</f>
        <v>内部资金流转</v>
      </c>
      <c r="M28" s="7" t="s">
        <v>16</v>
      </c>
    </row>
    <row customHeight="1" ht="30" r="29" spans="1:13">
      <c r="A29" s="7" t="str">
        <f>VLOOKUP(C29,[1]实际数据字典!A:M,9,FALSE)</f>
        <v>资源保障</v>
      </c>
      <c r="B29" s="7" t="str">
        <f>VLOOKUP(C29,[1]实际数据字典!A:M,6,FALSE)</f>
        <v>财务</v>
      </c>
      <c r="C29" s="8" t="s">
        <v>43</v>
      </c>
      <c r="D29" s="7" t="str">
        <f>VLOOKUP(C29,[1]实际数据字典!A:M,2,FALSE)</f>
        <v>会计核算</v>
      </c>
      <c r="E29" s="7" t="str">
        <f>VLOOKUP(C29,[1]实际数据字典!A:M,3,FALSE)</f>
        <v>会计要素核算</v>
      </c>
      <c r="F29" s="7" t="str">
        <f>VLOOKUP(C29,[1]实际数据字典!A:M,4,FALSE)</f>
        <v>损益类科目核算</v>
      </c>
      <c r="G29" s="7" t="str">
        <f>VLOOKUP(I29,[1]实际数据字典!A:M,9,FALSE)</f>
        <v>资源保障</v>
      </c>
      <c r="H29" s="7" t="str">
        <f>VLOOKUP(I29,[1]实际数据字典!A:M,6,FALSE)</f>
        <v>财务</v>
      </c>
      <c r="I29" s="10" t="s">
        <v>35</v>
      </c>
      <c r="J29" s="7" t="str">
        <f>VLOOKUP(I29,[1]实际数据字典!A:M,2,FALSE)</f>
        <v>资金</v>
      </c>
      <c r="K29" s="7" t="str">
        <f>VLOOKUP(I29,[1]实际数据字典!A:M,3,FALSE)</f>
        <v>资金流转</v>
      </c>
      <c r="L29" s="7" t="str">
        <f>VLOOKUP(I29,[1]实际数据字典!A:M,4,FALSE)</f>
        <v>外部资金流转</v>
      </c>
      <c r="M29" s="7" t="s">
        <v>16</v>
      </c>
    </row>
    <row customFormat="1" customHeight="1" ht="30" r="30" s="2" spans="1:13">
      <c r="A30" s="7" t="str">
        <f>VLOOKUP(C30,[1]实际数据字典!A:M,9,FALSE)</f>
        <v>资源保障</v>
      </c>
      <c r="B30" s="7" t="str">
        <f>VLOOKUP(C30,[1]实际数据字典!A:M,6,FALSE)</f>
        <v>财务</v>
      </c>
      <c r="C30" s="8" t="s">
        <v>44</v>
      </c>
      <c r="D30" s="7" t="str">
        <f>VLOOKUP(C30,[1]实际数据字典!A:M,2,FALSE)</f>
        <v>咨询委托类供应商</v>
      </c>
      <c r="E30" s="7" t="str">
        <f>VLOOKUP(C30,[1]实际数据字典!A:M,3,FALSE)</f>
        <v>咨询委托类供应商</v>
      </c>
      <c r="F30" s="7" t="str">
        <f>VLOOKUP(C30,[1]实际数据字典!A:M,4,FALSE)</f>
        <v>管理咨询供应商</v>
      </c>
      <c r="G30" s="7" t="str">
        <f>VLOOKUP(I30,[1]实际数据字典!A:M,9,FALSE)</f>
        <v>资源保障</v>
      </c>
      <c r="H30" s="7" t="str">
        <f>VLOOKUP(I30,[1]实际数据字典!A:M,6,FALSE)</f>
        <v>物资</v>
      </c>
      <c r="I30" s="10" t="s">
        <v>45</v>
      </c>
      <c r="J30" s="7" t="str">
        <f>VLOOKUP(I30,[1]实际数据字典!A:M,2,FALSE)</f>
        <v>采购供应物资</v>
      </c>
      <c r="K30" s="7" t="str">
        <f>VLOOKUP(I30,[1]实际数据字典!A:M,3,FALSE)</f>
        <v>物资（服务）采购需求</v>
      </c>
      <c r="L30" s="7" t="str">
        <f>VLOOKUP(I30,[1]实际数据字典!A:M,4,FALSE)</f>
        <v>项目物资（服务）采购需求</v>
      </c>
      <c r="M30" s="7" t="s">
        <v>16</v>
      </c>
    </row>
    <row customHeight="1" ht="30" r="31" spans="1:13">
      <c r="A31" s="7" t="str">
        <f>VLOOKUP(C31,[1]实际数据字典!A:M,9,FALSE)</f>
        <v>资源保障</v>
      </c>
      <c r="B31" s="7" t="str">
        <f>VLOOKUP(C31,[1]实际数据字典!A:M,6,FALSE)</f>
        <v>财务</v>
      </c>
      <c r="C31" s="7" t="s">
        <v>44</v>
      </c>
      <c r="D31" s="7" t="str">
        <f>VLOOKUP(C31,[1]实际数据字典!A:M,2,FALSE)</f>
        <v>咨询委托类供应商</v>
      </c>
      <c r="E31" s="7" t="str">
        <f>VLOOKUP(C31,[1]实际数据字典!A:M,3,FALSE)</f>
        <v>咨询委托类供应商</v>
      </c>
      <c r="F31" s="7" t="str">
        <f>VLOOKUP(C31,[1]实际数据字典!A:M,4,FALSE)</f>
        <v>管理咨询供应商</v>
      </c>
      <c r="G31" s="7" t="str">
        <f>VLOOKUP(I31,[1]实际数据字典!A:M,9,FALSE)</f>
        <v>资源保障</v>
      </c>
      <c r="H31" s="7" t="str">
        <f>VLOOKUP(I31,[1]实际数据字典!A:M,6,FALSE)</f>
        <v>物资</v>
      </c>
      <c r="I31" s="7" t="s">
        <v>46</v>
      </c>
      <c r="J31" s="7" t="str">
        <f>VLOOKUP(I31,[1]实际数据字典!A:M,2,FALSE)</f>
        <v>采购供应物资</v>
      </c>
      <c r="K31" s="7" t="str">
        <f>VLOOKUP(I31,[1]实际数据字典!A:M,3,FALSE)</f>
        <v>确定物资（服务）供应商</v>
      </c>
      <c r="L31" s="7" t="str">
        <f>VLOOKUP(I31,[1]实际数据字典!A:M,4,FALSE)</f>
        <v>物资（服务）招标/采购文件内容</v>
      </c>
      <c r="M31" s="7" t="s">
        <v>31</v>
      </c>
    </row>
    <row customFormat="1" customHeight="1" ht="30" r="32" s="2" spans="1:13">
      <c r="A32" s="7" t="str">
        <f>VLOOKUP(C32,[1]实际数据字典!A:M,9,FALSE)</f>
        <v>资源保障</v>
      </c>
      <c r="B32" s="7" t="str">
        <f>VLOOKUP(C32,[1]实际数据字典!A:M,6,FALSE)</f>
        <v>财务</v>
      </c>
      <c r="C32" s="8" t="s">
        <v>44</v>
      </c>
      <c r="D32" s="7" t="str">
        <f>VLOOKUP(C32,[1]实际数据字典!A:M,2,FALSE)</f>
        <v>咨询委托类供应商</v>
      </c>
      <c r="E32" s="7" t="str">
        <f>VLOOKUP(C32,[1]实际数据字典!A:M,3,FALSE)</f>
        <v>咨询委托类供应商</v>
      </c>
      <c r="F32" s="7" t="str">
        <f>VLOOKUP(C32,[1]实际数据字典!A:M,4,FALSE)</f>
        <v>管理咨询供应商</v>
      </c>
      <c r="G32" s="7" t="str">
        <f>VLOOKUP(I32,[1]实际数据字典!A:M,9,FALSE)</f>
        <v>资源保障</v>
      </c>
      <c r="H32" s="7" t="str">
        <f>VLOOKUP(I32,[1]实际数据字典!A:M,6,FALSE)</f>
        <v>物资</v>
      </c>
      <c r="I32" s="10" t="s">
        <v>47</v>
      </c>
      <c r="J32" s="7" t="str">
        <f>VLOOKUP(I32,[1]实际数据字典!A:M,2,FALSE)</f>
        <v>采购供应物资</v>
      </c>
      <c r="K32" s="7" t="str">
        <f>VLOOKUP(I32,[1]实际数据字典!A:M,3,FALSE)</f>
        <v>确定物资（服务）供应商</v>
      </c>
      <c r="L32" s="7" t="str">
        <f>VLOOKUP(I32,[1]实际数据字典!A:M,4,FALSE)</f>
        <v>物资（服务）发标/邀请</v>
      </c>
      <c r="M32" s="7" t="s">
        <v>16</v>
      </c>
    </row>
    <row customFormat="1" customHeight="1" ht="35.25" r="33" s="2" spans="1:13">
      <c r="A33" s="7" t="str">
        <f>VLOOKUP(C33,[1]实际数据字典!A:M,9,FALSE)</f>
        <v>资源保障</v>
      </c>
      <c r="B33" s="7" t="str">
        <f>VLOOKUP(C33,[1]实际数据字典!A:M,6,FALSE)</f>
        <v>财务</v>
      </c>
      <c r="C33" s="8" t="s">
        <v>44</v>
      </c>
      <c r="D33" s="7" t="str">
        <f>VLOOKUP(C33,[1]实际数据字典!A:M,2,FALSE)</f>
        <v>咨询委托类供应商</v>
      </c>
      <c r="E33" s="7" t="str">
        <f>VLOOKUP(C33,[1]实际数据字典!A:M,3,FALSE)</f>
        <v>咨询委托类供应商</v>
      </c>
      <c r="F33" s="7" t="str">
        <f>VLOOKUP(C33,[1]实际数据字典!A:M,4,FALSE)</f>
        <v>管理咨询供应商</v>
      </c>
      <c r="G33" s="7" t="str">
        <f>VLOOKUP(I33,[1]实际数据字典!A:M,9,FALSE)</f>
        <v>资源保障</v>
      </c>
      <c r="H33" s="7" t="str">
        <f>VLOOKUP(I33,[1]实际数据字典!A:M,6,FALSE)</f>
        <v>物资</v>
      </c>
      <c r="I33" s="10" t="s">
        <v>48</v>
      </c>
      <c r="J33" s="7" t="str">
        <f>VLOOKUP(I33,[1]实际数据字典!A:M,2,FALSE)</f>
        <v>采购供应物资</v>
      </c>
      <c r="K33" s="7" t="str">
        <f>VLOOKUP(I33,[1]实际数据字典!A:M,3,FALSE)</f>
        <v>确定物资（服务）供应商</v>
      </c>
      <c r="L33" s="7" t="str">
        <f>VLOOKUP(I33,[1]实际数据字典!A:M,4,FALSE)</f>
        <v>物资（服务）评标/谈判</v>
      </c>
      <c r="M33" s="7" t="s">
        <v>16</v>
      </c>
    </row>
    <row customHeight="1" ht="30" r="34" spans="1:13">
      <c r="A34" s="7" t="str">
        <f>VLOOKUP(C34,[1]实际数据字典!A:M,9,FALSE)</f>
        <v>资源保障</v>
      </c>
      <c r="B34" s="7" t="str">
        <f>VLOOKUP(C34,[1]实际数据字典!A:M,6,FALSE)</f>
        <v>财务</v>
      </c>
      <c r="C34" s="8" t="s">
        <v>44</v>
      </c>
      <c r="D34" s="7" t="str">
        <f>VLOOKUP(C34,[1]实际数据字典!A:M,2,FALSE)</f>
        <v>咨询委托类供应商</v>
      </c>
      <c r="E34" s="7" t="str">
        <f>VLOOKUP(C34,[1]实际数据字典!A:M,3,FALSE)</f>
        <v>咨询委托类供应商</v>
      </c>
      <c r="F34" s="7" t="str">
        <f>VLOOKUP(C34,[1]实际数据字典!A:M,4,FALSE)</f>
        <v>管理咨询供应商</v>
      </c>
      <c r="G34" s="7" t="str">
        <f>VLOOKUP(I34,[1]实际数据字典!A:M,9,FALSE)</f>
        <v>资源保障</v>
      </c>
      <c r="H34" s="7" t="str">
        <f>VLOOKUP(I34,[1]实际数据字典!A:M,6,FALSE)</f>
        <v>物资</v>
      </c>
      <c r="I34" s="10" t="s">
        <v>49</v>
      </c>
      <c r="J34" s="7" t="str">
        <f>VLOOKUP(I34,[1]实际数据字典!A:M,2,FALSE)</f>
        <v>采购供应物资</v>
      </c>
      <c r="K34" s="7" t="str">
        <f>VLOOKUP(I34,[1]实际数据字典!A:M,3,FALSE)</f>
        <v>确定物资（服务）供应商</v>
      </c>
      <c r="L34" s="7" t="str">
        <f>VLOOKUP(I34,[1]实际数据字典!A:M,4,FALSE)</f>
        <v>物资（服务）定标/成交</v>
      </c>
      <c r="M34" s="7" t="s">
        <v>16</v>
      </c>
    </row>
    <row customHeight="1" ht="30" r="35" spans="1:13">
      <c r="A35" s="7" t="str">
        <f>VLOOKUP(C35,[1]实际数据字典!A:M,9,FALSE)</f>
        <v>资源保障</v>
      </c>
      <c r="B35" s="7" t="str">
        <f>VLOOKUP(C35,[1]实际数据字典!A:M,6,FALSE)</f>
        <v>财务</v>
      </c>
      <c r="C35" s="8" t="s">
        <v>44</v>
      </c>
      <c r="D35" s="7" t="str">
        <f>VLOOKUP(C35,[1]实际数据字典!A:M,2,FALSE)</f>
        <v>咨询委托类供应商</v>
      </c>
      <c r="E35" s="7" t="str">
        <f>VLOOKUP(C35,[1]实际数据字典!A:M,3,FALSE)</f>
        <v>咨询委托类供应商</v>
      </c>
      <c r="F35" s="7" t="str">
        <f>VLOOKUP(C35,[1]实际数据字典!A:M,4,FALSE)</f>
        <v>管理咨询供应商</v>
      </c>
      <c r="G35" s="7" t="str">
        <f>VLOOKUP(I35,[1]实际数据字典!A:M,9,FALSE)</f>
        <v>资源保障</v>
      </c>
      <c r="H35" s="7" t="str">
        <f>VLOOKUP(I35,[1]实际数据字典!A:M,6,FALSE)</f>
        <v>物资</v>
      </c>
      <c r="I35" s="10" t="s">
        <v>50</v>
      </c>
      <c r="J35" s="7" t="str">
        <f>VLOOKUP(I35,[1]实际数据字典!A:M,2,FALSE)</f>
        <v>采购供应物资</v>
      </c>
      <c r="K35" s="7" t="str">
        <f>VLOOKUP(I35,[1]实际数据字典!A:M,3,FALSE)</f>
        <v>确定物资（服务）供应商</v>
      </c>
      <c r="L35" s="7" t="str">
        <f>VLOOKUP(I35,[1]实际数据字典!A:M,4,FALSE)</f>
        <v>签订合同</v>
      </c>
      <c r="M35" s="7" t="s">
        <v>16</v>
      </c>
    </row>
    <row customHeight="1" ht="30" r="36" spans="1:13">
      <c r="A36" s="7" t="str">
        <f>VLOOKUP(C36,[1]实际数据字典!A:M,9,FALSE)</f>
        <v>辅助保障</v>
      </c>
      <c r="B36" s="7" t="str">
        <f>VLOOKUP(C36,[1]实际数据字典!A:M,6,FALSE)</f>
        <v>财务</v>
      </c>
      <c r="C36" s="9" t="s">
        <v>51</v>
      </c>
      <c r="D36" s="7" t="str">
        <f>VLOOKUP(C36,[1]实际数据字典!A:M,2,FALSE)</f>
        <v>税务</v>
      </c>
      <c r="E36" s="7" t="str">
        <f>VLOOKUP(C36,[1]实际数据字典!A:M,3,FALSE)</f>
        <v>申报缴纳城建税、教育费附加及地方教育费附加</v>
      </c>
      <c r="F36" s="7" t="str">
        <f>VLOOKUP(C36,[1]实际数据字典!A:M,4,FALSE)</f>
        <v>申报缴纳城建税、教育费附加及地方教育费附加清算金额</v>
      </c>
      <c r="G36" s="7" t="str">
        <f>VLOOKUP(I36,[1]实际数据字典!A:M,9,FALSE)</f>
        <v>资源保障</v>
      </c>
      <c r="H36" s="7" t="str">
        <f>VLOOKUP(I36,[1]实际数据字典!A:M,6,FALSE)</f>
        <v>财务</v>
      </c>
      <c r="I36" s="11" t="s">
        <v>37</v>
      </c>
      <c r="J36" s="7" t="str">
        <f>VLOOKUP(I36,[1]实际数据字典!A:M,2,FALSE)</f>
        <v>会计核算</v>
      </c>
      <c r="K36" s="7" t="str">
        <f>VLOOKUP(I36,[1]实际数据字典!A:M,3,FALSE)</f>
        <v>会计要素核算</v>
      </c>
      <c r="L36" s="7" t="str">
        <f>VLOOKUP(I36,[1]实际数据字典!A:M,4,FALSE)</f>
        <v>负债类科目核算</v>
      </c>
      <c r="M36" s="11" t="s">
        <v>16</v>
      </c>
    </row>
    <row customHeight="1" ht="30" r="37" spans="1:13">
      <c r="A37" s="7" t="str">
        <f>VLOOKUP(C37,[1]实际数据字典!A:M,9,FALSE)</f>
        <v>辅助保障</v>
      </c>
      <c r="B37" s="7" t="str">
        <f>VLOOKUP(C37,[1]实际数据字典!A:M,6,FALSE)</f>
        <v>财务</v>
      </c>
      <c r="C37" s="8" t="s">
        <v>52</v>
      </c>
      <c r="D37" s="7" t="str">
        <f>VLOOKUP(C37,[1]实际数据字典!A:M,2,FALSE)</f>
        <v>税务</v>
      </c>
      <c r="E37" s="7" t="str">
        <f>VLOOKUP(C37,[1]实际数据字典!A:M,3,FALSE)</f>
        <v>申报缴纳企业所得税</v>
      </c>
      <c r="F37" s="7" t="str">
        <f>VLOOKUP(C37,[1]实际数据字典!A:M,4,FALSE)</f>
        <v>申报预缴季度企业所得税</v>
      </c>
      <c r="G37" s="7" t="str">
        <f>VLOOKUP(I37,[1]实际数据字典!A:M,9,FALSE)</f>
        <v>资源保障</v>
      </c>
      <c r="H37" s="7" t="str">
        <f>VLOOKUP(I37,[1]实际数据字典!A:M,6,FALSE)</f>
        <v>财务</v>
      </c>
      <c r="I37" s="7" t="s">
        <v>37</v>
      </c>
      <c r="J37" s="7" t="str">
        <f>VLOOKUP(I37,[1]实际数据字典!A:M,2,FALSE)</f>
        <v>会计核算</v>
      </c>
      <c r="K37" s="7" t="str">
        <f>VLOOKUP(I37,[1]实际数据字典!A:M,3,FALSE)</f>
        <v>会计要素核算</v>
      </c>
      <c r="L37" s="7" t="str">
        <f>VLOOKUP(I37,[1]实际数据字典!A:M,4,FALSE)</f>
        <v>负债类科目核算</v>
      </c>
      <c r="M37" s="7" t="s">
        <v>16</v>
      </c>
    </row>
    <row customHeight="1" ht="30" r="38" spans="1:13">
      <c r="A38" s="7" t="str">
        <f>VLOOKUP(C38,[1]实际数据字典!A:M,9,FALSE)</f>
        <v>辅助保障</v>
      </c>
      <c r="B38" s="7" t="str">
        <f>VLOOKUP(C38,[1]实际数据字典!A:M,6,FALSE)</f>
        <v>财务</v>
      </c>
      <c r="C38" s="8" t="s">
        <v>53</v>
      </c>
      <c r="D38" s="7" t="str">
        <f>VLOOKUP(C38,[1]实际数据字典!A:M,2,FALSE)</f>
        <v>税务</v>
      </c>
      <c r="E38" s="7" t="str">
        <f>VLOOKUP(C38,[1]实际数据字典!A:M,3,FALSE)</f>
        <v>申报缴纳企业所得税</v>
      </c>
      <c r="F38" s="7" t="str">
        <f>VLOOKUP(C38,[1]实际数据字典!A:M,4,FALSE)</f>
        <v>汇算清缴年度企业所得税</v>
      </c>
      <c r="G38" s="7" t="str">
        <f>VLOOKUP(I38,[1]实际数据字典!A:M,9,FALSE)</f>
        <v>资源保障</v>
      </c>
      <c r="H38" s="7" t="str">
        <f>VLOOKUP(I38,[1]实际数据字典!A:M,6,FALSE)</f>
        <v>财务</v>
      </c>
      <c r="I38" s="7" t="s">
        <v>37</v>
      </c>
      <c r="J38" s="7" t="str">
        <f>VLOOKUP(I38,[1]实际数据字典!A:M,2,FALSE)</f>
        <v>会计核算</v>
      </c>
      <c r="K38" s="7" t="str">
        <f>VLOOKUP(I38,[1]实际数据字典!A:M,3,FALSE)</f>
        <v>会计要素核算</v>
      </c>
      <c r="L38" s="7" t="str">
        <f>VLOOKUP(I38,[1]实际数据字典!A:M,4,FALSE)</f>
        <v>负债类科目核算</v>
      </c>
      <c r="M38" s="7" t="s">
        <v>16</v>
      </c>
    </row>
    <row customHeight="1" ht="30" r="39" spans="1:13">
      <c r="A39" s="7" t="str">
        <f>VLOOKUP(C39,[1]实际数据字典!A:M,9,FALSE)</f>
        <v>辅助保障</v>
      </c>
      <c r="B39" s="7" t="str">
        <f>VLOOKUP(C39,[1]实际数据字典!A:M,6,FALSE)</f>
        <v>财务</v>
      </c>
      <c r="C39" s="8" t="s">
        <v>54</v>
      </c>
      <c r="D39" s="7" t="str">
        <f>VLOOKUP(C39,[1]实际数据字典!A:M,2,FALSE)</f>
        <v>税务</v>
      </c>
      <c r="E39" s="7" t="str">
        <f>VLOOKUP(C39,[1]实际数据字典!A:M,3,FALSE)</f>
        <v>申报缴纳印花税</v>
      </c>
      <c r="F39" s="7" t="str">
        <f>VLOOKUP(C39,[1]实际数据字典!A:M,4,FALSE)</f>
        <v>确定印花税应缴金额</v>
      </c>
      <c r="G39" s="7" t="str">
        <f>VLOOKUP(I39,[1]实际数据字典!A:M,9,FALSE)</f>
        <v>辅助保障</v>
      </c>
      <c r="H39" s="7" t="str">
        <f>VLOOKUP(I39,[1]实际数据字典!A:M,6,FALSE)</f>
        <v>财务</v>
      </c>
      <c r="I39" s="7" t="s">
        <v>55</v>
      </c>
      <c r="J39" s="7" t="str">
        <f>VLOOKUP(I39,[1]实际数据字典!A:M,2,FALSE)</f>
        <v>税务</v>
      </c>
      <c r="K39" s="7" t="str">
        <f>VLOOKUP(I39,[1]实际数据字典!A:M,3,FALSE)</f>
        <v>申报缴纳印花税</v>
      </c>
      <c r="L39" s="7" t="str">
        <f>VLOOKUP(I39,[1]实际数据字典!A:M,4,FALSE)</f>
        <v>申报缴纳印花税</v>
      </c>
      <c r="M39" s="7" t="s">
        <v>16</v>
      </c>
    </row>
    <row customHeight="1" ht="30" r="40" spans="1:13">
      <c r="A40" s="7" t="str">
        <f>VLOOKUP(C40,[1]实际数据字典!A:M,9,FALSE)</f>
        <v>辅助保障</v>
      </c>
      <c r="B40" s="7" t="str">
        <f>VLOOKUP(C40,[1]实际数据字典!A:M,6,FALSE)</f>
        <v>财务</v>
      </c>
      <c r="C40" s="8" t="s">
        <v>55</v>
      </c>
      <c r="D40" s="7" t="str">
        <f>VLOOKUP(C40,[1]实际数据字典!A:M,2,FALSE)</f>
        <v>税务</v>
      </c>
      <c r="E40" s="7" t="str">
        <f>VLOOKUP(C40,[1]实际数据字典!A:M,3,FALSE)</f>
        <v>申报缴纳印花税</v>
      </c>
      <c r="F40" s="7" t="str">
        <f>VLOOKUP(C40,[1]实际数据字典!A:M,4,FALSE)</f>
        <v>申报缴纳印花税</v>
      </c>
      <c r="G40" s="7" t="str">
        <f>VLOOKUP(I40,[1]实际数据字典!A:M,9,FALSE)</f>
        <v>资源保障</v>
      </c>
      <c r="H40" s="7" t="str">
        <f>VLOOKUP(I40,[1]实际数据字典!A:M,6,FALSE)</f>
        <v>财务</v>
      </c>
      <c r="I40" s="7" t="s">
        <v>37</v>
      </c>
      <c r="J40" s="7" t="str">
        <f>VLOOKUP(I40,[1]实际数据字典!A:M,2,FALSE)</f>
        <v>会计核算</v>
      </c>
      <c r="K40" s="7" t="str">
        <f>VLOOKUP(I40,[1]实际数据字典!A:M,3,FALSE)</f>
        <v>会计要素核算</v>
      </c>
      <c r="L40" s="7" t="str">
        <f>VLOOKUP(I40,[1]实际数据字典!A:M,4,FALSE)</f>
        <v>负债类科目核算</v>
      </c>
      <c r="M40" s="7" t="s">
        <v>16</v>
      </c>
    </row>
    <row customHeight="1" ht="30" r="41" spans="1:13">
      <c r="A41" s="7" t="str">
        <f>VLOOKUP(C41,[1]实际数据字典!A:M,9,FALSE)</f>
        <v>辅助保障</v>
      </c>
      <c r="B41" s="7" t="str">
        <f>VLOOKUP(C41,[1]实际数据字典!A:M,6,FALSE)</f>
        <v>财务</v>
      </c>
      <c r="C41" s="8" t="s">
        <v>56</v>
      </c>
      <c r="D41" s="7" t="str">
        <f>VLOOKUP(C41,[1]实际数据字典!A:M,2,FALSE)</f>
        <v>税务</v>
      </c>
      <c r="E41" s="7" t="str">
        <f>VLOOKUP(C41,[1]实际数据字典!A:M,3,FALSE)</f>
        <v>缴纳车船税</v>
      </c>
      <c r="F41" s="7" t="str">
        <f>VLOOKUP(C41,[1]实际数据字典!A:M,4,FALSE)</f>
        <v>缴纳车船使用税</v>
      </c>
      <c r="G41" s="7" t="str">
        <f>VLOOKUP(I41,[1]实际数据字典!A:M,9,FALSE)</f>
        <v>资源保障</v>
      </c>
      <c r="H41" s="7" t="str">
        <f>VLOOKUP(I41,[1]实际数据字典!A:M,6,FALSE)</f>
        <v>财务</v>
      </c>
      <c r="I41" s="7" t="s">
        <v>37</v>
      </c>
      <c r="J41" s="7" t="str">
        <f>VLOOKUP(I41,[1]实际数据字典!A:M,2,FALSE)</f>
        <v>会计核算</v>
      </c>
      <c r="K41" s="7" t="str">
        <f>VLOOKUP(I41,[1]实际数据字典!A:M,3,FALSE)</f>
        <v>会计要素核算</v>
      </c>
      <c r="L41" s="7" t="str">
        <f>VLOOKUP(I41,[1]实际数据字典!A:M,4,FALSE)</f>
        <v>负债类科目核算</v>
      </c>
      <c r="M41" s="7" t="s">
        <v>16</v>
      </c>
    </row>
    <row customHeight="1" ht="30" r="42" spans="1:13">
      <c r="A42" s="7" t="str">
        <f>VLOOKUP(C42,[1]实际数据字典!A:M,9,FALSE)</f>
        <v>辅助保障</v>
      </c>
      <c r="B42" s="7" t="str">
        <f>VLOOKUP(C42,[1]实际数据字典!A:M,6,FALSE)</f>
        <v>财务</v>
      </c>
      <c r="C42" s="8" t="s">
        <v>57</v>
      </c>
      <c r="D42" s="7" t="str">
        <f>VLOOKUP(C42,[1]实际数据字典!A:M,2,FALSE)</f>
        <v>税务</v>
      </c>
      <c r="E42" s="7" t="str">
        <f>VLOOKUP(C42,[1]实际数据字典!A:M,3,FALSE)</f>
        <v>申报缴纳房产税</v>
      </c>
      <c r="F42" s="7" t="str">
        <f>VLOOKUP(C42,[1]实际数据字典!A:M,4,FALSE)</f>
        <v>确定应缴房产税金额</v>
      </c>
      <c r="G42" s="7" t="str">
        <f>VLOOKUP(I42,[1]实际数据字典!A:M,9,FALSE)</f>
        <v>辅助保障</v>
      </c>
      <c r="H42" s="7" t="str">
        <f>VLOOKUP(I42,[1]实际数据字典!A:M,6,FALSE)</f>
        <v>财务</v>
      </c>
      <c r="I42" s="7" t="s">
        <v>58</v>
      </c>
      <c r="J42" s="7" t="str">
        <f>VLOOKUP(I42,[1]实际数据字典!A:M,2,FALSE)</f>
        <v>税务</v>
      </c>
      <c r="K42" s="7" t="str">
        <f>VLOOKUP(I42,[1]实际数据字典!A:M,3,FALSE)</f>
        <v>申报缴纳房产税</v>
      </c>
      <c r="L42" s="7" t="str">
        <f>VLOOKUP(I42,[1]实际数据字典!A:M,4,FALSE)</f>
        <v>申报缴纳房产税</v>
      </c>
      <c r="M42" s="7" t="s">
        <v>16</v>
      </c>
    </row>
    <row customHeight="1" ht="30" r="43" spans="1:13">
      <c r="A43" s="7" t="str">
        <f>VLOOKUP(C43,[1]实际数据字典!A:M,9,FALSE)</f>
        <v>辅助保障</v>
      </c>
      <c r="B43" s="7" t="str">
        <f>VLOOKUP(C43,[1]实际数据字典!A:M,6,FALSE)</f>
        <v>财务</v>
      </c>
      <c r="C43" s="8" t="s">
        <v>58</v>
      </c>
      <c r="D43" s="7" t="str">
        <f>VLOOKUP(C43,[1]实际数据字典!A:M,2,FALSE)</f>
        <v>税务</v>
      </c>
      <c r="E43" s="7" t="str">
        <f>VLOOKUP(C43,[1]实际数据字典!A:M,3,FALSE)</f>
        <v>申报缴纳房产税</v>
      </c>
      <c r="F43" s="7" t="str">
        <f>VLOOKUP(C43,[1]实际数据字典!A:M,4,FALSE)</f>
        <v>申报缴纳房产税</v>
      </c>
      <c r="G43" s="7" t="str">
        <f>VLOOKUP(I43,[1]实际数据字典!A:M,9,FALSE)</f>
        <v>资源保障</v>
      </c>
      <c r="H43" s="7" t="str">
        <f>VLOOKUP(I43,[1]实际数据字典!A:M,6,FALSE)</f>
        <v>财务</v>
      </c>
      <c r="I43" s="7" t="s">
        <v>37</v>
      </c>
      <c r="J43" s="7" t="str">
        <f>VLOOKUP(I43,[1]实际数据字典!A:M,2,FALSE)</f>
        <v>会计核算</v>
      </c>
      <c r="K43" s="7" t="str">
        <f>VLOOKUP(I43,[1]实际数据字典!A:M,3,FALSE)</f>
        <v>会计要素核算</v>
      </c>
      <c r="L43" s="7" t="str">
        <f>VLOOKUP(I43,[1]实际数据字典!A:M,4,FALSE)</f>
        <v>负债类科目核算</v>
      </c>
      <c r="M43" s="7" t="s">
        <v>16</v>
      </c>
    </row>
    <row customHeight="1" ht="30" r="44" spans="1:13">
      <c r="A44" s="7" t="str">
        <f>VLOOKUP(C44,[1]实际数据字典!A:M,9,FALSE)</f>
        <v>辅助保障</v>
      </c>
      <c r="B44" s="7" t="str">
        <f>VLOOKUP(C44,[1]实际数据字典!A:M,6,FALSE)</f>
        <v>财务</v>
      </c>
      <c r="C44" s="8" t="s">
        <v>59</v>
      </c>
      <c r="D44" s="7" t="str">
        <f>VLOOKUP(C44,[1]实际数据字典!A:M,2,FALSE)</f>
        <v>税务</v>
      </c>
      <c r="E44" s="7" t="str">
        <f>VLOOKUP(C44,[1]实际数据字典!A:M,3,FALSE)</f>
        <v>申报缴纳城镇土地使用税</v>
      </c>
      <c r="F44" s="7" t="str">
        <f>VLOOKUP(C44,[1]实际数据字典!A:M,4,FALSE)</f>
        <v>确定城镇土地使用税</v>
      </c>
      <c r="G44" s="7" t="str">
        <f>VLOOKUP(I44,[1]实际数据字典!A:M,9,FALSE)</f>
        <v>辅助保障</v>
      </c>
      <c r="H44" s="7" t="str">
        <f>VLOOKUP(I44,[1]实际数据字典!A:M,6,FALSE)</f>
        <v>财务</v>
      </c>
      <c r="I44" s="7" t="s">
        <v>60</v>
      </c>
      <c r="J44" s="7" t="str">
        <f>VLOOKUP(I44,[1]实际数据字典!A:M,2,FALSE)</f>
        <v>税务</v>
      </c>
      <c r="K44" s="7" t="str">
        <f>VLOOKUP(I44,[1]实际数据字典!A:M,3,FALSE)</f>
        <v>申报缴纳城镇土地使用税</v>
      </c>
      <c r="L44" s="7" t="str">
        <f>VLOOKUP(I44,[1]实际数据字典!A:M,4,FALSE)</f>
        <v>申报缴纳城镇土地使用税</v>
      </c>
      <c r="M44" s="7" t="s">
        <v>16</v>
      </c>
    </row>
    <row customHeight="1" ht="30" r="45" spans="1:13">
      <c r="A45" s="7" t="str">
        <f>VLOOKUP(C45,[1]实际数据字典!A:M,9,FALSE)</f>
        <v>辅助保障</v>
      </c>
      <c r="B45" s="7" t="str">
        <f>VLOOKUP(C45,[1]实际数据字典!A:M,6,FALSE)</f>
        <v>财务</v>
      </c>
      <c r="C45" s="8" t="s">
        <v>61</v>
      </c>
      <c r="D45" s="7" t="str">
        <f>VLOOKUP(C45,[1]实际数据字典!A:M,2,FALSE)</f>
        <v>出差</v>
      </c>
      <c r="E45" s="7" t="str">
        <f>VLOOKUP(C45,[1]实际数据字典!A:M,3,FALSE)</f>
        <v>出差</v>
      </c>
      <c r="F45" s="7" t="str">
        <f>VLOOKUP(C45,[1]实际数据字典!A:M,4,FALSE)</f>
        <v>出发</v>
      </c>
      <c r="G45" s="7" t="str">
        <f>VLOOKUP(I45,[1]实际数据字典!A:M,9,FALSE)</f>
        <v>辅助保障</v>
      </c>
      <c r="H45" s="7" t="str">
        <f>VLOOKUP(I45,[1]实际数据字典!A:M,6,FALSE)</f>
        <v>财务</v>
      </c>
      <c r="I45" s="7" t="s">
        <v>62</v>
      </c>
      <c r="J45" s="7" t="str">
        <f>VLOOKUP(I45,[1]实际数据字典!A:M,2,FALSE)</f>
        <v>出差</v>
      </c>
      <c r="K45" s="7" t="str">
        <f>VLOOKUP(I45,[1]实际数据字典!A:M,3,FALSE)</f>
        <v>出差</v>
      </c>
      <c r="L45" s="7" t="str">
        <f>VLOOKUP(I45,[1]实际数据字典!A:M,4,FALSE)</f>
        <v>到达住宿</v>
      </c>
      <c r="M45" s="7" t="s">
        <v>16</v>
      </c>
    </row>
    <row customHeight="1" ht="30" r="46" spans="1:13">
      <c r="A46" s="7" t="str">
        <f>VLOOKUP(C46,[1]实际数据字典!A:M,9,FALSE)</f>
        <v>辅助保障</v>
      </c>
      <c r="B46" s="7" t="str">
        <f>VLOOKUP(C46,[1]实际数据字典!A:M,6,FALSE)</f>
        <v>财务</v>
      </c>
      <c r="C46" s="8" t="s">
        <v>60</v>
      </c>
      <c r="D46" s="7" t="str">
        <f>VLOOKUP(C46,[1]实际数据字典!A:M,2,FALSE)</f>
        <v>税务</v>
      </c>
      <c r="E46" s="7" t="str">
        <f>VLOOKUP(C46,[1]实际数据字典!A:M,3,FALSE)</f>
        <v>申报缴纳城镇土地使用税</v>
      </c>
      <c r="F46" s="7" t="str">
        <f>VLOOKUP(C46,[1]实际数据字典!A:M,4,FALSE)</f>
        <v>申报缴纳城镇土地使用税</v>
      </c>
      <c r="G46" s="7" t="str">
        <f>VLOOKUP(I46,[1]实际数据字典!A:M,9,FALSE)</f>
        <v>资源保障</v>
      </c>
      <c r="H46" s="7" t="str">
        <f>VLOOKUP(I46,[1]实际数据字典!A:M,6,FALSE)</f>
        <v>财务</v>
      </c>
      <c r="I46" s="7" t="s">
        <v>37</v>
      </c>
      <c r="J46" s="7" t="str">
        <f>VLOOKUP(I46,[1]实际数据字典!A:M,2,FALSE)</f>
        <v>会计核算</v>
      </c>
      <c r="K46" s="7" t="str">
        <f>VLOOKUP(I46,[1]实际数据字典!A:M,3,FALSE)</f>
        <v>会计要素核算</v>
      </c>
      <c r="L46" s="7" t="str">
        <f>VLOOKUP(I46,[1]实际数据字典!A:M,4,FALSE)</f>
        <v>负债类科目核算</v>
      </c>
      <c r="M46" s="7" t="s">
        <v>16</v>
      </c>
    </row>
    <row customHeight="1" ht="30" r="47" spans="1:13">
      <c r="A47" s="7" t="str">
        <f>VLOOKUP(C47,[1]实际数据字典!A:M,9,FALSE)</f>
        <v>辅助保障</v>
      </c>
      <c r="B47" s="7" t="str">
        <f>VLOOKUP(C47,[1]实际数据字典!A:M,6,FALSE)</f>
        <v>财务</v>
      </c>
      <c r="C47" s="8" t="s">
        <v>63</v>
      </c>
      <c r="D47" s="7" t="str">
        <f>VLOOKUP(C47,[1]实际数据字典!A:M,2,FALSE)</f>
        <v>税务</v>
      </c>
      <c r="E47" s="7" t="str">
        <f>VLOOKUP(C47,[1]实际数据字典!A:M,3,FALSE)</f>
        <v>代扣代缴个人所得税</v>
      </c>
      <c r="F47" s="7" t="str">
        <f>VLOOKUP(C47,[1]实际数据字典!A:M,4,FALSE)</f>
        <v>代扣个人所得税</v>
      </c>
      <c r="G47" s="7" t="str">
        <f>VLOOKUP(I47,[1]实际数据字典!A:M,9,FALSE)</f>
        <v>资源保障</v>
      </c>
      <c r="H47" s="7" t="str">
        <f>VLOOKUP(I47,[1]实际数据字典!A:M,6,FALSE)</f>
        <v>财务</v>
      </c>
      <c r="I47" s="7" t="s">
        <v>37</v>
      </c>
      <c r="J47" s="7" t="str">
        <f>VLOOKUP(I47,[1]实际数据字典!A:M,2,FALSE)</f>
        <v>会计核算</v>
      </c>
      <c r="K47" s="7" t="str">
        <f>VLOOKUP(I47,[1]实际数据字典!A:M,3,FALSE)</f>
        <v>会计要素核算</v>
      </c>
      <c r="L47" s="7" t="str">
        <f>VLOOKUP(I47,[1]实际数据字典!A:M,4,FALSE)</f>
        <v>负债类科目核算</v>
      </c>
      <c r="M47" s="7" t="s">
        <v>16</v>
      </c>
    </row>
    <row customHeight="1" ht="30" r="48" spans="1:13">
      <c r="A48" s="7" t="str">
        <f>VLOOKUP(C48,[1]实际数据字典!A:M,9,FALSE)</f>
        <v>辅助保障</v>
      </c>
      <c r="B48" s="7" t="str">
        <f>VLOOKUP(C48,[1]实际数据字典!A:M,6,FALSE)</f>
        <v>财务</v>
      </c>
      <c r="C48" s="8" t="s">
        <v>64</v>
      </c>
      <c r="D48" s="7" t="str">
        <f>VLOOKUP(C48,[1]实际数据字典!A:M,2,FALSE)</f>
        <v>税务</v>
      </c>
      <c r="E48" s="7" t="str">
        <f>VLOOKUP(C48,[1]实际数据字典!A:M,3,FALSE)</f>
        <v>发票购买、领用、销号</v>
      </c>
      <c r="F48" s="7" t="str">
        <f>VLOOKUP(C48,[1]实际数据字典!A:M,4,FALSE)</f>
        <v>发票购买</v>
      </c>
      <c r="G48" s="7" t="str">
        <f>VLOOKUP(I48,[1]实际数据字典!A:M,9,FALSE)</f>
        <v>辅助保障</v>
      </c>
      <c r="H48" s="7" t="str">
        <f>VLOOKUP(I48,[1]实际数据字典!A:M,6,FALSE)</f>
        <v>财务</v>
      </c>
      <c r="I48" s="7" t="s">
        <v>65</v>
      </c>
      <c r="J48" s="7" t="str">
        <f>VLOOKUP(I48,[1]实际数据字典!A:M,2,FALSE)</f>
        <v>税务</v>
      </c>
      <c r="K48" s="7" t="str">
        <f>VLOOKUP(I48,[1]实际数据字典!A:M,3,FALSE)</f>
        <v>发票购买、领用、销号</v>
      </c>
      <c r="L48" s="7" t="str">
        <f>VLOOKUP(I48,[1]实际数据字典!A:M,4,FALSE)</f>
        <v>发票领用</v>
      </c>
      <c r="M48" s="7" t="s">
        <v>16</v>
      </c>
    </row>
    <row customHeight="1" ht="30" r="49" spans="1:13">
      <c r="A49" s="7" t="str">
        <f>VLOOKUP(C49,[1]实际数据字典!A:M,9,FALSE)</f>
        <v>辅助保障</v>
      </c>
      <c r="B49" s="7" t="str">
        <f>VLOOKUP(C49,[1]实际数据字典!A:M,6,FALSE)</f>
        <v>财务</v>
      </c>
      <c r="C49" s="8" t="s">
        <v>65</v>
      </c>
      <c r="D49" s="7" t="str">
        <f>VLOOKUP(C49,[1]实际数据字典!A:M,2,FALSE)</f>
        <v>税务</v>
      </c>
      <c r="E49" s="7" t="str">
        <f>VLOOKUP(C49,[1]实际数据字典!A:M,3,FALSE)</f>
        <v>发票购买、领用、销号</v>
      </c>
      <c r="F49" s="7" t="str">
        <f>VLOOKUP(C49,[1]实际数据字典!A:M,4,FALSE)</f>
        <v>发票领用</v>
      </c>
      <c r="G49" s="7" t="str">
        <f>VLOOKUP(I49,[1]实际数据字典!A:M,9,FALSE)</f>
        <v>辅助保障</v>
      </c>
      <c r="H49" s="7" t="str">
        <f>VLOOKUP(I49,[1]实际数据字典!A:M,6,FALSE)</f>
        <v>财务</v>
      </c>
      <c r="I49" s="7" t="s">
        <v>66</v>
      </c>
      <c r="J49" s="7" t="str">
        <f>VLOOKUP(I49,[1]实际数据字典!A:M,2,FALSE)</f>
        <v>税务</v>
      </c>
      <c r="K49" s="7" t="str">
        <f>VLOOKUP(I49,[1]实际数据字典!A:M,3,FALSE)</f>
        <v>发票购买、领用、销号</v>
      </c>
      <c r="L49" s="7" t="str">
        <f>VLOOKUP(I49,[1]实际数据字典!A:M,4,FALSE)</f>
        <v>发票销号</v>
      </c>
      <c r="M49" s="7" t="s">
        <v>16</v>
      </c>
    </row>
    <row customHeight="1" ht="30" r="50" spans="1:13">
      <c r="A50" s="7" t="str">
        <f>VLOOKUP(C50,[1]实际数据字典!A:M,9,FALSE)</f>
        <v>资源保障</v>
      </c>
      <c r="B50" s="7" t="str">
        <f>VLOOKUP(C50,[1]实际数据字典!A:M,6,FALSE)</f>
        <v>财务</v>
      </c>
      <c r="C50" s="8" t="s">
        <v>67</v>
      </c>
      <c r="D50" s="7" t="str">
        <f>VLOOKUP(C50,[1]实际数据字典!A:M,2,FALSE)</f>
        <v>融资</v>
      </c>
      <c r="E50" s="7" t="str">
        <f>VLOOKUP(C50,[1]实际数据字典!A:M,3,FALSE)</f>
        <v>确定融资方案</v>
      </c>
      <c r="F50" s="7" t="str">
        <f>VLOOKUP(C50,[1]实际数据字典!A:M,4,FALSE)</f>
        <v>确定融资方案</v>
      </c>
      <c r="G50" s="7" t="str">
        <f>VLOOKUP(I50,[1]实际数据字典!A:M,9,FALSE)</f>
        <v>资源保障</v>
      </c>
      <c r="H50" s="7" t="str">
        <f>VLOOKUP(I50,[1]实际数据字典!A:M,6,FALSE)</f>
        <v>财务</v>
      </c>
      <c r="I50" s="7" t="s">
        <v>68</v>
      </c>
      <c r="J50" s="7" t="str">
        <f>VLOOKUP(I50,[1]实际数据字典!A:M,2,FALSE)</f>
        <v>融资</v>
      </c>
      <c r="K50" s="7" t="str">
        <f>VLOOKUP(I50,[1]实际数据字典!A:M,3,FALSE)</f>
        <v>公司债券</v>
      </c>
      <c r="L50" s="7" t="str">
        <f>VLOOKUP(I50,[1]实际数据字典!A:M,4,FALSE)</f>
        <v>借入本金</v>
      </c>
      <c r="M50" s="7" t="s">
        <v>16</v>
      </c>
    </row>
    <row customHeight="1" ht="30" r="51" spans="1:13">
      <c r="A51" s="7" t="str">
        <f>VLOOKUP(C51,[1]实际数据字典!A:M,9,FALSE)</f>
        <v>资源保障</v>
      </c>
      <c r="B51" s="7" t="str">
        <f>VLOOKUP(C51,[1]实际数据字典!A:M,6,FALSE)</f>
        <v>财务</v>
      </c>
      <c r="C51" s="8" t="s">
        <v>67</v>
      </c>
      <c r="D51" s="7" t="str">
        <f>VLOOKUP(C51,[1]实际数据字典!A:M,2,FALSE)</f>
        <v>融资</v>
      </c>
      <c r="E51" s="7" t="str">
        <f>VLOOKUP(C51,[1]实际数据字典!A:M,3,FALSE)</f>
        <v>确定融资方案</v>
      </c>
      <c r="F51" s="7" t="str">
        <f>VLOOKUP(C51,[1]实际数据字典!A:M,4,FALSE)</f>
        <v>确定融资方案</v>
      </c>
      <c r="G51" s="7" t="str">
        <f>VLOOKUP(I51,[1]实际数据字典!A:M,9,FALSE)</f>
        <v>资源保障</v>
      </c>
      <c r="H51" s="7" t="str">
        <f>VLOOKUP(I51,[1]实际数据字典!A:M,6,FALSE)</f>
        <v>财务</v>
      </c>
      <c r="I51" s="7" t="s">
        <v>69</v>
      </c>
      <c r="J51" s="7" t="str">
        <f>VLOOKUP(I51,[1]实际数据字典!A:M,2,FALSE)</f>
        <v>融资</v>
      </c>
      <c r="K51" s="7" t="str">
        <f>VLOOKUP(I51,[1]实际数据字典!A:M,3,FALSE)</f>
        <v>委托借款</v>
      </c>
      <c r="L51" s="7" t="str">
        <f>VLOOKUP(I51,[1]实际数据字典!A:M,4,FALSE)</f>
        <v>借入本金</v>
      </c>
      <c r="M51" s="7" t="s">
        <v>16</v>
      </c>
    </row>
    <row customHeight="1" ht="30" r="52" spans="1:13">
      <c r="A52" s="7" t="str">
        <f>VLOOKUP(C52,[1]实际数据字典!A:M,9,FALSE)</f>
        <v>资源保障</v>
      </c>
      <c r="B52" s="7" t="str">
        <f>VLOOKUP(C52,[1]实际数据字典!A:M,6,FALSE)</f>
        <v>财务</v>
      </c>
      <c r="C52" s="8" t="s">
        <v>67</v>
      </c>
      <c r="D52" s="7" t="str">
        <f>VLOOKUP(C52,[1]实际数据字典!A:M,2,FALSE)</f>
        <v>融资</v>
      </c>
      <c r="E52" s="7" t="str">
        <f>VLOOKUP(C52,[1]实际数据字典!A:M,3,FALSE)</f>
        <v>确定融资方案</v>
      </c>
      <c r="F52" s="7" t="str">
        <f>VLOOKUP(C52,[1]实际数据字典!A:M,4,FALSE)</f>
        <v>确定融资方案</v>
      </c>
      <c r="G52" s="7" t="str">
        <f>VLOOKUP(I52,[1]实际数据字典!A:M,9,FALSE)</f>
        <v>资源保障</v>
      </c>
      <c r="H52" s="7" t="str">
        <f>VLOOKUP(I52,[1]实际数据字典!A:M,6,FALSE)</f>
        <v>财务</v>
      </c>
      <c r="I52" s="7" t="s">
        <v>70</v>
      </c>
      <c r="J52" s="7" t="str">
        <f>VLOOKUP(I52,[1]实际数据字典!A:M,2,FALSE)</f>
        <v>融资</v>
      </c>
      <c r="K52" s="7" t="str">
        <f>VLOOKUP(I52,[1]实际数据字典!A:M,3,FALSE)</f>
        <v>金融机构借款</v>
      </c>
      <c r="L52" s="7" t="str">
        <f>VLOOKUP(I52,[1]实际数据字典!A:M,4,FALSE)</f>
        <v>借入本金</v>
      </c>
      <c r="M52" s="7" t="s">
        <v>16</v>
      </c>
    </row>
    <row customHeight="1" ht="30" r="53" spans="1:13">
      <c r="A53" s="7" t="str">
        <f>VLOOKUP(C53,[1]实际数据字典!A:M,9,FALSE)</f>
        <v>资源保障</v>
      </c>
      <c r="B53" s="7" t="str">
        <f>VLOOKUP(C53,[1]实际数据字典!A:M,6,FALSE)</f>
        <v>财务</v>
      </c>
      <c r="C53" s="8" t="s">
        <v>67</v>
      </c>
      <c r="D53" s="7" t="str">
        <f>VLOOKUP(C53,[1]实际数据字典!A:M,2,FALSE)</f>
        <v>融资</v>
      </c>
      <c r="E53" s="7" t="str">
        <f>VLOOKUP(C53,[1]实际数据字典!A:M,3,FALSE)</f>
        <v>确定融资方案</v>
      </c>
      <c r="F53" s="7" t="str">
        <f>VLOOKUP(C53,[1]实际数据字典!A:M,4,FALSE)</f>
        <v>确定融资方案</v>
      </c>
      <c r="G53" s="7" t="str">
        <f>VLOOKUP(I53,[1]实际数据字典!A:M,9,FALSE)</f>
        <v>资源保障</v>
      </c>
      <c r="H53" s="7" t="str">
        <f>VLOOKUP(I53,[1]实际数据字典!A:M,6,FALSE)</f>
        <v>财务</v>
      </c>
      <c r="I53" s="7" t="s">
        <v>71</v>
      </c>
      <c r="J53" s="7" t="str">
        <f>VLOOKUP(I53,[1]实际数据字典!A:M,2,FALSE)</f>
        <v>融资</v>
      </c>
      <c r="K53" s="7" t="str">
        <f>VLOOKUP(I53,[1]实际数据字典!A:M,3,FALSE)</f>
        <v>融资租赁</v>
      </c>
      <c r="L53" s="7" t="str">
        <f>VLOOKUP(I53,[1]实际数据字典!A:M,4,FALSE)</f>
        <v>借入本金</v>
      </c>
      <c r="M53" s="7" t="s">
        <v>16</v>
      </c>
    </row>
    <row customHeight="1" ht="30" r="54" spans="1:13">
      <c r="A54" s="7" t="str">
        <f>VLOOKUP(C54,[1]实际数据字典!A:M,9,FALSE)</f>
        <v>资源保障</v>
      </c>
      <c r="B54" s="7" t="str">
        <f>VLOOKUP(C54,[1]实际数据字典!A:M,6,FALSE)</f>
        <v>财务</v>
      </c>
      <c r="C54" s="8" t="s">
        <v>68</v>
      </c>
      <c r="D54" s="7" t="str">
        <f>VLOOKUP(C54,[1]实际数据字典!A:M,2,FALSE)</f>
        <v>融资</v>
      </c>
      <c r="E54" s="7" t="str">
        <f>VLOOKUP(C54,[1]实际数据字典!A:M,3,FALSE)</f>
        <v>公司债券</v>
      </c>
      <c r="F54" s="7" t="str">
        <f>VLOOKUP(C54,[1]实际数据字典!A:M,4,FALSE)</f>
        <v>借入本金</v>
      </c>
      <c r="G54" s="7" t="str">
        <f>VLOOKUP(I54,[1]实际数据字典!A:M,9,FALSE)</f>
        <v>资源保障</v>
      </c>
      <c r="H54" s="7" t="str">
        <f>VLOOKUP(I54,[1]实际数据字典!A:M,6,FALSE)</f>
        <v>财务</v>
      </c>
      <c r="I54" s="7" t="s">
        <v>37</v>
      </c>
      <c r="J54" s="7" t="str">
        <f>VLOOKUP(I54,[1]实际数据字典!A:M,2,FALSE)</f>
        <v>会计核算</v>
      </c>
      <c r="K54" s="7" t="str">
        <f>VLOOKUP(I54,[1]实际数据字典!A:M,3,FALSE)</f>
        <v>会计要素核算</v>
      </c>
      <c r="L54" s="7" t="str">
        <f>VLOOKUP(I54,[1]实际数据字典!A:M,4,FALSE)</f>
        <v>负债类科目核算</v>
      </c>
      <c r="M54" s="7" t="s">
        <v>16</v>
      </c>
    </row>
    <row customHeight="1" ht="30" r="55" spans="1:13">
      <c r="A55" s="7" t="str">
        <f>VLOOKUP(C55,[1]实际数据字典!A:M,9,FALSE)</f>
        <v>资源保障</v>
      </c>
      <c r="B55" s="7" t="str">
        <f>VLOOKUP(C55,[1]实际数据字典!A:M,6,FALSE)</f>
        <v>财务</v>
      </c>
      <c r="C55" s="8" t="s">
        <v>69</v>
      </c>
      <c r="D55" s="7" t="str">
        <f>VLOOKUP(C55,[1]实际数据字典!A:M,2,FALSE)</f>
        <v>融资</v>
      </c>
      <c r="E55" s="7" t="str">
        <f>VLOOKUP(C55,[1]实际数据字典!A:M,3,FALSE)</f>
        <v>委托借款</v>
      </c>
      <c r="F55" s="7" t="str">
        <f>VLOOKUP(C55,[1]实际数据字典!A:M,4,FALSE)</f>
        <v>借入本金</v>
      </c>
      <c r="G55" s="7" t="str">
        <f>VLOOKUP(I55,[1]实际数据字典!A:M,9,FALSE)</f>
        <v>资源保障</v>
      </c>
      <c r="H55" s="7" t="str">
        <f>VLOOKUP(I55,[1]实际数据字典!A:M,6,FALSE)</f>
        <v>财务</v>
      </c>
      <c r="I55" s="7" t="s">
        <v>37</v>
      </c>
      <c r="J55" s="7" t="str">
        <f>VLOOKUP(I55,[1]实际数据字典!A:M,2,FALSE)</f>
        <v>会计核算</v>
      </c>
      <c r="K55" s="7" t="str">
        <f>VLOOKUP(I55,[1]实际数据字典!A:M,3,FALSE)</f>
        <v>会计要素核算</v>
      </c>
      <c r="L55" s="7" t="str">
        <f>VLOOKUP(I55,[1]实际数据字典!A:M,4,FALSE)</f>
        <v>负债类科目核算</v>
      </c>
      <c r="M55" s="7" t="s">
        <v>16</v>
      </c>
    </row>
    <row customFormat="1" customHeight="1" ht="30" r="56" s="2" spans="1:13">
      <c r="A56" s="7" t="str">
        <f>VLOOKUP(C56,[1]实际数据字典!A:M,9,FALSE)</f>
        <v>辅助保障</v>
      </c>
      <c r="B56" s="7" t="str">
        <f>VLOOKUP(C56,[1]实际数据字典!A:M,6,FALSE)</f>
        <v>财务</v>
      </c>
      <c r="C56" s="8" t="s">
        <v>62</v>
      </c>
      <c r="D56" s="7" t="str">
        <f>VLOOKUP(C56,[1]实际数据字典!A:M,2,FALSE)</f>
        <v>出差</v>
      </c>
      <c r="E56" s="7" t="str">
        <f>VLOOKUP(C56,[1]实际数据字典!A:M,3,FALSE)</f>
        <v>出差</v>
      </c>
      <c r="F56" s="7" t="str">
        <f>VLOOKUP(C56,[1]实际数据字典!A:M,4,FALSE)</f>
        <v>到达住宿</v>
      </c>
      <c r="G56" s="7" t="str">
        <f>VLOOKUP(I56,[1]实际数据字典!A:M,9,FALSE)</f>
        <v>辅助保障</v>
      </c>
      <c r="H56" s="7" t="str">
        <f>VLOOKUP(I56,[1]实际数据字典!A:M,6,FALSE)</f>
        <v>财务</v>
      </c>
      <c r="I56" s="7" t="s">
        <v>72</v>
      </c>
      <c r="J56" s="7" t="str">
        <f>VLOOKUP(I56,[1]实际数据字典!A:M,2,FALSE)</f>
        <v>出差</v>
      </c>
      <c r="K56" s="7" t="str">
        <f>VLOOKUP(I56,[1]实际数据字典!A:M,3,FALSE)</f>
        <v>出差</v>
      </c>
      <c r="L56" s="7" t="str">
        <f>VLOOKUP(I56,[1]实际数据字典!A:M,4,FALSE)</f>
        <v>返回</v>
      </c>
      <c r="M56" s="7" t="s">
        <v>16</v>
      </c>
    </row>
    <row customHeight="1" ht="30" r="57" spans="1:13">
      <c r="A57" s="7" t="str">
        <f>VLOOKUP(C57,[1]实际数据字典!A:M,9,FALSE)</f>
        <v>资源保障</v>
      </c>
      <c r="B57" s="7" t="str">
        <f>VLOOKUP(C57,[1]实际数据字典!A:M,6,FALSE)</f>
        <v>财务</v>
      </c>
      <c r="C57" s="8" t="s">
        <v>70</v>
      </c>
      <c r="D57" s="7" t="str">
        <f>VLOOKUP(C57,[1]实际数据字典!A:M,2,FALSE)</f>
        <v>融资</v>
      </c>
      <c r="E57" s="7" t="str">
        <f>VLOOKUP(C57,[1]实际数据字典!A:M,3,FALSE)</f>
        <v>金融机构借款</v>
      </c>
      <c r="F57" s="7" t="str">
        <f>VLOOKUP(C57,[1]实际数据字典!A:M,4,FALSE)</f>
        <v>借入本金</v>
      </c>
      <c r="G57" s="7" t="str">
        <f>VLOOKUP(I57,[1]实际数据字典!A:M,9,FALSE)</f>
        <v>资源保障</v>
      </c>
      <c r="H57" s="7" t="str">
        <f>VLOOKUP(I57,[1]实际数据字典!A:M,6,FALSE)</f>
        <v>财务</v>
      </c>
      <c r="I57" s="7" t="s">
        <v>37</v>
      </c>
      <c r="J57" s="7" t="str">
        <f>VLOOKUP(I57,[1]实际数据字典!A:M,2,FALSE)</f>
        <v>会计核算</v>
      </c>
      <c r="K57" s="7" t="str">
        <f>VLOOKUP(I57,[1]实际数据字典!A:M,3,FALSE)</f>
        <v>会计要素核算</v>
      </c>
      <c r="L57" s="7" t="str">
        <f>VLOOKUP(I57,[1]实际数据字典!A:M,4,FALSE)</f>
        <v>负债类科目核算</v>
      </c>
      <c r="M57" s="7" t="s">
        <v>16</v>
      </c>
    </row>
    <row customHeight="1" ht="30" r="58" spans="1:13">
      <c r="A58" s="7" t="str">
        <f>VLOOKUP(C58,[1]实际数据字典!A:M,9,FALSE)</f>
        <v>资源保障</v>
      </c>
      <c r="B58" s="7" t="str">
        <f>VLOOKUP(C58,[1]实际数据字典!A:M,6,FALSE)</f>
        <v>财务</v>
      </c>
      <c r="C58" s="8" t="s">
        <v>71</v>
      </c>
      <c r="D58" s="7" t="str">
        <f>VLOOKUP(C58,[1]实际数据字典!A:M,2,FALSE)</f>
        <v>融资</v>
      </c>
      <c r="E58" s="7" t="str">
        <f>VLOOKUP(C58,[1]实际数据字典!A:M,3,FALSE)</f>
        <v>融资租赁</v>
      </c>
      <c r="F58" s="7" t="str">
        <f>VLOOKUP(C58,[1]实际数据字典!A:M,4,FALSE)</f>
        <v>借入本金</v>
      </c>
      <c r="G58" s="7" t="str">
        <f>VLOOKUP(I58,[1]实际数据字典!A:M,9,FALSE)</f>
        <v>资源保障</v>
      </c>
      <c r="H58" s="7" t="str">
        <f>VLOOKUP(I58,[1]实际数据字典!A:M,6,FALSE)</f>
        <v>财务</v>
      </c>
      <c r="I58" s="7" t="s">
        <v>37</v>
      </c>
      <c r="J58" s="7" t="str">
        <f>VLOOKUP(I58,[1]实际数据字典!A:M,2,FALSE)</f>
        <v>会计核算</v>
      </c>
      <c r="K58" s="7" t="str">
        <f>VLOOKUP(I58,[1]实际数据字典!A:M,3,FALSE)</f>
        <v>会计要素核算</v>
      </c>
      <c r="L58" s="7" t="str">
        <f>VLOOKUP(I58,[1]实际数据字典!A:M,4,FALSE)</f>
        <v>负债类科目核算</v>
      </c>
      <c r="M58" s="7" t="s">
        <v>16</v>
      </c>
    </row>
    <row customHeight="1" ht="30" r="59" spans="1:13">
      <c r="A59" s="7" t="str">
        <f>VLOOKUP(C59,[1]实际数据字典!A:M,9,FALSE)</f>
        <v>辅助保障</v>
      </c>
      <c r="B59" s="7" t="str">
        <f>VLOOKUP(C59,[1]实际数据字典!A:M,6,FALSE)</f>
        <v>财务</v>
      </c>
      <c r="C59" s="8" t="s">
        <v>73</v>
      </c>
      <c r="D59" s="7" t="str">
        <f>VLOOKUP(C59,[1]实际数据字典!A:M,2,FALSE)</f>
        <v>资产保险</v>
      </c>
      <c r="E59" s="7" t="str">
        <f>VLOOKUP(C59,[1]实际数据字典!A:M,3,FALSE)</f>
        <v>资产投保</v>
      </c>
      <c r="F59" s="7" t="str">
        <f>VLOOKUP(C59,[1]实际数据字典!A:M,4,FALSE)</f>
        <v>提出投保需求</v>
      </c>
      <c r="G59" s="7" t="str">
        <f>VLOOKUP(I59,[1]实际数据字典!A:M,9,FALSE)</f>
        <v>辅助保障</v>
      </c>
      <c r="H59" s="7" t="str">
        <f>VLOOKUP(I59,[1]实际数据字典!A:M,6,FALSE)</f>
        <v>财务</v>
      </c>
      <c r="I59" s="7" t="s">
        <v>74</v>
      </c>
      <c r="J59" s="7" t="str">
        <f>VLOOKUP(I59,[1]实际数据字典!A:M,2,FALSE)</f>
        <v>资产保险</v>
      </c>
      <c r="K59" s="7" t="str">
        <f>VLOOKUP(I59,[1]实际数据字典!A:M,3,FALSE)</f>
        <v>资产投保</v>
      </c>
      <c r="L59" s="7" t="str">
        <f>VLOOKUP(I59,[1]实际数据字典!A:M,4,FALSE)</f>
        <v>签定保险合同</v>
      </c>
      <c r="M59" s="7" t="s">
        <v>16</v>
      </c>
    </row>
    <row customHeight="1" ht="30" r="60" spans="1:13">
      <c r="A60" s="7" t="str">
        <f>VLOOKUP(C60,[1]实际数据字典!A:M,9,FALSE)</f>
        <v>辅助保障</v>
      </c>
      <c r="B60" s="7" t="str">
        <f>VLOOKUP(C60,[1]实际数据字典!A:M,6,FALSE)</f>
        <v>财务</v>
      </c>
      <c r="C60" s="8" t="s">
        <v>74</v>
      </c>
      <c r="D60" s="7" t="str">
        <f>VLOOKUP(C60,[1]实际数据字典!A:M,2,FALSE)</f>
        <v>资产保险</v>
      </c>
      <c r="E60" s="7" t="str">
        <f>VLOOKUP(C60,[1]实际数据字典!A:M,3,FALSE)</f>
        <v>资产投保</v>
      </c>
      <c r="F60" s="7" t="str">
        <f>VLOOKUP(C60,[1]实际数据字典!A:M,4,FALSE)</f>
        <v>签定保险合同</v>
      </c>
      <c r="G60" s="7" t="str">
        <f>VLOOKUP(I60,[1]实际数据字典!A:M,9,FALSE)</f>
        <v>辅助保障</v>
      </c>
      <c r="H60" s="7" t="str">
        <f>VLOOKUP(I60,[1]实际数据字典!A:M,6,FALSE)</f>
        <v>财务</v>
      </c>
      <c r="I60" s="7" t="s">
        <v>75</v>
      </c>
      <c r="J60" s="7" t="str">
        <f>VLOOKUP(I60,[1]实际数据字典!A:M,2,FALSE)</f>
        <v>资产保险</v>
      </c>
      <c r="K60" s="7" t="str">
        <f>VLOOKUP(I60,[1]实际数据字典!A:M,3,FALSE)</f>
        <v>资产投保</v>
      </c>
      <c r="L60" s="7" t="str">
        <f>VLOOKUP(I60,[1]实际数据字典!A:M,4,FALSE)</f>
        <v>办理正式投保</v>
      </c>
      <c r="M60" s="7" t="s">
        <v>16</v>
      </c>
    </row>
    <row customHeight="1" ht="30" r="61" spans="1:13">
      <c r="A61" s="7" t="str">
        <f>VLOOKUP(C61,[1]实际数据字典!A:M,9,FALSE)</f>
        <v>辅助保障</v>
      </c>
      <c r="B61" s="7" t="str">
        <f>VLOOKUP(C61,[1]实际数据字典!A:M,6,FALSE)</f>
        <v>财务</v>
      </c>
      <c r="C61" s="8" t="s">
        <v>74</v>
      </c>
      <c r="D61" s="7" t="str">
        <f>VLOOKUP(C61,[1]实际数据字典!A:M,2,FALSE)</f>
        <v>资产保险</v>
      </c>
      <c r="E61" s="7" t="str">
        <f>VLOOKUP(C61,[1]实际数据字典!A:M,3,FALSE)</f>
        <v>资产投保</v>
      </c>
      <c r="F61" s="7" t="str">
        <f>VLOOKUP(C61,[1]实际数据字典!A:M,4,FALSE)</f>
        <v>签定保险合同</v>
      </c>
      <c r="G61" s="7" t="str">
        <f>VLOOKUP(I61,[1]实际数据字典!A:M,9,FALSE)</f>
        <v>资源保障</v>
      </c>
      <c r="H61" s="7" t="str">
        <f>VLOOKUP(I61,[1]实际数据字典!A:M,6,FALSE)</f>
        <v>物资</v>
      </c>
      <c r="I61" s="10" t="s">
        <v>45</v>
      </c>
      <c r="J61" s="7" t="str">
        <f>VLOOKUP(I61,[1]实际数据字典!A:M,2,FALSE)</f>
        <v>采购供应物资</v>
      </c>
      <c r="K61" s="7" t="str">
        <f>VLOOKUP(I61,[1]实际数据字典!A:M,3,FALSE)</f>
        <v>物资（服务）采购需求</v>
      </c>
      <c r="L61" s="7" t="str">
        <f>VLOOKUP(I61,[1]实际数据字典!A:M,4,FALSE)</f>
        <v>项目物资（服务）采购需求</v>
      </c>
      <c r="M61" s="7" t="s">
        <v>16</v>
      </c>
    </row>
    <row customHeight="1" ht="30" r="62" spans="1:13">
      <c r="A62" s="7" t="str">
        <f>VLOOKUP(C62,[1]实际数据字典!A:M,9,FALSE)</f>
        <v>辅助保障</v>
      </c>
      <c r="B62" s="7" t="str">
        <f>VLOOKUP(C62,[1]实际数据字典!A:M,6,FALSE)</f>
        <v>财务</v>
      </c>
      <c r="C62" s="8" t="s">
        <v>75</v>
      </c>
      <c r="D62" s="7" t="str">
        <f>VLOOKUP(C62,[1]实际数据字典!A:M,2,FALSE)</f>
        <v>资产保险</v>
      </c>
      <c r="E62" s="7" t="str">
        <f>VLOOKUP(C62,[1]实际数据字典!A:M,3,FALSE)</f>
        <v>资产投保</v>
      </c>
      <c r="F62" s="7" t="str">
        <f>VLOOKUP(C62,[1]实际数据字典!A:M,4,FALSE)</f>
        <v>办理正式投保</v>
      </c>
      <c r="G62" s="7" t="str">
        <f>VLOOKUP(I62,[1]实际数据字典!A:M,9,FALSE)</f>
        <v>资源保障</v>
      </c>
      <c r="H62" s="7" t="str">
        <f>VLOOKUP(I62,[1]实际数据字典!A:M,6,FALSE)</f>
        <v>财务</v>
      </c>
      <c r="I62" s="7" t="s">
        <v>39</v>
      </c>
      <c r="J62" s="7" t="str">
        <f>VLOOKUP(I62,[1]实际数据字典!A:M,2,FALSE)</f>
        <v>会计核算</v>
      </c>
      <c r="K62" s="7" t="str">
        <f>VLOOKUP(I62,[1]实际数据字典!A:M,3,FALSE)</f>
        <v>会计要素核算</v>
      </c>
      <c r="L62" s="7" t="str">
        <f>VLOOKUP(I62,[1]实际数据字典!A:M,4,FALSE)</f>
        <v>资产类科目核算</v>
      </c>
      <c r="M62" s="7" t="s">
        <v>16</v>
      </c>
    </row>
    <row customHeight="1" ht="30" r="63" spans="1:13">
      <c r="A63" s="7" t="str">
        <f>VLOOKUP(C63,[1]实际数据字典!A:M,9,FALSE)</f>
        <v>辅助保障</v>
      </c>
      <c r="B63" s="7" t="str">
        <f>VLOOKUP(C63,[1]实际数据字典!A:M,6,FALSE)</f>
        <v>财务</v>
      </c>
      <c r="C63" s="8" t="s">
        <v>76</v>
      </c>
      <c r="D63" s="7" t="str">
        <f>VLOOKUP(C63,[1]实际数据字典!A:M,2,FALSE)</f>
        <v>资产保险</v>
      </c>
      <c r="E63" s="7" t="str">
        <f>VLOOKUP(C63,[1]实际数据字典!A:M,3,FALSE)</f>
        <v>保险索赔</v>
      </c>
      <c r="F63" s="7" t="str">
        <f>VLOOKUP(C63,[1]实际数据字典!A:M,4,FALSE)</f>
        <v>出险报案</v>
      </c>
      <c r="G63" s="7" t="str">
        <f>VLOOKUP(I63,[1]实际数据字典!A:M,9,FALSE)</f>
        <v>辅助保障</v>
      </c>
      <c r="H63" s="7" t="str">
        <f>VLOOKUP(I63,[1]实际数据字典!A:M,6,FALSE)</f>
        <v>财务</v>
      </c>
      <c r="I63" s="7" t="s">
        <v>77</v>
      </c>
      <c r="J63" s="7" t="str">
        <f>VLOOKUP(I63,[1]实际数据字典!A:M,2,FALSE)</f>
        <v>资产保险</v>
      </c>
      <c r="K63" s="7" t="str">
        <f>VLOOKUP(I63,[1]实际数据字典!A:M,3,FALSE)</f>
        <v>保险索赔</v>
      </c>
      <c r="L63" s="7" t="str">
        <f>VLOOKUP(I63,[1]实际数据字典!A:M,4,FALSE)</f>
        <v>准备索赔资料</v>
      </c>
      <c r="M63" s="7" t="s">
        <v>16</v>
      </c>
    </row>
    <row customHeight="1" ht="30" r="64" spans="1:13">
      <c r="A64" s="7" t="str">
        <f>VLOOKUP(C64,[1]实际数据字典!A:M,9,FALSE)</f>
        <v>辅助保障</v>
      </c>
      <c r="B64" s="7" t="str">
        <f>VLOOKUP(C64,[1]实际数据字典!A:M,6,FALSE)</f>
        <v>财务</v>
      </c>
      <c r="C64" s="8" t="s">
        <v>77</v>
      </c>
      <c r="D64" s="7" t="str">
        <f>VLOOKUP(C64,[1]实际数据字典!A:M,2,FALSE)</f>
        <v>资产保险</v>
      </c>
      <c r="E64" s="7" t="str">
        <f>VLOOKUP(C64,[1]实际数据字典!A:M,3,FALSE)</f>
        <v>保险索赔</v>
      </c>
      <c r="F64" s="7" t="str">
        <f>VLOOKUP(C64,[1]实际数据字典!A:M,4,FALSE)</f>
        <v>准备索赔资料</v>
      </c>
      <c r="G64" s="7" t="str">
        <f>VLOOKUP(I64,[1]实际数据字典!A:M,9,FALSE)</f>
        <v>辅助保障</v>
      </c>
      <c r="H64" s="7" t="str">
        <f>VLOOKUP(I64,[1]实际数据字典!A:M,6,FALSE)</f>
        <v>财务</v>
      </c>
      <c r="I64" s="7" t="s">
        <v>78</v>
      </c>
      <c r="J64" s="7" t="str">
        <f>VLOOKUP(I64,[1]实际数据字典!A:M,2,FALSE)</f>
        <v>资产保险</v>
      </c>
      <c r="K64" s="7" t="str">
        <f>VLOOKUP(I64,[1]实际数据字典!A:M,3,FALSE)</f>
        <v>保险索赔</v>
      </c>
      <c r="L64" s="7" t="str">
        <f>VLOOKUP(I64,[1]实际数据字典!A:M,4,FALSE)</f>
        <v>收取保险赔款</v>
      </c>
      <c r="M64" s="7" t="s">
        <v>16</v>
      </c>
    </row>
    <row customHeight="1" ht="30" r="65" spans="1:13">
      <c r="A65" s="7" t="str">
        <f>VLOOKUP(C65,[1]实际数据字典!A:M,9,FALSE)</f>
        <v>辅助保障</v>
      </c>
      <c r="B65" s="7" t="str">
        <f>VLOOKUP(C65,[1]实际数据字典!A:M,6,FALSE)</f>
        <v>财务</v>
      </c>
      <c r="C65" s="8" t="s">
        <v>72</v>
      </c>
      <c r="D65" s="7" t="str">
        <f>VLOOKUP(C65,[1]实际数据字典!A:M,2,FALSE)</f>
        <v>出差</v>
      </c>
      <c r="E65" s="7" t="str">
        <f>VLOOKUP(C65,[1]实际数据字典!A:M,3,FALSE)</f>
        <v>出差</v>
      </c>
      <c r="F65" s="7" t="str">
        <f>VLOOKUP(C65,[1]实际数据字典!A:M,4,FALSE)</f>
        <v>返回</v>
      </c>
      <c r="G65" s="7" t="str">
        <f>VLOOKUP(I65,[1]实际数据字典!A:M,9,FALSE)</f>
        <v>辅助保障</v>
      </c>
      <c r="H65" s="7" t="str">
        <f>VLOOKUP(I65,[1]实际数据字典!A:M,6,FALSE)</f>
        <v>财务</v>
      </c>
      <c r="I65" s="7" t="s">
        <v>79</v>
      </c>
      <c r="J65" s="7" t="str">
        <f>VLOOKUP(I65,[1]实际数据字典!A:M,2,FALSE)</f>
        <v>出差</v>
      </c>
      <c r="K65" s="7" t="str">
        <f>VLOOKUP(I65,[1]实际数据字典!A:M,3,FALSE)</f>
        <v>出差</v>
      </c>
      <c r="L65" s="7" t="str">
        <f>VLOOKUP(I65,[1]实际数据字典!A:M,4,FALSE)</f>
        <v>差旅款项结算</v>
      </c>
      <c r="M65" s="7" t="s">
        <v>16</v>
      </c>
    </row>
    <row customFormat="1" customHeight="1" ht="30" r="66" s="3" spans="1:13">
      <c r="A66" s="7" t="str">
        <f>VLOOKUP(C66,[1]实际数据字典!A:M,9,FALSE)</f>
        <v>辅助保障</v>
      </c>
      <c r="B66" s="7" t="str">
        <f>VLOOKUP(C66,[1]实际数据字典!A:M,6,FALSE)</f>
        <v>财务</v>
      </c>
      <c r="C66" s="8" t="s">
        <v>78</v>
      </c>
      <c r="D66" s="7" t="str">
        <f>VLOOKUP(C66,[1]实际数据字典!A:M,2,FALSE)</f>
        <v>资产保险</v>
      </c>
      <c r="E66" s="7" t="str">
        <f>VLOOKUP(C66,[1]实际数据字典!A:M,3,FALSE)</f>
        <v>保险索赔</v>
      </c>
      <c r="F66" s="7" t="str">
        <f>VLOOKUP(C66,[1]实际数据字典!A:M,4,FALSE)</f>
        <v>收取保险赔款</v>
      </c>
      <c r="G66" s="7" t="str">
        <f>VLOOKUP(I66,[1]实际数据字典!A:M,9,FALSE)</f>
        <v>资源保障</v>
      </c>
      <c r="H66" s="7" t="str">
        <f>VLOOKUP(I66,[1]实际数据字典!A:M,6,FALSE)</f>
        <v>财务</v>
      </c>
      <c r="I66" s="7" t="s">
        <v>39</v>
      </c>
      <c r="J66" s="7" t="str">
        <f>VLOOKUP(I66,[1]实际数据字典!A:M,2,FALSE)</f>
        <v>会计核算</v>
      </c>
      <c r="K66" s="7" t="str">
        <f>VLOOKUP(I66,[1]实际数据字典!A:M,3,FALSE)</f>
        <v>会计要素核算</v>
      </c>
      <c r="L66" s="7" t="str">
        <f>VLOOKUP(I66,[1]实际数据字典!A:M,4,FALSE)</f>
        <v>资产类科目核算</v>
      </c>
      <c r="M66" s="7" t="s">
        <v>16</v>
      </c>
    </row>
    <row customHeight="1" ht="30" r="67" spans="1:13">
      <c r="A67" s="7" t="str">
        <f>VLOOKUP(C67,[1]实际数据字典!A:M,9,FALSE)</f>
        <v>资源保障</v>
      </c>
      <c r="B67" s="7" t="str">
        <f>VLOOKUP(C67,[1]实际数据字典!A:M,6,FALSE)</f>
        <v>财务</v>
      </c>
      <c r="C67" s="8" t="s">
        <v>80</v>
      </c>
      <c r="D67" s="7" t="str">
        <f>VLOOKUP(C67,[1]实际数据字典!A:M,2,FALSE)</f>
        <v>产权变动</v>
      </c>
      <c r="E67" s="7" t="str">
        <f>VLOOKUP(C67,[1]实际数据字典!A:M,3,FALSE)</f>
        <v>股权投资</v>
      </c>
      <c r="F67" s="7" t="str">
        <f>VLOOKUP(C67,[1]实际数据字典!A:M,4,FALSE)</f>
        <v>尽职调查</v>
      </c>
      <c r="G67" s="7" t="str">
        <f>VLOOKUP(I67,[1]实际数据字典!A:M,9,FALSE)</f>
        <v>资源保障</v>
      </c>
      <c r="H67" s="7" t="str">
        <f>VLOOKUP(I67,[1]实际数据字典!A:M,6,FALSE)</f>
        <v>财务</v>
      </c>
      <c r="I67" s="7" t="s">
        <v>81</v>
      </c>
      <c r="J67" s="7" t="str">
        <f>VLOOKUP(I67,[1]实际数据字典!A:M,2,FALSE)</f>
        <v>产权变动</v>
      </c>
      <c r="K67" s="7" t="str">
        <f>VLOOKUP(I67,[1]实际数据字典!A:M,3,FALSE)</f>
        <v>股权投资</v>
      </c>
      <c r="L67" s="7" t="str">
        <f>VLOOKUP(I67,[1]实际数据字典!A:M,4,FALSE)</f>
        <v>可行性研究</v>
      </c>
      <c r="M67" s="7" t="s">
        <v>16</v>
      </c>
    </row>
    <row customFormat="1" customHeight="1" ht="30" r="68" s="2" spans="1:13">
      <c r="A68" s="7" t="str">
        <f>VLOOKUP(C68,[1]实际数据字典!A:M,9,FALSE)</f>
        <v>资源保障</v>
      </c>
      <c r="B68" s="7" t="str">
        <f>VLOOKUP(C68,[1]实际数据字典!A:M,6,FALSE)</f>
        <v>财务</v>
      </c>
      <c r="C68" s="8" t="s">
        <v>81</v>
      </c>
      <c r="D68" s="7" t="str">
        <f>VLOOKUP(C68,[1]实际数据字典!A:M,2,FALSE)</f>
        <v>产权变动</v>
      </c>
      <c r="E68" s="7" t="str">
        <f>VLOOKUP(C68,[1]实际数据字典!A:M,3,FALSE)</f>
        <v>股权投资</v>
      </c>
      <c r="F68" s="7" t="str">
        <f>VLOOKUP(C68,[1]实际数据字典!A:M,4,FALSE)</f>
        <v>可行性研究</v>
      </c>
      <c r="G68" s="7" t="str">
        <f>VLOOKUP(I68,[1]实际数据字典!A:M,9,FALSE)</f>
        <v>资源保障</v>
      </c>
      <c r="H68" s="7" t="str">
        <f>VLOOKUP(I68,[1]实际数据字典!A:M,6,FALSE)</f>
        <v>财务</v>
      </c>
      <c r="I68" s="7" t="s">
        <v>82</v>
      </c>
      <c r="J68" s="7" t="str">
        <f>VLOOKUP(I68,[1]实际数据字典!A:M,2,FALSE)</f>
        <v>产权变动</v>
      </c>
      <c r="K68" s="7" t="str">
        <f>VLOOKUP(I68,[1]实际数据字典!A:M,3,FALSE)</f>
        <v>股权投资</v>
      </c>
      <c r="L68" s="7" t="str">
        <f>VLOOKUP(I68,[1]实际数据字典!A:M,4,FALSE)</f>
        <v>价值评估</v>
      </c>
      <c r="M68" s="7" t="s">
        <v>16</v>
      </c>
    </row>
    <row customHeight="1" ht="30" r="69" spans="1:13">
      <c r="A69" s="7" t="str">
        <f>VLOOKUP(C69,[1]实际数据字典!A:M,9,FALSE)</f>
        <v>资源保障</v>
      </c>
      <c r="B69" s="7" t="str">
        <f>VLOOKUP(C69,[1]实际数据字典!A:M,6,FALSE)</f>
        <v>财务</v>
      </c>
      <c r="C69" s="8" t="s">
        <v>82</v>
      </c>
      <c r="D69" s="7" t="str">
        <f>VLOOKUP(C69,[1]实际数据字典!A:M,2,FALSE)</f>
        <v>产权变动</v>
      </c>
      <c r="E69" s="7" t="str">
        <f>VLOOKUP(C69,[1]实际数据字典!A:M,3,FALSE)</f>
        <v>股权投资</v>
      </c>
      <c r="F69" s="7" t="str">
        <f>VLOOKUP(C69,[1]实际数据字典!A:M,4,FALSE)</f>
        <v>价值评估</v>
      </c>
      <c r="G69" s="7" t="str">
        <f>VLOOKUP(I69,[1]实际数据字典!A:M,9,FALSE)</f>
        <v>资源保障</v>
      </c>
      <c r="H69" s="7" t="str">
        <f>VLOOKUP(I69,[1]实际数据字典!A:M,6,FALSE)</f>
        <v>财务</v>
      </c>
      <c r="I69" s="7" t="s">
        <v>83</v>
      </c>
      <c r="J69" s="7" t="str">
        <f>VLOOKUP(I69,[1]实际数据字典!A:M,2,FALSE)</f>
        <v>产权变动</v>
      </c>
      <c r="K69" s="7" t="str">
        <f>VLOOKUP(I69,[1]实际数据字典!A:M,3,FALSE)</f>
        <v>股权投资</v>
      </c>
      <c r="L69" s="7" t="str">
        <f>VLOOKUP(I69,[1]实际数据字典!A:M,4,FALSE)</f>
        <v>支付投资款项</v>
      </c>
      <c r="M69" s="7" t="s">
        <v>16</v>
      </c>
    </row>
    <row customHeight="1" ht="30" r="70" spans="1:13">
      <c r="A70" s="7" t="str">
        <f>VLOOKUP(C70,[1]实际数据字典!A:M,9,FALSE)</f>
        <v>资源保障</v>
      </c>
      <c r="B70" s="7" t="str">
        <f>VLOOKUP(C70,[1]实际数据字典!A:M,6,FALSE)</f>
        <v>财务</v>
      </c>
      <c r="C70" s="8" t="s">
        <v>83</v>
      </c>
      <c r="D70" s="7" t="str">
        <f>VLOOKUP(C70,[1]实际数据字典!A:M,2,FALSE)</f>
        <v>产权变动</v>
      </c>
      <c r="E70" s="7" t="str">
        <f>VLOOKUP(C70,[1]实际数据字典!A:M,3,FALSE)</f>
        <v>股权投资</v>
      </c>
      <c r="F70" s="7" t="str">
        <f>VLOOKUP(C70,[1]实际数据字典!A:M,4,FALSE)</f>
        <v>支付投资款项</v>
      </c>
      <c r="G70" s="7" t="str">
        <f>VLOOKUP(I70,[1]实际数据字典!A:M,9,FALSE)</f>
        <v>资源保障</v>
      </c>
      <c r="H70" s="7" t="str">
        <f>VLOOKUP(I70,[1]实际数据字典!A:M,6,FALSE)</f>
        <v>财务</v>
      </c>
      <c r="I70" s="7" t="s">
        <v>39</v>
      </c>
      <c r="J70" s="7" t="str">
        <f>VLOOKUP(I70,[1]实际数据字典!A:M,2,FALSE)</f>
        <v>会计核算</v>
      </c>
      <c r="K70" s="7" t="str">
        <f>VLOOKUP(I70,[1]实际数据字典!A:M,3,FALSE)</f>
        <v>会计要素核算</v>
      </c>
      <c r="L70" s="7" t="str">
        <f>VLOOKUP(I70,[1]实际数据字典!A:M,4,FALSE)</f>
        <v>资产类科目核算</v>
      </c>
      <c r="M70" s="7" t="s">
        <v>16</v>
      </c>
    </row>
    <row customHeight="1" ht="30" r="71" spans="1:13">
      <c r="A71" s="7" t="str">
        <f>VLOOKUP(C71,[1]实际数据字典!A:M,9,FALSE)</f>
        <v>资源保障</v>
      </c>
      <c r="B71" s="7" t="str">
        <f>VLOOKUP(C71,[1]实际数据字典!A:M,6,FALSE)</f>
        <v>财务</v>
      </c>
      <c r="C71" s="8" t="s">
        <v>84</v>
      </c>
      <c r="D71" s="7" t="str">
        <f>VLOOKUP(C71,[1]实际数据字典!A:M,2,FALSE)</f>
        <v>产权变动</v>
      </c>
      <c r="E71" s="7" t="str">
        <f>VLOOKUP(C71,[1]实际数据字典!A:M,3,FALSE)</f>
        <v>产权转让</v>
      </c>
      <c r="F71" s="7" t="str">
        <f>VLOOKUP(C71,[1]实际数据字典!A:M,4,FALSE)</f>
        <v>确定产权转让需求</v>
      </c>
      <c r="G71" s="7" t="str">
        <f>VLOOKUP(I71,[1]实际数据字典!A:M,9,FALSE)</f>
        <v>资源保障</v>
      </c>
      <c r="H71" s="7" t="str">
        <f>VLOOKUP(I71,[1]实际数据字典!A:M,6,FALSE)</f>
        <v>财务</v>
      </c>
      <c r="I71" s="7" t="s">
        <v>85</v>
      </c>
      <c r="J71" s="7" t="str">
        <f>VLOOKUP(I71,[1]实际数据字典!A:M,2,FALSE)</f>
        <v>产权变动</v>
      </c>
      <c r="K71" s="7" t="str">
        <f>VLOOKUP(I71,[1]实际数据字典!A:M,3,FALSE)</f>
        <v>产权转让</v>
      </c>
      <c r="L71" s="7" t="str">
        <f>VLOOKUP(I71,[1]实际数据字典!A:M,4,FALSE)</f>
        <v>价值评估</v>
      </c>
      <c r="M71" s="7" t="s">
        <v>16</v>
      </c>
    </row>
    <row customHeight="1" ht="30" r="72" spans="1:13">
      <c r="A72" s="7" t="str">
        <f>VLOOKUP(C72,[1]实际数据字典!A:M,9,FALSE)</f>
        <v>资源保障</v>
      </c>
      <c r="B72" s="7" t="str">
        <f>VLOOKUP(C72,[1]实际数据字典!A:M,6,FALSE)</f>
        <v>财务</v>
      </c>
      <c r="C72" s="8" t="s">
        <v>85</v>
      </c>
      <c r="D72" s="7" t="str">
        <f>VLOOKUP(C72,[1]实际数据字典!A:M,2,FALSE)</f>
        <v>产权变动</v>
      </c>
      <c r="E72" s="7" t="str">
        <f>VLOOKUP(C72,[1]实际数据字典!A:M,3,FALSE)</f>
        <v>产权转让</v>
      </c>
      <c r="F72" s="7" t="str">
        <f>VLOOKUP(C72,[1]实际数据字典!A:M,4,FALSE)</f>
        <v>价值评估</v>
      </c>
      <c r="G72" s="7" t="str">
        <f>VLOOKUP(I72,[1]实际数据字典!A:M,9,FALSE)</f>
        <v>资源保障</v>
      </c>
      <c r="H72" s="7" t="str">
        <f>VLOOKUP(I72,[1]实际数据字典!A:M,6,FALSE)</f>
        <v>财务</v>
      </c>
      <c r="I72" s="7" t="s">
        <v>86</v>
      </c>
      <c r="J72" s="7" t="str">
        <f>VLOOKUP(I72,[1]实际数据字典!A:M,2,FALSE)</f>
        <v>产权变动</v>
      </c>
      <c r="K72" s="7" t="str">
        <f>VLOOKUP(I72,[1]实际数据字典!A:M,3,FALSE)</f>
        <v>产权转让</v>
      </c>
      <c r="L72" s="7" t="str">
        <f>VLOOKUP(I72,[1]实际数据字典!A:M,4,FALSE)</f>
        <v>组织实施转让</v>
      </c>
      <c r="M72" s="7" t="s">
        <v>16</v>
      </c>
    </row>
    <row customHeight="1" ht="30" r="73" spans="1:13">
      <c r="A73" s="7" t="str">
        <f>VLOOKUP(C73,[1]实际数据字典!A:M,9,FALSE)</f>
        <v>资源保障</v>
      </c>
      <c r="B73" s="7" t="str">
        <f>VLOOKUP(C73,[1]实际数据字典!A:M,6,FALSE)</f>
        <v>财务</v>
      </c>
      <c r="C73" s="8" t="s">
        <v>86</v>
      </c>
      <c r="D73" s="7" t="str">
        <f>VLOOKUP(C73,[1]实际数据字典!A:M,2,FALSE)</f>
        <v>产权变动</v>
      </c>
      <c r="E73" s="7" t="str">
        <f>VLOOKUP(C73,[1]实际数据字典!A:M,3,FALSE)</f>
        <v>产权转让</v>
      </c>
      <c r="F73" s="7" t="str">
        <f>VLOOKUP(C73,[1]实际数据字典!A:M,4,FALSE)</f>
        <v>组织实施转让</v>
      </c>
      <c r="G73" s="7" t="str">
        <f>VLOOKUP(I73,[1]实际数据字典!A:M,9,FALSE)</f>
        <v>资源保障</v>
      </c>
      <c r="H73" s="7" t="str">
        <f>VLOOKUP(I73,[1]实际数据字典!A:M,6,FALSE)</f>
        <v>财务</v>
      </c>
      <c r="I73" s="7" t="s">
        <v>39</v>
      </c>
      <c r="J73" s="7" t="str">
        <f>VLOOKUP(I73,[1]实际数据字典!A:M,2,FALSE)</f>
        <v>会计核算</v>
      </c>
      <c r="K73" s="7" t="str">
        <f>VLOOKUP(I73,[1]实际数据字典!A:M,3,FALSE)</f>
        <v>会计要素核算</v>
      </c>
      <c r="L73" s="7" t="str">
        <f>VLOOKUP(I73,[1]实际数据字典!A:M,4,FALSE)</f>
        <v>资产类科目核算</v>
      </c>
      <c r="M73" s="7" t="s">
        <v>16</v>
      </c>
    </row>
    <row customHeight="1" ht="30" r="74" spans="1:13">
      <c r="A74" s="7" t="str">
        <f>VLOOKUP(C74,[1]实际数据字典!A:M,9,FALSE)</f>
        <v>辅助保障</v>
      </c>
      <c r="B74" s="7" t="str">
        <f>VLOOKUP(C74,[1]实际数据字典!A:M,6,FALSE)</f>
        <v>财务</v>
      </c>
      <c r="C74" s="8" t="s">
        <v>79</v>
      </c>
      <c r="D74" s="7" t="str">
        <f>VLOOKUP(C74,[1]实际数据字典!A:M,2,FALSE)</f>
        <v>出差</v>
      </c>
      <c r="E74" s="7" t="str">
        <f>VLOOKUP(C74,[1]实际数据字典!A:M,3,FALSE)</f>
        <v>出差</v>
      </c>
      <c r="F74" s="7" t="str">
        <f>VLOOKUP(C74,[1]实际数据字典!A:M,4,FALSE)</f>
        <v>差旅款项结算</v>
      </c>
      <c r="G74" s="7" t="str">
        <f>VLOOKUP(I74,[1]实际数据字典!A:M,9,FALSE)</f>
        <v>资源保障</v>
      </c>
      <c r="H74" s="7" t="str">
        <f>VLOOKUP(I74,[1]实际数据字典!A:M,6,FALSE)</f>
        <v>财务</v>
      </c>
      <c r="I74" s="7" t="s">
        <v>42</v>
      </c>
      <c r="J74" s="7" t="str">
        <f>VLOOKUP(I74,[1]实际数据字典!A:M,2,FALSE)</f>
        <v>会计核算</v>
      </c>
      <c r="K74" s="7" t="str">
        <f>VLOOKUP(I74,[1]实际数据字典!A:M,3,FALSE)</f>
        <v>会计要素核算</v>
      </c>
      <c r="L74" s="7" t="str">
        <f>VLOOKUP(I74,[1]实际数据字典!A:M,4,FALSE)</f>
        <v>成本类科目核算</v>
      </c>
      <c r="M74" s="7" t="s">
        <v>16</v>
      </c>
    </row>
    <row customHeight="1" ht="30" r="75" spans="1:13">
      <c r="A75" s="7" t="str">
        <f>VLOOKUP(C75,[1]实际数据字典!A:M,9,FALSE)</f>
        <v>资源保障</v>
      </c>
      <c r="B75" s="7" t="str">
        <f>VLOOKUP(C75,[1]实际数据字典!A:M,6,FALSE)</f>
        <v>财务</v>
      </c>
      <c r="C75" s="8" t="s">
        <v>87</v>
      </c>
      <c r="D75" s="7" t="str">
        <f>VLOOKUP(C75,[1]实际数据字典!A:M,2,FALSE)</f>
        <v>产权变动</v>
      </c>
      <c r="E75" s="7" t="str">
        <f>VLOOKUP(C75,[1]实际数据字典!A:M,3,FALSE)</f>
        <v>产权划转</v>
      </c>
      <c r="F75" s="7" t="str">
        <f>VLOOKUP(C75,[1]实际数据字典!A:M,4,FALSE)</f>
        <v>确定产权划转需求</v>
      </c>
      <c r="G75" s="7" t="str">
        <f>VLOOKUP(I75,[1]实际数据字典!A:M,9,FALSE)</f>
        <v>资源保障</v>
      </c>
      <c r="H75" s="7" t="str">
        <f>VLOOKUP(I75,[1]实际数据字典!A:M,6,FALSE)</f>
        <v>财务</v>
      </c>
      <c r="I75" s="7" t="s">
        <v>88</v>
      </c>
      <c r="J75" s="7" t="str">
        <f>VLOOKUP(I75,[1]实际数据字典!A:M,2,FALSE)</f>
        <v>产权变动</v>
      </c>
      <c r="K75" s="7" t="str">
        <f>VLOOKUP(I75,[1]实际数据字典!A:M,3,FALSE)</f>
        <v>产权划转</v>
      </c>
      <c r="L75" s="7" t="str">
        <f>VLOOKUP(I75,[1]实际数据字典!A:M,4,FALSE)</f>
        <v>划转审计</v>
      </c>
      <c r="M75" s="7" t="s">
        <v>16</v>
      </c>
    </row>
    <row customHeight="1" ht="30" r="76" spans="1:13">
      <c r="A76" s="7" t="str">
        <f>VLOOKUP(C76,[1]实际数据字典!A:M,9,FALSE)</f>
        <v>资源保障</v>
      </c>
      <c r="B76" s="7" t="str">
        <f>VLOOKUP(C76,[1]实际数据字典!A:M,6,FALSE)</f>
        <v>财务</v>
      </c>
      <c r="C76" s="8" t="s">
        <v>88</v>
      </c>
      <c r="D76" s="7" t="str">
        <f>VLOOKUP(C76,[1]实际数据字典!A:M,2,FALSE)</f>
        <v>产权变动</v>
      </c>
      <c r="E76" s="7" t="str">
        <f>VLOOKUP(C76,[1]实际数据字典!A:M,3,FALSE)</f>
        <v>产权划转</v>
      </c>
      <c r="F76" s="7" t="str">
        <f>VLOOKUP(C76,[1]实际数据字典!A:M,4,FALSE)</f>
        <v>划转审计</v>
      </c>
      <c r="G76" s="7" t="str">
        <f>VLOOKUP(I76,[1]实际数据字典!A:M,9,FALSE)</f>
        <v>资源保障</v>
      </c>
      <c r="H76" s="7" t="str">
        <f>VLOOKUP(I76,[1]实际数据字典!A:M,6,FALSE)</f>
        <v>财务</v>
      </c>
      <c r="I76" s="7" t="s">
        <v>89</v>
      </c>
      <c r="J76" s="7" t="str">
        <f>VLOOKUP(I76,[1]实际数据字典!A:M,2,FALSE)</f>
        <v>产权变动</v>
      </c>
      <c r="K76" s="7" t="str">
        <f>VLOOKUP(I76,[1]实际数据字典!A:M,3,FALSE)</f>
        <v>产权划转</v>
      </c>
      <c r="L76" s="7" t="str">
        <f>VLOOKUP(I76,[1]实际数据字典!A:M,4,FALSE)</f>
        <v>实施划转</v>
      </c>
      <c r="M76" s="7" t="s">
        <v>16</v>
      </c>
    </row>
    <row customHeight="1" ht="30" r="77" spans="1:13">
      <c r="A77" s="7" t="str">
        <f>VLOOKUP(C77,[1]实际数据字典!A:M,9,FALSE)</f>
        <v>资源保障</v>
      </c>
      <c r="B77" s="7" t="str">
        <f>VLOOKUP(C77,[1]实际数据字典!A:M,6,FALSE)</f>
        <v>财务</v>
      </c>
      <c r="C77" s="8" t="s">
        <v>89</v>
      </c>
      <c r="D77" s="7" t="str">
        <f>VLOOKUP(C77,[1]实际数据字典!A:M,2,FALSE)</f>
        <v>产权变动</v>
      </c>
      <c r="E77" s="7" t="str">
        <f>VLOOKUP(C77,[1]实际数据字典!A:M,3,FALSE)</f>
        <v>产权划转</v>
      </c>
      <c r="F77" s="7" t="str">
        <f>VLOOKUP(C77,[1]实际数据字典!A:M,4,FALSE)</f>
        <v>实施划转</v>
      </c>
      <c r="G77" s="7" t="str">
        <f>VLOOKUP(I77,[1]实际数据字典!A:M,9,FALSE)</f>
        <v>资源保障</v>
      </c>
      <c r="H77" s="7" t="str">
        <f>VLOOKUP(I77,[1]实际数据字典!A:M,6,FALSE)</f>
        <v>财务</v>
      </c>
      <c r="I77" s="7" t="s">
        <v>39</v>
      </c>
      <c r="J77" s="7" t="str">
        <f>VLOOKUP(I77,[1]实际数据字典!A:M,2,FALSE)</f>
        <v>会计核算</v>
      </c>
      <c r="K77" s="7" t="str">
        <f>VLOOKUP(I77,[1]实际数据字典!A:M,3,FALSE)</f>
        <v>会计要素核算</v>
      </c>
      <c r="L77" s="7" t="str">
        <f>VLOOKUP(I77,[1]实际数据字典!A:M,4,FALSE)</f>
        <v>资产类科目核算</v>
      </c>
      <c r="M77" s="7" t="s">
        <v>16</v>
      </c>
    </row>
    <row customHeight="1" ht="30" r="78" spans="1:13">
      <c r="A78" s="7" t="str">
        <f>VLOOKUP(C78,[1]实际数据字典!A:M,9,FALSE)</f>
        <v>辅助保障</v>
      </c>
      <c r="B78" s="7" t="str">
        <f>VLOOKUP(C78,[1]实际数据字典!A:M,6,FALSE)</f>
        <v>财务</v>
      </c>
      <c r="C78" s="8" t="s">
        <v>90</v>
      </c>
      <c r="D78" s="7" t="str">
        <f>VLOOKUP(C78,[1]实际数据字典!A:M,2,FALSE)</f>
        <v>财产处置</v>
      </c>
      <c r="E78" s="7" t="str">
        <f>VLOOKUP(C78,[1]实际数据字典!A:M,3,FALSE)</f>
        <v>财产报废</v>
      </c>
      <c r="F78" s="7" t="str">
        <f>VLOOKUP(C78,[1]实际数据字典!A:M,4,FALSE)</f>
        <v>拆除实物</v>
      </c>
      <c r="G78" s="7" t="str">
        <f>VLOOKUP(I78,[1]实际数据字典!A:M,9,FALSE)</f>
        <v>辅助保障</v>
      </c>
      <c r="H78" s="7" t="str">
        <f>VLOOKUP(I78,[1]实际数据字典!A:M,6,FALSE)</f>
        <v>财务</v>
      </c>
      <c r="I78" s="7" t="s">
        <v>91</v>
      </c>
      <c r="J78" s="7" t="str">
        <f>VLOOKUP(I78,[1]实际数据字典!A:M,2,FALSE)</f>
        <v>财产处置</v>
      </c>
      <c r="K78" s="7" t="str">
        <f>VLOOKUP(I78,[1]实际数据字典!A:M,3,FALSE)</f>
        <v>财产报废</v>
      </c>
      <c r="L78" s="7" t="str">
        <f>VLOOKUP(I78,[1]实际数据字典!A:M,4,FALSE)</f>
        <v>确定报废</v>
      </c>
      <c r="M78" s="7" t="s">
        <v>16</v>
      </c>
    </row>
    <row customHeight="1" ht="30" r="79" spans="1:13">
      <c r="A79" s="7" t="str">
        <f>VLOOKUP(C79,[1]实际数据字典!A:M,9,FALSE)</f>
        <v>辅助保障</v>
      </c>
      <c r="B79" s="7" t="str">
        <f>VLOOKUP(C79,[1]实际数据字典!A:M,6,FALSE)</f>
        <v>财务</v>
      </c>
      <c r="C79" s="8" t="s">
        <v>91</v>
      </c>
      <c r="D79" s="7" t="str">
        <f>VLOOKUP(C79,[1]实际数据字典!A:M,2,FALSE)</f>
        <v>财产处置</v>
      </c>
      <c r="E79" s="7" t="str">
        <f>VLOOKUP(C79,[1]实际数据字典!A:M,3,FALSE)</f>
        <v>财产报废</v>
      </c>
      <c r="F79" s="7" t="str">
        <f>VLOOKUP(C79,[1]实际数据字典!A:M,4,FALSE)</f>
        <v>确定报废</v>
      </c>
      <c r="G79" s="7" t="str">
        <f>VLOOKUP(I79,[1]实际数据字典!A:M,9,FALSE)</f>
        <v>辅助保障</v>
      </c>
      <c r="H79" s="7" t="str">
        <f>VLOOKUP(I79,[1]实际数据字典!A:M,6,FALSE)</f>
        <v>财务</v>
      </c>
      <c r="I79" s="7" t="s">
        <v>92</v>
      </c>
      <c r="J79" s="7" t="str">
        <f>VLOOKUP(I79,[1]实际数据字典!A:M,2,FALSE)</f>
        <v>财产处置</v>
      </c>
      <c r="K79" s="7" t="str">
        <f>VLOOKUP(I79,[1]实际数据字典!A:M,3,FALSE)</f>
        <v>财产报废</v>
      </c>
      <c r="L79" s="7" t="str">
        <f>VLOOKUP(I79,[1]实际数据字典!A:M,4,FALSE)</f>
        <v>废旧实物移交</v>
      </c>
      <c r="M79" s="7" t="s">
        <v>16</v>
      </c>
    </row>
    <row customHeight="1" ht="30" r="80" spans="1:13">
      <c r="A80" s="7" t="str">
        <f>VLOOKUP(C80,[1]实际数据字典!A:M,9,FALSE)</f>
        <v>辅助保障</v>
      </c>
      <c r="B80" s="7" t="str">
        <f>VLOOKUP(C80,[1]实际数据字典!A:M,6,FALSE)</f>
        <v>财务</v>
      </c>
      <c r="C80" s="8" t="s">
        <v>92</v>
      </c>
      <c r="D80" s="7" t="str">
        <f>VLOOKUP(C80,[1]实际数据字典!A:M,2,FALSE)</f>
        <v>财产处置</v>
      </c>
      <c r="E80" s="7" t="str">
        <f>VLOOKUP(C80,[1]实际数据字典!A:M,3,FALSE)</f>
        <v>财产报废</v>
      </c>
      <c r="F80" s="7" t="str">
        <f>VLOOKUP(C80,[1]实际数据字典!A:M,4,FALSE)</f>
        <v>废旧实物移交</v>
      </c>
      <c r="G80" s="7" t="str">
        <f>VLOOKUP(I80,[1]实际数据字典!A:M,9,FALSE)</f>
        <v>辅助保障</v>
      </c>
      <c r="H80" s="7" t="str">
        <f>VLOOKUP(I80,[1]实际数据字典!A:M,6,FALSE)</f>
        <v>财务</v>
      </c>
      <c r="I80" s="7" t="s">
        <v>93</v>
      </c>
      <c r="J80" s="7" t="str">
        <f>VLOOKUP(I80,[1]实际数据字典!A:M,2,FALSE)</f>
        <v>财产处置</v>
      </c>
      <c r="K80" s="7" t="str">
        <f>VLOOKUP(I80,[1]实际数据字典!A:M,3,FALSE)</f>
        <v>财产报废</v>
      </c>
      <c r="L80" s="7" t="str">
        <f>VLOOKUP(I80,[1]实际数据字典!A:M,4,FALSE)</f>
        <v>废旧物资竞价</v>
      </c>
      <c r="M80" s="7" t="s">
        <v>16</v>
      </c>
    </row>
    <row customHeight="1" ht="30" r="81" spans="1:13">
      <c r="A81" s="7" t="str">
        <f>VLOOKUP(C81,[1]实际数据字典!A:M,9,FALSE)</f>
        <v>辅助保障</v>
      </c>
      <c r="B81" s="7" t="str">
        <f>VLOOKUP(C81,[1]实际数据字典!A:M,6,FALSE)</f>
        <v>财务</v>
      </c>
      <c r="C81" s="8" t="s">
        <v>93</v>
      </c>
      <c r="D81" s="7" t="str">
        <f>VLOOKUP(C81,[1]实际数据字典!A:M,2,FALSE)</f>
        <v>财产处置</v>
      </c>
      <c r="E81" s="7" t="str">
        <f>VLOOKUP(C81,[1]实际数据字典!A:M,3,FALSE)</f>
        <v>财产报废</v>
      </c>
      <c r="F81" s="7" t="str">
        <f>VLOOKUP(C81,[1]实际数据字典!A:M,4,FALSE)</f>
        <v>废旧物资竞价</v>
      </c>
      <c r="G81" s="7" t="str">
        <f>VLOOKUP(I81,[1]实际数据字典!A:M,9,FALSE)</f>
        <v>辅助保障</v>
      </c>
      <c r="H81" s="7" t="str">
        <f>VLOOKUP(I81,[1]实际数据字典!A:M,6,FALSE)</f>
        <v>财务</v>
      </c>
      <c r="I81" s="7" t="s">
        <v>94</v>
      </c>
      <c r="J81" s="7" t="str">
        <f>VLOOKUP(I81,[1]实际数据字典!A:M,2,FALSE)</f>
        <v>财产处置</v>
      </c>
      <c r="K81" s="7" t="str">
        <f>VLOOKUP(I81,[1]实际数据字典!A:M,3,FALSE)</f>
        <v>财产报废</v>
      </c>
      <c r="L81" s="7" t="str">
        <f>VLOOKUP(I81,[1]实际数据字典!A:M,4,FALSE)</f>
        <v>废旧物资处置款回收</v>
      </c>
      <c r="M81" s="7" t="s">
        <v>16</v>
      </c>
    </row>
    <row customHeight="1" ht="30" r="82" spans="1:13">
      <c r="A82" s="7" t="str">
        <f>VLOOKUP(C82,[1]实际数据字典!A:M,9,FALSE)</f>
        <v>辅助保障</v>
      </c>
      <c r="B82" s="7" t="str">
        <f>VLOOKUP(C82,[1]实际数据字典!A:M,6,FALSE)</f>
        <v>财务</v>
      </c>
      <c r="C82" s="8" t="s">
        <v>95</v>
      </c>
      <c r="D82" s="7" t="str">
        <f>VLOOKUP(C82,[1]实际数据字典!A:M,2,FALSE)</f>
        <v>财产处置</v>
      </c>
      <c r="E82" s="7" t="str">
        <f>VLOOKUP(C82,[1]实际数据字典!A:M,3,FALSE)</f>
        <v>财产转让</v>
      </c>
      <c r="F82" s="7" t="str">
        <f>VLOOKUP(C82,[1]实际数据字典!A:M,4,FALSE)</f>
        <v>确定转让</v>
      </c>
      <c r="G82" s="7" t="str">
        <f>VLOOKUP(I82,[1]实际数据字典!A:M,9,FALSE)</f>
        <v>辅助保障</v>
      </c>
      <c r="H82" s="7" t="str">
        <f>VLOOKUP(I82,[1]实际数据字典!A:M,6,FALSE)</f>
        <v>财务</v>
      </c>
      <c r="I82" s="7" t="s">
        <v>96</v>
      </c>
      <c r="J82" s="7" t="str">
        <f>VLOOKUP(I82,[1]实际数据字典!A:M,2,FALSE)</f>
        <v>财产处置</v>
      </c>
      <c r="K82" s="7" t="str">
        <f>VLOOKUP(I82,[1]实际数据字典!A:M,3,FALSE)</f>
        <v>财产转让</v>
      </c>
      <c r="L82" s="7" t="str">
        <f>VLOOKUP(I82,[1]实际数据字典!A:M,4,FALSE)</f>
        <v>拆除实物</v>
      </c>
      <c r="M82" s="7" t="s">
        <v>16</v>
      </c>
    </row>
    <row customHeight="1" ht="30" r="83" spans="1:13">
      <c r="A83" s="7" t="str">
        <f>VLOOKUP(C83,[1]实际数据字典!A:M,9,FALSE)</f>
        <v>辅助保障</v>
      </c>
      <c r="B83" s="7" t="str">
        <f>VLOOKUP(C83,[1]实际数据字典!A:M,6,FALSE)</f>
        <v>财务</v>
      </c>
      <c r="C83" s="8" t="s">
        <v>97</v>
      </c>
      <c r="D83" s="7" t="str">
        <f>VLOOKUP(C83,[1]实际数据字典!A:M,2,FALSE)</f>
        <v>税务</v>
      </c>
      <c r="E83" s="7" t="str">
        <f>VLOOKUP(C83,[1]实际数据字典!A:M,3,FALSE)</f>
        <v>申报缴纳增值税</v>
      </c>
      <c r="F83" s="7" t="str">
        <f>VLOOKUP(C83,[1]实际数据字典!A:M,4,FALSE)</f>
        <v>确定增值税应交税额</v>
      </c>
      <c r="G83" s="7" t="str">
        <f>VLOOKUP(I83,[1]实际数据字典!A:M,9,FALSE)</f>
        <v>辅助保障</v>
      </c>
      <c r="H83" s="7" t="str">
        <f>VLOOKUP(I83,[1]实际数据字典!A:M,6,FALSE)</f>
        <v>财务</v>
      </c>
      <c r="I83" s="7" t="s">
        <v>98</v>
      </c>
      <c r="J83" s="7" t="str">
        <f>VLOOKUP(I83,[1]实际数据字典!A:M,2,FALSE)</f>
        <v>税务</v>
      </c>
      <c r="K83" s="7" t="str">
        <f>VLOOKUP(I83,[1]实际数据字典!A:M,3,FALSE)</f>
        <v>申报缴纳增值税</v>
      </c>
      <c r="L83" s="7" t="str">
        <f>VLOOKUP(I83,[1]实际数据字典!A:M,4,FALSE)</f>
        <v>申报缴纳增值税预征税</v>
      </c>
      <c r="M83" s="7" t="s">
        <v>16</v>
      </c>
    </row>
    <row customHeight="1" ht="30" r="84" spans="1:13">
      <c r="A84" s="7" t="str">
        <f>VLOOKUP(C84,[1]实际数据字典!A:M,9,FALSE)</f>
        <v>辅助保障</v>
      </c>
      <c r="B84" s="7" t="str">
        <f>VLOOKUP(C84,[1]实际数据字典!A:M,6,FALSE)</f>
        <v>财务</v>
      </c>
      <c r="C84" s="8" t="s">
        <v>96</v>
      </c>
      <c r="D84" s="7" t="str">
        <f>VLOOKUP(C84,[1]实际数据字典!A:M,2,FALSE)</f>
        <v>财产处置</v>
      </c>
      <c r="E84" s="7" t="str">
        <f>VLOOKUP(C84,[1]实际数据字典!A:M,3,FALSE)</f>
        <v>财产转让</v>
      </c>
      <c r="F84" s="7" t="str">
        <f>VLOOKUP(C84,[1]实际数据字典!A:M,4,FALSE)</f>
        <v>拆除实物</v>
      </c>
      <c r="G84" s="7" t="str">
        <f>VLOOKUP(I84,[1]实际数据字典!A:M,9,FALSE)</f>
        <v>辅助保障</v>
      </c>
      <c r="H84" s="7" t="str">
        <f>VLOOKUP(I84,[1]实际数据字典!A:M,6,FALSE)</f>
        <v>财务</v>
      </c>
      <c r="I84" s="7" t="s">
        <v>99</v>
      </c>
      <c r="J84" s="7" t="str">
        <f>VLOOKUP(I84,[1]实际数据字典!A:M,2,FALSE)</f>
        <v>财产处置</v>
      </c>
      <c r="K84" s="7" t="str">
        <f>VLOOKUP(I84,[1]实际数据字典!A:M,3,FALSE)</f>
        <v>财产转让</v>
      </c>
      <c r="L84" s="7" t="str">
        <f>VLOOKUP(I84,[1]实际数据字典!A:M,4,FALSE)</f>
        <v>资产评估</v>
      </c>
      <c r="M84" s="7" t="s">
        <v>16</v>
      </c>
    </row>
    <row customHeight="1" ht="30" r="85" spans="1:13">
      <c r="A85" s="7" t="str">
        <f>VLOOKUP(C85,[1]实际数据字典!A:M,9,FALSE)</f>
        <v>辅助保障</v>
      </c>
      <c r="B85" s="7" t="str">
        <f>VLOOKUP(C85,[1]实际数据字典!A:M,6,FALSE)</f>
        <v>财务</v>
      </c>
      <c r="C85" s="8" t="s">
        <v>99</v>
      </c>
      <c r="D85" s="7" t="str">
        <f>VLOOKUP(C85,[1]实际数据字典!A:M,2,FALSE)</f>
        <v>财产处置</v>
      </c>
      <c r="E85" s="7" t="str">
        <f>VLOOKUP(C85,[1]实际数据字典!A:M,3,FALSE)</f>
        <v>财产转让</v>
      </c>
      <c r="F85" s="7" t="str">
        <f>VLOOKUP(C85,[1]实际数据字典!A:M,4,FALSE)</f>
        <v>资产评估</v>
      </c>
      <c r="G85" s="7" t="str">
        <f>VLOOKUP(I85,[1]实际数据字典!A:M,9,FALSE)</f>
        <v>辅助保障</v>
      </c>
      <c r="H85" s="7" t="str">
        <f>VLOOKUP(I85,[1]实际数据字典!A:M,6,FALSE)</f>
        <v>财务</v>
      </c>
      <c r="I85" s="7" t="s">
        <v>100</v>
      </c>
      <c r="J85" s="7" t="str">
        <f>VLOOKUP(I85,[1]实际数据字典!A:M,2,FALSE)</f>
        <v>财产处置</v>
      </c>
      <c r="K85" s="7" t="str">
        <f>VLOOKUP(I85,[1]实际数据字典!A:M,3,FALSE)</f>
        <v>财产转让</v>
      </c>
      <c r="L85" s="7" t="str">
        <f>VLOOKUP(I85,[1]实际数据字典!A:M,4,FALSE)</f>
        <v>组织实施转让</v>
      </c>
      <c r="M85" s="7" t="s">
        <v>16</v>
      </c>
    </row>
    <row customHeight="1" ht="30" r="86" spans="1:13">
      <c r="A86" s="7" t="str">
        <f>VLOOKUP(C86,[1]实际数据字典!A:M,9,FALSE)</f>
        <v>辅助保障</v>
      </c>
      <c r="B86" s="7" t="str">
        <f>VLOOKUP(C86,[1]实际数据字典!A:M,6,FALSE)</f>
        <v>财务</v>
      </c>
      <c r="C86" s="8" t="s">
        <v>100</v>
      </c>
      <c r="D86" s="7" t="str">
        <f>VLOOKUP(C86,[1]实际数据字典!A:M,2,FALSE)</f>
        <v>财产处置</v>
      </c>
      <c r="E86" s="7" t="str">
        <f>VLOOKUP(C86,[1]实际数据字典!A:M,3,FALSE)</f>
        <v>财产转让</v>
      </c>
      <c r="F86" s="7" t="str">
        <f>VLOOKUP(C86,[1]实际数据字典!A:M,4,FALSE)</f>
        <v>组织实施转让</v>
      </c>
      <c r="G86" s="7" t="str">
        <f>VLOOKUP(I86,[1]实际数据字典!A:M,9,FALSE)</f>
        <v>辅助保障</v>
      </c>
      <c r="H86" s="7" t="str">
        <f>VLOOKUP(I86,[1]实际数据字典!A:M,6,FALSE)</f>
        <v>财务</v>
      </c>
      <c r="I86" s="7" t="s">
        <v>101</v>
      </c>
      <c r="J86" s="7" t="str">
        <f>VLOOKUP(I86,[1]实际数据字典!A:M,2,FALSE)</f>
        <v>财产处置</v>
      </c>
      <c r="K86" s="7" t="str">
        <f>VLOOKUP(I86,[1]实际数据字典!A:M,3,FALSE)</f>
        <v>财产转让</v>
      </c>
      <c r="L86" s="7" t="str">
        <f>VLOOKUP(I86,[1]实际数据字典!A:M,4,FALSE)</f>
        <v>收取转让收入</v>
      </c>
      <c r="M86" s="7" t="s">
        <v>16</v>
      </c>
    </row>
    <row customHeight="1" ht="30" r="87" spans="1:13">
      <c r="A87" s="7" t="str">
        <f>VLOOKUP(C87,[1]实际数据字典!A:M,9,FALSE)</f>
        <v>辅助保障</v>
      </c>
      <c r="B87" s="7" t="str">
        <f>VLOOKUP(C87,[1]实际数据字典!A:M,6,FALSE)</f>
        <v>财务</v>
      </c>
      <c r="C87" s="8" t="s">
        <v>101</v>
      </c>
      <c r="D87" s="7" t="str">
        <f>VLOOKUP(C87,[1]实际数据字典!A:M,2,FALSE)</f>
        <v>财产处置</v>
      </c>
      <c r="E87" s="7" t="str">
        <f>VLOOKUP(C87,[1]实际数据字典!A:M,3,FALSE)</f>
        <v>财产转让</v>
      </c>
      <c r="F87" s="7" t="str">
        <f>VLOOKUP(C87,[1]实际数据字典!A:M,4,FALSE)</f>
        <v>收取转让收入</v>
      </c>
      <c r="G87" s="7" t="str">
        <f>VLOOKUP(I87,[1]实际数据字典!A:M,9,FALSE)</f>
        <v>资源保障</v>
      </c>
      <c r="H87" s="7" t="str">
        <f>VLOOKUP(I87,[1]实际数据字典!A:M,6,FALSE)</f>
        <v>财务</v>
      </c>
      <c r="I87" s="7" t="s">
        <v>43</v>
      </c>
      <c r="J87" s="7" t="str">
        <f>VLOOKUP(I87,[1]实际数据字典!A:M,2,FALSE)</f>
        <v>会计核算</v>
      </c>
      <c r="K87" s="7" t="str">
        <f>VLOOKUP(I87,[1]实际数据字典!A:M,3,FALSE)</f>
        <v>会计要素核算</v>
      </c>
      <c r="L87" s="7" t="str">
        <f>VLOOKUP(I87,[1]实际数据字典!A:M,4,FALSE)</f>
        <v>损益类科目核算</v>
      </c>
      <c r="M87" s="7" t="s">
        <v>16</v>
      </c>
    </row>
    <row customHeight="1" ht="30" r="88" spans="1:13">
      <c r="A88" s="7" t="str">
        <f>VLOOKUP(C88,[1]实际数据字典!A:M,9,FALSE)</f>
        <v>辅助保障</v>
      </c>
      <c r="B88" s="7" t="str">
        <f>VLOOKUP(C88,[1]实际数据字典!A:M,6,FALSE)</f>
        <v>财务</v>
      </c>
      <c r="C88" s="8" t="s">
        <v>102</v>
      </c>
      <c r="D88" s="7" t="str">
        <f>VLOOKUP(C88,[1]实际数据字典!A:M,2,FALSE)</f>
        <v>财产处置</v>
      </c>
      <c r="E88" s="7" t="str">
        <f>VLOOKUP(C88,[1]实际数据字典!A:M,3,FALSE)</f>
        <v>财产调拨</v>
      </c>
      <c r="F88" s="7" t="str">
        <f>VLOOKUP(C88,[1]实际数据字典!A:M,4,FALSE)</f>
        <v>拆除实物</v>
      </c>
      <c r="G88" s="7" t="str">
        <f>VLOOKUP(I88,[1]实际数据字典!A:M,9,FALSE)</f>
        <v>辅助保障</v>
      </c>
      <c r="H88" s="7" t="str">
        <f>VLOOKUP(I88,[1]实际数据字典!A:M,6,FALSE)</f>
        <v>财务</v>
      </c>
      <c r="I88" s="7" t="s">
        <v>103</v>
      </c>
      <c r="J88" s="7" t="str">
        <f>VLOOKUP(I88,[1]实际数据字典!A:M,2,FALSE)</f>
        <v>财产处置</v>
      </c>
      <c r="K88" s="7" t="str">
        <f>VLOOKUP(I88,[1]实际数据字典!A:M,3,FALSE)</f>
        <v>财产调拨</v>
      </c>
      <c r="L88" s="7" t="str">
        <f>VLOOKUP(I88,[1]实际数据字典!A:M,4,FALSE)</f>
        <v>确认调拨需求</v>
      </c>
      <c r="M88" s="7" t="s">
        <v>16</v>
      </c>
    </row>
    <row customHeight="1" ht="30" r="89" spans="1:13">
      <c r="A89" s="7" t="str">
        <f>VLOOKUP(C89,[1]实际数据字典!A:M,9,FALSE)</f>
        <v>辅助保障</v>
      </c>
      <c r="B89" s="7" t="str">
        <f>VLOOKUP(C89,[1]实际数据字典!A:M,6,FALSE)</f>
        <v>财务</v>
      </c>
      <c r="C89" s="8" t="s">
        <v>103</v>
      </c>
      <c r="D89" s="7" t="str">
        <f>VLOOKUP(C89,[1]实际数据字典!A:M,2,FALSE)</f>
        <v>财产处置</v>
      </c>
      <c r="E89" s="7" t="str">
        <f>VLOOKUP(C89,[1]实际数据字典!A:M,3,FALSE)</f>
        <v>财产调拨</v>
      </c>
      <c r="F89" s="7" t="str">
        <f>VLOOKUP(C89,[1]实际数据字典!A:M,4,FALSE)</f>
        <v>确认调拨需求</v>
      </c>
      <c r="G89" s="7" t="str">
        <f>VLOOKUP(I89,[1]实际数据字典!A:M,9,FALSE)</f>
        <v>辅助保障</v>
      </c>
      <c r="H89" s="7" t="str">
        <f>VLOOKUP(I89,[1]实际数据字典!A:M,6,FALSE)</f>
        <v>财务</v>
      </c>
      <c r="I89" s="7" t="s">
        <v>104</v>
      </c>
      <c r="J89" s="7" t="str">
        <f>VLOOKUP(I89,[1]实际数据字典!A:M,2,FALSE)</f>
        <v>财产处置</v>
      </c>
      <c r="K89" s="7" t="str">
        <f>VLOOKUP(I89,[1]实际数据字典!A:M,3,FALSE)</f>
        <v>财产调拨</v>
      </c>
      <c r="L89" s="7" t="str">
        <f>VLOOKUP(I89,[1]实际数据字典!A:M,4,FALSE)</f>
        <v>组织实施调拨</v>
      </c>
      <c r="M89" s="7" t="s">
        <v>16</v>
      </c>
    </row>
    <row customHeight="1" ht="30" r="90" spans="1:13">
      <c r="A90" s="7" t="str">
        <f>VLOOKUP(C90,[1]实际数据字典!A:M,9,FALSE)</f>
        <v>辅助保障</v>
      </c>
      <c r="B90" s="7" t="str">
        <f>VLOOKUP(C90,[1]实际数据字典!A:M,6,FALSE)</f>
        <v>财务</v>
      </c>
      <c r="C90" s="8" t="s">
        <v>104</v>
      </c>
      <c r="D90" s="7" t="str">
        <f>VLOOKUP(C90,[1]实际数据字典!A:M,2,FALSE)</f>
        <v>财产处置</v>
      </c>
      <c r="E90" s="7" t="str">
        <f>VLOOKUP(C90,[1]实际数据字典!A:M,3,FALSE)</f>
        <v>财产调拨</v>
      </c>
      <c r="F90" s="7" t="str">
        <f>VLOOKUP(C90,[1]实际数据字典!A:M,4,FALSE)</f>
        <v>组织实施调拨</v>
      </c>
      <c r="G90" s="7" t="str">
        <f>VLOOKUP(I90,[1]实际数据字典!A:M,9,FALSE)</f>
        <v>资源保障</v>
      </c>
      <c r="H90" s="7" t="str">
        <f>VLOOKUP(I90,[1]实际数据字典!A:M,6,FALSE)</f>
        <v>财务</v>
      </c>
      <c r="I90" s="7" t="s">
        <v>43</v>
      </c>
      <c r="J90" s="7" t="str">
        <f>VLOOKUP(I90,[1]实际数据字典!A:M,2,FALSE)</f>
        <v>会计核算</v>
      </c>
      <c r="K90" s="7" t="str">
        <f>VLOOKUP(I90,[1]实际数据字典!A:M,3,FALSE)</f>
        <v>会计要素核算</v>
      </c>
      <c r="L90" s="7" t="str">
        <f>VLOOKUP(I90,[1]实际数据字典!A:M,4,FALSE)</f>
        <v>损益类科目核算</v>
      </c>
      <c r="M90" s="7" t="s">
        <v>16</v>
      </c>
    </row>
    <row customHeight="1" ht="30" r="91" spans="1:13">
      <c r="A91" s="7" t="str">
        <f>VLOOKUP(C91,[1]实际数据字典!A:M,9,FALSE)</f>
        <v>辅助保障</v>
      </c>
      <c r="B91" s="7" t="str">
        <f>VLOOKUP(C91,[1]实际数据字典!A:M,6,FALSE)</f>
        <v>财务</v>
      </c>
      <c r="C91" s="8" t="s">
        <v>104</v>
      </c>
      <c r="D91" s="7" t="str">
        <f>VLOOKUP(C91,[1]实际数据字典!A:M,2,FALSE)</f>
        <v>财产处置</v>
      </c>
      <c r="E91" s="7" t="str">
        <f>VLOOKUP(C91,[1]实际数据字典!A:M,3,FALSE)</f>
        <v>财产调拨</v>
      </c>
      <c r="F91" s="7" t="str">
        <f>VLOOKUP(C91,[1]实际数据字典!A:M,4,FALSE)</f>
        <v>组织实施调拨</v>
      </c>
      <c r="G91" s="7" t="str">
        <f>VLOOKUP(I91,[1]实际数据字典!A:M,9,FALSE)</f>
        <v>资源保障</v>
      </c>
      <c r="H91" s="7" t="str">
        <f>VLOOKUP(I91,[1]实际数据字典!A:M,6,FALSE)</f>
        <v>运检</v>
      </c>
      <c r="I91" s="10" t="s">
        <v>105</v>
      </c>
      <c r="J91" s="7" t="str">
        <f>VLOOKUP(I91,[1]实际数据字典!A:M,2,FALSE)</f>
        <v>设备移交</v>
      </c>
      <c r="K91" s="7" t="str">
        <f>VLOOKUP(I91,[1]实际数据字典!A:M,3,FALSE)</f>
        <v>设备移交</v>
      </c>
      <c r="L91" s="7" t="str">
        <f>VLOOKUP(I91,[1]实际数据字典!A:M,4,FALSE)</f>
        <v>设备移交</v>
      </c>
      <c r="M91" s="7" t="s">
        <v>16</v>
      </c>
    </row>
    <row customHeight="1" ht="30" r="92" spans="1:13">
      <c r="A92" s="7" t="str">
        <f>VLOOKUP(C92,[1]实际数据字典!A:M,9,FALSE)</f>
        <v>辅助保障</v>
      </c>
      <c r="B92" s="7" t="str">
        <f>VLOOKUP(C92,[1]实际数据字典!A:M,6,FALSE)</f>
        <v>财务</v>
      </c>
      <c r="C92" s="8" t="s">
        <v>106</v>
      </c>
      <c r="D92" s="7" t="str">
        <f>VLOOKUP(C92,[1]实际数据字典!A:M,2,FALSE)</f>
        <v>财产处置</v>
      </c>
      <c r="E92" s="7" t="str">
        <f>VLOOKUP(C92,[1]实际数据字典!A:M,3,FALSE)</f>
        <v>资产清查</v>
      </c>
      <c r="F92" s="7" t="str">
        <f>VLOOKUP(C92,[1]实际数据字典!A:M,4,FALSE)</f>
        <v>制定清查方案</v>
      </c>
      <c r="G92" s="7" t="str">
        <f>VLOOKUP(I92,[1]实际数据字典!A:M,9,FALSE)</f>
        <v>辅助保障</v>
      </c>
      <c r="H92" s="7" t="str">
        <f>VLOOKUP(I92,[1]实际数据字典!A:M,6,FALSE)</f>
        <v>财务</v>
      </c>
      <c r="I92" s="7" t="s">
        <v>107</v>
      </c>
      <c r="J92" s="7" t="str">
        <f>VLOOKUP(I92,[1]实际数据字典!A:M,2,FALSE)</f>
        <v>财产处置</v>
      </c>
      <c r="K92" s="7" t="str">
        <f>VLOOKUP(I92,[1]实际数据字典!A:M,3,FALSE)</f>
        <v>资产清查</v>
      </c>
      <c r="L92" s="7" t="str">
        <f>VLOOKUP(I92,[1]实际数据字典!A:M,4,FALSE)</f>
        <v>开展实物盘点</v>
      </c>
      <c r="M92" s="7" t="s">
        <v>16</v>
      </c>
    </row>
    <row customHeight="1" ht="30" r="93" spans="1:13">
      <c r="A93" s="7" t="str">
        <f>VLOOKUP(C93,[1]实际数据字典!A:M,9,FALSE)</f>
        <v>辅助保障</v>
      </c>
      <c r="B93" s="7" t="str">
        <f>VLOOKUP(C93,[1]实际数据字典!A:M,6,FALSE)</f>
        <v>财务</v>
      </c>
      <c r="C93" s="8" t="s">
        <v>107</v>
      </c>
      <c r="D93" s="7" t="str">
        <f>VLOOKUP(C93,[1]实际数据字典!A:M,2,FALSE)</f>
        <v>财产处置</v>
      </c>
      <c r="E93" s="7" t="str">
        <f>VLOOKUP(C93,[1]实际数据字典!A:M,3,FALSE)</f>
        <v>资产清查</v>
      </c>
      <c r="F93" s="7" t="str">
        <f>VLOOKUP(C93,[1]实际数据字典!A:M,4,FALSE)</f>
        <v>开展实物盘点</v>
      </c>
      <c r="G93" s="7" t="str">
        <f>VLOOKUP(I93,[1]实际数据字典!A:M,9,FALSE)</f>
        <v>辅助保障</v>
      </c>
      <c r="H93" s="7" t="str">
        <f>VLOOKUP(I93,[1]实际数据字典!A:M,6,FALSE)</f>
        <v>财务</v>
      </c>
      <c r="I93" s="7" t="s">
        <v>108</v>
      </c>
      <c r="J93" s="7" t="str">
        <f>VLOOKUP(I93,[1]实际数据字典!A:M,2,FALSE)</f>
        <v>财产处置</v>
      </c>
      <c r="K93" s="7" t="str">
        <f>VLOOKUP(I93,[1]实际数据字典!A:M,3,FALSE)</f>
        <v>资产清查</v>
      </c>
      <c r="L93" s="7" t="str">
        <f>VLOOKUP(I93,[1]实际数据字典!A:M,4,FALSE)</f>
        <v>编制清查报告</v>
      </c>
      <c r="M93" s="7" t="s">
        <v>16</v>
      </c>
    </row>
    <row customHeight="1" ht="30" r="94" spans="1:13">
      <c r="A94" s="7" t="str">
        <f>VLOOKUP(C94,[1]实际数据字典!A:M,9,FALSE)</f>
        <v>辅助保障</v>
      </c>
      <c r="B94" s="7" t="str">
        <f>VLOOKUP(C94,[1]实际数据字典!A:M,6,FALSE)</f>
        <v>财务</v>
      </c>
      <c r="C94" s="8" t="s">
        <v>108</v>
      </c>
      <c r="D94" s="7" t="str">
        <f>VLOOKUP(C94,[1]实际数据字典!A:M,2,FALSE)</f>
        <v>财产处置</v>
      </c>
      <c r="E94" s="7" t="str">
        <f>VLOOKUP(C94,[1]实际数据字典!A:M,3,FALSE)</f>
        <v>资产清查</v>
      </c>
      <c r="F94" s="7" t="str">
        <f>VLOOKUP(C94,[1]实际数据字典!A:M,4,FALSE)</f>
        <v>编制清查报告</v>
      </c>
      <c r="G94" s="7" t="str">
        <f>VLOOKUP(I94,[1]实际数据字典!A:M,9,FALSE)</f>
        <v>辅助保障</v>
      </c>
      <c r="H94" s="7" t="str">
        <f>VLOOKUP(I94,[1]实际数据字典!A:M,6,FALSE)</f>
        <v>财务</v>
      </c>
      <c r="I94" s="7" t="s">
        <v>109</v>
      </c>
      <c r="J94" s="7" t="str">
        <f>VLOOKUP(I94,[1]实际数据字典!A:M,2,FALSE)</f>
        <v>财产处置</v>
      </c>
      <c r="K94" s="7" t="str">
        <f>VLOOKUP(I94,[1]实际数据字典!A:M,3,FALSE)</f>
        <v>资产清查</v>
      </c>
      <c r="L94" s="7" t="str">
        <f>VLOOKUP(I94,[1]实际数据字典!A:M,4,FALSE)</f>
        <v>进行账务处理</v>
      </c>
      <c r="M94" s="7" t="s">
        <v>16</v>
      </c>
    </row>
    <row customHeight="1" ht="30" r="95" spans="1:13">
      <c r="A95" s="7" t="str">
        <f>VLOOKUP(C95,[1]实际数据字典!A:M,9,FALSE)</f>
        <v>辅助保障</v>
      </c>
      <c r="B95" s="7" t="str">
        <f>VLOOKUP(C95,[1]实际数据字典!A:M,6,FALSE)</f>
        <v>财务</v>
      </c>
      <c r="C95" s="8" t="s">
        <v>98</v>
      </c>
      <c r="D95" s="7" t="str">
        <f>VLOOKUP(C95,[1]实际数据字典!A:M,2,FALSE)</f>
        <v>税务</v>
      </c>
      <c r="E95" s="7" t="str">
        <f>VLOOKUP(C95,[1]实际数据字典!A:M,3,FALSE)</f>
        <v>申报缴纳增值税</v>
      </c>
      <c r="F95" s="7" t="str">
        <f>VLOOKUP(C95,[1]实际数据字典!A:M,4,FALSE)</f>
        <v>申报缴纳增值税预征税</v>
      </c>
      <c r="G95" s="7" t="str">
        <f>VLOOKUP(I95,[1]实际数据字典!A:M,9,FALSE)</f>
        <v>资源保障</v>
      </c>
      <c r="H95" s="7" t="str">
        <f>VLOOKUP(I95,[1]实际数据字典!A:M,6,FALSE)</f>
        <v>财务</v>
      </c>
      <c r="I95" s="7" t="s">
        <v>37</v>
      </c>
      <c r="J95" s="7" t="str">
        <f>VLOOKUP(I95,[1]实际数据字典!A:M,2,FALSE)</f>
        <v>会计核算</v>
      </c>
      <c r="K95" s="7" t="str">
        <f>VLOOKUP(I95,[1]实际数据字典!A:M,3,FALSE)</f>
        <v>会计要素核算</v>
      </c>
      <c r="L95" s="7" t="str">
        <f>VLOOKUP(I95,[1]实际数据字典!A:M,4,FALSE)</f>
        <v>负债类科目核算</v>
      </c>
      <c r="M95" s="7" t="s">
        <v>16</v>
      </c>
    </row>
    <row customHeight="1" ht="30" r="96" spans="1:13">
      <c r="A96" s="7" t="str">
        <f>VLOOKUP(C96,[1]实际数据字典!A:M,9,FALSE)</f>
        <v>辅助保障</v>
      </c>
      <c r="B96" s="7" t="str">
        <f>VLOOKUP(C96,[1]实际数据字典!A:M,6,FALSE)</f>
        <v>财务</v>
      </c>
      <c r="C96" s="8" t="s">
        <v>110</v>
      </c>
      <c r="D96" s="7" t="str">
        <f>VLOOKUP(C96,[1]实际数据字典!A:M,2,FALSE)</f>
        <v>财产处置</v>
      </c>
      <c r="E96" s="7" t="str">
        <f>VLOOKUP(C96,[1]实际数据字典!A:M,3,FALSE)</f>
        <v>资产清查</v>
      </c>
      <c r="F96" s="7" t="str">
        <f>VLOOKUP(C96,[1]实际数据字典!A:M,4,FALSE)</f>
        <v>整改设备台帐</v>
      </c>
      <c r="G96" s="7" t="str">
        <f>VLOOKUP(I96,[1]实际数据字典!A:M,9,FALSE)</f>
        <v>辅助保障</v>
      </c>
      <c r="H96" s="7" t="str">
        <f>VLOOKUP(I96,[1]实际数据字典!A:M,6,FALSE)</f>
        <v>财务</v>
      </c>
      <c r="I96" s="7" t="s">
        <v>109</v>
      </c>
      <c r="J96" s="7" t="str">
        <f>VLOOKUP(I96,[1]实际数据字典!A:M,2,FALSE)</f>
        <v>财产处置</v>
      </c>
      <c r="K96" s="7" t="str">
        <f>VLOOKUP(I96,[1]实际数据字典!A:M,3,FALSE)</f>
        <v>资产清查</v>
      </c>
      <c r="L96" s="7" t="str">
        <f>VLOOKUP(I96,[1]实际数据字典!A:M,4,FALSE)</f>
        <v>进行账务处理</v>
      </c>
      <c r="M96" s="7" t="s">
        <v>16</v>
      </c>
    </row>
    <row customHeight="1" ht="30" r="97" spans="1:13">
      <c r="A97" s="7" t="str">
        <f>VLOOKUP(C97,[1]实际数据字典!A:M,9,FALSE)</f>
        <v>资源保障</v>
      </c>
      <c r="B97" s="7" t="str">
        <f>VLOOKUP(C97,[1]实际数据字典!A:M,6,FALSE)</f>
        <v>财务</v>
      </c>
      <c r="C97" s="8" t="s">
        <v>40</v>
      </c>
      <c r="D97" s="7" t="str">
        <f>VLOOKUP(C97,[1]实际数据字典!A:M,2,FALSE)</f>
        <v>资金</v>
      </c>
      <c r="E97" s="7" t="str">
        <f>VLOOKUP(C97,[1]实际数据字典!A:M,3,FALSE)</f>
        <v>资金流转</v>
      </c>
      <c r="F97" s="7" t="str">
        <f>VLOOKUP(C97,[1]实际数据字典!A:M,4,FALSE)</f>
        <v>内部资金流转</v>
      </c>
      <c r="G97" s="7" t="str">
        <f>VLOOKUP(I97,[1]实际数据字典!A:M,9,FALSE)</f>
        <v>资源保障</v>
      </c>
      <c r="H97" s="7" t="str">
        <f>VLOOKUP(I97,[1]实际数据字典!A:M,6,FALSE)</f>
        <v>财务</v>
      </c>
      <c r="I97" s="7" t="s">
        <v>111</v>
      </c>
      <c r="J97" s="7" t="str">
        <f>VLOOKUP(I97,[1]实际数据字典!A:M,2,FALSE)</f>
        <v>资金</v>
      </c>
      <c r="K97" s="7" t="str">
        <f>VLOOKUP(I97,[1]实际数据字典!A:M,3,FALSE)</f>
        <v>银行对账</v>
      </c>
      <c r="L97" s="7" t="str">
        <f>VLOOKUP(I97,[1]实际数据字典!A:M,4,FALSE)</f>
        <v>银行对账</v>
      </c>
      <c r="M97" s="7" t="s">
        <v>16</v>
      </c>
    </row>
    <row customHeight="1" ht="30" r="98" spans="1:13">
      <c r="A98" s="7" t="str">
        <f>VLOOKUP(C98,[1]实际数据字典!A:M,9,FALSE)</f>
        <v>资源保障</v>
      </c>
      <c r="B98" s="7" t="str">
        <f>VLOOKUP(C98,[1]实际数据字典!A:M,6,FALSE)</f>
        <v>财务</v>
      </c>
      <c r="C98" s="8" t="s">
        <v>35</v>
      </c>
      <c r="D98" s="7" t="str">
        <f>VLOOKUP(C98,[1]实际数据字典!A:M,2,FALSE)</f>
        <v>资金</v>
      </c>
      <c r="E98" s="7" t="str">
        <f>VLOOKUP(C98,[1]实际数据字典!A:M,3,FALSE)</f>
        <v>资金流转</v>
      </c>
      <c r="F98" s="7" t="str">
        <f>VLOOKUP(C98,[1]实际数据字典!A:M,4,FALSE)</f>
        <v>外部资金流转</v>
      </c>
      <c r="G98" s="7" t="str">
        <f>VLOOKUP(I98,[1]实际数据字典!A:M,9,FALSE)</f>
        <v>资源保障</v>
      </c>
      <c r="H98" s="7" t="str">
        <f>VLOOKUP(I98,[1]实际数据字典!A:M,6,FALSE)</f>
        <v>财务</v>
      </c>
      <c r="I98" s="7" t="s">
        <v>111</v>
      </c>
      <c r="J98" s="7" t="str">
        <f>VLOOKUP(I98,[1]实际数据字典!A:M,2,FALSE)</f>
        <v>资金</v>
      </c>
      <c r="K98" s="7" t="str">
        <f>VLOOKUP(I98,[1]实际数据字典!A:M,3,FALSE)</f>
        <v>银行对账</v>
      </c>
      <c r="L98" s="7" t="str">
        <f>VLOOKUP(I98,[1]实际数据字典!A:M,4,FALSE)</f>
        <v>银行对账</v>
      </c>
      <c r="M98" s="7" t="s">
        <v>16</v>
      </c>
    </row>
    <row customHeight="1" ht="30" r="99" spans="1:13">
      <c r="A99" s="7" t="str">
        <f>VLOOKUP(C99,[1]实际数据字典!A:M,9,FALSE)</f>
        <v>辅助保障</v>
      </c>
      <c r="B99" s="7" t="str">
        <f>VLOOKUP(C99,[1]实际数据字典!A:M,6,FALSE)</f>
        <v>财务</v>
      </c>
      <c r="C99" s="8" t="s">
        <v>112</v>
      </c>
      <c r="D99" s="7" t="str">
        <f>VLOOKUP(C99,[1]实际数据字典!A:M,2,FALSE)</f>
        <v>税务</v>
      </c>
      <c r="E99" s="7" t="str">
        <f>VLOOKUP(C99,[1]实际数据字典!A:M,3,FALSE)</f>
        <v>申报缴纳增值税</v>
      </c>
      <c r="F99" s="7" t="str">
        <f>VLOOKUP(C99,[1]实际数据字典!A:M,4,FALSE)</f>
        <v>申报缴纳缴纳增值税清算金额</v>
      </c>
      <c r="G99" s="7" t="str">
        <f>VLOOKUP(I99,[1]实际数据字典!A:M,9,FALSE)</f>
        <v>资源保障</v>
      </c>
      <c r="H99" s="7" t="str">
        <f>VLOOKUP(I99,[1]实际数据字典!A:M,6,FALSE)</f>
        <v>财务</v>
      </c>
      <c r="I99" s="7" t="s">
        <v>37</v>
      </c>
      <c r="J99" s="7" t="str">
        <f>VLOOKUP(I99,[1]实际数据字典!A:M,2,FALSE)</f>
        <v>会计核算</v>
      </c>
      <c r="K99" s="7" t="str">
        <f>VLOOKUP(I99,[1]实际数据字典!A:M,3,FALSE)</f>
        <v>会计要素核算</v>
      </c>
      <c r="L99" s="7" t="str">
        <f>VLOOKUP(I99,[1]实际数据字典!A:M,4,FALSE)</f>
        <v>负债类科目核算</v>
      </c>
      <c r="M99" s="7" t="s">
        <v>16</v>
      </c>
    </row>
    <row customHeight="1" ht="30" r="100" spans="1:13">
      <c r="A100" s="7" t="str">
        <f>VLOOKUP(C100,[1]实际数据字典!A:M,9,FALSE)</f>
        <v>辅助保障</v>
      </c>
      <c r="B100" s="7" t="str">
        <f>VLOOKUP(C100,[1]实际数据字典!A:M,6,FALSE)</f>
        <v>财务</v>
      </c>
      <c r="C100" s="8" t="s">
        <v>113</v>
      </c>
      <c r="D100" s="7" t="str">
        <f>VLOOKUP(C100,[1]实际数据字典!A:M,2,FALSE)</f>
        <v>税务</v>
      </c>
      <c r="E100" s="7" t="str">
        <f>VLOOKUP(C100,[1]实际数据字典!A:M,3,FALSE)</f>
        <v>申报缴纳城建税、教育费附加及地方教育费附加</v>
      </c>
      <c r="F100" s="7" t="str">
        <f>VLOOKUP(C100,[1]实际数据字典!A:M,4,FALSE)</f>
        <v>确定城建税、教育费附加及地方教育费附加金额</v>
      </c>
      <c r="G100" s="7" t="str">
        <f>VLOOKUP(I100,[1]实际数据字典!A:M,9,FALSE)</f>
        <v>辅助保障</v>
      </c>
      <c r="H100" s="7" t="str">
        <f>VLOOKUP(I100,[1]实际数据字典!A:M,6,FALSE)</f>
        <v>财务</v>
      </c>
      <c r="I100" s="7" t="s">
        <v>36</v>
      </c>
      <c r="J100" s="7" t="str">
        <f>VLOOKUP(I100,[1]实际数据字典!A:M,2,FALSE)</f>
        <v>税务</v>
      </c>
      <c r="K100" s="7" t="str">
        <f>VLOOKUP(I100,[1]实际数据字典!A:M,3,FALSE)</f>
        <v>申报缴纳城建税、教育费附加及地方教育费附加</v>
      </c>
      <c r="L100" s="7" t="str">
        <f>VLOOKUP(I100,[1]实际数据字典!A:M,4,FALSE)</f>
        <v>申报缴纳城建税、教育费附加及地方教育费附加预征额</v>
      </c>
      <c r="M100" s="7" t="s">
        <v>16</v>
      </c>
    </row>
    <row customHeight="1" ht="30" r="101" spans="1:13">
      <c r="A101" s="7" t="str">
        <f>VLOOKUP(C101,[1]实际数据字典!A:M,9,FALSE)</f>
        <v>资源保障</v>
      </c>
      <c r="B101" s="7" t="str">
        <f>VLOOKUP(C101,[1]实际数据字典!A:M,6,FALSE)</f>
        <v>财务</v>
      </c>
      <c r="C101" s="8" t="s">
        <v>114</v>
      </c>
      <c r="D101" s="7" t="str">
        <f>VLOOKUP(C101,[1]实际数据字典!A:M,2,FALSE)</f>
        <v>财务资产金融类供应商</v>
      </c>
      <c r="E101" s="7" t="str">
        <f>VLOOKUP(C101,[1]实际数据字典!A:M,3,FALSE)</f>
        <v>财务资产金融类供应商</v>
      </c>
      <c r="F101" s="7" t="str">
        <f>VLOOKUP(C101,[1]实际数据字典!A:M,4,FALSE)</f>
        <v>年报审计供应商</v>
      </c>
      <c r="G101" s="7" t="str">
        <f>VLOOKUP(I101,[1]实际数据字典!A:M,9,FALSE)</f>
        <v>资源保障</v>
      </c>
      <c r="H101" s="7" t="str">
        <f>VLOOKUP(I101,[1]实际数据字典!A:M,6,FALSE)</f>
        <v>物资</v>
      </c>
      <c r="I101" s="10" t="s">
        <v>45</v>
      </c>
      <c r="J101" s="7" t="str">
        <f>VLOOKUP(I101,[1]实际数据字典!A:M,2,FALSE)</f>
        <v>采购供应物资</v>
      </c>
      <c r="K101" s="7" t="str">
        <f>VLOOKUP(I101,[1]实际数据字典!A:M,3,FALSE)</f>
        <v>物资（服务）采购需求</v>
      </c>
      <c r="L101" s="7" t="str">
        <f>VLOOKUP(I101,[1]实际数据字典!A:M,4,FALSE)</f>
        <v>项目物资（服务）采购需求</v>
      </c>
      <c r="M101" s="7" t="s">
        <v>16</v>
      </c>
    </row>
    <row customHeight="1" ht="30" r="102" spans="1:13">
      <c r="A102" s="7" t="str">
        <f>VLOOKUP(C102,[1]实际数据字典!A:M,9,FALSE)</f>
        <v>资源保障</v>
      </c>
      <c r="B102" s="7" t="str">
        <f>VLOOKUP(C102,[1]实际数据字典!A:M,6,FALSE)</f>
        <v>财务</v>
      </c>
      <c r="C102" s="7" t="s">
        <v>114</v>
      </c>
      <c r="D102" s="7" t="str">
        <f>VLOOKUP(C102,[1]实际数据字典!A:M,2,FALSE)</f>
        <v>财务资产金融类供应商</v>
      </c>
      <c r="E102" s="7" t="str">
        <f>VLOOKUP(C102,[1]实际数据字典!A:M,3,FALSE)</f>
        <v>财务资产金融类供应商</v>
      </c>
      <c r="F102" s="7" t="str">
        <f>VLOOKUP(C102,[1]实际数据字典!A:M,4,FALSE)</f>
        <v>年报审计供应商</v>
      </c>
      <c r="G102" s="7" t="str">
        <f>VLOOKUP(I102,[1]实际数据字典!A:M,9,FALSE)</f>
        <v>资源保障</v>
      </c>
      <c r="H102" s="7" t="str">
        <f>VLOOKUP(I102,[1]实际数据字典!A:M,6,FALSE)</f>
        <v>物资</v>
      </c>
      <c r="I102" s="7" t="s">
        <v>46</v>
      </c>
      <c r="J102" s="7" t="str">
        <f>VLOOKUP(I102,[1]实际数据字典!A:M,2,FALSE)</f>
        <v>采购供应物资</v>
      </c>
      <c r="K102" s="7" t="str">
        <f>VLOOKUP(I102,[1]实际数据字典!A:M,3,FALSE)</f>
        <v>确定物资（服务）供应商</v>
      </c>
      <c r="L102" s="7" t="str">
        <f>VLOOKUP(I102,[1]实际数据字典!A:M,4,FALSE)</f>
        <v>物资（服务）招标/采购文件内容</v>
      </c>
      <c r="M102" s="7" t="s">
        <v>31</v>
      </c>
    </row>
    <row customHeight="1" ht="30" r="103" spans="1:13">
      <c r="A103" s="7" t="str">
        <f>VLOOKUP(C103,[1]实际数据字典!A:M,9,FALSE)</f>
        <v>资源保障</v>
      </c>
      <c r="B103" s="7" t="str">
        <f>VLOOKUP(C103,[1]实际数据字典!A:M,6,FALSE)</f>
        <v>财务</v>
      </c>
      <c r="C103" s="7" t="s">
        <v>115</v>
      </c>
      <c r="D103" s="7" t="str">
        <f>VLOOKUP(C103,[1]实际数据字典!A:M,2,FALSE)</f>
        <v>财务资产金融类供应商</v>
      </c>
      <c r="E103" s="7" t="str">
        <f>VLOOKUP(C103,[1]实际数据字典!A:M,3,FALSE)</f>
        <v>财务资产金融类供应商</v>
      </c>
      <c r="F103" s="7" t="str">
        <f>VLOOKUP(C103,[1]实际数据字典!A:M,4,FALSE)</f>
        <v>银行供应商</v>
      </c>
      <c r="G103" s="7" t="str">
        <f>VLOOKUP(I103,[1]实际数据字典!A:M,9,FALSE)</f>
        <v>资源保障</v>
      </c>
      <c r="H103" s="7" t="str">
        <f>VLOOKUP(I103,[1]实际数据字典!A:M,6,FALSE)</f>
        <v>物资</v>
      </c>
      <c r="I103" s="7" t="s">
        <v>46</v>
      </c>
      <c r="J103" s="7" t="str">
        <f>VLOOKUP(I103,[1]实际数据字典!A:M,2,FALSE)</f>
        <v>采购供应物资</v>
      </c>
      <c r="K103" s="7" t="str">
        <f>VLOOKUP(I103,[1]实际数据字典!A:M,3,FALSE)</f>
        <v>确定物资（服务）供应商</v>
      </c>
      <c r="L103" s="7" t="str">
        <f>VLOOKUP(I103,[1]实际数据字典!A:M,4,FALSE)</f>
        <v>物资（服务）招标/采购文件内容</v>
      </c>
      <c r="M103" s="7" t="s">
        <v>31</v>
      </c>
    </row>
    <row customHeight="1" ht="30" r="104" spans="1:13">
      <c r="A104" s="7" t="str">
        <f>VLOOKUP(C104,[1]实际数据字典!A:M,9,FALSE)</f>
        <v>资源保障</v>
      </c>
      <c r="B104" s="7" t="str">
        <f>VLOOKUP(C104,[1]实际数据字典!A:M,6,FALSE)</f>
        <v>财务</v>
      </c>
      <c r="C104" s="8" t="s">
        <v>116</v>
      </c>
      <c r="D104" s="7" t="str">
        <f>VLOOKUP(C104,[1]实际数据字典!A:M,2,FALSE)</f>
        <v>财务资产金融类供应商</v>
      </c>
      <c r="E104" s="7" t="str">
        <f>VLOOKUP(C104,[1]实际数据字典!A:M,3,FALSE)</f>
        <v>财务资产金融类供应商</v>
      </c>
      <c r="F104" s="7" t="str">
        <f>VLOOKUP(C104,[1]实际数据字典!A:M,4,FALSE)</f>
        <v>其他供应商</v>
      </c>
      <c r="G104" s="7" t="str">
        <f>VLOOKUP(I104,[1]实际数据字典!A:M,9,FALSE)</f>
        <v>资源保障</v>
      </c>
      <c r="H104" s="7" t="str">
        <f>VLOOKUP(I104,[1]实际数据字典!A:M,6,FALSE)</f>
        <v>物资</v>
      </c>
      <c r="I104" s="10" t="s">
        <v>45</v>
      </c>
      <c r="J104" s="7" t="str">
        <f>VLOOKUP(I104,[1]实际数据字典!A:M,2,FALSE)</f>
        <v>采购供应物资</v>
      </c>
      <c r="K104" s="7" t="str">
        <f>VLOOKUP(I104,[1]实际数据字典!A:M,3,FALSE)</f>
        <v>物资（服务）采购需求</v>
      </c>
      <c r="L104" s="7" t="str">
        <f>VLOOKUP(I104,[1]实际数据字典!A:M,4,FALSE)</f>
        <v>项目物资（服务）采购需求</v>
      </c>
      <c r="M104" s="7" t="s">
        <v>16</v>
      </c>
    </row>
    <row customHeight="1" ht="30" r="105" spans="1:13">
      <c r="A105" s="7" t="str">
        <f>VLOOKUP(C105,[1]实际数据字典!A:M,9,FALSE)</f>
        <v>资源保障</v>
      </c>
      <c r="B105" s="7" t="str">
        <f>VLOOKUP(C105,[1]实际数据字典!A:M,6,FALSE)</f>
        <v>财务</v>
      </c>
      <c r="C105" s="7" t="s">
        <v>116</v>
      </c>
      <c r="D105" s="7" t="str">
        <f>VLOOKUP(C105,[1]实际数据字典!A:M,2,FALSE)</f>
        <v>财务资产金融类供应商</v>
      </c>
      <c r="E105" s="7" t="str">
        <f>VLOOKUP(C105,[1]实际数据字典!A:M,3,FALSE)</f>
        <v>财务资产金融类供应商</v>
      </c>
      <c r="F105" s="7" t="str">
        <f>VLOOKUP(C105,[1]实际数据字典!A:M,4,FALSE)</f>
        <v>其他供应商</v>
      </c>
      <c r="G105" s="7" t="str">
        <f>VLOOKUP(I105,[1]实际数据字典!A:M,9,FALSE)</f>
        <v>资源保障</v>
      </c>
      <c r="H105" s="7" t="str">
        <f>VLOOKUP(I105,[1]实际数据字典!A:M,6,FALSE)</f>
        <v>物资</v>
      </c>
      <c r="I105" s="7" t="s">
        <v>46</v>
      </c>
      <c r="J105" s="7" t="str">
        <f>VLOOKUP(I105,[1]实际数据字典!A:M,2,FALSE)</f>
        <v>采购供应物资</v>
      </c>
      <c r="K105" s="7" t="str">
        <f>VLOOKUP(I105,[1]实际数据字典!A:M,3,FALSE)</f>
        <v>确定物资（服务）供应商</v>
      </c>
      <c r="L105" s="7" t="str">
        <f>VLOOKUP(I105,[1]实际数据字典!A:M,4,FALSE)</f>
        <v>物资（服务）招标/采购文件内容</v>
      </c>
      <c r="M105" s="7" t="s">
        <v>31</v>
      </c>
    </row>
    <row customHeight="1" ht="30" r="106" spans="1:13">
      <c r="A106" s="7" t="str">
        <f>VLOOKUP(C106,[1]实际数据字典!A:M,9,FALSE)</f>
        <v>辅助保障</v>
      </c>
      <c r="B106" s="7" t="str">
        <f>VLOOKUP(C106,[1]实际数据字典!A:M,6,FALSE)</f>
        <v>财务</v>
      </c>
      <c r="C106" s="8" t="s">
        <v>117</v>
      </c>
      <c r="D106" s="7" t="str">
        <f>VLOOKUP(C106,[1]实际数据字典!A:M,2,FALSE)</f>
        <v>管理咨询</v>
      </c>
      <c r="E106" s="7" t="str">
        <f>VLOOKUP(C106,[1]实际数据字典!A:M,3,FALSE)</f>
        <v>管理咨询项目</v>
      </c>
      <c r="F106" s="7" t="str">
        <f>VLOOKUP(C106,[1]实际数据字典!A:M,4,FALSE)</f>
        <v>提出咨询业务需求</v>
      </c>
      <c r="G106" s="7" t="str">
        <f>VLOOKUP(I106,[1]实际数据字典!A:M,9,FALSE)</f>
        <v>辅助保障</v>
      </c>
      <c r="H106" s="7" t="str">
        <f>VLOOKUP(I106,[1]实际数据字典!A:M,6,FALSE)</f>
        <v>财务</v>
      </c>
      <c r="I106" s="7" t="s">
        <v>118</v>
      </c>
      <c r="J106" s="7" t="str">
        <f>VLOOKUP(I106,[1]实际数据字典!A:M,2,FALSE)</f>
        <v>管理咨询</v>
      </c>
      <c r="K106" s="7" t="str">
        <f>VLOOKUP(I106,[1]实际数据字典!A:M,3,FALSE)</f>
        <v>管理咨询项目</v>
      </c>
      <c r="L106" s="7" t="str">
        <f>VLOOKUP(I106,[1]实际数据字典!A:M,4,FALSE)</f>
        <v>咨询服务采购</v>
      </c>
      <c r="M106" s="7" t="s">
        <v>16</v>
      </c>
    </row>
    <row customHeight="1" ht="30" r="107" spans="1:13">
      <c r="A107" s="7" t="str">
        <f>VLOOKUP(C107,[1]实际数据字典!A:M,9,FALSE)</f>
        <v>辅助保障</v>
      </c>
      <c r="B107" s="7" t="str">
        <f>VLOOKUP(C107,[1]实际数据字典!A:M,6,FALSE)</f>
        <v>财务</v>
      </c>
      <c r="C107" s="8" t="s">
        <v>117</v>
      </c>
      <c r="D107" s="7" t="str">
        <f>VLOOKUP(C107,[1]实际数据字典!A:M,2,FALSE)</f>
        <v>管理咨询</v>
      </c>
      <c r="E107" s="7" t="str">
        <f>VLOOKUP(C107,[1]实际数据字典!A:M,3,FALSE)</f>
        <v>管理咨询项目</v>
      </c>
      <c r="F107" s="7" t="str">
        <f>VLOOKUP(C107,[1]实际数据字典!A:M,4,FALSE)</f>
        <v>提出咨询业务需求</v>
      </c>
      <c r="G107" s="7" t="str">
        <f>VLOOKUP(I107,[1]实际数据字典!A:M,9,FALSE)</f>
        <v>资源保障</v>
      </c>
      <c r="H107" s="7" t="str">
        <f>VLOOKUP(I107,[1]实际数据字典!A:M,6,FALSE)</f>
        <v>物资</v>
      </c>
      <c r="I107" s="10" t="s">
        <v>45</v>
      </c>
      <c r="J107" s="7" t="str">
        <f>VLOOKUP(I107,[1]实际数据字典!A:M,2,FALSE)</f>
        <v>采购供应物资</v>
      </c>
      <c r="K107" s="7" t="str">
        <f>VLOOKUP(I107,[1]实际数据字典!A:M,3,FALSE)</f>
        <v>物资（服务）采购需求</v>
      </c>
      <c r="L107" s="7" t="str">
        <f>VLOOKUP(I107,[1]实际数据字典!A:M,4,FALSE)</f>
        <v>项目物资（服务）采购需求</v>
      </c>
      <c r="M107" s="7" t="s">
        <v>16</v>
      </c>
    </row>
    <row customHeight="1" ht="30" r="108" spans="1:13">
      <c r="A108" s="7" t="str">
        <f>VLOOKUP(C108,[1]实际数据字典!A:M,9,FALSE)</f>
        <v>辅助保障</v>
      </c>
      <c r="B108" s="7" t="str">
        <f>VLOOKUP(C108,[1]实际数据字典!A:M,6,FALSE)</f>
        <v>财务</v>
      </c>
      <c r="C108" s="7" t="s">
        <v>118</v>
      </c>
      <c r="D108" s="7" t="str">
        <f>VLOOKUP(C108,[1]实际数据字典!A:M,2,FALSE)</f>
        <v>管理咨询</v>
      </c>
      <c r="E108" s="7" t="str">
        <f>VLOOKUP(C108,[1]实际数据字典!A:M,3,FALSE)</f>
        <v>管理咨询项目</v>
      </c>
      <c r="F108" s="7" t="str">
        <f>VLOOKUP(C108,[1]实际数据字典!A:M,4,FALSE)</f>
        <v>咨询服务采购</v>
      </c>
      <c r="G108" s="7" t="str">
        <f>VLOOKUP(I108,[1]实际数据字典!A:M,9,FALSE)</f>
        <v>资源保障</v>
      </c>
      <c r="H108" s="7" t="str">
        <f>VLOOKUP(I108,[1]实际数据字典!A:M,6,FALSE)</f>
        <v>物资</v>
      </c>
      <c r="I108" s="7" t="s">
        <v>46</v>
      </c>
      <c r="J108" s="7" t="str">
        <f>VLOOKUP(I108,[1]实际数据字典!A:M,2,FALSE)</f>
        <v>采购供应物资</v>
      </c>
      <c r="K108" s="7" t="str">
        <f>VLOOKUP(I108,[1]实际数据字典!A:M,3,FALSE)</f>
        <v>确定物资（服务）供应商</v>
      </c>
      <c r="L108" s="7" t="str">
        <f>VLOOKUP(I108,[1]实际数据字典!A:M,4,FALSE)</f>
        <v>物资（服务）招标/采购文件内容</v>
      </c>
      <c r="M108" s="7" t="s">
        <v>31</v>
      </c>
    </row>
    <row customHeight="1" ht="30" r="109" spans="1:13">
      <c r="A109" s="7" t="str">
        <f>VLOOKUP(C109,[1]实际数据字典!A:M,9,FALSE)</f>
        <v>电网业务</v>
      </c>
      <c r="B109" s="7" t="str">
        <f>VLOOKUP(C109,[1]实际数据字典!A:M,6,FALSE)</f>
        <v>调控</v>
      </c>
      <c r="C109" s="9" t="s">
        <v>119</v>
      </c>
      <c r="D109" s="7" t="str">
        <f>VLOOKUP(C109,[1]实际数据字典!A:M,2,FALSE)</f>
        <v>安排电网运行方式</v>
      </c>
      <c r="E109" s="7" t="str">
        <f>VLOOKUP(C109,[1]实际数据字典!A:M,3,FALSE)</f>
        <v>*发电机组并网调度</v>
      </c>
      <c r="F109" s="7" t="str">
        <f>VLOOKUP(C109,[1]实际数据字典!A:M,4,FALSE)</f>
        <v>签订并网调度协议</v>
      </c>
      <c r="G109" s="7" t="str">
        <f>VLOOKUP(I109,[1]实际数据字典!A:M,9,FALSE)</f>
        <v>电网业务</v>
      </c>
      <c r="H109" s="7" t="str">
        <f>VLOOKUP(I109,[1]实际数据字典!A:M,6,FALSE)</f>
        <v>调控</v>
      </c>
      <c r="I109" s="12" t="s">
        <v>120</v>
      </c>
      <c r="J109" s="7" t="str">
        <f>VLOOKUP(I109,[1]实际数据字典!A:M,2,FALSE)</f>
        <v>安排电网运行方式</v>
      </c>
      <c r="K109" s="7" t="str">
        <f>VLOOKUP(I109,[1]实际数据字典!A:M,3,FALSE)</f>
        <v>*发电机组并网调度</v>
      </c>
      <c r="L109" s="7" t="str">
        <f>VLOOKUP(I109,[1]实际数据字典!A:M,4,FALSE)</f>
        <v>新机组并网调度调试</v>
      </c>
      <c r="M109" s="7" t="s">
        <v>16</v>
      </c>
    </row>
    <row customHeight="1" ht="30" r="110" spans="1:13">
      <c r="A110" s="7" t="str">
        <f>VLOOKUP(C110,[1]实际数据字典!A:M,9,FALSE)</f>
        <v>电网业务</v>
      </c>
      <c r="B110" s="7" t="str">
        <f>VLOOKUP(C110,[1]实际数据字典!A:M,6,FALSE)</f>
        <v>调控</v>
      </c>
      <c r="C110" s="9" t="s">
        <v>121</v>
      </c>
      <c r="D110" s="7" t="str">
        <f>VLOOKUP(C110,[1]实际数据字典!A:M,2,FALSE)</f>
        <v>安排电网运行方式</v>
      </c>
      <c r="E110" s="7" t="str">
        <f>VLOOKUP(C110,[1]实际数据字典!A:M,3,FALSE)</f>
        <v>拟定电能平衡计划</v>
      </c>
      <c r="F110" s="7" t="str">
        <f>VLOOKUP(C110,[1]实际数据字典!A:M,4,FALSE)</f>
        <v>确定年度/月度电力平衡需求</v>
      </c>
      <c r="G110" s="7" t="str">
        <f>VLOOKUP(I110,[1]实际数据字典!A:M,9,FALSE)</f>
        <v>电网业务</v>
      </c>
      <c r="H110" s="7" t="str">
        <f>VLOOKUP(I110,[1]实际数据字典!A:M,6,FALSE)</f>
        <v>调控</v>
      </c>
      <c r="I110" s="12" t="s">
        <v>122</v>
      </c>
      <c r="J110" s="7" t="str">
        <f>VLOOKUP(I110,[1]实际数据字典!A:M,2,FALSE)</f>
        <v>安排电网运行方式</v>
      </c>
      <c r="K110" s="7" t="str">
        <f>VLOOKUP(I110,[1]实际数据字典!A:M,3,FALSE)</f>
        <v>拟定电能平衡计划</v>
      </c>
      <c r="L110" s="7" t="str">
        <f>VLOOKUP(I110,[1]实际数据字典!A:M,4,FALSE)</f>
        <v>确定电能平衡计划</v>
      </c>
      <c r="M110" s="7" t="s">
        <v>16</v>
      </c>
    </row>
    <row customHeight="1" ht="30" r="111" spans="1:13">
      <c r="A111" s="7" t="str">
        <f>VLOOKUP(C111,[1]实际数据字典!A:M,9,FALSE)</f>
        <v>电网业务</v>
      </c>
      <c r="B111" s="7" t="str">
        <f>VLOOKUP(C111,[1]实际数据字典!A:M,6,FALSE)</f>
        <v>调控</v>
      </c>
      <c r="C111" s="9" t="s">
        <v>123</v>
      </c>
      <c r="D111" s="7" t="str">
        <f>VLOOKUP(C111,[1]实际数据字典!A:M,2,FALSE)</f>
        <v>安排电网运行方式</v>
      </c>
      <c r="E111" s="7" t="str">
        <f>VLOOKUP(C111,[1]实际数据字典!A:M,3,FALSE)</f>
        <v>拟定电能平衡计划</v>
      </c>
      <c r="F111" s="7" t="str">
        <f>VLOOKUP(C111,[1]实际数据字典!A:M,4,FALSE)</f>
        <v>确定日电能平衡需求</v>
      </c>
      <c r="G111" s="7" t="str">
        <f>VLOOKUP(I111,[1]实际数据字典!A:M,9,FALSE)</f>
        <v>电网业务</v>
      </c>
      <c r="H111" s="7" t="str">
        <f>VLOOKUP(I111,[1]实际数据字典!A:M,6,FALSE)</f>
        <v>调控</v>
      </c>
      <c r="I111" s="12" t="s">
        <v>122</v>
      </c>
      <c r="J111" s="7" t="str">
        <f>VLOOKUP(I111,[1]实际数据字典!A:M,2,FALSE)</f>
        <v>安排电网运行方式</v>
      </c>
      <c r="K111" s="7" t="str">
        <f>VLOOKUP(I111,[1]实际数据字典!A:M,3,FALSE)</f>
        <v>拟定电能平衡计划</v>
      </c>
      <c r="L111" s="7" t="str">
        <f>VLOOKUP(I111,[1]实际数据字典!A:M,4,FALSE)</f>
        <v>确定电能平衡计划</v>
      </c>
      <c r="M111" s="7" t="s">
        <v>16</v>
      </c>
    </row>
    <row customHeight="1" ht="30" r="112" spans="1:13">
      <c r="A112" s="7" t="str">
        <f>VLOOKUP(C112,[1]实际数据字典!A:M,9,FALSE)</f>
        <v>电网业务</v>
      </c>
      <c r="B112" s="7" t="str">
        <f>VLOOKUP(C112,[1]实际数据字典!A:M,6,FALSE)</f>
        <v>调控</v>
      </c>
      <c r="C112" s="9" t="s">
        <v>124</v>
      </c>
      <c r="D112" s="7" t="str">
        <f>VLOOKUP(C112,[1]实际数据字典!A:M,2,FALSE)</f>
        <v>实时电力调度</v>
      </c>
      <c r="E112" s="7" t="str">
        <f>VLOOKUP(C112,[1]实际数据字典!A:M,3,FALSE)</f>
        <v>监控电网状态</v>
      </c>
      <c r="F112" s="7" t="str">
        <f>VLOOKUP(C112,[1]实际数据字典!A:M,4,FALSE)</f>
        <v>监控和调整电压</v>
      </c>
      <c r="G112" s="7" t="str">
        <f>VLOOKUP(I112,[1]实际数据字典!A:M,9,FALSE)</f>
        <v>电网业务</v>
      </c>
      <c r="H112" s="7" t="str">
        <f>VLOOKUP(I112,[1]实际数据字典!A:M,6,FALSE)</f>
        <v>运检</v>
      </c>
      <c r="I112" s="12" t="s">
        <v>125</v>
      </c>
      <c r="J112" s="7" t="str">
        <f>VLOOKUP(I112,[1]实际数据字典!A:M,2,FALSE)</f>
        <v>设备维护</v>
      </c>
      <c r="K112" s="7" t="str">
        <f>VLOOKUP(I112,[1]实际数据字典!A:M,3,FALSE)</f>
        <v>设备维护</v>
      </c>
      <c r="L112" s="7" t="str">
        <f>VLOOKUP(I112,[1]实际数据字典!A:M,4,FALSE)</f>
        <v>设备维护</v>
      </c>
      <c r="M112" s="7" t="s">
        <v>16</v>
      </c>
    </row>
    <row customHeight="1" ht="30" r="113" spans="1:13">
      <c r="A113" s="7" t="str">
        <f>VLOOKUP(C113,[1]实际数据字典!A:M,9,FALSE)</f>
        <v>电网业务</v>
      </c>
      <c r="B113" s="7" t="str">
        <f>VLOOKUP(C113,[1]实际数据字典!A:M,6,FALSE)</f>
        <v>调控</v>
      </c>
      <c r="C113" s="9" t="s">
        <v>126</v>
      </c>
      <c r="D113" s="7" t="str">
        <f>VLOOKUP(C113,[1]实际数据字典!A:M,2,FALSE)</f>
        <v>实时电力调度</v>
      </c>
      <c r="E113" s="7" t="str">
        <f>VLOOKUP(C113,[1]实际数据字典!A:M,3,FALSE)</f>
        <v>监控电网状态</v>
      </c>
      <c r="F113" s="7" t="str">
        <f>VLOOKUP(C113,[1]实际数据字典!A:M,4,FALSE)</f>
        <v>监控和调整功率</v>
      </c>
      <c r="G113" s="7" t="str">
        <f>VLOOKUP(I113,[1]实际数据字典!A:M,9,FALSE)</f>
        <v>电网业务</v>
      </c>
      <c r="H113" s="7" t="str">
        <f>VLOOKUP(I113,[1]实际数据字典!A:M,6,FALSE)</f>
        <v>交易</v>
      </c>
      <c r="I113" s="12" t="s">
        <v>127</v>
      </c>
      <c r="J113" s="7" t="str">
        <f>VLOOKUP(I113,[1]实际数据字典!A:M,2,FALSE)</f>
        <v>购电</v>
      </c>
      <c r="K113" s="7" t="str">
        <f>VLOOKUP(I113,[1]实际数据字典!A:M,3,FALSE)</f>
        <v>结算</v>
      </c>
      <c r="L113" s="7" t="str">
        <f>VLOOKUP(I113,[1]实际数据字典!A:M,4,FALSE)</f>
        <v>核算电量电费</v>
      </c>
      <c r="M113" s="7" t="s">
        <v>16</v>
      </c>
    </row>
    <row customHeight="1" ht="30" r="114" spans="1:13">
      <c r="A114" s="7" t="str">
        <f>VLOOKUP(C114,[1]实际数据字典!A:M,9,FALSE)</f>
        <v>电网业务</v>
      </c>
      <c r="B114" s="7" t="str">
        <f>VLOOKUP(C114,[1]实际数据字典!A:M,6,FALSE)</f>
        <v>调控</v>
      </c>
      <c r="C114" s="9" t="s">
        <v>128</v>
      </c>
      <c r="D114" s="7" t="str">
        <f>VLOOKUP(C114,[1]实际数据字典!A:M,2,FALSE)</f>
        <v>实时电力调度</v>
      </c>
      <c r="E114" s="7" t="str">
        <f>VLOOKUP(C114,[1]实际数据字典!A:M,3,FALSE)</f>
        <v>实施紧急控制</v>
      </c>
      <c r="F114" s="7" t="str">
        <f>VLOOKUP(C114,[1]实际数据字典!A:M,4,FALSE)</f>
        <v>处理电网事故</v>
      </c>
      <c r="G114" s="7" t="str">
        <f>VLOOKUP(I114,[1]实际数据字典!A:M,9,FALSE)</f>
        <v>电网业务</v>
      </c>
      <c r="H114" s="7" t="str">
        <f>VLOOKUP(I114,[1]实际数据字典!A:M,6,FALSE)</f>
        <v>运检</v>
      </c>
      <c r="I114" s="12" t="s">
        <v>129</v>
      </c>
      <c r="J114" s="7" t="str">
        <f>VLOOKUP(I114,[1]实际数据字典!A:M,2,FALSE)</f>
        <v>故障抢修</v>
      </c>
      <c r="K114" s="7" t="str">
        <f>VLOOKUP(I114,[1]实际数据字典!A:M,3,FALSE)</f>
        <v>故障巡查</v>
      </c>
      <c r="L114" s="7" t="str">
        <f>VLOOKUP(I114,[1]实际数据字典!A:M,4,FALSE)</f>
        <v>故障巡查</v>
      </c>
      <c r="M114" s="7" t="s">
        <v>16</v>
      </c>
    </row>
    <row customHeight="1" ht="30" r="115" spans="1:13">
      <c r="A115" s="7" t="str">
        <f>VLOOKUP(C115,[1]实际数据字典!A:M,9,FALSE)</f>
        <v>电网业务</v>
      </c>
      <c r="B115" s="7" t="str">
        <f>VLOOKUP(C115,[1]实际数据字典!A:M,6,FALSE)</f>
        <v>调控</v>
      </c>
      <c r="C115" s="9" t="s">
        <v>128</v>
      </c>
      <c r="D115" s="7" t="str">
        <f>VLOOKUP(C115,[1]实际数据字典!A:M,2,FALSE)</f>
        <v>实时电力调度</v>
      </c>
      <c r="E115" s="7" t="str">
        <f>VLOOKUP(C115,[1]实际数据字典!A:M,3,FALSE)</f>
        <v>实施紧急控制</v>
      </c>
      <c r="F115" s="7" t="str">
        <f>VLOOKUP(C115,[1]实际数据字典!A:M,4,FALSE)</f>
        <v>处理电网事故</v>
      </c>
      <c r="G115" s="7" t="str">
        <f>VLOOKUP(I115,[1]实际数据字典!A:M,9,FALSE)</f>
        <v>电网业务</v>
      </c>
      <c r="H115" s="7" t="str">
        <f>VLOOKUP(I115,[1]实际数据字典!A:M,6,FALSE)</f>
        <v>运检</v>
      </c>
      <c r="I115" s="12" t="s">
        <v>130</v>
      </c>
      <c r="J115" s="7" t="str">
        <f>VLOOKUP(I115,[1]实际数据字典!A:M,2,FALSE)</f>
        <v>故障抢修</v>
      </c>
      <c r="K115" s="7" t="str">
        <f>VLOOKUP(I115,[1]实际数据字典!A:M,3,FALSE)</f>
        <v>故障隔离</v>
      </c>
      <c r="L115" s="7" t="str">
        <f>VLOOKUP(I115,[1]实际数据字典!A:M,4,FALSE)</f>
        <v>故障隔离</v>
      </c>
      <c r="M115" s="7" t="s">
        <v>16</v>
      </c>
    </row>
    <row customHeight="1" ht="30" r="116" spans="1:13">
      <c r="A116" s="7" t="str">
        <f>VLOOKUP(C116,[1]实际数据字典!A:M,9,FALSE)</f>
        <v>电网业务</v>
      </c>
      <c r="B116" s="7" t="str">
        <f>VLOOKUP(C116,[1]实际数据字典!A:M,6,FALSE)</f>
        <v>调控</v>
      </c>
      <c r="C116" s="9" t="s">
        <v>128</v>
      </c>
      <c r="D116" s="7" t="str">
        <f>VLOOKUP(C116,[1]实际数据字典!A:M,2,FALSE)</f>
        <v>实时电力调度</v>
      </c>
      <c r="E116" s="7" t="str">
        <f>VLOOKUP(C116,[1]实际数据字典!A:M,3,FALSE)</f>
        <v>实施紧急控制</v>
      </c>
      <c r="F116" s="7" t="str">
        <f>VLOOKUP(C116,[1]实际数据字典!A:M,4,FALSE)</f>
        <v>处理电网事故</v>
      </c>
      <c r="G116" s="7" t="str">
        <f>VLOOKUP(I116,[1]实际数据字典!A:M,9,FALSE)</f>
        <v>电网业务</v>
      </c>
      <c r="H116" s="7" t="str">
        <f>VLOOKUP(I116,[1]实际数据字典!A:M,6,FALSE)</f>
        <v>运检</v>
      </c>
      <c r="I116" s="12" t="s">
        <v>131</v>
      </c>
      <c r="J116" s="7" t="str">
        <f>VLOOKUP(I116,[1]实际数据字典!A:M,2,FALSE)</f>
        <v>故障抢修</v>
      </c>
      <c r="K116" s="7" t="str">
        <f>VLOOKUP(I116,[1]实际数据字典!A:M,3,FALSE)</f>
        <v>故障发现</v>
      </c>
      <c r="L116" s="7" t="str">
        <f>VLOOKUP(I116,[1]实际数据字典!A:M,4,FALSE)</f>
        <v>故障发现（运行）</v>
      </c>
      <c r="M116" s="7" t="s">
        <v>16</v>
      </c>
    </row>
    <row customHeight="1" ht="30" r="117" spans="1:13">
      <c r="A117" s="7" t="str">
        <f>VLOOKUP(C117,[1]实际数据字典!A:M,9,FALSE)</f>
        <v>电网业务</v>
      </c>
      <c r="B117" s="7" t="str">
        <f>VLOOKUP(C117,[1]实际数据字典!A:M,6,FALSE)</f>
        <v>调控</v>
      </c>
      <c r="C117" s="9" t="s">
        <v>120</v>
      </c>
      <c r="D117" s="7" t="str">
        <f>VLOOKUP(C117,[1]实际数据字典!A:M,2,FALSE)</f>
        <v>安排电网运行方式</v>
      </c>
      <c r="E117" s="7" t="str">
        <f>VLOOKUP(C117,[1]实际数据字典!A:M,3,FALSE)</f>
        <v>*发电机组并网调度</v>
      </c>
      <c r="F117" s="7" t="str">
        <f>VLOOKUP(C117,[1]实际数据字典!A:M,4,FALSE)</f>
        <v>新机组并网调度调试</v>
      </c>
      <c r="G117" s="7" t="str">
        <f>VLOOKUP(I117,[1]实际数据字典!A:M,9,FALSE)</f>
        <v>电网业务</v>
      </c>
      <c r="H117" s="7" t="str">
        <f>VLOOKUP(I117,[1]实际数据字典!A:M,6,FALSE)</f>
        <v>交易</v>
      </c>
      <c r="I117" s="12" t="s">
        <v>127</v>
      </c>
      <c r="J117" s="7" t="str">
        <f>VLOOKUP(I117,[1]实际数据字典!A:M,2,FALSE)</f>
        <v>购电</v>
      </c>
      <c r="K117" s="7" t="str">
        <f>VLOOKUP(I117,[1]实际数据字典!A:M,3,FALSE)</f>
        <v>结算</v>
      </c>
      <c r="L117" s="7" t="str">
        <f>VLOOKUP(I117,[1]实际数据字典!A:M,4,FALSE)</f>
        <v>核算电量电费</v>
      </c>
      <c r="M117" s="7" t="s">
        <v>16</v>
      </c>
    </row>
    <row customHeight="1" ht="30" r="118" spans="1:13">
      <c r="A118" s="7" t="str">
        <f>VLOOKUP(C118,[1]实际数据字典!A:M,9,FALSE)</f>
        <v>电网业务</v>
      </c>
      <c r="B118" s="7" t="str">
        <f>VLOOKUP(C118,[1]实际数据字典!A:M,6,FALSE)</f>
        <v>调控</v>
      </c>
      <c r="C118" s="9" t="s">
        <v>132</v>
      </c>
      <c r="D118" s="7" t="str">
        <f>VLOOKUP(C118,[1]实际数据字典!A:M,2,FALSE)</f>
        <v>安排电网运行方式</v>
      </c>
      <c r="E118" s="7" t="str">
        <f>VLOOKUP(C118,[1]实际数据字典!A:M,3,FALSE)</f>
        <v>拟定电网控制措施</v>
      </c>
      <c r="F118" s="7" t="str">
        <f>VLOOKUP(C118,[1]实际数据字典!A:M,4,FALSE)</f>
        <v> 制定无功平衡和电压控制措施</v>
      </c>
      <c r="G118" s="7" t="str">
        <f>VLOOKUP(I118,[1]实际数据字典!A:M,9,FALSE)</f>
        <v>电网业务</v>
      </c>
      <c r="H118" s="7" t="str">
        <f>VLOOKUP(I118,[1]实际数据字典!A:M,6,FALSE)</f>
        <v>调控</v>
      </c>
      <c r="I118" s="12" t="s">
        <v>124</v>
      </c>
      <c r="J118" s="7" t="str">
        <f>VLOOKUP(I118,[1]实际数据字典!A:M,2,FALSE)</f>
        <v>实时电力调度</v>
      </c>
      <c r="K118" s="7" t="str">
        <f>VLOOKUP(I118,[1]实际数据字典!A:M,3,FALSE)</f>
        <v>监控电网状态</v>
      </c>
      <c r="L118" s="7" t="str">
        <f>VLOOKUP(I118,[1]实际数据字典!A:M,4,FALSE)</f>
        <v>监控和调整电压</v>
      </c>
      <c r="M118" s="7" t="s">
        <v>16</v>
      </c>
    </row>
    <row customHeight="1" ht="30" r="119" spans="1:13">
      <c r="A119" s="7" t="str">
        <f>VLOOKUP(C119,[1]实际数据字典!A:M,9,FALSE)</f>
        <v>电网业务</v>
      </c>
      <c r="B119" s="7" t="str">
        <f>VLOOKUP(C119,[1]实际数据字典!A:M,6,FALSE)</f>
        <v>调控</v>
      </c>
      <c r="C119" s="9" t="s">
        <v>133</v>
      </c>
      <c r="D119" s="7" t="str">
        <f>VLOOKUP(C119,[1]实际数据字典!A:M,2,FALSE)</f>
        <v>安排电网运行方式</v>
      </c>
      <c r="E119" s="7" t="str">
        <f>VLOOKUP(C119,[1]实际数据字典!A:M,3,FALSE)</f>
        <v>拟定电网控制措施</v>
      </c>
      <c r="F119" s="7" t="str">
        <f>VLOOKUP(C119,[1]实际数据字典!A:M,4,FALSE)</f>
        <v>制定紧急控制措施</v>
      </c>
      <c r="G119" s="7" t="str">
        <f>VLOOKUP(I119,[1]实际数据字典!A:M,9,FALSE)</f>
        <v>电网业务</v>
      </c>
      <c r="H119" s="7" t="str">
        <f>VLOOKUP(I119,[1]实际数据字典!A:M,6,FALSE)</f>
        <v>调控</v>
      </c>
      <c r="I119" s="12" t="s">
        <v>134</v>
      </c>
      <c r="J119" s="7" t="str">
        <f>VLOOKUP(I119,[1]实际数据字典!A:M,2,FALSE)</f>
        <v>实时电力调度</v>
      </c>
      <c r="K119" s="7" t="str">
        <f>VLOOKUP(I119,[1]实际数据字典!A:M,3,FALSE)</f>
        <v>实施紧急控制</v>
      </c>
      <c r="L119" s="7" t="str">
        <f>VLOOKUP(I119,[1]实际数据字典!A:M,4,FALSE)</f>
        <v>实施拉闸限电</v>
      </c>
      <c r="M119" s="7" t="s">
        <v>16</v>
      </c>
    </row>
    <row customHeight="1" ht="30" r="120" spans="1:13">
      <c r="A120" s="7" t="str">
        <f>VLOOKUP(C120,[1]实际数据字典!A:M,9,FALSE)</f>
        <v>辅助保障</v>
      </c>
      <c r="B120" s="7" t="str">
        <f>VLOOKUP(C120,[1]实际数据字典!A:M,6,FALSE)</f>
        <v>规划</v>
      </c>
      <c r="C120" s="8" t="s">
        <v>135</v>
      </c>
      <c r="D120" s="7" t="str">
        <f>VLOOKUP(C120,[1]实际数据字典!A:M,2,FALSE)</f>
        <v>项目前期</v>
      </c>
      <c r="E120" s="7" t="str">
        <f>VLOOKUP(C120,[1]实际数据字典!A:M,3,FALSE)</f>
        <v>电网基建项目前期</v>
      </c>
      <c r="F120" s="7" t="str">
        <f>VLOOKUP(C120,[1]实际数据字典!A:M,4,FALSE)</f>
        <v>提出500kV以上跨省跨区（含特高压）项目需求</v>
      </c>
      <c r="G120" s="7" t="str">
        <f>VLOOKUP(I120,[1]实际数据字典!A:M,9,FALSE)</f>
        <v>辅助保障</v>
      </c>
      <c r="H120" s="7" t="str">
        <f>VLOOKUP(I120,[1]实际数据字典!A:M,6,FALSE)</f>
        <v>规划</v>
      </c>
      <c r="I120" s="10" t="s">
        <v>136</v>
      </c>
      <c r="J120" s="7" t="str">
        <f>VLOOKUP(I120,[1]实际数据字典!A:M,2,FALSE)</f>
        <v>项目前期</v>
      </c>
      <c r="K120" s="7" t="str">
        <f>VLOOKUP(I120,[1]实际数据字典!A:M,3,FALSE)</f>
        <v>电网基建项目前期</v>
      </c>
      <c r="L120" s="7" t="str">
        <f>VLOOKUP(I120,[1]实际数据字典!A:M,4,FALSE)</f>
        <v>*纳入电网基建项目规划库</v>
      </c>
      <c r="M120" s="7" t="s">
        <v>16</v>
      </c>
    </row>
    <row customHeight="1" ht="30" r="121" spans="1:13">
      <c r="A121" s="7" t="str">
        <f>VLOOKUP(C121,[1]实际数据字典!A:M,9,FALSE)</f>
        <v>辅助保障</v>
      </c>
      <c r="B121" s="7" t="str">
        <f>VLOOKUP(C121,[1]实际数据字典!A:M,6,FALSE)</f>
        <v>规划</v>
      </c>
      <c r="C121" s="8" t="s">
        <v>137</v>
      </c>
      <c r="D121" s="7" t="str">
        <f>VLOOKUP(C121,[1]实际数据字典!A:M,2,FALSE)</f>
        <v>项目前期</v>
      </c>
      <c r="E121" s="7" t="str">
        <f>VLOOKUP(C121,[1]实际数据字典!A:M,3,FALSE)</f>
        <v>小型基建项目前期</v>
      </c>
      <c r="F121" s="7" t="str">
        <f>VLOOKUP(C121,[1]实际数据字典!A:M,4,FALSE)</f>
        <v>确定项目建议书</v>
      </c>
      <c r="G121" s="7" t="str">
        <f>VLOOKUP(I121,[1]实际数据字典!A:M,9,FALSE)</f>
        <v>辅助保障</v>
      </c>
      <c r="H121" s="7" t="str">
        <f>VLOOKUP(I121,[1]实际数据字典!A:M,6,FALSE)</f>
        <v>规划</v>
      </c>
      <c r="I121" s="10" t="s">
        <v>138</v>
      </c>
      <c r="J121" s="7" t="str">
        <f>VLOOKUP(I121,[1]实际数据字典!A:M,2,FALSE)</f>
        <v>项目前期</v>
      </c>
      <c r="K121" s="7" t="str">
        <f>VLOOKUP(I121,[1]实际数据字典!A:M,3,FALSE)</f>
        <v>小型基建项目前期</v>
      </c>
      <c r="L121" s="7" t="str">
        <f>VLOOKUP(I121,[1]实际数据字典!A:M,4,FALSE)</f>
        <v>纳入项目储备库</v>
      </c>
      <c r="M121" s="7" t="s">
        <v>16</v>
      </c>
    </row>
    <row customHeight="1" ht="30" r="122" spans="1:13">
      <c r="A122" s="7" t="str">
        <f>VLOOKUP(C122,[1]实际数据字典!A:M,9,FALSE)</f>
        <v>辅助保障</v>
      </c>
      <c r="B122" s="7" t="str">
        <f>VLOOKUP(C122,[1]实际数据字典!A:M,6,FALSE)</f>
        <v>规划</v>
      </c>
      <c r="C122" s="8" t="s">
        <v>138</v>
      </c>
      <c r="D122" s="7" t="str">
        <f>VLOOKUP(C122,[1]实际数据字典!A:M,2,FALSE)</f>
        <v>项目前期</v>
      </c>
      <c r="E122" s="7" t="str">
        <f>VLOOKUP(C122,[1]实际数据字典!A:M,3,FALSE)</f>
        <v>小型基建项目前期</v>
      </c>
      <c r="F122" s="7" t="str">
        <f>VLOOKUP(C122,[1]实际数据字典!A:M,4,FALSE)</f>
        <v>纳入项目储备库</v>
      </c>
      <c r="G122" s="7" t="str">
        <f>VLOOKUP(I122,[1]实际数据字典!A:M,9,FALSE)</f>
        <v>辅助保障</v>
      </c>
      <c r="H122" s="7" t="str">
        <f>VLOOKUP(I122,[1]实际数据字典!A:M,6,FALSE)</f>
        <v>规划</v>
      </c>
      <c r="I122" s="10" t="s">
        <v>139</v>
      </c>
      <c r="J122" s="7" t="str">
        <f>VLOOKUP(I122,[1]实际数据字典!A:M,2,FALSE)</f>
        <v>综合计划与预算</v>
      </c>
      <c r="K122" s="7" t="str">
        <f>VLOOKUP(I122,[1]实际数据字典!A:M,3,FALSE)</f>
        <v>*综合计划</v>
      </c>
      <c r="L122" s="7" t="str">
        <f>VLOOKUP(I122,[1]实际数据字典!A:M,4,FALSE)</f>
        <v>*综合计划下达</v>
      </c>
      <c r="M122" s="7" t="s">
        <v>16</v>
      </c>
    </row>
    <row customHeight="1" ht="30" r="123" spans="1:13">
      <c r="A123" s="7" t="str">
        <f>VLOOKUP(C123,[1]实际数据字典!A:M,9,FALSE)</f>
        <v>辅助保障</v>
      </c>
      <c r="B123" s="7" t="str">
        <f>VLOOKUP(C123,[1]实际数据字典!A:M,6,FALSE)</f>
        <v>规划</v>
      </c>
      <c r="C123" s="8" t="s">
        <v>138</v>
      </c>
      <c r="D123" s="7" t="str">
        <f>VLOOKUP(C123,[1]实际数据字典!A:M,2,FALSE)</f>
        <v>项目前期</v>
      </c>
      <c r="E123" s="7" t="str">
        <f>VLOOKUP(C123,[1]实际数据字典!A:M,3,FALSE)</f>
        <v>小型基建项目前期</v>
      </c>
      <c r="F123" s="7" t="str">
        <f>VLOOKUP(C123,[1]实际数据字典!A:M,4,FALSE)</f>
        <v>纳入项目储备库</v>
      </c>
      <c r="G123" s="7" t="str">
        <f>VLOOKUP(I123,[1]实际数据字典!A:M,9,FALSE)</f>
        <v>资源保障</v>
      </c>
      <c r="H123" s="7" t="str">
        <f>VLOOKUP(I123,[1]实际数据字典!A:M,6,FALSE)</f>
        <v>后勤</v>
      </c>
      <c r="I123" s="10" t="s">
        <v>140</v>
      </c>
      <c r="J123" s="7" t="str">
        <f>VLOOKUP(I123,[1]实际数据字典!A:M,2,FALSE)</f>
        <v>小型基建</v>
      </c>
      <c r="K123" s="7" t="str">
        <f>VLOOKUP(I123,[1]实际数据字典!A:M,3,FALSE)</f>
        <v>工程前期</v>
      </c>
      <c r="L123" s="7" t="str">
        <f>VLOOKUP(I123,[1]实际数据字典!A:M,4,FALSE)</f>
        <v>用地手续办理</v>
      </c>
      <c r="M123" s="7" t="s">
        <v>16</v>
      </c>
    </row>
    <row customHeight="1" ht="30" r="124" spans="1:13">
      <c r="A124" s="7" t="str">
        <f>VLOOKUP(C124,[1]实际数据字典!A:M,9,FALSE)</f>
        <v>辅助保障</v>
      </c>
      <c r="B124" s="7" t="str">
        <f>VLOOKUP(C124,[1]实际数据字典!A:M,6,FALSE)</f>
        <v>规划</v>
      </c>
      <c r="C124" s="8" t="s">
        <v>141</v>
      </c>
      <c r="D124" s="7" t="str">
        <f>VLOOKUP(C124,[1]实际数据字典!A:M,2,FALSE)</f>
        <v>项目前期</v>
      </c>
      <c r="E124" s="7" t="str">
        <f>VLOOKUP(C124,[1]实际数据字典!A:M,3,FALSE)</f>
        <v>生产技改、生产大修、非生产技改、非生产大修、营销、科技、信息化、教育培训、零购、管理咨询项目前期</v>
      </c>
      <c r="F124" s="7" t="str">
        <f>VLOOKUP(C124,[1]实际数据字典!A:M,4,FALSE)</f>
        <v>提出项目需求</v>
      </c>
      <c r="G124" s="7" t="str">
        <f>VLOOKUP(I124,[1]实际数据字典!A:M,9,FALSE)</f>
        <v>辅助保障</v>
      </c>
      <c r="H124" s="7" t="str">
        <f>VLOOKUP(I124,[1]实际数据字典!A:M,6,FALSE)</f>
        <v>规划</v>
      </c>
      <c r="I124" s="10" t="s">
        <v>142</v>
      </c>
      <c r="J124" s="7" t="str">
        <f>VLOOKUP(I124,[1]实际数据字典!A:M,2,FALSE)</f>
        <v>项目前期</v>
      </c>
      <c r="K124" s="7" t="str">
        <f>VLOOKUP(I124,[1]实际数据字典!A:M,3,FALSE)</f>
        <v>生产技改、生产大修、非生产技改、非生产大修、营销、科技、信息化、教育培训、零购、管理咨询项目前期</v>
      </c>
      <c r="L124" s="7" t="str">
        <f>VLOOKUP(I124,[1]实际数据字典!A:M,4,FALSE)</f>
        <v>进行可行性研究</v>
      </c>
      <c r="M124" s="7" t="s">
        <v>16</v>
      </c>
    </row>
    <row customHeight="1" ht="30" r="125" spans="1:13">
      <c r="A125" s="7" t="str">
        <f>VLOOKUP(C125,[1]实际数据字典!A:M,9,FALSE)</f>
        <v>辅助保障</v>
      </c>
      <c r="B125" s="7" t="str">
        <f>VLOOKUP(C125,[1]实际数据字典!A:M,6,FALSE)</f>
        <v>规划</v>
      </c>
      <c r="C125" s="8" t="s">
        <v>142</v>
      </c>
      <c r="D125" s="7" t="str">
        <f>VLOOKUP(C125,[1]实际数据字典!A:M,2,FALSE)</f>
        <v>项目前期</v>
      </c>
      <c r="E125" s="7" t="str">
        <f>VLOOKUP(C125,[1]实际数据字典!A:M,3,FALSE)</f>
        <v>生产技改、生产大修、非生产技改、非生产大修、营销、科技、信息化、教育培训、零购、管理咨询项目前期</v>
      </c>
      <c r="F125" s="7" t="str">
        <f>VLOOKUP(C125,[1]实际数据字典!A:M,4,FALSE)</f>
        <v>进行可行性研究</v>
      </c>
      <c r="G125" s="7" t="str">
        <f>VLOOKUP(I125,[1]实际数据字典!A:M,9,FALSE)</f>
        <v>辅助保障</v>
      </c>
      <c r="H125" s="7" t="str">
        <f>VLOOKUP(I125,[1]实际数据字典!A:M,6,FALSE)</f>
        <v>规划</v>
      </c>
      <c r="I125" s="10" t="s">
        <v>143</v>
      </c>
      <c r="J125" s="7" t="str">
        <f>VLOOKUP(I125,[1]实际数据字典!A:M,2,FALSE)</f>
        <v>项目前期</v>
      </c>
      <c r="K125" s="7" t="str">
        <f>VLOOKUP(I125,[1]实际数据字典!A:M,3,FALSE)</f>
        <v>生产技改、生产大修、非生产技改、非生产大修、营销、科技、信息化、教育培训、零购、管理咨询项目前期</v>
      </c>
      <c r="L125" s="7" t="str">
        <f>VLOOKUP(I125,[1]实际数据字典!A:M,4,FALSE)</f>
        <v>纳入项目储备库</v>
      </c>
      <c r="M125" s="7" t="s">
        <v>16</v>
      </c>
    </row>
    <row customHeight="1" ht="30" r="126" spans="1:13">
      <c r="A126" s="7" t="str">
        <f>VLOOKUP(C126,[1]实际数据字典!A:M,9,FALSE)</f>
        <v>辅助保障</v>
      </c>
      <c r="B126" s="7" t="str">
        <f>VLOOKUP(C126,[1]实际数据字典!A:M,6,FALSE)</f>
        <v>规划</v>
      </c>
      <c r="C126" s="7" t="s">
        <v>142</v>
      </c>
      <c r="D126" s="7" t="str">
        <f>VLOOKUP(C126,[1]实际数据字典!A:M,2,FALSE)</f>
        <v>项目前期</v>
      </c>
      <c r="E126" s="7" t="str">
        <f>VLOOKUP(C126,[1]实际数据字典!A:M,3,FALSE)</f>
        <v>生产技改、生产大修、非生产技改、非生产大修、营销、科技、信息化、教育培训、零购、管理咨询项目前期</v>
      </c>
      <c r="F126" s="7" t="str">
        <f>VLOOKUP(C126,[1]实际数据字典!A:M,4,FALSE)</f>
        <v>进行可行性研究</v>
      </c>
      <c r="G126" s="7" t="str">
        <f>VLOOKUP(I126,[1]实际数据字典!A:M,9,FALSE)</f>
        <v>资源保障</v>
      </c>
      <c r="H126" s="7" t="str">
        <f>VLOOKUP(I126,[1]实际数据字典!A:M,6,FALSE)</f>
        <v>物资</v>
      </c>
      <c r="I126" s="7" t="s">
        <v>45</v>
      </c>
      <c r="J126" s="7" t="str">
        <f>VLOOKUP(I126,[1]实际数据字典!A:M,2,FALSE)</f>
        <v>采购供应物资</v>
      </c>
      <c r="K126" s="7" t="str">
        <f>VLOOKUP(I126,[1]实际数据字典!A:M,3,FALSE)</f>
        <v>物资（服务）采购需求</v>
      </c>
      <c r="L126" s="7" t="str">
        <f>VLOOKUP(I126,[1]实际数据字典!A:M,4,FALSE)</f>
        <v>项目物资（服务）采购需求</v>
      </c>
      <c r="M126" s="7" t="s">
        <v>31</v>
      </c>
    </row>
    <row customHeight="1" ht="30" r="127" spans="1:13">
      <c r="A127" s="7" t="str">
        <f>VLOOKUP(C127,[1]实际数据字典!A:M,9,FALSE)</f>
        <v>辅助保障</v>
      </c>
      <c r="B127" s="7" t="str">
        <f>VLOOKUP(C127,[1]实际数据字典!A:M,6,FALSE)</f>
        <v>规划</v>
      </c>
      <c r="C127" s="8" t="s">
        <v>143</v>
      </c>
      <c r="D127" s="7" t="str">
        <f>VLOOKUP(C127,[1]实际数据字典!A:M,2,FALSE)</f>
        <v>项目前期</v>
      </c>
      <c r="E127" s="7" t="str">
        <f>VLOOKUP(C127,[1]实际数据字典!A:M,3,FALSE)</f>
        <v>生产技改、生产大修、非生产技改、非生产大修、营销、科技、信息化、教育培训、零购、管理咨询项目前期</v>
      </c>
      <c r="F127" s="7" t="str">
        <f>VLOOKUP(C127,[1]实际数据字典!A:M,4,FALSE)</f>
        <v>纳入项目储备库</v>
      </c>
      <c r="G127" s="7" t="str">
        <f>VLOOKUP(I127,[1]实际数据字典!A:M,9,FALSE)</f>
        <v>辅助保障</v>
      </c>
      <c r="H127" s="7" t="str">
        <f>VLOOKUP(I127,[1]实际数据字典!A:M,6,FALSE)</f>
        <v>规划</v>
      </c>
      <c r="I127" s="10" t="s">
        <v>139</v>
      </c>
      <c r="J127" s="7" t="str">
        <f>VLOOKUP(I127,[1]实际数据字典!A:M,2,FALSE)</f>
        <v>综合计划与预算</v>
      </c>
      <c r="K127" s="7" t="str">
        <f>VLOOKUP(I127,[1]实际数据字典!A:M,3,FALSE)</f>
        <v>*综合计划</v>
      </c>
      <c r="L127" s="7" t="str">
        <f>VLOOKUP(I127,[1]实际数据字典!A:M,4,FALSE)</f>
        <v>*综合计划下达</v>
      </c>
      <c r="M127" s="7" t="s">
        <v>16</v>
      </c>
    </row>
    <row customHeight="1" ht="30" r="128" spans="1:13">
      <c r="A128" s="7" t="str">
        <f>VLOOKUP(C128,[1]实际数据字典!A:M,9,FALSE)</f>
        <v>辅助保障</v>
      </c>
      <c r="B128" s="7" t="str">
        <f>VLOOKUP(C128,[1]实际数据字典!A:M,6,FALSE)</f>
        <v>规划</v>
      </c>
      <c r="C128" s="8" t="s">
        <v>144</v>
      </c>
      <c r="D128" s="7" t="str">
        <f>VLOOKUP(C128,[1]实际数据字典!A:M,2,FALSE)</f>
        <v>项目前期</v>
      </c>
      <c r="E128" s="7" t="str">
        <f>VLOOKUP(C128,[1]实际数据字典!A:M,3,FALSE)</f>
        <v>电源接入电网项目前期</v>
      </c>
      <c r="F128" s="7" t="str">
        <f>VLOOKUP(C128,[1]实际数据字典!A:M,4,FALSE)</f>
        <v>提出电源接入项目前期需求</v>
      </c>
      <c r="G128" s="7" t="str">
        <f>VLOOKUP(I128,[1]实际数据字典!A:M,9,FALSE)</f>
        <v>辅助保障</v>
      </c>
      <c r="H128" s="7" t="str">
        <f>VLOOKUP(I128,[1]实际数据字典!A:M,6,FALSE)</f>
        <v>规划</v>
      </c>
      <c r="I128" s="10" t="s">
        <v>145</v>
      </c>
      <c r="J128" s="7" t="str">
        <f>VLOOKUP(I128,[1]实际数据字典!A:M,2,FALSE)</f>
        <v>项目前期</v>
      </c>
      <c r="K128" s="7" t="str">
        <f>VLOOKUP(I128,[1]实际数据字典!A:M,3,FALSE)</f>
        <v>电源接入电网项目前期</v>
      </c>
      <c r="L128" s="7" t="str">
        <f>VLOOKUP(I128,[1]实际数据字典!A:M,4,FALSE)</f>
        <v>确定电源接入电网方案</v>
      </c>
      <c r="M128" s="7" t="s">
        <v>16</v>
      </c>
    </row>
    <row customHeight="1" ht="30" r="129" spans="1:13">
      <c r="A129" s="7" t="str">
        <f>VLOOKUP(C129,[1]实际数据字典!A:M,9,FALSE)</f>
        <v>辅助保障</v>
      </c>
      <c r="B129" s="7" t="str">
        <f>VLOOKUP(C129,[1]实际数据字典!A:M,6,FALSE)</f>
        <v>规划</v>
      </c>
      <c r="C129" s="8" t="s">
        <v>145</v>
      </c>
      <c r="D129" s="7" t="str">
        <f>VLOOKUP(C129,[1]实际数据字典!A:M,2,FALSE)</f>
        <v>项目前期</v>
      </c>
      <c r="E129" s="7" t="str">
        <f>VLOOKUP(C129,[1]实际数据字典!A:M,3,FALSE)</f>
        <v>电源接入电网项目前期</v>
      </c>
      <c r="F129" s="7" t="str">
        <f>VLOOKUP(C129,[1]实际数据字典!A:M,4,FALSE)</f>
        <v>确定电源接入电网方案</v>
      </c>
      <c r="G129" s="7" t="str">
        <f>VLOOKUP(I129,[1]实际数据字典!A:M,9,FALSE)</f>
        <v>辅助保障</v>
      </c>
      <c r="H129" s="7" t="str">
        <f>VLOOKUP(I129,[1]实际数据字典!A:M,6,FALSE)</f>
        <v>规划</v>
      </c>
      <c r="I129" s="10" t="s">
        <v>146</v>
      </c>
      <c r="J129" s="7" t="str">
        <f>VLOOKUP(I129,[1]实际数据字典!A:M,2,FALSE)</f>
        <v>项目前期</v>
      </c>
      <c r="K129" s="7" t="str">
        <f>VLOOKUP(I129,[1]实际数据字典!A:M,3,FALSE)</f>
        <v>电网基建项目前期</v>
      </c>
      <c r="L129" s="7" t="str">
        <f>VLOOKUP(I129,[1]实际数据字典!A:M,4,FALSE)</f>
        <v>获取获取电网基建项目核准</v>
      </c>
      <c r="M129" s="7" t="s">
        <v>16</v>
      </c>
    </row>
    <row customHeight="1" ht="30" r="130" spans="1:13">
      <c r="A130" s="7" t="str">
        <f>VLOOKUP(C130,[1]实际数据字典!A:M,9,FALSE)</f>
        <v>辅助保障</v>
      </c>
      <c r="B130" s="7" t="str">
        <f>VLOOKUP(C130,[1]实际数据字典!A:M,6,FALSE)</f>
        <v>规划</v>
      </c>
      <c r="C130" s="8" t="s">
        <v>147</v>
      </c>
      <c r="D130" s="7" t="str">
        <f>VLOOKUP(C130,[1]实际数据字典!A:M,2,FALSE)</f>
        <v>项目前期</v>
      </c>
      <c r="E130" s="7" t="str">
        <f>VLOOKUP(C130,[1]实际数据字典!A:M,3,FALSE)</f>
        <v>分布式电源接入电网项目前期</v>
      </c>
      <c r="F130" s="7" t="str">
        <f>VLOOKUP(C130,[1]实际数据字典!A:M,4,FALSE)</f>
        <v>提出分布式电源接入项目前期需求</v>
      </c>
      <c r="G130" s="7" t="str">
        <f>VLOOKUP(I130,[1]实际数据字典!A:M,9,FALSE)</f>
        <v>辅助保障</v>
      </c>
      <c r="H130" s="7" t="str">
        <f>VLOOKUP(I130,[1]实际数据字典!A:M,6,FALSE)</f>
        <v>规划</v>
      </c>
      <c r="I130" s="10" t="s">
        <v>148</v>
      </c>
      <c r="J130" s="7" t="str">
        <f>VLOOKUP(I130,[1]实际数据字典!A:M,2,FALSE)</f>
        <v>项目前期</v>
      </c>
      <c r="K130" s="7" t="str">
        <f>VLOOKUP(I130,[1]实际数据字典!A:M,3,FALSE)</f>
        <v>分布式电源接入电网项目前期</v>
      </c>
      <c r="L130" s="7" t="str">
        <f>VLOOKUP(I130,[1]实际数据字典!A:M,4,FALSE)</f>
        <v>确定接入电网方案</v>
      </c>
      <c r="M130" s="7" t="s">
        <v>16</v>
      </c>
    </row>
    <row customHeight="1" ht="30" r="131" spans="1:13">
      <c r="A131" s="7" t="str">
        <f>VLOOKUP(C131,[1]实际数据字典!A:M,9,FALSE)</f>
        <v>辅助保障</v>
      </c>
      <c r="B131" s="7" t="str">
        <f>VLOOKUP(C131,[1]实际数据字典!A:M,6,FALSE)</f>
        <v>规划</v>
      </c>
      <c r="C131" s="8" t="s">
        <v>148</v>
      </c>
      <c r="D131" s="7" t="str">
        <f>VLOOKUP(C131,[1]实际数据字典!A:M,2,FALSE)</f>
        <v>项目前期</v>
      </c>
      <c r="E131" s="7" t="str">
        <f>VLOOKUP(C131,[1]实际数据字典!A:M,3,FALSE)</f>
        <v>分布式电源接入电网项目前期</v>
      </c>
      <c r="F131" s="7" t="str">
        <f>VLOOKUP(C131,[1]实际数据字典!A:M,4,FALSE)</f>
        <v>确定接入电网方案</v>
      </c>
      <c r="G131" s="7" t="str">
        <f>VLOOKUP(I131,[1]实际数据字典!A:M,9,FALSE)</f>
        <v>电网业务</v>
      </c>
      <c r="H131" s="7" t="str">
        <f>VLOOKUP(I131,[1]实际数据字典!A:M,6,FALSE)</f>
        <v>营销</v>
      </c>
      <c r="I131" s="10" t="s">
        <v>149</v>
      </c>
      <c r="J131" s="7" t="str">
        <f>VLOOKUP(I131,[1]实际数据字典!A:M,2,FALSE)</f>
        <v>分布式电源并网接入</v>
      </c>
      <c r="K131" s="7" t="str">
        <f>VLOOKUP(I131,[1]实际数据字典!A:M,3,FALSE)</f>
        <v>确定接入方案</v>
      </c>
      <c r="L131" s="7" t="str">
        <f>VLOOKUP(I131,[1]实际数据字典!A:M,4,FALSE)</f>
        <v>答复接入方案</v>
      </c>
      <c r="M131" s="7" t="s">
        <v>16</v>
      </c>
    </row>
    <row customHeight="1" ht="30" r="132" spans="1:13">
      <c r="A132" s="7" t="str">
        <f>VLOOKUP(C132,[1]实际数据字典!A:M,9,FALSE)</f>
        <v>辅助保障</v>
      </c>
      <c r="B132" s="7" t="str">
        <f>VLOOKUP(C132,[1]实际数据字典!A:M,6,FALSE)</f>
        <v>规划</v>
      </c>
      <c r="C132" s="8" t="s">
        <v>150</v>
      </c>
      <c r="D132" s="7" t="str">
        <f>VLOOKUP(C132,[1]实际数据字典!A:M,2,FALSE)</f>
        <v>项目前期</v>
      </c>
      <c r="E132" s="7" t="str">
        <f>VLOOKUP(C132,[1]实际数据字典!A:M,3,FALSE)</f>
        <v>用户接入电网项目前期</v>
      </c>
      <c r="F132" s="7" t="str">
        <f>VLOOKUP(C132,[1]实际数据字典!A:M,4,FALSE)</f>
        <v>提出用户接入项目前期需求</v>
      </c>
      <c r="G132" s="7" t="str">
        <f>VLOOKUP(I132,[1]实际数据字典!A:M,9,FALSE)</f>
        <v>辅助保障</v>
      </c>
      <c r="H132" s="7" t="str">
        <f>VLOOKUP(I132,[1]实际数据字典!A:M,6,FALSE)</f>
        <v>规划</v>
      </c>
      <c r="I132" s="10" t="s">
        <v>151</v>
      </c>
      <c r="J132" s="7" t="str">
        <f>VLOOKUP(I132,[1]实际数据字典!A:M,2,FALSE)</f>
        <v>项目前期</v>
      </c>
      <c r="K132" s="7" t="str">
        <f>VLOOKUP(I132,[1]实际数据字典!A:M,3,FALSE)</f>
        <v>用户接入电网项目前期</v>
      </c>
      <c r="L132" s="7" t="str">
        <f>VLOOKUP(I132,[1]实际数据字典!A:M,4,FALSE)</f>
        <v>确定接入电网方案</v>
      </c>
      <c r="M132" s="7" t="s">
        <v>16</v>
      </c>
    </row>
    <row customHeight="1" ht="30" r="133" spans="1:13">
      <c r="A133" s="7" t="str">
        <f>VLOOKUP(C133,[1]实际数据字典!A:M,9,FALSE)</f>
        <v>辅助保障</v>
      </c>
      <c r="B133" s="7" t="str">
        <f>VLOOKUP(C133,[1]实际数据字典!A:M,6,FALSE)</f>
        <v>规划</v>
      </c>
      <c r="C133" s="8" t="s">
        <v>152</v>
      </c>
      <c r="D133" s="7" t="str">
        <f>VLOOKUP(C133,[1]实际数据字典!A:M,2,FALSE)</f>
        <v>项目前期</v>
      </c>
      <c r="E133" s="7" t="str">
        <f>VLOOKUP(C133,[1]实际数据字典!A:M,3,FALSE)</f>
        <v>电网基建项目前期</v>
      </c>
      <c r="F133" s="7" t="str">
        <f>VLOOKUP(C133,[1]实际数据字典!A:M,4,FALSE)</f>
        <v>提出500千伏及跨地市220千伏项目需求</v>
      </c>
      <c r="G133" s="7" t="str">
        <f>VLOOKUP(I133,[1]实际数据字典!A:M,9,FALSE)</f>
        <v>辅助保障</v>
      </c>
      <c r="H133" s="7" t="str">
        <f>VLOOKUP(I133,[1]实际数据字典!A:M,6,FALSE)</f>
        <v>规划</v>
      </c>
      <c r="I133" s="10" t="s">
        <v>136</v>
      </c>
      <c r="J133" s="7" t="str">
        <f>VLOOKUP(I133,[1]实际数据字典!A:M,2,FALSE)</f>
        <v>项目前期</v>
      </c>
      <c r="K133" s="7" t="str">
        <f>VLOOKUP(I133,[1]实际数据字典!A:M,3,FALSE)</f>
        <v>电网基建项目前期</v>
      </c>
      <c r="L133" s="7" t="str">
        <f>VLOOKUP(I133,[1]实际数据字典!A:M,4,FALSE)</f>
        <v>*纳入电网基建项目规划库</v>
      </c>
      <c r="M133" s="7" t="s">
        <v>16</v>
      </c>
    </row>
    <row customHeight="1" ht="30" r="134" spans="1:13">
      <c r="A134" s="7" t="str">
        <f>VLOOKUP(C134,[1]实际数据字典!A:M,9,FALSE)</f>
        <v>辅助保障</v>
      </c>
      <c r="B134" s="7" t="str">
        <f>VLOOKUP(C134,[1]实际数据字典!A:M,6,FALSE)</f>
        <v>规划</v>
      </c>
      <c r="C134" s="8" t="s">
        <v>151</v>
      </c>
      <c r="D134" s="7" t="str">
        <f>VLOOKUP(C134,[1]实际数据字典!A:M,2,FALSE)</f>
        <v>项目前期</v>
      </c>
      <c r="E134" s="7" t="str">
        <f>VLOOKUP(C134,[1]实际数据字典!A:M,3,FALSE)</f>
        <v>用户接入电网项目前期</v>
      </c>
      <c r="F134" s="7" t="str">
        <f>VLOOKUP(C134,[1]实际数据字典!A:M,4,FALSE)</f>
        <v>确定接入电网方案</v>
      </c>
      <c r="G134" s="7" t="str">
        <f>VLOOKUP(I134,[1]实际数据字典!A:M,9,FALSE)</f>
        <v>电网业务</v>
      </c>
      <c r="H134" s="7" t="str">
        <f>VLOOKUP(I134,[1]实际数据字典!A:M,6,FALSE)</f>
        <v>营销</v>
      </c>
      <c r="I134" s="10" t="s">
        <v>153</v>
      </c>
      <c r="J134" s="7" t="str">
        <f>VLOOKUP(I134,[1]实际数据字典!A:M,2,FALSE)</f>
        <v>新装及增容</v>
      </c>
      <c r="K134" s="7" t="str">
        <f>VLOOKUP(I134,[1]实际数据字典!A:M,3,FALSE)</f>
        <v>确定供电方案</v>
      </c>
      <c r="L134" s="7" t="str">
        <f>VLOOKUP(I134,[1]实际数据字典!A:M,4,FALSE)</f>
        <v>供电方案答复</v>
      </c>
      <c r="M134" s="7" t="s">
        <v>16</v>
      </c>
    </row>
    <row customHeight="1" ht="30" r="135" spans="1:13">
      <c r="A135" s="7" t="str">
        <f>VLOOKUP(C135,[1]实际数据字典!A:M,9,FALSE)</f>
        <v>辅助保障</v>
      </c>
      <c r="B135" s="7" t="str">
        <f>VLOOKUP(C135,[1]实际数据字典!A:M,6,FALSE)</f>
        <v>规划</v>
      </c>
      <c r="C135" s="8" t="s">
        <v>154</v>
      </c>
      <c r="D135" s="7" t="str">
        <f>VLOOKUP(C135,[1]实际数据字典!A:M,2,FALSE)</f>
        <v>公司规划</v>
      </c>
      <c r="E135" s="7" t="str">
        <f>VLOOKUP(C135,[1]实际数据字典!A:M,3,FALSE)</f>
        <v>电网规划</v>
      </c>
      <c r="F135" s="7" t="str">
        <f>VLOOKUP(C135,[1]实际数据字典!A:M,4,FALSE)</f>
        <v>电网规划</v>
      </c>
      <c r="G135" s="7" t="str">
        <f>VLOOKUP(I135,[1]实际数据字典!A:M,9,FALSE)</f>
        <v>辅助保障</v>
      </c>
      <c r="H135" s="7" t="str">
        <f>VLOOKUP(I135,[1]实际数据字典!A:M,6,FALSE)</f>
        <v>规划</v>
      </c>
      <c r="I135" s="10" t="s">
        <v>136</v>
      </c>
      <c r="J135" s="7" t="str">
        <f>VLOOKUP(I135,[1]实际数据字典!A:M,2,FALSE)</f>
        <v>项目前期</v>
      </c>
      <c r="K135" s="7" t="str">
        <f>VLOOKUP(I135,[1]实际数据字典!A:M,3,FALSE)</f>
        <v>电网基建项目前期</v>
      </c>
      <c r="L135" s="7" t="str">
        <f>VLOOKUP(I135,[1]实际数据字典!A:M,4,FALSE)</f>
        <v>*纳入电网基建项目规划库</v>
      </c>
      <c r="M135" s="7" t="s">
        <v>16</v>
      </c>
    </row>
    <row customHeight="1" ht="30" r="136" spans="1:13">
      <c r="A136" s="7" t="str">
        <f>VLOOKUP(C136,[1]实际数据字典!A:M,9,FALSE)</f>
        <v>辅助保障</v>
      </c>
      <c r="B136" s="7" t="str">
        <f>VLOOKUP(C136,[1]实际数据字典!A:M,6,FALSE)</f>
        <v>规划</v>
      </c>
      <c r="C136" s="8" t="s">
        <v>139</v>
      </c>
      <c r="D136" s="7" t="str">
        <f>VLOOKUP(C136,[1]实际数据字典!A:M,2,FALSE)</f>
        <v>综合计划与预算</v>
      </c>
      <c r="E136" s="7" t="str">
        <f>VLOOKUP(C136,[1]实际数据字典!A:M,3,FALSE)</f>
        <v>*综合计划</v>
      </c>
      <c r="F136" s="7" t="str">
        <f>VLOOKUP(C136,[1]实际数据字典!A:M,4,FALSE)</f>
        <v>*综合计划下达</v>
      </c>
      <c r="G136" s="7" t="str">
        <f>VLOOKUP(I136,[1]实际数据字典!A:M,9,FALSE)</f>
        <v>辅助保障</v>
      </c>
      <c r="H136" s="7" t="str">
        <f>VLOOKUP(I136,[1]实际数据字典!A:M,6,FALSE)</f>
        <v>财务</v>
      </c>
      <c r="I136" s="10" t="s">
        <v>117</v>
      </c>
      <c r="J136" s="7" t="str">
        <f>VLOOKUP(I136,[1]实际数据字典!A:M,2,FALSE)</f>
        <v>管理咨询</v>
      </c>
      <c r="K136" s="7" t="str">
        <f>VLOOKUP(I136,[1]实际数据字典!A:M,3,FALSE)</f>
        <v>管理咨询项目</v>
      </c>
      <c r="L136" s="7" t="str">
        <f>VLOOKUP(I136,[1]实际数据字典!A:M,4,FALSE)</f>
        <v>提出咨询业务需求</v>
      </c>
      <c r="M136" s="7" t="s">
        <v>16</v>
      </c>
    </row>
    <row customHeight="1" ht="30" r="137" spans="1:13">
      <c r="A137" s="7" t="str">
        <f>VLOOKUP(C137,[1]实际数据字典!A:M,9,FALSE)</f>
        <v>辅助保障</v>
      </c>
      <c r="B137" s="7" t="str">
        <f>VLOOKUP(C137,[1]实际数据字典!A:M,6,FALSE)</f>
        <v>规划</v>
      </c>
      <c r="C137" s="8" t="s">
        <v>139</v>
      </c>
      <c r="D137" s="7" t="str">
        <f>VLOOKUP(C137,[1]实际数据字典!A:M,2,FALSE)</f>
        <v>综合计划与预算</v>
      </c>
      <c r="E137" s="7" t="str">
        <f>VLOOKUP(C137,[1]实际数据字典!A:M,3,FALSE)</f>
        <v>*综合计划</v>
      </c>
      <c r="F137" s="7" t="str">
        <f>VLOOKUP(C137,[1]实际数据字典!A:M,4,FALSE)</f>
        <v>*综合计划下达</v>
      </c>
      <c r="G137" s="7" t="str">
        <f>VLOOKUP(I137,[1]实际数据字典!A:M,9,FALSE)</f>
        <v>电网业务</v>
      </c>
      <c r="H137" s="7" t="str">
        <f>VLOOKUP(I137,[1]实际数据字典!A:M,6,FALSE)</f>
        <v>调控</v>
      </c>
      <c r="I137" s="10" t="s">
        <v>121</v>
      </c>
      <c r="J137" s="7" t="str">
        <f>VLOOKUP(I137,[1]实际数据字典!A:M,2,FALSE)</f>
        <v>安排电网运行方式</v>
      </c>
      <c r="K137" s="7" t="str">
        <f>VLOOKUP(I137,[1]实际数据字典!A:M,3,FALSE)</f>
        <v>拟定电能平衡计划</v>
      </c>
      <c r="L137" s="7" t="str">
        <f>VLOOKUP(I137,[1]实际数据字典!A:M,4,FALSE)</f>
        <v>确定年度/月度电力平衡需求</v>
      </c>
      <c r="M137" s="7" t="s">
        <v>16</v>
      </c>
    </row>
    <row customHeight="1" ht="30" r="138" spans="1:13">
      <c r="A138" s="7" t="str">
        <f>VLOOKUP(C138,[1]实际数据字典!A:M,9,FALSE)</f>
        <v>辅助保障</v>
      </c>
      <c r="B138" s="7" t="str">
        <f>VLOOKUP(C138,[1]实际数据字典!A:M,6,FALSE)</f>
        <v>规划</v>
      </c>
      <c r="C138" s="8" t="s">
        <v>139</v>
      </c>
      <c r="D138" s="7" t="str">
        <f>VLOOKUP(C138,[1]实际数据字典!A:M,2,FALSE)</f>
        <v>综合计划与预算</v>
      </c>
      <c r="E138" s="7" t="str">
        <f>VLOOKUP(C138,[1]实际数据字典!A:M,3,FALSE)</f>
        <v>*综合计划</v>
      </c>
      <c r="F138" s="7" t="str">
        <f>VLOOKUP(C138,[1]实际数据字典!A:M,4,FALSE)</f>
        <v>*综合计划下达</v>
      </c>
      <c r="G138" s="7" t="str">
        <f>VLOOKUP(I138,[1]实际数据字典!A:M,9,FALSE)</f>
        <v>资源保障</v>
      </c>
      <c r="H138" s="7" t="str">
        <f>VLOOKUP(I138,[1]实际数据字典!A:M,6,FALSE)</f>
        <v>后勤</v>
      </c>
      <c r="I138" s="10" t="s">
        <v>155</v>
      </c>
      <c r="J138" s="7" t="str">
        <f>VLOOKUP(I138,[1]实际数据字典!A:M,2,FALSE)</f>
        <v>车辆配置、维修与报废</v>
      </c>
      <c r="K138" s="7" t="str">
        <f>VLOOKUP(I138,[1]实际数据字典!A:M,3,FALSE)</f>
        <v>配置车辆</v>
      </c>
      <c r="L138" s="7" t="str">
        <f>VLOOKUP(I138,[1]实际数据字典!A:M,4,FALSE)</f>
        <v>车辆购置</v>
      </c>
      <c r="M138" s="7" t="s">
        <v>16</v>
      </c>
    </row>
    <row customHeight="1" ht="30" r="139" spans="1:13">
      <c r="A139" s="7" t="str">
        <f>VLOOKUP(C139,[1]实际数据字典!A:M,9,FALSE)</f>
        <v>辅助保障</v>
      </c>
      <c r="B139" s="7" t="str">
        <f>VLOOKUP(C139,[1]实际数据字典!A:M,6,FALSE)</f>
        <v>规划</v>
      </c>
      <c r="C139" s="8" t="s">
        <v>139</v>
      </c>
      <c r="D139" s="7" t="str">
        <f>VLOOKUP(C139,[1]实际数据字典!A:M,2,FALSE)</f>
        <v>综合计划与预算</v>
      </c>
      <c r="E139" s="7" t="str">
        <f>VLOOKUP(C139,[1]实际数据字典!A:M,3,FALSE)</f>
        <v>*综合计划</v>
      </c>
      <c r="F139" s="7" t="str">
        <f>VLOOKUP(C139,[1]实际数据字典!A:M,4,FALSE)</f>
        <v>*综合计划下达</v>
      </c>
      <c r="G139" s="7" t="str">
        <f>VLOOKUP(I139,[1]实际数据字典!A:M,9,FALSE)</f>
        <v>资源保障</v>
      </c>
      <c r="H139" s="7" t="str">
        <f>VLOOKUP(I139,[1]实际数据字典!A:M,6,FALSE)</f>
        <v>后勤</v>
      </c>
      <c r="I139" s="10" t="s">
        <v>156</v>
      </c>
      <c r="J139" s="7" t="str">
        <f>VLOOKUP(I139,[1]实际数据字典!A:M,2,FALSE)</f>
        <v>办公及相关设备配置、维修与报废</v>
      </c>
      <c r="K139" s="7" t="str">
        <f>VLOOKUP(I139,[1]实际数据字典!A:M,3,FALSE)</f>
        <v>设备配置</v>
      </c>
      <c r="L139" s="7" t="str">
        <f>VLOOKUP(I139,[1]实际数据字典!A:M,4,FALSE)</f>
        <v>设备购置</v>
      </c>
      <c r="M139" s="7" t="s">
        <v>16</v>
      </c>
    </row>
    <row customHeight="1" ht="30" r="140" spans="1:13">
      <c r="A140" s="7" t="str">
        <f>VLOOKUP(C140,[1]实际数据字典!A:M,9,FALSE)</f>
        <v>辅助保障</v>
      </c>
      <c r="B140" s="7" t="str">
        <f>VLOOKUP(C140,[1]实际数据字典!A:M,6,FALSE)</f>
        <v>规划</v>
      </c>
      <c r="C140" s="8" t="s">
        <v>139</v>
      </c>
      <c r="D140" s="7" t="str">
        <f>VLOOKUP(C140,[1]实际数据字典!A:M,2,FALSE)</f>
        <v>综合计划与预算</v>
      </c>
      <c r="E140" s="7" t="str">
        <f>VLOOKUP(C140,[1]实际数据字典!A:M,3,FALSE)</f>
        <v>*综合计划</v>
      </c>
      <c r="F140" s="7" t="str">
        <f>VLOOKUP(C140,[1]实际数据字典!A:M,4,FALSE)</f>
        <v>*综合计划下达</v>
      </c>
      <c r="G140" s="7" t="str">
        <f>VLOOKUP(I140,[1]实际数据字典!A:M,9,FALSE)</f>
        <v>资源保障</v>
      </c>
      <c r="H140" s="7" t="str">
        <f>VLOOKUP(I140,[1]实际数据字典!A:M,6,FALSE)</f>
        <v>后勤</v>
      </c>
      <c r="I140" s="10" t="s">
        <v>157</v>
      </c>
      <c r="J140" s="7" t="str">
        <f>VLOOKUP(I140,[1]实际数据字典!A:M,2,FALSE)</f>
        <v>小型基建</v>
      </c>
      <c r="K140" s="7" t="str">
        <f>VLOOKUP(I140,[1]实际数据字典!A:M,3,FALSE)</f>
        <v>工程前期</v>
      </c>
      <c r="L140" s="7" t="str">
        <f>VLOOKUP(I140,[1]实际数据字典!A:M,4,FALSE)</f>
        <v>设计监理招标采购</v>
      </c>
      <c r="M140" s="7" t="s">
        <v>16</v>
      </c>
    </row>
    <row customHeight="1" ht="30" r="141" spans="1:13">
      <c r="A141" s="7" t="str">
        <f>VLOOKUP(C141,[1]实际数据字典!A:M,9,FALSE)</f>
        <v>辅助保障</v>
      </c>
      <c r="B141" s="7" t="str">
        <f>VLOOKUP(C141,[1]实际数据字典!A:M,6,FALSE)</f>
        <v>规划</v>
      </c>
      <c r="C141" s="8" t="s">
        <v>139</v>
      </c>
      <c r="D141" s="7" t="str">
        <f>VLOOKUP(C141,[1]实际数据字典!A:M,2,FALSE)</f>
        <v>综合计划与预算</v>
      </c>
      <c r="E141" s="7" t="str">
        <f>VLOOKUP(C141,[1]实际数据字典!A:M,3,FALSE)</f>
        <v>*综合计划</v>
      </c>
      <c r="F141" s="7" t="str">
        <f>VLOOKUP(C141,[1]实际数据字典!A:M,4,FALSE)</f>
        <v>*综合计划下达</v>
      </c>
      <c r="G141" s="7" t="str">
        <f>VLOOKUP(I141,[1]实际数据字典!A:M,9,FALSE)</f>
        <v>资源保障</v>
      </c>
      <c r="H141" s="7" t="str">
        <f>VLOOKUP(I141,[1]实际数据字典!A:M,6,FALSE)</f>
        <v>后勤</v>
      </c>
      <c r="I141" s="10" t="s">
        <v>158</v>
      </c>
      <c r="J141" s="7" t="str">
        <f>VLOOKUP(I141,[1]实际数据字典!A:M,2,FALSE)</f>
        <v>房屋建筑物的改造与维修业务</v>
      </c>
      <c r="K141" s="7" t="str">
        <f>VLOOKUP(I141,[1]实际数据字典!A:M,3,FALSE)</f>
        <v>工程实施</v>
      </c>
      <c r="L141" s="7" t="str">
        <f>VLOOKUP(I141,[1]实际数据字典!A:M,4,FALSE)</f>
        <v>设计监理招标采购</v>
      </c>
      <c r="M141" s="7" t="s">
        <v>16</v>
      </c>
    </row>
    <row customHeight="1" ht="30" r="142" spans="1:13">
      <c r="A142" s="7" t="str">
        <f>VLOOKUP(C142,[1]实际数据字典!A:M,9,FALSE)</f>
        <v>辅助保障</v>
      </c>
      <c r="B142" s="7" t="str">
        <f>VLOOKUP(C142,[1]实际数据字典!A:M,6,FALSE)</f>
        <v>规划</v>
      </c>
      <c r="C142" s="8" t="s">
        <v>139</v>
      </c>
      <c r="D142" s="7" t="str">
        <f>VLOOKUP(C142,[1]实际数据字典!A:M,2,FALSE)</f>
        <v>综合计划与预算</v>
      </c>
      <c r="E142" s="7" t="str">
        <f>VLOOKUP(C142,[1]实际数据字典!A:M,3,FALSE)</f>
        <v>*综合计划</v>
      </c>
      <c r="F142" s="7" t="str">
        <f>VLOOKUP(C142,[1]实际数据字典!A:M,4,FALSE)</f>
        <v>*综合计划下达</v>
      </c>
      <c r="G142" s="7" t="str">
        <f>VLOOKUP(I142,[1]实际数据字典!A:M,9,FALSE)</f>
        <v>电网业务</v>
      </c>
      <c r="H142" s="7" t="str">
        <f>VLOOKUP(I142,[1]实际数据字典!A:M,6,FALSE)</f>
        <v>建设</v>
      </c>
      <c r="I142" s="10" t="s">
        <v>159</v>
      </c>
      <c r="J142" s="7" t="str">
        <f>VLOOKUP(I142,[1]实际数据字典!A:M,2,FALSE)</f>
        <v>电网建设</v>
      </c>
      <c r="K142" s="7" t="str">
        <f>VLOOKUP(I142,[1]实际数据字典!A:M,3,FALSE)</f>
        <v>工程前期</v>
      </c>
      <c r="L142" s="7" t="str">
        <f>VLOOKUP(I142,[1]实际数据字典!A:M,4,FALSE)</f>
        <v>行政手续办理</v>
      </c>
      <c r="M142" s="7" t="s">
        <v>16</v>
      </c>
    </row>
    <row customHeight="1" ht="30" r="143" spans="1:13">
      <c r="A143" s="7" t="str">
        <f>VLOOKUP(C143,[1]实际数据字典!A:M,9,FALSE)</f>
        <v>辅助保障</v>
      </c>
      <c r="B143" s="7" t="str">
        <f>VLOOKUP(C143,[1]实际数据字典!A:M,6,FALSE)</f>
        <v>规划</v>
      </c>
      <c r="C143" s="8" t="s">
        <v>139</v>
      </c>
      <c r="D143" s="7" t="str">
        <f>VLOOKUP(C143,[1]实际数据字典!A:M,2,FALSE)</f>
        <v>综合计划与预算</v>
      </c>
      <c r="E143" s="7" t="str">
        <f>VLOOKUP(C143,[1]实际数据字典!A:M,3,FALSE)</f>
        <v>*综合计划</v>
      </c>
      <c r="F143" s="7" t="str">
        <f>VLOOKUP(C143,[1]实际数据字典!A:M,4,FALSE)</f>
        <v>*综合计划下达</v>
      </c>
      <c r="G143" s="7" t="str">
        <f>VLOOKUP(I143,[1]实际数据字典!A:M,9,FALSE)</f>
        <v>电网业务</v>
      </c>
      <c r="H143" s="7" t="str">
        <f>VLOOKUP(I143,[1]实际数据字典!A:M,6,FALSE)</f>
        <v>交易</v>
      </c>
      <c r="I143" s="10" t="s">
        <v>160</v>
      </c>
      <c r="J143" s="7" t="str">
        <f>VLOOKUP(I143,[1]实际数据字典!A:M,2,FALSE)</f>
        <v>购电</v>
      </c>
      <c r="K143" s="7" t="str">
        <f>VLOOKUP(I143,[1]实际数据字典!A:M,3,FALSE)</f>
        <v>★制定年度购电计划</v>
      </c>
      <c r="L143" s="7" t="str">
        <f>VLOOKUP(I143,[1]实际数据字典!A:M,4,FALSE)</f>
        <v>★制定年度购电计划</v>
      </c>
      <c r="M143" s="7" t="s">
        <v>16</v>
      </c>
    </row>
    <row customHeight="1" ht="30" r="144" spans="1:13">
      <c r="A144" s="7" t="str">
        <f>VLOOKUP(C144,[1]实际数据字典!A:M,9,FALSE)</f>
        <v>辅助保障</v>
      </c>
      <c r="B144" s="7" t="str">
        <f>VLOOKUP(C144,[1]实际数据字典!A:M,6,FALSE)</f>
        <v>规划</v>
      </c>
      <c r="C144" s="8" t="s">
        <v>139</v>
      </c>
      <c r="D144" s="7" t="str">
        <f>VLOOKUP(C144,[1]实际数据字典!A:M,2,FALSE)</f>
        <v>综合计划与预算</v>
      </c>
      <c r="E144" s="7" t="str">
        <f>VLOOKUP(C144,[1]实际数据字典!A:M,3,FALSE)</f>
        <v>*综合计划</v>
      </c>
      <c r="F144" s="7" t="str">
        <f>VLOOKUP(C144,[1]实际数据字典!A:M,4,FALSE)</f>
        <v>*综合计划下达</v>
      </c>
      <c r="G144" s="7" t="str">
        <f>VLOOKUP(I144,[1]实际数据字典!A:M,9,FALSE)</f>
        <v>辅助保障</v>
      </c>
      <c r="H144" s="7" t="str">
        <f>VLOOKUP(I144,[1]实际数据字典!A:M,6,FALSE)</f>
        <v>科技</v>
      </c>
      <c r="I144" s="10" t="s">
        <v>161</v>
      </c>
      <c r="J144" s="7" t="str">
        <f>VLOOKUP(I144,[1]实际数据字典!A:M,2,FALSE)</f>
        <v>科研课题研究</v>
      </c>
      <c r="K144" s="7" t="str">
        <f>VLOOKUP(I144,[1]实际数据字典!A:M,3,FALSE)</f>
        <v>科研实施</v>
      </c>
      <c r="L144" s="7" t="str">
        <f>VLOOKUP(I144,[1]实际数据字典!A:M,4,FALSE)</f>
        <v>确定科研队伍</v>
      </c>
      <c r="M144" s="7" t="s">
        <v>16</v>
      </c>
    </row>
    <row customHeight="1" ht="30" r="145" spans="1:13">
      <c r="A145" s="7" t="str">
        <f>VLOOKUP(C145,[1]实际数据字典!A:M,9,FALSE)</f>
        <v>辅助保障</v>
      </c>
      <c r="B145" s="7" t="str">
        <f>VLOOKUP(C145,[1]实际数据字典!A:M,6,FALSE)</f>
        <v>规划</v>
      </c>
      <c r="C145" s="8" t="s">
        <v>139</v>
      </c>
      <c r="D145" s="7" t="str">
        <f>VLOOKUP(C145,[1]实际数据字典!A:M,2,FALSE)</f>
        <v>综合计划与预算</v>
      </c>
      <c r="E145" s="7" t="str">
        <f>VLOOKUP(C145,[1]实际数据字典!A:M,3,FALSE)</f>
        <v>*综合计划</v>
      </c>
      <c r="F145" s="7" t="str">
        <f>VLOOKUP(C145,[1]实际数据字典!A:M,4,FALSE)</f>
        <v>*综合计划下达</v>
      </c>
      <c r="G145" s="7" t="str">
        <f>VLOOKUP(I145,[1]实际数据字典!A:M,9,FALSE)</f>
        <v>资源保障</v>
      </c>
      <c r="H145" s="7" t="str">
        <f>VLOOKUP(I145,[1]实际数据字典!A:M,6,FALSE)</f>
        <v>人资</v>
      </c>
      <c r="I145" s="10" t="s">
        <v>162</v>
      </c>
      <c r="J145" s="7" t="str">
        <f>VLOOKUP(I145,[1]实际数据字典!A:M,2,FALSE)</f>
        <v>员工培训与人才鉴定</v>
      </c>
      <c r="K145" s="7" t="str">
        <f>VLOOKUP(I145,[1]实际数据字典!A:M,3,FALSE)</f>
        <v>确认培训需求及结算费用</v>
      </c>
      <c r="L145" s="7" t="str">
        <f>VLOOKUP(I145,[1]实际数据字典!A:M,4,FALSE)</f>
        <v>确认培训需求及结算费用</v>
      </c>
      <c r="M145" s="7" t="s">
        <v>16</v>
      </c>
    </row>
    <row customHeight="1" ht="30" r="146" spans="1:13">
      <c r="A146" s="7" t="str">
        <f>VLOOKUP(C146,[1]实际数据字典!A:M,9,FALSE)</f>
        <v>辅助保障</v>
      </c>
      <c r="B146" s="7" t="str">
        <f>VLOOKUP(C146,[1]实际数据字典!A:M,6,FALSE)</f>
        <v>规划</v>
      </c>
      <c r="C146" s="8" t="s">
        <v>139</v>
      </c>
      <c r="D146" s="7" t="str">
        <f>VLOOKUP(C146,[1]实际数据字典!A:M,2,FALSE)</f>
        <v>综合计划与预算</v>
      </c>
      <c r="E146" s="7" t="str">
        <f>VLOOKUP(C146,[1]实际数据字典!A:M,3,FALSE)</f>
        <v>*综合计划</v>
      </c>
      <c r="F146" s="7" t="str">
        <f>VLOOKUP(C146,[1]实际数据字典!A:M,4,FALSE)</f>
        <v>*综合计划下达</v>
      </c>
      <c r="G146" s="7" t="str">
        <f>VLOOKUP(I146,[1]实际数据字典!A:M,9,FALSE)</f>
        <v>资源保障</v>
      </c>
      <c r="H146" s="7" t="str">
        <f>VLOOKUP(I146,[1]实际数据字典!A:M,6,FALSE)</f>
        <v>信通</v>
      </c>
      <c r="I146" s="10" t="s">
        <v>163</v>
      </c>
      <c r="J146" s="7" t="str">
        <f>VLOOKUP(I146,[1]实际数据字典!A:M,2,FALSE)</f>
        <v>通信建设</v>
      </c>
      <c r="K146" s="7" t="str">
        <f>VLOOKUP(I146,[1]实际数据字典!A:M,3,FALSE)</f>
        <v>工程前期</v>
      </c>
      <c r="L146" s="7" t="str">
        <f>VLOOKUP(I146,[1]实际数据字典!A:M,4,FALSE)</f>
        <v>工程设计服务采购</v>
      </c>
      <c r="M146" s="7" t="s">
        <v>16</v>
      </c>
    </row>
    <row customHeight="1" ht="30" r="147" spans="1:13">
      <c r="A147" s="7" t="str">
        <f>VLOOKUP(C147,[1]实际数据字典!A:M,9,FALSE)</f>
        <v>辅助保障</v>
      </c>
      <c r="B147" s="7" t="str">
        <f>VLOOKUP(C147,[1]实际数据字典!A:M,6,FALSE)</f>
        <v>规划</v>
      </c>
      <c r="C147" s="8" t="s">
        <v>139</v>
      </c>
      <c r="D147" s="7" t="str">
        <f>VLOOKUP(C147,[1]实际数据字典!A:M,2,FALSE)</f>
        <v>综合计划与预算</v>
      </c>
      <c r="E147" s="7" t="str">
        <f>VLOOKUP(C147,[1]实际数据字典!A:M,3,FALSE)</f>
        <v>*综合计划</v>
      </c>
      <c r="F147" s="7" t="str">
        <f>VLOOKUP(C147,[1]实际数据字典!A:M,4,FALSE)</f>
        <v>*综合计划下达</v>
      </c>
      <c r="G147" s="7" t="str">
        <f>VLOOKUP(I147,[1]实际数据字典!A:M,9,FALSE)</f>
        <v>资源保障</v>
      </c>
      <c r="H147" s="7" t="str">
        <f>VLOOKUP(I147,[1]实际数据字典!A:M,6,FALSE)</f>
        <v>信通</v>
      </c>
      <c r="I147" s="10" t="s">
        <v>164</v>
      </c>
      <c r="J147" s="7" t="str">
        <f>VLOOKUP(I147,[1]实际数据字典!A:M,2,FALSE)</f>
        <v>信息化建设</v>
      </c>
      <c r="K147" s="7" t="str">
        <f>VLOOKUP(I147,[1]实际数据字典!A:M,3,FALSE)</f>
        <v>建设准备</v>
      </c>
      <c r="L147" s="7" t="str">
        <f>VLOOKUP(I147,[1]实际数据字典!A:M,4,FALSE)</f>
        <v>设计服务采购</v>
      </c>
      <c r="M147" s="7" t="s">
        <v>16</v>
      </c>
    </row>
    <row customHeight="1" ht="30" r="148" spans="1:13">
      <c r="A148" s="7" t="str">
        <f>VLOOKUP(C148,[1]实际数据字典!A:M,9,FALSE)</f>
        <v>辅助保障</v>
      </c>
      <c r="B148" s="7" t="str">
        <f>VLOOKUP(C148,[1]实际数据字典!A:M,6,FALSE)</f>
        <v>规划</v>
      </c>
      <c r="C148" s="8" t="s">
        <v>139</v>
      </c>
      <c r="D148" s="7" t="str">
        <f>VLOOKUP(C148,[1]实际数据字典!A:M,2,FALSE)</f>
        <v>综合计划与预算</v>
      </c>
      <c r="E148" s="7" t="str">
        <f>VLOOKUP(C148,[1]实际数据字典!A:M,3,FALSE)</f>
        <v>*综合计划</v>
      </c>
      <c r="F148" s="7" t="str">
        <f>VLOOKUP(C148,[1]实际数据字典!A:M,4,FALSE)</f>
        <v>*综合计划下达</v>
      </c>
      <c r="G148" s="7" t="str">
        <f>VLOOKUP(I148,[1]实际数据字典!A:M,9,FALSE)</f>
        <v>资源保障</v>
      </c>
      <c r="H148" s="7" t="str">
        <f>VLOOKUP(I148,[1]实际数据字典!A:M,6,FALSE)</f>
        <v>运检</v>
      </c>
      <c r="I148" s="10" t="s">
        <v>165</v>
      </c>
      <c r="J148" s="7" t="str">
        <f>VLOOKUP(I148,[1]实际数据字典!A:M,2,FALSE)</f>
        <v>备品备件、材料、工器具、仪器仪表配置与维护</v>
      </c>
      <c r="K148" s="7" t="str">
        <f>VLOOKUP(I148,[1]实际数据字典!A:M,3,FALSE)</f>
        <v>提出采购申请</v>
      </c>
      <c r="L148" s="7" t="str">
        <f>VLOOKUP(I148,[1]实际数据字典!A:M,4,FALSE)</f>
        <v>提出采购申请</v>
      </c>
      <c r="M148" s="7" t="s">
        <v>16</v>
      </c>
    </row>
    <row customHeight="1" ht="30" r="149" spans="1:13">
      <c r="A149" s="7" t="str">
        <f>VLOOKUP(C149,[1]实际数据字典!A:M,9,FALSE)</f>
        <v>辅助保障</v>
      </c>
      <c r="B149" s="7" t="str">
        <f>VLOOKUP(C149,[1]实际数据字典!A:M,6,FALSE)</f>
        <v>规划</v>
      </c>
      <c r="C149" s="8" t="s">
        <v>139</v>
      </c>
      <c r="D149" s="7" t="str">
        <f>VLOOKUP(C149,[1]实际数据字典!A:M,2,FALSE)</f>
        <v>综合计划与预算</v>
      </c>
      <c r="E149" s="7" t="str">
        <f>VLOOKUP(C149,[1]实际数据字典!A:M,3,FALSE)</f>
        <v>*综合计划</v>
      </c>
      <c r="F149" s="7" t="str">
        <f>VLOOKUP(C149,[1]实际数据字典!A:M,4,FALSE)</f>
        <v>*综合计划下达</v>
      </c>
      <c r="G149" s="7" t="str">
        <f>VLOOKUP(I149,[1]实际数据字典!A:M,9,FALSE)</f>
        <v>电网业务</v>
      </c>
      <c r="H149" s="7" t="str">
        <f>VLOOKUP(I149,[1]实际数据字典!A:M,6,FALSE)</f>
        <v>运检</v>
      </c>
      <c r="I149" s="10" t="s">
        <v>166</v>
      </c>
      <c r="J149" s="7" t="str">
        <f>VLOOKUP(I149,[1]实际数据字典!A:M,2,FALSE)</f>
        <v>设备检修</v>
      </c>
      <c r="K149" s="7" t="str">
        <f>VLOOKUP(I149,[1]实际数据字典!A:M,3,FALSE)</f>
        <v>状态评价</v>
      </c>
      <c r="L149" s="7" t="str">
        <f>VLOOKUP(I149,[1]实际数据字典!A:M,4,FALSE)</f>
        <v>状态评价</v>
      </c>
      <c r="M149" s="7" t="s">
        <v>16</v>
      </c>
    </row>
    <row customHeight="1" ht="30" r="150" spans="1:13">
      <c r="A150" s="7" t="str">
        <f>VLOOKUP(C150,[1]实际数据字典!A:M,9,FALSE)</f>
        <v>辅助保障</v>
      </c>
      <c r="B150" s="7" t="str">
        <f>VLOOKUP(C150,[1]实际数据字典!A:M,6,FALSE)</f>
        <v>规划</v>
      </c>
      <c r="C150" s="8" t="s">
        <v>139</v>
      </c>
      <c r="D150" s="7" t="str">
        <f>VLOOKUP(C150,[1]实际数据字典!A:M,2,FALSE)</f>
        <v>综合计划与预算</v>
      </c>
      <c r="E150" s="7" t="str">
        <f>VLOOKUP(C150,[1]实际数据字典!A:M,3,FALSE)</f>
        <v>*综合计划</v>
      </c>
      <c r="F150" s="7" t="str">
        <f>VLOOKUP(C150,[1]实际数据字典!A:M,4,FALSE)</f>
        <v>*综合计划下达</v>
      </c>
      <c r="G150" s="7" t="str">
        <f>VLOOKUP(I150,[1]实际数据字典!A:M,9,FALSE)</f>
        <v>电网业务</v>
      </c>
      <c r="H150" s="7" t="str">
        <f>VLOOKUP(I150,[1]实际数据字典!A:M,6,FALSE)</f>
        <v>营销</v>
      </c>
      <c r="I150" s="10" t="s">
        <v>167</v>
      </c>
      <c r="J150" s="7" t="str">
        <f>VLOOKUP(I150,[1]实际数据字典!A:M,2,FALSE)</f>
        <v>电能计量</v>
      </c>
      <c r="K150" s="7" t="str">
        <f>VLOOKUP(I150,[1]实际数据字典!A:M,3,FALSE)</f>
        <v>计量设备采购配置</v>
      </c>
      <c r="L150" s="7" t="str">
        <f>VLOOKUP(I150,[1]实际数据字典!A:M,4,FALSE)</f>
        <v>提出计量设备需求</v>
      </c>
      <c r="M150" s="7" t="s">
        <v>16</v>
      </c>
    </row>
    <row customHeight="1" ht="30" r="151" spans="1:13">
      <c r="A151" s="7" t="str">
        <f>VLOOKUP(C151,[1]实际数据字典!A:M,9,FALSE)</f>
        <v>辅助保障</v>
      </c>
      <c r="B151" s="7" t="str">
        <f>VLOOKUP(C151,[1]实际数据字典!A:M,6,FALSE)</f>
        <v>规划</v>
      </c>
      <c r="C151" s="8" t="s">
        <v>139</v>
      </c>
      <c r="D151" s="7" t="str">
        <f>VLOOKUP(C151,[1]实际数据字典!A:M,2,FALSE)</f>
        <v>综合计划与预算</v>
      </c>
      <c r="E151" s="7" t="str">
        <f>VLOOKUP(C151,[1]实际数据字典!A:M,3,FALSE)</f>
        <v>*综合计划</v>
      </c>
      <c r="F151" s="7" t="str">
        <f>VLOOKUP(C151,[1]实际数据字典!A:M,4,FALSE)</f>
        <v>*综合计划下达</v>
      </c>
      <c r="G151" s="7" t="str">
        <f>VLOOKUP(I151,[1]实际数据字典!A:M,9,FALSE)</f>
        <v>电网业务</v>
      </c>
      <c r="H151" s="7" t="str">
        <f>VLOOKUP(I151,[1]实际数据字典!A:M,6,FALSE)</f>
        <v>营销</v>
      </c>
      <c r="I151" s="8" t="s">
        <v>168</v>
      </c>
      <c r="J151" s="7" t="str">
        <f>VLOOKUP(I151,[1]实际数据字典!A:M,2,FALSE)</f>
        <v>电能计量</v>
      </c>
      <c r="K151" s="7" t="str">
        <f>VLOOKUP(I151,[1]实际数据字典!A:M,3,FALSE)</f>
        <v>计量设备采购配置</v>
      </c>
      <c r="L151" s="7" t="str">
        <f>VLOOKUP(I151,[1]实际数据字典!A:M,4,FALSE)</f>
        <v>计量设备采购</v>
      </c>
      <c r="M151" s="7" t="s">
        <v>16</v>
      </c>
    </row>
    <row customHeight="1" ht="30" r="152" spans="1:13">
      <c r="A152" s="7" t="str">
        <f>VLOOKUP(C152,[1]实际数据字典!A:M,9,FALSE)</f>
        <v>辅助保障</v>
      </c>
      <c r="B152" s="7" t="str">
        <f>VLOOKUP(C152,[1]实际数据字典!A:M,6,FALSE)</f>
        <v>规划</v>
      </c>
      <c r="C152" s="8" t="s">
        <v>169</v>
      </c>
      <c r="D152" s="7" t="str">
        <f>VLOOKUP(C152,[1]实际数据字典!A:M,2,FALSE)</f>
        <v>统计分析</v>
      </c>
      <c r="E152" s="7" t="str">
        <f>VLOOKUP(C152,[1]实际数据字典!A:M,3,FALSE)</f>
        <v>*电网项目后评价</v>
      </c>
      <c r="F152" s="7" t="str">
        <f>VLOOKUP(C152,[1]实际数据字典!A:M,4,FALSE)</f>
        <v>*确定后评价项目</v>
      </c>
      <c r="G152" s="7" t="str">
        <f>VLOOKUP(I152,[1]实际数据字典!A:M,9,FALSE)</f>
        <v>辅助保障</v>
      </c>
      <c r="H152" s="7" t="str">
        <f>VLOOKUP(I152,[1]实际数据字典!A:M,6,FALSE)</f>
        <v>规划</v>
      </c>
      <c r="I152" s="10" t="s">
        <v>170</v>
      </c>
      <c r="J152" s="7" t="str">
        <f>VLOOKUP(I152,[1]实际数据字典!A:M,2,FALSE)</f>
        <v>统计分析</v>
      </c>
      <c r="K152" s="7" t="str">
        <f>VLOOKUP(I152,[1]实际数据字典!A:M,3,FALSE)</f>
        <v>*电网项目后评价</v>
      </c>
      <c r="L152" s="7" t="str">
        <f>VLOOKUP(I152,[1]实际数据字典!A:M,4,FALSE)</f>
        <v>*进行后评价工作</v>
      </c>
      <c r="M152" s="7" t="s">
        <v>16</v>
      </c>
    </row>
    <row customHeight="1" ht="30" r="153" spans="1:13">
      <c r="A153" s="7" t="str">
        <f>VLOOKUP(C153,[1]实际数据字典!A:M,9,FALSE)</f>
        <v>辅助保障</v>
      </c>
      <c r="B153" s="7" t="str">
        <f>VLOOKUP(C153,[1]实际数据字典!A:M,6,FALSE)</f>
        <v>规划</v>
      </c>
      <c r="C153" s="8" t="s">
        <v>171</v>
      </c>
      <c r="D153" s="7" t="str">
        <f>VLOOKUP(C153,[1]实际数据字典!A:M,2,FALSE)</f>
        <v>项目前期</v>
      </c>
      <c r="E153" s="7" t="str">
        <f>VLOOKUP(C153,[1]实际数据字典!A:M,3,FALSE)</f>
        <v>电网基建项目前期</v>
      </c>
      <c r="F153" s="7" t="str">
        <f>VLOOKUP(C153,[1]实际数据字典!A:M,4,FALSE)</f>
        <v>提出35kV至220kV项目需求</v>
      </c>
      <c r="G153" s="7" t="str">
        <f>VLOOKUP(I153,[1]实际数据字典!A:M,9,FALSE)</f>
        <v>辅助保障</v>
      </c>
      <c r="H153" s="7" t="str">
        <f>VLOOKUP(I153,[1]实际数据字典!A:M,6,FALSE)</f>
        <v>规划</v>
      </c>
      <c r="I153" s="10" t="s">
        <v>136</v>
      </c>
      <c r="J153" s="7" t="str">
        <f>VLOOKUP(I153,[1]实际数据字典!A:M,2,FALSE)</f>
        <v>项目前期</v>
      </c>
      <c r="K153" s="7" t="str">
        <f>VLOOKUP(I153,[1]实际数据字典!A:M,3,FALSE)</f>
        <v>电网基建项目前期</v>
      </c>
      <c r="L153" s="7" t="str">
        <f>VLOOKUP(I153,[1]实际数据字典!A:M,4,FALSE)</f>
        <v>*纳入电网基建项目规划库</v>
      </c>
      <c r="M153" s="7" t="s">
        <v>16</v>
      </c>
    </row>
    <row customHeight="1" ht="30" r="154" spans="1:13">
      <c r="A154" s="7" t="str">
        <f>VLOOKUP(C154,[1]实际数据字典!A:M,9,FALSE)</f>
        <v>辅助保障</v>
      </c>
      <c r="B154" s="7" t="str">
        <f>VLOOKUP(C154,[1]实际数据字典!A:M,6,FALSE)</f>
        <v>规划</v>
      </c>
      <c r="C154" s="8" t="s">
        <v>172</v>
      </c>
      <c r="D154" s="7" t="str">
        <f>VLOOKUP(C154,[1]实际数据字典!A:M,2,FALSE)</f>
        <v>项目前期</v>
      </c>
      <c r="E154" s="7" t="str">
        <f>VLOOKUP(C154,[1]实际数据字典!A:M,3,FALSE)</f>
        <v>电网基建项目前期</v>
      </c>
      <c r="F154" s="7" t="str">
        <f>VLOOKUP(C154,[1]实际数据字典!A:M,4,FALSE)</f>
        <v>提出10kV及以下项目需求</v>
      </c>
      <c r="G154" s="7" t="str">
        <f>VLOOKUP(I154,[1]实际数据字典!A:M,9,FALSE)</f>
        <v>辅助保障</v>
      </c>
      <c r="H154" s="7" t="str">
        <f>VLOOKUP(I154,[1]实际数据字典!A:M,6,FALSE)</f>
        <v>规划</v>
      </c>
      <c r="I154" s="10" t="s">
        <v>136</v>
      </c>
      <c r="J154" s="7" t="str">
        <f>VLOOKUP(I154,[1]实际数据字典!A:M,2,FALSE)</f>
        <v>项目前期</v>
      </c>
      <c r="K154" s="7" t="str">
        <f>VLOOKUP(I154,[1]实际数据字典!A:M,3,FALSE)</f>
        <v>电网基建项目前期</v>
      </c>
      <c r="L154" s="7" t="str">
        <f>VLOOKUP(I154,[1]实际数据字典!A:M,4,FALSE)</f>
        <v>*纳入电网基建项目规划库</v>
      </c>
      <c r="M154" s="7" t="s">
        <v>16</v>
      </c>
    </row>
    <row customHeight="1" ht="30" r="155" spans="1:13">
      <c r="A155" s="7" t="str">
        <f>VLOOKUP(C155,[1]实际数据字典!A:M,9,FALSE)</f>
        <v>辅助保障</v>
      </c>
      <c r="B155" s="7" t="str">
        <f>VLOOKUP(C155,[1]实际数据字典!A:M,6,FALSE)</f>
        <v>规划</v>
      </c>
      <c r="C155" s="8" t="s">
        <v>136</v>
      </c>
      <c r="D155" s="7" t="str">
        <f>VLOOKUP(C155,[1]实际数据字典!A:M,2,FALSE)</f>
        <v>项目前期</v>
      </c>
      <c r="E155" s="7" t="str">
        <f>VLOOKUP(C155,[1]实际数据字典!A:M,3,FALSE)</f>
        <v>电网基建项目前期</v>
      </c>
      <c r="F155" s="7" t="str">
        <f>VLOOKUP(C155,[1]实际数据字典!A:M,4,FALSE)</f>
        <v>*纳入电网基建项目规划库</v>
      </c>
      <c r="G155" s="7" t="str">
        <f>VLOOKUP(I155,[1]实际数据字典!A:M,9,FALSE)</f>
        <v>辅助保障</v>
      </c>
      <c r="H155" s="7" t="str">
        <f>VLOOKUP(I155,[1]实际数据字典!A:M,6,FALSE)</f>
        <v>规划</v>
      </c>
      <c r="I155" s="10" t="s">
        <v>173</v>
      </c>
      <c r="J155" s="7" t="str">
        <f>VLOOKUP(I155,[1]实际数据字典!A:M,2,FALSE)</f>
        <v>项目前期</v>
      </c>
      <c r="K155" s="7" t="str">
        <f>VLOOKUP(I155,[1]实际数据字典!A:M,3,FALSE)</f>
        <v>电网基建项目前期</v>
      </c>
      <c r="L155" s="7" t="str">
        <f>VLOOKUP(I155,[1]实际数据字典!A:M,4,FALSE)</f>
        <v>进行可行性研究</v>
      </c>
      <c r="M155" s="7" t="s">
        <v>16</v>
      </c>
    </row>
    <row customHeight="1" ht="30" r="156" spans="1:13">
      <c r="A156" s="7" t="str">
        <f>VLOOKUP(C156,[1]实际数据字典!A:M,9,FALSE)</f>
        <v>辅助保障</v>
      </c>
      <c r="B156" s="7" t="str">
        <f>VLOOKUP(C156,[1]实际数据字典!A:M,6,FALSE)</f>
        <v>规划</v>
      </c>
      <c r="C156" s="8" t="s">
        <v>173</v>
      </c>
      <c r="D156" s="7" t="str">
        <f>VLOOKUP(C156,[1]实际数据字典!A:M,2,FALSE)</f>
        <v>项目前期</v>
      </c>
      <c r="E156" s="7" t="str">
        <f>VLOOKUP(C156,[1]实际数据字典!A:M,3,FALSE)</f>
        <v>电网基建项目前期</v>
      </c>
      <c r="F156" s="7" t="str">
        <f>VLOOKUP(C156,[1]实际数据字典!A:M,4,FALSE)</f>
        <v>进行可行性研究</v>
      </c>
      <c r="G156" s="7" t="str">
        <f>VLOOKUP(I156,[1]实际数据字典!A:M,9,FALSE)</f>
        <v>辅助保障</v>
      </c>
      <c r="H156" s="7" t="str">
        <f>VLOOKUP(I156,[1]实际数据字典!A:M,6,FALSE)</f>
        <v>规划</v>
      </c>
      <c r="I156" s="10" t="s">
        <v>146</v>
      </c>
      <c r="J156" s="7" t="str">
        <f>VLOOKUP(I156,[1]实际数据字典!A:M,2,FALSE)</f>
        <v>项目前期</v>
      </c>
      <c r="K156" s="7" t="str">
        <f>VLOOKUP(I156,[1]实际数据字典!A:M,3,FALSE)</f>
        <v>电网基建项目前期</v>
      </c>
      <c r="L156" s="7" t="str">
        <f>VLOOKUP(I156,[1]实际数据字典!A:M,4,FALSE)</f>
        <v>获取获取电网基建项目核准</v>
      </c>
      <c r="M156" s="7" t="s">
        <v>16</v>
      </c>
    </row>
    <row customHeight="1" ht="30" r="157" spans="1:13">
      <c r="A157" s="7" t="str">
        <f>VLOOKUP(C157,[1]实际数据字典!A:M,9,FALSE)</f>
        <v>辅助保障</v>
      </c>
      <c r="B157" s="7" t="str">
        <f>VLOOKUP(C157,[1]实际数据字典!A:M,6,FALSE)</f>
        <v>规划</v>
      </c>
      <c r="C157" s="7" t="s">
        <v>173</v>
      </c>
      <c r="D157" s="7" t="str">
        <f>VLOOKUP(C157,[1]实际数据字典!A:M,2,FALSE)</f>
        <v>项目前期</v>
      </c>
      <c r="E157" s="7" t="str">
        <f>VLOOKUP(C157,[1]实际数据字典!A:M,3,FALSE)</f>
        <v>电网基建项目前期</v>
      </c>
      <c r="F157" s="7" t="str">
        <f>VLOOKUP(C157,[1]实际数据字典!A:M,4,FALSE)</f>
        <v>进行可行性研究</v>
      </c>
      <c r="G157" s="7" t="str">
        <f>VLOOKUP(I157,[1]实际数据字典!A:M,9,FALSE)</f>
        <v>资源保障</v>
      </c>
      <c r="H157" s="7" t="str">
        <f>VLOOKUP(I157,[1]实际数据字典!A:M,6,FALSE)</f>
        <v>物资</v>
      </c>
      <c r="I157" s="7" t="s">
        <v>45</v>
      </c>
      <c r="J157" s="7" t="str">
        <f>VLOOKUP(I157,[1]实际数据字典!A:M,2,FALSE)</f>
        <v>采购供应物资</v>
      </c>
      <c r="K157" s="7" t="str">
        <f>VLOOKUP(I157,[1]实际数据字典!A:M,3,FALSE)</f>
        <v>物资（服务）采购需求</v>
      </c>
      <c r="L157" s="7" t="str">
        <f>VLOOKUP(I157,[1]实际数据字典!A:M,4,FALSE)</f>
        <v>项目物资（服务）采购需求</v>
      </c>
      <c r="M157" s="7" t="s">
        <v>31</v>
      </c>
    </row>
    <row customHeight="1" ht="30" r="158" spans="1:13">
      <c r="A158" s="7" t="str">
        <f>VLOOKUP(C158,[1]实际数据字典!A:M,9,FALSE)</f>
        <v>辅助保障</v>
      </c>
      <c r="B158" s="7" t="str">
        <f>VLOOKUP(C158,[1]实际数据字典!A:M,6,FALSE)</f>
        <v>规划</v>
      </c>
      <c r="C158" s="8" t="s">
        <v>146</v>
      </c>
      <c r="D158" s="7" t="str">
        <f>VLOOKUP(C158,[1]实际数据字典!A:M,2,FALSE)</f>
        <v>项目前期</v>
      </c>
      <c r="E158" s="7" t="str">
        <f>VLOOKUP(C158,[1]实际数据字典!A:M,3,FALSE)</f>
        <v>电网基建项目前期</v>
      </c>
      <c r="F158" s="7" t="str">
        <f>VLOOKUP(C158,[1]实际数据字典!A:M,4,FALSE)</f>
        <v>获取获取电网基建项目核准</v>
      </c>
      <c r="G158" s="7" t="str">
        <f>VLOOKUP(I158,[1]实际数据字典!A:M,9,FALSE)</f>
        <v>辅助保障</v>
      </c>
      <c r="H158" s="7" t="str">
        <f>VLOOKUP(I158,[1]实际数据字典!A:M,6,FALSE)</f>
        <v>规划</v>
      </c>
      <c r="I158" s="10" t="s">
        <v>174</v>
      </c>
      <c r="J158" s="7" t="str">
        <f>VLOOKUP(I158,[1]实际数据字典!A:M,2,FALSE)</f>
        <v>项目前期</v>
      </c>
      <c r="K158" s="7" t="str">
        <f>VLOOKUP(I158,[1]实际数据字典!A:M,3,FALSE)</f>
        <v>电网基建项目前期</v>
      </c>
      <c r="L158" s="7" t="str">
        <f>VLOOKUP(I158,[1]实际数据字典!A:M,4,FALSE)</f>
        <v>纳入项目储备库</v>
      </c>
      <c r="M158" s="7" t="s">
        <v>16</v>
      </c>
    </row>
    <row customHeight="1" ht="30" r="159" spans="1:13">
      <c r="A159" s="7" t="str">
        <f>VLOOKUP(C159,[1]实际数据字典!A:M,9,FALSE)</f>
        <v>辅助保障</v>
      </c>
      <c r="B159" s="7" t="str">
        <f>VLOOKUP(C159,[1]实际数据字典!A:M,6,FALSE)</f>
        <v>规划</v>
      </c>
      <c r="C159" s="8" t="s">
        <v>174</v>
      </c>
      <c r="D159" s="7" t="str">
        <f>VLOOKUP(C159,[1]实际数据字典!A:M,2,FALSE)</f>
        <v>项目前期</v>
      </c>
      <c r="E159" s="7" t="str">
        <f>VLOOKUP(C159,[1]实际数据字典!A:M,3,FALSE)</f>
        <v>电网基建项目前期</v>
      </c>
      <c r="F159" s="7" t="str">
        <f>VLOOKUP(C159,[1]实际数据字典!A:M,4,FALSE)</f>
        <v>纳入项目储备库</v>
      </c>
      <c r="G159" s="7" t="str">
        <f>VLOOKUP(I159,[1]实际数据字典!A:M,9,FALSE)</f>
        <v>辅助保障</v>
      </c>
      <c r="H159" s="7" t="str">
        <f>VLOOKUP(I159,[1]实际数据字典!A:M,6,FALSE)</f>
        <v>规划</v>
      </c>
      <c r="I159" s="10" t="s">
        <v>139</v>
      </c>
      <c r="J159" s="7" t="str">
        <f>VLOOKUP(I159,[1]实际数据字典!A:M,2,FALSE)</f>
        <v>综合计划与预算</v>
      </c>
      <c r="K159" s="7" t="str">
        <f>VLOOKUP(I159,[1]实际数据字典!A:M,3,FALSE)</f>
        <v>*综合计划</v>
      </c>
      <c r="L159" s="7" t="str">
        <f>VLOOKUP(I159,[1]实际数据字典!A:M,4,FALSE)</f>
        <v>*综合计划下达</v>
      </c>
      <c r="M159" s="7" t="s">
        <v>16</v>
      </c>
    </row>
    <row customHeight="1" ht="30" r="160" spans="1:13">
      <c r="A160" s="7" t="str">
        <f>VLOOKUP(C160,[1]实际数据字典!A:M,9,FALSE)</f>
        <v>辅助保障</v>
      </c>
      <c r="B160" s="7" t="str">
        <f>VLOOKUP(C160,[1]实际数据字典!A:M,6,FALSE)</f>
        <v>规划</v>
      </c>
      <c r="C160" s="8" t="s">
        <v>175</v>
      </c>
      <c r="D160" s="7" t="str">
        <f>VLOOKUP(C160,[1]实际数据字典!A:M,2,FALSE)</f>
        <v>项目前期</v>
      </c>
      <c r="E160" s="7" t="str">
        <f>VLOOKUP(C160,[1]实际数据字典!A:M,3,FALSE)</f>
        <v>小型基建项目前期</v>
      </c>
      <c r="F160" s="7" t="str">
        <f>VLOOKUP(C160,[1]实际数据字典!A:M,4,FALSE)</f>
        <v>提出小型基建项目需求</v>
      </c>
      <c r="G160" s="7" t="str">
        <f>VLOOKUP(I160,[1]实际数据字典!A:M,9,FALSE)</f>
        <v>辅助保障</v>
      </c>
      <c r="H160" s="7" t="str">
        <f>VLOOKUP(I160,[1]实际数据字典!A:M,6,FALSE)</f>
        <v>规划</v>
      </c>
      <c r="I160" s="10" t="s">
        <v>137</v>
      </c>
      <c r="J160" s="7" t="str">
        <f>VLOOKUP(I160,[1]实际数据字典!A:M,2,FALSE)</f>
        <v>项目前期</v>
      </c>
      <c r="K160" s="7" t="str">
        <f>VLOOKUP(I160,[1]实际数据字典!A:M,3,FALSE)</f>
        <v>小型基建项目前期</v>
      </c>
      <c r="L160" s="7" t="str">
        <f>VLOOKUP(I160,[1]实际数据字典!A:M,4,FALSE)</f>
        <v>确定项目建议书</v>
      </c>
      <c r="M160" s="7" t="s">
        <v>16</v>
      </c>
    </row>
    <row customHeight="1" ht="30" r="161" spans="1:13">
      <c r="A161" s="7" t="str">
        <f>VLOOKUP(C161,[1]实际数据字典!A:M,9,FALSE)</f>
        <v>辅助保障</v>
      </c>
      <c r="B161" s="7" t="str">
        <f>VLOOKUP(C161,[1]实际数据字典!A:M,6,FALSE)</f>
        <v>工会</v>
      </c>
      <c r="C161" s="8" t="s">
        <v>176</v>
      </c>
      <c r="D161" s="7" t="str">
        <f>VLOOKUP(C161,[1]实际数据字典!A:M,2,FALSE)</f>
        <v>集体合同</v>
      </c>
      <c r="E161" s="7" t="str">
        <f>VLOOKUP(C161,[1]实际数据字典!A:M,3,FALSE)</f>
        <v>合同生成</v>
      </c>
      <c r="F161" s="7" t="str">
        <f>VLOOKUP(C161,[1]实际数据字典!A:M,4,FALSE)</f>
        <v>合同订立</v>
      </c>
      <c r="G161" s="7" t="str">
        <f>VLOOKUP(I161,[1]实际数据字典!A:M,9,FALSE)</f>
        <v>辅助保障</v>
      </c>
      <c r="H161" s="7" t="str">
        <f>VLOOKUP(I161,[1]实际数据字典!A:M,6,FALSE)</f>
        <v>工会</v>
      </c>
      <c r="I161" s="8" t="s">
        <v>177</v>
      </c>
      <c r="J161" s="7" t="str">
        <f>VLOOKUP(I161,[1]实际数据字典!A:M,2,FALSE)</f>
        <v>集体合同</v>
      </c>
      <c r="K161" s="7" t="str">
        <f>VLOOKUP(I161,[1]实际数据字典!A:M,3,FALSE)</f>
        <v>报送审查</v>
      </c>
      <c r="L161" s="7" t="str">
        <f>VLOOKUP(I161,[1]实际数据字典!A:M,4,FALSE)</f>
        <v>报送审查</v>
      </c>
      <c r="M161" s="7" t="s">
        <v>16</v>
      </c>
    </row>
    <row customHeight="1" ht="30" r="162" spans="1:13">
      <c r="A162" s="7" t="str">
        <f>VLOOKUP(C162,[1]实际数据字典!A:M,9,FALSE)</f>
        <v>辅助保障</v>
      </c>
      <c r="B162" s="7" t="str">
        <f>VLOOKUP(C162,[1]实际数据字典!A:M,6,FALSE)</f>
        <v>工会</v>
      </c>
      <c r="C162" s="8" t="s">
        <v>177</v>
      </c>
      <c r="D162" s="7" t="str">
        <f>VLOOKUP(C162,[1]实际数据字典!A:M,2,FALSE)</f>
        <v>集体合同</v>
      </c>
      <c r="E162" s="7" t="str">
        <f>VLOOKUP(C162,[1]实际数据字典!A:M,3,FALSE)</f>
        <v>报送审查</v>
      </c>
      <c r="F162" s="7" t="str">
        <f>VLOOKUP(C162,[1]实际数据字典!A:M,4,FALSE)</f>
        <v>报送审查</v>
      </c>
      <c r="G162" s="7" t="str">
        <f>VLOOKUP(I162,[1]实际数据字典!A:M,9,FALSE)</f>
        <v>辅助保障</v>
      </c>
      <c r="H162" s="7" t="str">
        <f>VLOOKUP(I162,[1]实际数据字典!A:M,6,FALSE)</f>
        <v>工会</v>
      </c>
      <c r="I162" s="8" t="s">
        <v>178</v>
      </c>
      <c r="J162" s="7" t="str">
        <f>VLOOKUP(I162,[1]实际数据字典!A:M,2,FALSE)</f>
        <v>集体合同</v>
      </c>
      <c r="K162" s="7" t="str">
        <f>VLOOKUP(I162,[1]实际数据字典!A:M,3,FALSE)</f>
        <v>公布执行与监督</v>
      </c>
      <c r="L162" s="7" t="str">
        <f>VLOOKUP(I162,[1]实际数据字典!A:M,4,FALSE)</f>
        <v>合同公布</v>
      </c>
      <c r="M162" s="7" t="s">
        <v>16</v>
      </c>
    </row>
    <row customHeight="1" ht="30" r="163" spans="1:13">
      <c r="A163" s="7" t="str">
        <f>VLOOKUP(C163,[1]实际数据字典!A:M,9,FALSE)</f>
        <v>辅助保障</v>
      </c>
      <c r="B163" s="7" t="str">
        <f>VLOOKUP(C163,[1]实际数据字典!A:M,6,FALSE)</f>
        <v>工会</v>
      </c>
      <c r="C163" s="8" t="s">
        <v>178</v>
      </c>
      <c r="D163" s="7" t="str">
        <f>VLOOKUP(C163,[1]实际数据字典!A:M,2,FALSE)</f>
        <v>集体合同</v>
      </c>
      <c r="E163" s="7" t="str">
        <f>VLOOKUP(C163,[1]实际数据字典!A:M,3,FALSE)</f>
        <v>公布执行与监督</v>
      </c>
      <c r="F163" s="7" t="str">
        <f>VLOOKUP(C163,[1]实际数据字典!A:M,4,FALSE)</f>
        <v>合同公布</v>
      </c>
      <c r="G163" s="7" t="str">
        <f>VLOOKUP(I163,[1]实际数据字典!A:M,9,FALSE)</f>
        <v>辅助保障</v>
      </c>
      <c r="H163" s="7" t="str">
        <f>VLOOKUP(I163,[1]实际数据字典!A:M,6,FALSE)</f>
        <v>工会</v>
      </c>
      <c r="I163" s="8" t="s">
        <v>179</v>
      </c>
      <c r="J163" s="7" t="str">
        <f>VLOOKUP(I163,[1]实际数据字典!A:M,2,FALSE)</f>
        <v>集体合同</v>
      </c>
      <c r="K163" s="7" t="str">
        <f>VLOOKUP(I163,[1]实际数据字典!A:M,3,FALSE)</f>
        <v>公布执行与监督</v>
      </c>
      <c r="L163" s="7" t="str">
        <f>VLOOKUP(I163,[1]实际数据字典!A:M,4,FALSE)</f>
        <v>合同执行监督</v>
      </c>
      <c r="M163" s="7" t="s">
        <v>16</v>
      </c>
    </row>
    <row customHeight="1" ht="30" r="164" spans="1:13">
      <c r="A164" s="7" t="str">
        <f>VLOOKUP(C164,[1]实际数据字典!A:M,9,FALSE)</f>
        <v>辅助保障</v>
      </c>
      <c r="B164" s="7" t="str">
        <f>VLOOKUP(C164,[1]实际数据字典!A:M,6,FALSE)</f>
        <v>工会</v>
      </c>
      <c r="C164" s="8" t="s">
        <v>179</v>
      </c>
      <c r="D164" s="7" t="str">
        <f>VLOOKUP(C164,[1]实际数据字典!A:M,2,FALSE)</f>
        <v>集体合同</v>
      </c>
      <c r="E164" s="7" t="str">
        <f>VLOOKUP(C164,[1]实际数据字典!A:M,3,FALSE)</f>
        <v>公布执行与监督</v>
      </c>
      <c r="F164" s="7" t="str">
        <f>VLOOKUP(C164,[1]实际数据字典!A:M,4,FALSE)</f>
        <v>合同执行监督</v>
      </c>
      <c r="G164" s="7" t="str">
        <f>VLOOKUP(I164,[1]实际数据字典!A:M,9,FALSE)</f>
        <v>辅助保障</v>
      </c>
      <c r="H164" s="7" t="str">
        <f>VLOOKUP(I164,[1]实际数据字典!A:M,6,FALSE)</f>
        <v>工会</v>
      </c>
      <c r="I164" s="8" t="s">
        <v>180</v>
      </c>
      <c r="J164" s="7" t="str">
        <f>VLOOKUP(I164,[1]实际数据字典!A:M,2,FALSE)</f>
        <v>集体合同</v>
      </c>
      <c r="K164" s="7" t="str">
        <f>VLOOKUP(I164,[1]实际数据字典!A:M,3,FALSE)</f>
        <v>合同变更、解除、终止、续订</v>
      </c>
      <c r="L164" s="7" t="str">
        <f>VLOOKUP(I164,[1]实际数据字典!A:M,4,FALSE)</f>
        <v>合同变更、解除、终止、续订</v>
      </c>
      <c r="M164" s="7" t="s">
        <v>16</v>
      </c>
    </row>
    <row customHeight="1" ht="30" r="165" spans="1:13">
      <c r="A165" s="7" t="str">
        <f>VLOOKUP(C165,[1]实际数据字典!A:M,9,FALSE)</f>
        <v>资源保障</v>
      </c>
      <c r="B165" s="7" t="str">
        <f>VLOOKUP(C165,[1]实际数据字典!A:M,6,FALSE)</f>
        <v>后勤</v>
      </c>
      <c r="C165" s="8" t="s">
        <v>181</v>
      </c>
      <c r="D165" s="7" t="str">
        <f>VLOOKUP(C165,[1]实际数据字典!A:M,2,FALSE)</f>
        <v>办公及相关设备配置、维修与报废</v>
      </c>
      <c r="E165" s="7" t="str">
        <f>VLOOKUP(C165,[1]实际数据字典!A:M,3,FALSE)</f>
        <v>设备配置</v>
      </c>
      <c r="F165" s="7" t="str">
        <f>VLOOKUP(C165,[1]实际数据字典!A:M,4,FALSE)</f>
        <v>提出设备需求</v>
      </c>
      <c r="G165" s="7" t="str">
        <f>VLOOKUP(I165,[1]实际数据字典!A:M,9,FALSE)</f>
        <v>资源保障</v>
      </c>
      <c r="H165" s="7" t="str">
        <f>VLOOKUP(I165,[1]实际数据字典!A:M,6,FALSE)</f>
        <v>后勤</v>
      </c>
      <c r="I165" s="10" t="s">
        <v>182</v>
      </c>
      <c r="J165" s="7" t="str">
        <f>VLOOKUP(I165,[1]实际数据字典!A:M,2,FALSE)</f>
        <v>办公及相关设备配置、维修与报废</v>
      </c>
      <c r="K165" s="7" t="str">
        <f>VLOOKUP(I165,[1]实际数据字典!A:M,3,FALSE)</f>
        <v>设备配置</v>
      </c>
      <c r="L165" s="7" t="str">
        <f>VLOOKUP(I165,[1]实际数据字典!A:M,4,FALSE)</f>
        <v>确认配置方式</v>
      </c>
      <c r="M165" s="7" t="s">
        <v>16</v>
      </c>
    </row>
    <row customHeight="1" ht="30" r="166" spans="1:13">
      <c r="A166" s="7" t="str">
        <f>VLOOKUP(C166,[1]实际数据字典!A:M,9,FALSE)</f>
        <v>资源保障</v>
      </c>
      <c r="B166" s="7" t="str">
        <f>VLOOKUP(C166,[1]实际数据字典!A:M,6,FALSE)</f>
        <v>后勤</v>
      </c>
      <c r="C166" s="8" t="s">
        <v>183</v>
      </c>
      <c r="D166" s="7" t="str">
        <f>VLOOKUP(C166,[1]实际数据字典!A:M,2,FALSE)</f>
        <v>办公及相关设备配置、维修与报废</v>
      </c>
      <c r="E166" s="7" t="str">
        <f>VLOOKUP(C166,[1]实际数据字典!A:M,3,FALSE)</f>
        <v>设备运行与检修</v>
      </c>
      <c r="F166" s="7" t="str">
        <f>VLOOKUP(C166,[1]实际数据字典!A:M,4,FALSE)</f>
        <v>退回设备入库</v>
      </c>
      <c r="G166" s="7" t="str">
        <f>VLOOKUP(I166,[1]实际数据字典!A:M,9,FALSE)</f>
        <v>资源保障</v>
      </c>
      <c r="H166" s="7" t="str">
        <f>VLOOKUP(I166,[1]实际数据字典!A:M,6,FALSE)</f>
        <v>后勤</v>
      </c>
      <c r="I166" s="10" t="s">
        <v>184</v>
      </c>
      <c r="J166" s="7" t="str">
        <f>VLOOKUP(I166,[1]实际数据字典!A:M,2,FALSE)</f>
        <v>办公及相关设备配置、维修与报废</v>
      </c>
      <c r="K166" s="7" t="str">
        <f>VLOOKUP(I166,[1]实际数据字典!A:M,3,FALSE)</f>
        <v>设备运行与检修</v>
      </c>
      <c r="L166" s="7" t="str">
        <f>VLOOKUP(I166,[1]实际数据字典!A:M,4,FALSE)</f>
        <v>设备报废处置</v>
      </c>
      <c r="M166" s="7" t="s">
        <v>16</v>
      </c>
    </row>
    <row customHeight="1" ht="30" r="167" spans="1:13">
      <c r="A167" s="7" t="str">
        <f>VLOOKUP(C167,[1]实际数据字典!A:M,9,FALSE)</f>
        <v>资源保障</v>
      </c>
      <c r="B167" s="7" t="str">
        <f>VLOOKUP(C167,[1]实际数据字典!A:M,6,FALSE)</f>
        <v>后勤</v>
      </c>
      <c r="C167" s="7" t="s">
        <v>184</v>
      </c>
      <c r="D167" s="7" t="str">
        <f>VLOOKUP(C167,[1]实际数据字典!A:M,2,FALSE)</f>
        <v>办公及相关设备配置、维修与报废</v>
      </c>
      <c r="E167" s="7" t="str">
        <f>VLOOKUP(C167,[1]实际数据字典!A:M,3,FALSE)</f>
        <v>设备运行与检修</v>
      </c>
      <c r="F167" s="7" t="str">
        <f>VLOOKUP(C167,[1]实际数据字典!A:M,4,FALSE)</f>
        <v>设备报废处置</v>
      </c>
      <c r="G167" s="7" t="str">
        <f>VLOOKUP(I167,[1]实际数据字典!A:M,9,FALSE)</f>
        <v>辅助保障</v>
      </c>
      <c r="H167" s="7" t="str">
        <f>VLOOKUP(I167,[1]实际数据字典!A:M,6,FALSE)</f>
        <v>财务</v>
      </c>
      <c r="I167" s="7" t="s">
        <v>90</v>
      </c>
      <c r="J167" s="7" t="str">
        <f>VLOOKUP(I167,[1]实际数据字典!A:M,2,FALSE)</f>
        <v>财产处置</v>
      </c>
      <c r="K167" s="7" t="str">
        <f>VLOOKUP(I167,[1]实际数据字典!A:M,3,FALSE)</f>
        <v>财产报废</v>
      </c>
      <c r="L167" s="7" t="str">
        <f>VLOOKUP(I167,[1]实际数据字典!A:M,4,FALSE)</f>
        <v>拆除实物</v>
      </c>
      <c r="M167" s="7" t="s">
        <v>31</v>
      </c>
    </row>
    <row customHeight="1" ht="30" r="168" spans="1:13">
      <c r="A168" s="7" t="str">
        <f>VLOOKUP(C168,[1]实际数据字典!A:M,9,FALSE)</f>
        <v>资源保障</v>
      </c>
      <c r="B168" s="7" t="str">
        <f>VLOOKUP(C168,[1]实际数据字典!A:M,6,FALSE)</f>
        <v>后勤</v>
      </c>
      <c r="C168" s="7" t="s">
        <v>184</v>
      </c>
      <c r="D168" s="7" t="str">
        <f>VLOOKUP(C168,[1]实际数据字典!A:M,2,FALSE)</f>
        <v>办公及相关设备配置、维修与报废</v>
      </c>
      <c r="E168" s="7" t="str">
        <f>VLOOKUP(C168,[1]实际数据字典!A:M,3,FALSE)</f>
        <v>设备运行与检修</v>
      </c>
      <c r="F168" s="7" t="str">
        <f>VLOOKUP(C168,[1]实际数据字典!A:M,4,FALSE)</f>
        <v>设备报废处置</v>
      </c>
      <c r="G168" s="7" t="str">
        <f>VLOOKUP(I168,[1]实际数据字典!A:M,9,FALSE)</f>
        <v>资源保障</v>
      </c>
      <c r="H168" s="7" t="str">
        <f>VLOOKUP(I168,[1]实际数据字典!A:M,6,FALSE)</f>
        <v>物资</v>
      </c>
      <c r="I168" s="7" t="s">
        <v>185</v>
      </c>
      <c r="J168" s="7" t="str">
        <f>VLOOKUP(I168,[1]实际数据字典!A:M,2,FALSE)</f>
        <v>处置废旧物资</v>
      </c>
      <c r="K168" s="7" t="str">
        <f>VLOOKUP(I168,[1]实际数据字典!A:M,3,FALSE)</f>
        <v>处置废旧物资</v>
      </c>
      <c r="L168" s="7" t="str">
        <f>VLOOKUP(I168,[1]实际数据字典!A:M,4,FALSE)</f>
        <v>物资实际拆旧管理</v>
      </c>
      <c r="M168" s="7" t="s">
        <v>31</v>
      </c>
    </row>
    <row customHeight="1" ht="30" r="169" spans="1:13">
      <c r="A169" s="7" t="str">
        <f>VLOOKUP(C169,[1]实际数据字典!A:M,9,FALSE)</f>
        <v>资源保障</v>
      </c>
      <c r="B169" s="7" t="str">
        <f>VLOOKUP(C169,[1]实际数据字典!A:M,6,FALSE)</f>
        <v>后勤</v>
      </c>
      <c r="C169" s="8" t="s">
        <v>186</v>
      </c>
      <c r="D169" s="7" t="str">
        <f>VLOOKUP(C169,[1]实际数据字典!A:M,2,FALSE)</f>
        <v>办公用品购置与领用</v>
      </c>
      <c r="E169" s="7" t="str">
        <f>VLOOKUP(C169,[1]实际数据字典!A:M,3,FALSE)</f>
        <v>办公用品购置</v>
      </c>
      <c r="F169" s="7" t="str">
        <f>VLOOKUP(C169,[1]实际数据字典!A:M,4,FALSE)</f>
        <v>提出办公用品需求</v>
      </c>
      <c r="G169" s="7" t="str">
        <f>VLOOKUP(I169,[1]实际数据字典!A:M,9,FALSE)</f>
        <v>资源保障</v>
      </c>
      <c r="H169" s="7" t="str">
        <f>VLOOKUP(I169,[1]实际数据字典!A:M,6,FALSE)</f>
        <v>后勤</v>
      </c>
      <c r="I169" s="10" t="s">
        <v>187</v>
      </c>
      <c r="J169" s="7" t="str">
        <f>VLOOKUP(I169,[1]实际数据字典!A:M,2,FALSE)</f>
        <v>办公用品购置与领用</v>
      </c>
      <c r="K169" s="7" t="str">
        <f>VLOOKUP(I169,[1]实际数据字典!A:M,3,FALSE)</f>
        <v>办公用品购置</v>
      </c>
      <c r="L169" s="7" t="str">
        <f>VLOOKUP(I169,[1]实际数据字典!A:M,4,FALSE)</f>
        <v>确认配置方式</v>
      </c>
      <c r="M169" s="7" t="s">
        <v>16</v>
      </c>
    </row>
    <row customHeight="1" ht="30" r="170" spans="1:13">
      <c r="A170" s="7" t="str">
        <f>VLOOKUP(C170,[1]实际数据字典!A:M,9,FALSE)</f>
        <v>资源保障</v>
      </c>
      <c r="B170" s="7" t="str">
        <f>VLOOKUP(C170,[1]实际数据字典!A:M,6,FALSE)</f>
        <v>后勤</v>
      </c>
      <c r="C170" s="8" t="s">
        <v>187</v>
      </c>
      <c r="D170" s="7" t="str">
        <f>VLOOKUP(C170,[1]实际数据字典!A:M,2,FALSE)</f>
        <v>办公用品购置与领用</v>
      </c>
      <c r="E170" s="7" t="str">
        <f>VLOOKUP(C170,[1]实际数据字典!A:M,3,FALSE)</f>
        <v>办公用品购置</v>
      </c>
      <c r="F170" s="7" t="str">
        <f>VLOOKUP(C170,[1]实际数据字典!A:M,4,FALSE)</f>
        <v>确认配置方式</v>
      </c>
      <c r="G170" s="7" t="str">
        <f>VLOOKUP(I170,[1]实际数据字典!A:M,9,FALSE)</f>
        <v>资源保障</v>
      </c>
      <c r="H170" s="7" t="str">
        <f>VLOOKUP(I170,[1]实际数据字典!A:M,6,FALSE)</f>
        <v>后勤</v>
      </c>
      <c r="I170" s="10" t="s">
        <v>188</v>
      </c>
      <c r="J170" s="7" t="str">
        <f>VLOOKUP(I170,[1]实际数据字典!A:M,2,FALSE)</f>
        <v>办公用品购置与领用</v>
      </c>
      <c r="K170" s="7" t="str">
        <f>VLOOKUP(I170,[1]实际数据字典!A:M,3,FALSE)</f>
        <v>办公用品购置</v>
      </c>
      <c r="L170" s="7" t="str">
        <f>VLOOKUP(I170,[1]实际数据字典!A:M,4,FALSE)</f>
        <v>购置</v>
      </c>
      <c r="M170" s="7" t="s">
        <v>16</v>
      </c>
    </row>
    <row customHeight="1" ht="30" r="171" spans="1:13">
      <c r="A171" s="7" t="str">
        <f>VLOOKUP(C171,[1]实际数据字典!A:M,9,FALSE)</f>
        <v>资源保障</v>
      </c>
      <c r="B171" s="7" t="str">
        <f>VLOOKUP(C171,[1]实际数据字典!A:M,6,FALSE)</f>
        <v>后勤</v>
      </c>
      <c r="C171" s="8" t="s">
        <v>187</v>
      </c>
      <c r="D171" s="7" t="str">
        <f>VLOOKUP(C171,[1]实际数据字典!A:M,2,FALSE)</f>
        <v>办公用品购置与领用</v>
      </c>
      <c r="E171" s="7" t="str">
        <f>VLOOKUP(C171,[1]实际数据字典!A:M,3,FALSE)</f>
        <v>办公用品购置</v>
      </c>
      <c r="F171" s="7" t="str">
        <f>VLOOKUP(C171,[1]实际数据字典!A:M,4,FALSE)</f>
        <v>确认配置方式</v>
      </c>
      <c r="G171" s="7" t="str">
        <f>VLOOKUP(I171,[1]实际数据字典!A:M,9,FALSE)</f>
        <v>资源保障</v>
      </c>
      <c r="H171" s="7" t="str">
        <f>VLOOKUP(I171,[1]实际数据字典!A:M,6,FALSE)</f>
        <v>后勤</v>
      </c>
      <c r="I171" s="10" t="s">
        <v>189</v>
      </c>
      <c r="J171" s="7" t="str">
        <f>VLOOKUP(I171,[1]实际数据字典!A:M,2,FALSE)</f>
        <v>办公用品购置与领用</v>
      </c>
      <c r="K171" s="7" t="str">
        <f>VLOOKUP(I171,[1]实际数据字典!A:M,3,FALSE)</f>
        <v>办公用品领用</v>
      </c>
      <c r="L171" s="7" t="str">
        <f>VLOOKUP(I171,[1]实际数据字典!A:M,4,FALSE)</f>
        <v>领用</v>
      </c>
      <c r="M171" s="7" t="s">
        <v>16</v>
      </c>
    </row>
    <row customHeight="1" ht="30" r="172" spans="1:13">
      <c r="A172" s="7" t="str">
        <f>VLOOKUP(C172,[1]实际数据字典!A:M,9,FALSE)</f>
        <v>资源保障</v>
      </c>
      <c r="B172" s="7" t="str">
        <f>VLOOKUP(C172,[1]实际数据字典!A:M,6,FALSE)</f>
        <v>后勤</v>
      </c>
      <c r="C172" s="8" t="s">
        <v>188</v>
      </c>
      <c r="D172" s="7" t="str">
        <f>VLOOKUP(C172,[1]实际数据字典!A:M,2,FALSE)</f>
        <v>办公用品购置与领用</v>
      </c>
      <c r="E172" s="7" t="str">
        <f>VLOOKUP(C172,[1]实际数据字典!A:M,3,FALSE)</f>
        <v>办公用品购置</v>
      </c>
      <c r="F172" s="7" t="str">
        <f>VLOOKUP(C172,[1]实际数据字典!A:M,4,FALSE)</f>
        <v>购置</v>
      </c>
      <c r="G172" s="7" t="str">
        <f>VLOOKUP(I172,[1]实际数据字典!A:M,9,FALSE)</f>
        <v>资源保障</v>
      </c>
      <c r="H172" s="7" t="str">
        <f>VLOOKUP(I172,[1]实际数据字典!A:M,6,FALSE)</f>
        <v>财务</v>
      </c>
      <c r="I172" s="10" t="s">
        <v>35</v>
      </c>
      <c r="J172" s="7" t="str">
        <f>VLOOKUP(I172,[1]实际数据字典!A:M,2,FALSE)</f>
        <v>资金</v>
      </c>
      <c r="K172" s="7" t="str">
        <f>VLOOKUP(I172,[1]实际数据字典!A:M,3,FALSE)</f>
        <v>资金流转</v>
      </c>
      <c r="L172" s="7" t="str">
        <f>VLOOKUP(I172,[1]实际数据字典!A:M,4,FALSE)</f>
        <v>外部资金流转</v>
      </c>
      <c r="M172" s="7" t="s">
        <v>16</v>
      </c>
    </row>
    <row customHeight="1" ht="30" r="173" spans="1:13">
      <c r="A173" s="7" t="str">
        <f>VLOOKUP(C173,[1]实际数据字典!A:M,9,FALSE)</f>
        <v>资源保障</v>
      </c>
      <c r="B173" s="7" t="str">
        <f>VLOOKUP(C173,[1]实际数据字典!A:M,6,FALSE)</f>
        <v>后勤</v>
      </c>
      <c r="C173" s="8" t="s">
        <v>188</v>
      </c>
      <c r="D173" s="7" t="str">
        <f>VLOOKUP(C173,[1]实际数据字典!A:M,2,FALSE)</f>
        <v>办公用品购置与领用</v>
      </c>
      <c r="E173" s="7" t="str">
        <f>VLOOKUP(C173,[1]实际数据字典!A:M,3,FALSE)</f>
        <v>办公用品购置</v>
      </c>
      <c r="F173" s="7" t="str">
        <f>VLOOKUP(C173,[1]实际数据字典!A:M,4,FALSE)</f>
        <v>购置</v>
      </c>
      <c r="G173" s="7" t="str">
        <f>VLOOKUP(I173,[1]实际数据字典!A:M,9,FALSE)</f>
        <v>资源保障</v>
      </c>
      <c r="H173" s="7" t="str">
        <f>VLOOKUP(I173,[1]实际数据字典!A:M,6,FALSE)</f>
        <v>后勤</v>
      </c>
      <c r="I173" s="10" t="s">
        <v>189</v>
      </c>
      <c r="J173" s="7" t="str">
        <f>VLOOKUP(I173,[1]实际数据字典!A:M,2,FALSE)</f>
        <v>办公用品购置与领用</v>
      </c>
      <c r="K173" s="7" t="str">
        <f>VLOOKUP(I173,[1]实际数据字典!A:M,3,FALSE)</f>
        <v>办公用品领用</v>
      </c>
      <c r="L173" s="7" t="str">
        <f>VLOOKUP(I173,[1]实际数据字典!A:M,4,FALSE)</f>
        <v>领用</v>
      </c>
      <c r="M173" s="7" t="s">
        <v>16</v>
      </c>
    </row>
    <row customHeight="1" ht="30" r="174" spans="1:13">
      <c r="A174" s="7" t="str">
        <f>VLOOKUP(C174,[1]实际数据字典!A:M,9,FALSE)</f>
        <v>资源保障</v>
      </c>
      <c r="B174" s="7" t="str">
        <f>VLOOKUP(C174,[1]实际数据字典!A:M,6,FALSE)</f>
        <v>后勤</v>
      </c>
      <c r="C174" s="7" t="s">
        <v>188</v>
      </c>
      <c r="D174" s="7" t="str">
        <f>VLOOKUP(C174,[1]实际数据字典!A:M,2,FALSE)</f>
        <v>办公用品购置与领用</v>
      </c>
      <c r="E174" s="7" t="str">
        <f>VLOOKUP(C174,[1]实际数据字典!A:M,3,FALSE)</f>
        <v>办公用品购置</v>
      </c>
      <c r="F174" s="7" t="str">
        <f>VLOOKUP(C174,[1]实际数据字典!A:M,4,FALSE)</f>
        <v>购置</v>
      </c>
      <c r="G174" s="7" t="str">
        <f>VLOOKUP(I174,[1]实际数据字典!A:M,9,FALSE)</f>
        <v>资源保障</v>
      </c>
      <c r="H174" s="7" t="str">
        <f>VLOOKUP(I174,[1]实际数据字典!A:M,6,FALSE)</f>
        <v>物资</v>
      </c>
      <c r="I174" s="7" t="s">
        <v>30</v>
      </c>
      <c r="J174" s="7" t="str">
        <f>VLOOKUP(I174,[1]实际数据字典!A:M,2,FALSE)</f>
        <v>采购供应物资</v>
      </c>
      <c r="K174" s="7" t="str">
        <f>VLOOKUP(I174,[1]实际数据字典!A:M,3,FALSE)</f>
        <v>物资（服务）采购需求</v>
      </c>
      <c r="L174" s="7" t="str">
        <f>VLOOKUP(I174,[1]实际数据字典!A:M,4,FALSE)</f>
        <v>超市化物资采购需求</v>
      </c>
      <c r="M174" s="7" t="s">
        <v>31</v>
      </c>
    </row>
    <row customHeight="1" ht="30" r="175" spans="1:13">
      <c r="A175" s="7" t="str">
        <f>VLOOKUP(C175,[1]实际数据字典!A:M,9,FALSE)</f>
        <v>资源保障</v>
      </c>
      <c r="B175" s="7" t="str">
        <f>VLOOKUP(C175,[1]实际数据字典!A:M,6,FALSE)</f>
        <v>后勤</v>
      </c>
      <c r="C175" s="7" t="s">
        <v>189</v>
      </c>
      <c r="D175" s="7" t="str">
        <f>VLOOKUP(C175,[1]实际数据字典!A:M,2,FALSE)</f>
        <v>办公用品购置与领用</v>
      </c>
      <c r="E175" s="7" t="str">
        <f>VLOOKUP(C175,[1]实际数据字典!A:M,3,FALSE)</f>
        <v>办公用品领用</v>
      </c>
      <c r="F175" s="7" t="str">
        <f>VLOOKUP(C175,[1]实际数据字典!A:M,4,FALSE)</f>
        <v>领用</v>
      </c>
      <c r="G175" s="7" t="str">
        <f>VLOOKUP(I175,[1]实际数据字典!A:M,9,FALSE)</f>
        <v>资源保障</v>
      </c>
      <c r="H175" s="7" t="str">
        <f>VLOOKUP(I175,[1]实际数据字典!A:M,6,FALSE)</f>
        <v>物资</v>
      </c>
      <c r="I175" s="7" t="s">
        <v>190</v>
      </c>
      <c r="J175" s="7" t="str">
        <f>VLOOKUP(I175,[1]实际数据字典!A:M,2,FALSE)</f>
        <v>采购供应物资</v>
      </c>
      <c r="K175" s="7" t="str">
        <f>VLOOKUP(I175,[1]实际数据字典!A:M,3,FALSE)</f>
        <v>到货、领用物资</v>
      </c>
      <c r="L175" s="7" t="str">
        <f>VLOOKUP(I175,[1]实际数据字典!A:M,4,FALSE)</f>
        <v>物资领用</v>
      </c>
      <c r="M175" s="7" t="s">
        <v>31</v>
      </c>
    </row>
    <row customHeight="1" ht="30" r="176" spans="1:13">
      <c r="A176" s="7" t="str">
        <f>VLOOKUP(C176,[1]实际数据字典!A:M,9,FALSE)</f>
        <v>资源保障</v>
      </c>
      <c r="B176" s="7" t="str">
        <f>VLOOKUP(C176,[1]实际数据字典!A:M,6,FALSE)</f>
        <v>后勤</v>
      </c>
      <c r="C176" s="8" t="s">
        <v>191</v>
      </c>
      <c r="D176" s="7" t="str">
        <f>VLOOKUP(C176,[1]实际数据字典!A:M,2,FALSE)</f>
        <v>车辆配置、维修与报废</v>
      </c>
      <c r="E176" s="7" t="str">
        <f>VLOOKUP(C176,[1]实际数据字典!A:M,3,FALSE)</f>
        <v>配置车辆</v>
      </c>
      <c r="F176" s="7" t="str">
        <f>VLOOKUP(C176,[1]实际数据字典!A:M,4,FALSE)</f>
        <v>提出车辆配置需求</v>
      </c>
      <c r="G176" s="7" t="str">
        <f>VLOOKUP(I176,[1]实际数据字典!A:M,9,FALSE)</f>
        <v>资源保障</v>
      </c>
      <c r="H176" s="7" t="str">
        <f>VLOOKUP(I176,[1]实际数据字典!A:M,6,FALSE)</f>
        <v>后勤</v>
      </c>
      <c r="I176" s="10" t="s">
        <v>192</v>
      </c>
      <c r="J176" s="7" t="str">
        <f>VLOOKUP(I176,[1]实际数据字典!A:M,2,FALSE)</f>
        <v>车辆配置、维修与报废</v>
      </c>
      <c r="K176" s="7" t="str">
        <f>VLOOKUP(I176,[1]实际数据字典!A:M,3,FALSE)</f>
        <v>配置车辆</v>
      </c>
      <c r="L176" s="7" t="str">
        <f>VLOOKUP(I176,[1]实际数据字典!A:M,4,FALSE)</f>
        <v>确认配置方式</v>
      </c>
      <c r="M176" s="7" t="s">
        <v>16</v>
      </c>
    </row>
    <row customHeight="1" ht="30" r="177" spans="1:13">
      <c r="A177" s="7" t="str">
        <f>VLOOKUP(C177,[1]实际数据字典!A:M,9,FALSE)</f>
        <v>资源保障</v>
      </c>
      <c r="B177" s="7" t="str">
        <f>VLOOKUP(C177,[1]实际数据字典!A:M,6,FALSE)</f>
        <v>后勤</v>
      </c>
      <c r="C177" s="8" t="s">
        <v>192</v>
      </c>
      <c r="D177" s="7" t="str">
        <f>VLOOKUP(C177,[1]实际数据字典!A:M,2,FALSE)</f>
        <v>车辆配置、维修与报废</v>
      </c>
      <c r="E177" s="7" t="str">
        <f>VLOOKUP(C177,[1]实际数据字典!A:M,3,FALSE)</f>
        <v>配置车辆</v>
      </c>
      <c r="F177" s="7" t="str">
        <f>VLOOKUP(C177,[1]实际数据字典!A:M,4,FALSE)</f>
        <v>确认配置方式</v>
      </c>
      <c r="G177" s="7" t="str">
        <f>VLOOKUP(I177,[1]实际数据字典!A:M,9,FALSE)</f>
        <v>资源保障</v>
      </c>
      <c r="H177" s="7" t="str">
        <f>VLOOKUP(I177,[1]实际数据字典!A:M,6,FALSE)</f>
        <v>后勤</v>
      </c>
      <c r="I177" s="10" t="s">
        <v>155</v>
      </c>
      <c r="J177" s="7" t="str">
        <f>VLOOKUP(I177,[1]实际数据字典!A:M,2,FALSE)</f>
        <v>车辆配置、维修与报废</v>
      </c>
      <c r="K177" s="7" t="str">
        <f>VLOOKUP(I177,[1]实际数据字典!A:M,3,FALSE)</f>
        <v>配置车辆</v>
      </c>
      <c r="L177" s="7" t="str">
        <f>VLOOKUP(I177,[1]实际数据字典!A:M,4,FALSE)</f>
        <v>车辆购置</v>
      </c>
      <c r="M177" s="7" t="s">
        <v>16</v>
      </c>
    </row>
    <row customHeight="1" ht="30" r="178" spans="1:13">
      <c r="A178" s="7" t="str">
        <f>VLOOKUP(C178,[1]实际数据字典!A:M,9,FALSE)</f>
        <v>资源保障</v>
      </c>
      <c r="B178" s="7" t="str">
        <f>VLOOKUP(C178,[1]实际数据字典!A:M,6,FALSE)</f>
        <v>后勤</v>
      </c>
      <c r="C178" s="8" t="s">
        <v>192</v>
      </c>
      <c r="D178" s="7" t="str">
        <f>VLOOKUP(C178,[1]实际数据字典!A:M,2,FALSE)</f>
        <v>车辆配置、维修与报废</v>
      </c>
      <c r="E178" s="7" t="str">
        <f>VLOOKUP(C178,[1]实际数据字典!A:M,3,FALSE)</f>
        <v>配置车辆</v>
      </c>
      <c r="F178" s="7" t="str">
        <f>VLOOKUP(C178,[1]实际数据字典!A:M,4,FALSE)</f>
        <v>确认配置方式</v>
      </c>
      <c r="G178" s="7" t="str">
        <f>VLOOKUP(I178,[1]实际数据字典!A:M,9,FALSE)</f>
        <v>资源保障</v>
      </c>
      <c r="H178" s="7" t="str">
        <f>VLOOKUP(I178,[1]实际数据字典!A:M,6,FALSE)</f>
        <v>后勤</v>
      </c>
      <c r="I178" s="10" t="s">
        <v>193</v>
      </c>
      <c r="J178" s="7" t="str">
        <f>VLOOKUP(I178,[1]实际数据字典!A:M,2,FALSE)</f>
        <v>车辆配置、维修与报废</v>
      </c>
      <c r="K178" s="7" t="str">
        <f>VLOOKUP(I178,[1]实际数据字典!A:M,3,FALSE)</f>
        <v>配置车辆</v>
      </c>
      <c r="L178" s="7" t="str">
        <f>VLOOKUP(I178,[1]实际数据字典!A:M,4,FALSE)</f>
        <v>车辆调拨</v>
      </c>
      <c r="M178" s="7" t="s">
        <v>16</v>
      </c>
    </row>
    <row customHeight="1" ht="30" r="179" spans="1:13">
      <c r="A179" s="7" t="str">
        <f>VLOOKUP(C179,[1]实际数据字典!A:M,9,FALSE)</f>
        <v>资源保障</v>
      </c>
      <c r="B179" s="7" t="str">
        <f>VLOOKUP(C179,[1]实际数据字典!A:M,6,FALSE)</f>
        <v>后勤</v>
      </c>
      <c r="C179" s="8" t="s">
        <v>192</v>
      </c>
      <c r="D179" s="7" t="str">
        <f>VLOOKUP(C179,[1]实际数据字典!A:M,2,FALSE)</f>
        <v>车辆配置、维修与报废</v>
      </c>
      <c r="E179" s="7" t="str">
        <f>VLOOKUP(C179,[1]实际数据字典!A:M,3,FALSE)</f>
        <v>配置车辆</v>
      </c>
      <c r="F179" s="7" t="str">
        <f>VLOOKUP(C179,[1]实际数据字典!A:M,4,FALSE)</f>
        <v>确认配置方式</v>
      </c>
      <c r="G179" s="7" t="str">
        <f>VLOOKUP(I179,[1]实际数据字典!A:M,9,FALSE)</f>
        <v>资源保障</v>
      </c>
      <c r="H179" s="7" t="str">
        <f>VLOOKUP(I179,[1]实际数据字典!A:M,6,FALSE)</f>
        <v>后勤</v>
      </c>
      <c r="I179" s="10" t="s">
        <v>194</v>
      </c>
      <c r="J179" s="7" t="str">
        <f>VLOOKUP(I179,[1]实际数据字典!A:M,2,FALSE)</f>
        <v>车辆配置、维修与报废</v>
      </c>
      <c r="K179" s="7" t="str">
        <f>VLOOKUP(I179,[1]实际数据字典!A:M,3,FALSE)</f>
        <v>配置车辆</v>
      </c>
      <c r="L179" s="7" t="str">
        <f>VLOOKUP(I179,[1]实际数据字典!A:M,4,FALSE)</f>
        <v>车辆租赁</v>
      </c>
      <c r="M179" s="7" t="s">
        <v>16</v>
      </c>
    </row>
    <row customHeight="1" ht="30" r="180" spans="1:13">
      <c r="A180" s="7" t="str">
        <f>VLOOKUP(C180,[1]实际数据字典!A:M,9,FALSE)</f>
        <v>资源保障</v>
      </c>
      <c r="B180" s="7" t="str">
        <f>VLOOKUP(C180,[1]实际数据字典!A:M,6,FALSE)</f>
        <v>后勤</v>
      </c>
      <c r="C180" s="8" t="s">
        <v>155</v>
      </c>
      <c r="D180" s="7" t="str">
        <f>VLOOKUP(C180,[1]实际数据字典!A:M,2,FALSE)</f>
        <v>车辆配置、维修与报废</v>
      </c>
      <c r="E180" s="7" t="str">
        <f>VLOOKUP(C180,[1]实际数据字典!A:M,3,FALSE)</f>
        <v>配置车辆</v>
      </c>
      <c r="F180" s="7" t="str">
        <f>VLOOKUP(C180,[1]实际数据字典!A:M,4,FALSE)</f>
        <v>车辆购置</v>
      </c>
      <c r="G180" s="7" t="str">
        <f>VLOOKUP(I180,[1]实际数据字典!A:M,9,FALSE)</f>
        <v>资源保障</v>
      </c>
      <c r="H180" s="7" t="str">
        <f>VLOOKUP(I180,[1]实际数据字典!A:M,6,FALSE)</f>
        <v>财务</v>
      </c>
      <c r="I180" s="10" t="s">
        <v>35</v>
      </c>
      <c r="J180" s="7" t="str">
        <f>VLOOKUP(I180,[1]实际数据字典!A:M,2,FALSE)</f>
        <v>资金</v>
      </c>
      <c r="K180" s="7" t="str">
        <f>VLOOKUP(I180,[1]实际数据字典!A:M,3,FALSE)</f>
        <v>资金流转</v>
      </c>
      <c r="L180" s="7" t="str">
        <f>VLOOKUP(I180,[1]实际数据字典!A:M,4,FALSE)</f>
        <v>外部资金流转</v>
      </c>
      <c r="M180" s="7" t="s">
        <v>16</v>
      </c>
    </row>
    <row customHeight="1" ht="30" r="181" spans="1:13">
      <c r="A181" s="7" t="str">
        <f>VLOOKUP(C181,[1]实际数据字典!A:M,9,FALSE)</f>
        <v>资源保障</v>
      </c>
      <c r="B181" s="7" t="str">
        <f>VLOOKUP(C181,[1]实际数据字典!A:M,6,FALSE)</f>
        <v>后勤</v>
      </c>
      <c r="C181" s="8" t="s">
        <v>155</v>
      </c>
      <c r="D181" s="7" t="str">
        <f>VLOOKUP(C181,[1]实际数据字典!A:M,2,FALSE)</f>
        <v>车辆配置、维修与报废</v>
      </c>
      <c r="E181" s="7" t="str">
        <f>VLOOKUP(C181,[1]实际数据字典!A:M,3,FALSE)</f>
        <v>配置车辆</v>
      </c>
      <c r="F181" s="7" t="str">
        <f>VLOOKUP(C181,[1]实际数据字典!A:M,4,FALSE)</f>
        <v>车辆购置</v>
      </c>
      <c r="G181" s="7" t="str">
        <f>VLOOKUP(I181,[1]实际数据字典!A:M,9,FALSE)</f>
        <v>资源保障</v>
      </c>
      <c r="H181" s="7" t="str">
        <f>VLOOKUP(I181,[1]实际数据字典!A:M,6,FALSE)</f>
        <v>后勤</v>
      </c>
      <c r="I181" s="10" t="s">
        <v>195</v>
      </c>
      <c r="J181" s="7" t="str">
        <f>VLOOKUP(I181,[1]实际数据字典!A:M,2,FALSE)</f>
        <v>车辆配置、维修与报废</v>
      </c>
      <c r="K181" s="7" t="str">
        <f>VLOOKUP(I181,[1]实际数据字典!A:M,3,FALSE)</f>
        <v>车辆使用</v>
      </c>
      <c r="L181" s="7" t="str">
        <f>VLOOKUP(I181,[1]实际数据字典!A:M,4,FALSE)</f>
        <v>车辆领用</v>
      </c>
      <c r="M181" s="7" t="s">
        <v>16</v>
      </c>
    </row>
    <row customHeight="1" ht="30" r="182" spans="1:13">
      <c r="A182" s="7" t="str">
        <f>VLOOKUP(C182,[1]实际数据字典!A:M,9,FALSE)</f>
        <v>资源保障</v>
      </c>
      <c r="B182" s="7" t="str">
        <f>VLOOKUP(C182,[1]实际数据字典!A:M,6,FALSE)</f>
        <v>后勤</v>
      </c>
      <c r="C182" s="7" t="s">
        <v>155</v>
      </c>
      <c r="D182" s="7" t="str">
        <f>VLOOKUP(C182,[1]实际数据字典!A:M,2,FALSE)</f>
        <v>车辆配置、维修与报废</v>
      </c>
      <c r="E182" s="7" t="str">
        <f>VLOOKUP(C182,[1]实际数据字典!A:M,3,FALSE)</f>
        <v>配置车辆</v>
      </c>
      <c r="F182" s="7" t="str">
        <f>VLOOKUP(C182,[1]实际数据字典!A:M,4,FALSE)</f>
        <v>车辆购置</v>
      </c>
      <c r="G182" s="7" t="str">
        <f>VLOOKUP(I182,[1]实际数据字典!A:M,9,FALSE)</f>
        <v>资源保障</v>
      </c>
      <c r="H182" s="7" t="str">
        <f>VLOOKUP(I182,[1]实际数据字典!A:M,6,FALSE)</f>
        <v>物资</v>
      </c>
      <c r="I182" s="7" t="s">
        <v>45</v>
      </c>
      <c r="J182" s="7" t="str">
        <f>VLOOKUP(I182,[1]实际数据字典!A:M,2,FALSE)</f>
        <v>采购供应物资</v>
      </c>
      <c r="K182" s="7" t="str">
        <f>VLOOKUP(I182,[1]实际数据字典!A:M,3,FALSE)</f>
        <v>物资（服务）采购需求</v>
      </c>
      <c r="L182" s="7" t="str">
        <f>VLOOKUP(I182,[1]实际数据字典!A:M,4,FALSE)</f>
        <v>项目物资（服务）采购需求</v>
      </c>
      <c r="M182" s="7" t="s">
        <v>31</v>
      </c>
    </row>
    <row customHeight="1" ht="30" r="183" spans="1:13">
      <c r="A183" s="7" t="str">
        <f>VLOOKUP(C183,[1]实际数据字典!A:M,9,FALSE)</f>
        <v>资源保障</v>
      </c>
      <c r="B183" s="7" t="str">
        <f>VLOOKUP(C183,[1]实际数据字典!A:M,6,FALSE)</f>
        <v>后勤</v>
      </c>
      <c r="C183" s="7" t="s">
        <v>155</v>
      </c>
      <c r="D183" s="7" t="str">
        <f>VLOOKUP(C183,[1]实际数据字典!A:M,2,FALSE)</f>
        <v>车辆配置、维修与报废</v>
      </c>
      <c r="E183" s="7" t="str">
        <f>VLOOKUP(C183,[1]实际数据字典!A:M,3,FALSE)</f>
        <v>配置车辆</v>
      </c>
      <c r="F183" s="7" t="str">
        <f>VLOOKUP(C183,[1]实际数据字典!A:M,4,FALSE)</f>
        <v>车辆购置</v>
      </c>
      <c r="G183" s="7" t="str">
        <f>VLOOKUP(I183,[1]实际数据字典!A:M,9,FALSE)</f>
        <v>资源保障</v>
      </c>
      <c r="H183" s="7" t="str">
        <f>VLOOKUP(I183,[1]实际数据字典!A:M,6,FALSE)</f>
        <v>物资</v>
      </c>
      <c r="I183" s="7" t="s">
        <v>196</v>
      </c>
      <c r="J183" s="7" t="str">
        <f>VLOOKUP(I183,[1]实际数据字典!A:M,2,FALSE)</f>
        <v>采购供应物资</v>
      </c>
      <c r="K183" s="7" t="str">
        <f>VLOOKUP(I183,[1]实际数据字典!A:M,3,FALSE)</f>
        <v>确定物资（服务）供应商</v>
      </c>
      <c r="L183" s="7" t="str">
        <f>VLOOKUP(I183,[1]实际数据字典!A:M,4,FALSE)</f>
        <v>合同变更、终止</v>
      </c>
      <c r="M183" s="7" t="s">
        <v>31</v>
      </c>
    </row>
    <row customHeight="1" ht="30" r="184" spans="1:13">
      <c r="A184" s="7" t="str">
        <f>VLOOKUP(C184,[1]实际数据字典!A:M,9,FALSE)</f>
        <v>资源保障</v>
      </c>
      <c r="B184" s="7" t="str">
        <f>VLOOKUP(C184,[1]实际数据字典!A:M,6,FALSE)</f>
        <v>后勤</v>
      </c>
      <c r="C184" s="8" t="s">
        <v>193</v>
      </c>
      <c r="D184" s="7" t="str">
        <f>VLOOKUP(C184,[1]实际数据字典!A:M,2,FALSE)</f>
        <v>车辆配置、维修与报废</v>
      </c>
      <c r="E184" s="7" t="str">
        <f>VLOOKUP(C184,[1]实际数据字典!A:M,3,FALSE)</f>
        <v>配置车辆</v>
      </c>
      <c r="F184" s="7" t="str">
        <f>VLOOKUP(C184,[1]实际数据字典!A:M,4,FALSE)</f>
        <v>车辆调拨</v>
      </c>
      <c r="G184" s="7" t="str">
        <f>VLOOKUP(I184,[1]实际数据字典!A:M,9,FALSE)</f>
        <v>辅助保障</v>
      </c>
      <c r="H184" s="7" t="str">
        <f>VLOOKUP(I184,[1]实际数据字典!A:M,6,FALSE)</f>
        <v>财务</v>
      </c>
      <c r="I184" s="10" t="s">
        <v>103</v>
      </c>
      <c r="J184" s="7" t="str">
        <f>VLOOKUP(I184,[1]实际数据字典!A:M,2,FALSE)</f>
        <v>财产处置</v>
      </c>
      <c r="K184" s="7" t="str">
        <f>VLOOKUP(I184,[1]实际数据字典!A:M,3,FALSE)</f>
        <v>财产调拨</v>
      </c>
      <c r="L184" s="7" t="str">
        <f>VLOOKUP(I184,[1]实际数据字典!A:M,4,FALSE)</f>
        <v>确认调拨需求</v>
      </c>
      <c r="M184" s="7" t="s">
        <v>16</v>
      </c>
    </row>
    <row customHeight="1" ht="30" r="185" spans="1:13">
      <c r="A185" s="7" t="str">
        <f>VLOOKUP(C185,[1]实际数据字典!A:M,9,FALSE)</f>
        <v>资源保障</v>
      </c>
      <c r="B185" s="7" t="str">
        <f>VLOOKUP(C185,[1]实际数据字典!A:M,6,FALSE)</f>
        <v>后勤</v>
      </c>
      <c r="C185" s="7" t="s">
        <v>193</v>
      </c>
      <c r="D185" s="7" t="str">
        <f>VLOOKUP(C185,[1]实际数据字典!A:M,2,FALSE)</f>
        <v>车辆配置、维修与报废</v>
      </c>
      <c r="E185" s="7" t="str">
        <f>VLOOKUP(C185,[1]实际数据字典!A:M,3,FALSE)</f>
        <v>配置车辆</v>
      </c>
      <c r="F185" s="7" t="str">
        <f>VLOOKUP(C185,[1]实际数据字典!A:M,4,FALSE)</f>
        <v>车辆调拨</v>
      </c>
      <c r="G185" s="7" t="str">
        <f>VLOOKUP(I185,[1]实际数据字典!A:M,9,FALSE)</f>
        <v>辅助保障</v>
      </c>
      <c r="H185" s="7" t="str">
        <f>VLOOKUP(I185,[1]实际数据字典!A:M,6,FALSE)</f>
        <v>财务</v>
      </c>
      <c r="I185" s="7" t="s">
        <v>104</v>
      </c>
      <c r="J185" s="7" t="str">
        <f>VLOOKUP(I185,[1]实际数据字典!A:M,2,FALSE)</f>
        <v>财产处置</v>
      </c>
      <c r="K185" s="7" t="str">
        <f>VLOOKUP(I185,[1]实际数据字典!A:M,3,FALSE)</f>
        <v>财产调拨</v>
      </c>
      <c r="L185" s="7" t="str">
        <f>VLOOKUP(I185,[1]实际数据字典!A:M,4,FALSE)</f>
        <v>组织实施调拨</v>
      </c>
      <c r="M185" s="7" t="s">
        <v>31</v>
      </c>
    </row>
    <row customHeight="1" ht="30" r="186" spans="1:13">
      <c r="A186" s="7" t="str">
        <f>VLOOKUP(C186,[1]实际数据字典!A:M,9,FALSE)</f>
        <v>资源保障</v>
      </c>
      <c r="B186" s="7" t="str">
        <f>VLOOKUP(C186,[1]实际数据字典!A:M,6,FALSE)</f>
        <v>后勤</v>
      </c>
      <c r="C186" s="8" t="s">
        <v>193</v>
      </c>
      <c r="D186" s="7" t="str">
        <f>VLOOKUP(C186,[1]实际数据字典!A:M,2,FALSE)</f>
        <v>车辆配置、维修与报废</v>
      </c>
      <c r="E186" s="7" t="str">
        <f>VLOOKUP(C186,[1]实际数据字典!A:M,3,FALSE)</f>
        <v>配置车辆</v>
      </c>
      <c r="F186" s="7" t="str">
        <f>VLOOKUP(C186,[1]实际数据字典!A:M,4,FALSE)</f>
        <v>车辆调拨</v>
      </c>
      <c r="G186" s="7" t="str">
        <f>VLOOKUP(I186,[1]实际数据字典!A:M,9,FALSE)</f>
        <v>资源保障</v>
      </c>
      <c r="H186" s="7" t="str">
        <f>VLOOKUP(I186,[1]实际数据字典!A:M,6,FALSE)</f>
        <v>后勤</v>
      </c>
      <c r="I186" s="10" t="s">
        <v>195</v>
      </c>
      <c r="J186" s="7" t="str">
        <f>VLOOKUP(I186,[1]实际数据字典!A:M,2,FALSE)</f>
        <v>车辆配置、维修与报废</v>
      </c>
      <c r="K186" s="7" t="str">
        <f>VLOOKUP(I186,[1]实际数据字典!A:M,3,FALSE)</f>
        <v>车辆使用</v>
      </c>
      <c r="L186" s="7" t="str">
        <f>VLOOKUP(I186,[1]实际数据字典!A:M,4,FALSE)</f>
        <v>车辆领用</v>
      </c>
      <c r="M186" s="7" t="s">
        <v>16</v>
      </c>
    </row>
    <row customFormat="1" customHeight="1" ht="30" r="187" s="2" spans="1:13">
      <c r="A187" s="7" t="str">
        <f>VLOOKUP(C187,[1]实际数据字典!A:M,9,FALSE)</f>
        <v>资源保障</v>
      </c>
      <c r="B187" s="7" t="str">
        <f>VLOOKUP(C187,[1]实际数据字典!A:M,6,FALSE)</f>
        <v>后勤</v>
      </c>
      <c r="C187" s="8" t="s">
        <v>182</v>
      </c>
      <c r="D187" s="7" t="str">
        <f>VLOOKUP(C187,[1]实际数据字典!A:M,2,FALSE)</f>
        <v>办公及相关设备配置、维修与报废</v>
      </c>
      <c r="E187" s="7" t="str">
        <f>VLOOKUP(C187,[1]实际数据字典!A:M,3,FALSE)</f>
        <v>设备配置</v>
      </c>
      <c r="F187" s="7" t="str">
        <f>VLOOKUP(C187,[1]实际数据字典!A:M,4,FALSE)</f>
        <v>确认配置方式</v>
      </c>
      <c r="G187" s="7" t="str">
        <f>VLOOKUP(I187,[1]实际数据字典!A:M,9,FALSE)</f>
        <v>资源保障</v>
      </c>
      <c r="H187" s="7" t="str">
        <f>VLOOKUP(I187,[1]实际数据字典!A:M,6,FALSE)</f>
        <v>后勤</v>
      </c>
      <c r="I187" s="10" t="s">
        <v>156</v>
      </c>
      <c r="J187" s="7" t="str">
        <f>VLOOKUP(I187,[1]实际数据字典!A:M,2,FALSE)</f>
        <v>办公及相关设备配置、维修与报废</v>
      </c>
      <c r="K187" s="7" t="str">
        <f>VLOOKUP(I187,[1]实际数据字典!A:M,3,FALSE)</f>
        <v>设备配置</v>
      </c>
      <c r="L187" s="7" t="str">
        <f>VLOOKUP(I187,[1]实际数据字典!A:M,4,FALSE)</f>
        <v>设备购置</v>
      </c>
      <c r="M187" s="7" t="s">
        <v>16</v>
      </c>
    </row>
    <row customFormat="1" customHeight="1" ht="30" r="188" s="2" spans="1:13">
      <c r="A188" s="7" t="str">
        <f>VLOOKUP(C188,[1]实际数据字典!A:M,9,FALSE)</f>
        <v>资源保障</v>
      </c>
      <c r="B188" s="7" t="str">
        <f>VLOOKUP(C188,[1]实际数据字典!A:M,6,FALSE)</f>
        <v>后勤</v>
      </c>
      <c r="C188" s="8" t="s">
        <v>182</v>
      </c>
      <c r="D188" s="7" t="str">
        <f>VLOOKUP(C188,[1]实际数据字典!A:M,2,FALSE)</f>
        <v>办公及相关设备配置、维修与报废</v>
      </c>
      <c r="E188" s="7" t="str">
        <f>VLOOKUP(C188,[1]实际数据字典!A:M,3,FALSE)</f>
        <v>设备配置</v>
      </c>
      <c r="F188" s="7" t="str">
        <f>VLOOKUP(C188,[1]实际数据字典!A:M,4,FALSE)</f>
        <v>确认配置方式</v>
      </c>
      <c r="G188" s="7" t="str">
        <f>VLOOKUP(I188,[1]实际数据字典!A:M,9,FALSE)</f>
        <v>资源保障</v>
      </c>
      <c r="H188" s="7" t="str">
        <f>VLOOKUP(I188,[1]实际数据字典!A:M,6,FALSE)</f>
        <v>后勤</v>
      </c>
      <c r="I188" s="10" t="s">
        <v>197</v>
      </c>
      <c r="J188" s="7" t="str">
        <f>VLOOKUP(I188,[1]实际数据字典!A:M,2,FALSE)</f>
        <v>办公及相关设备配置、维修与报废</v>
      </c>
      <c r="K188" s="7" t="str">
        <f>VLOOKUP(I188,[1]实际数据字典!A:M,3,FALSE)</f>
        <v>设备配置</v>
      </c>
      <c r="L188" s="7" t="str">
        <f>VLOOKUP(I188,[1]实际数据字典!A:M,4,FALSE)</f>
        <v>设备调拨</v>
      </c>
      <c r="M188" s="7" t="s">
        <v>16</v>
      </c>
    </row>
    <row customHeight="1" ht="30" r="189" spans="1:13">
      <c r="A189" s="7" t="str">
        <f>VLOOKUP(C189,[1]实际数据字典!A:M,9,FALSE)</f>
        <v>资源保障</v>
      </c>
      <c r="B189" s="7" t="str">
        <f>VLOOKUP(C189,[1]实际数据字典!A:M,6,FALSE)</f>
        <v>后勤</v>
      </c>
      <c r="C189" s="8" t="s">
        <v>182</v>
      </c>
      <c r="D189" s="7" t="str">
        <f>VLOOKUP(C189,[1]实际数据字典!A:M,2,FALSE)</f>
        <v>办公及相关设备配置、维修与报废</v>
      </c>
      <c r="E189" s="7" t="str">
        <f>VLOOKUP(C189,[1]实际数据字典!A:M,3,FALSE)</f>
        <v>设备配置</v>
      </c>
      <c r="F189" s="7" t="str">
        <f>VLOOKUP(C189,[1]实际数据字典!A:M,4,FALSE)</f>
        <v>确认配置方式</v>
      </c>
      <c r="G189" s="7" t="str">
        <f>VLOOKUP(I189,[1]实际数据字典!A:M,9,FALSE)</f>
        <v>资源保障</v>
      </c>
      <c r="H189" s="7" t="str">
        <f>VLOOKUP(I189,[1]实际数据字典!A:M,6,FALSE)</f>
        <v>后勤</v>
      </c>
      <c r="I189" s="10" t="s">
        <v>198</v>
      </c>
      <c r="J189" s="7" t="str">
        <f>VLOOKUP(I189,[1]实际数据字典!A:M,2,FALSE)</f>
        <v>办公及相关设备配置、维修与报废</v>
      </c>
      <c r="K189" s="7" t="str">
        <f>VLOOKUP(I189,[1]实际数据字典!A:M,3,FALSE)</f>
        <v>设备运行与检修</v>
      </c>
      <c r="L189" s="7" t="str">
        <f>VLOOKUP(I189,[1]实际数据字典!A:M,4,FALSE)</f>
        <v>设备领用</v>
      </c>
      <c r="M189" s="7" t="s">
        <v>16</v>
      </c>
    </row>
    <row customHeight="1" ht="30" r="190" spans="1:13">
      <c r="A190" s="7" t="str">
        <f>VLOOKUP(C190,[1]实际数据字典!A:M,9,FALSE)</f>
        <v>资源保障</v>
      </c>
      <c r="B190" s="7" t="str">
        <f>VLOOKUP(C190,[1]实际数据字典!A:M,6,FALSE)</f>
        <v>后勤</v>
      </c>
      <c r="C190" s="8" t="s">
        <v>194</v>
      </c>
      <c r="D190" s="7" t="str">
        <f>VLOOKUP(C190,[1]实际数据字典!A:M,2,FALSE)</f>
        <v>车辆配置、维修与报废</v>
      </c>
      <c r="E190" s="7" t="str">
        <f>VLOOKUP(C190,[1]实际数据字典!A:M,3,FALSE)</f>
        <v>配置车辆</v>
      </c>
      <c r="F190" s="7" t="str">
        <f>VLOOKUP(C190,[1]实际数据字典!A:M,4,FALSE)</f>
        <v>车辆租赁</v>
      </c>
      <c r="G190" s="7" t="str">
        <f>VLOOKUP(I190,[1]实际数据字典!A:M,9,FALSE)</f>
        <v>资源保障</v>
      </c>
      <c r="H190" s="7" t="str">
        <f>VLOOKUP(I190,[1]实际数据字典!A:M,6,FALSE)</f>
        <v>财务</v>
      </c>
      <c r="I190" s="10" t="s">
        <v>35</v>
      </c>
      <c r="J190" s="7" t="str">
        <f>VLOOKUP(I190,[1]实际数据字典!A:M,2,FALSE)</f>
        <v>资金</v>
      </c>
      <c r="K190" s="7" t="str">
        <f>VLOOKUP(I190,[1]实际数据字典!A:M,3,FALSE)</f>
        <v>资金流转</v>
      </c>
      <c r="L190" s="7" t="str">
        <f>VLOOKUP(I190,[1]实际数据字典!A:M,4,FALSE)</f>
        <v>外部资金流转</v>
      </c>
      <c r="M190" s="7" t="s">
        <v>16</v>
      </c>
    </row>
    <row customFormat="1" customHeight="1" ht="30" r="191" s="2" spans="1:13">
      <c r="A191" s="7" t="str">
        <f>VLOOKUP(C191,[1]实际数据字典!A:M,9,FALSE)</f>
        <v>资源保障</v>
      </c>
      <c r="B191" s="7" t="str">
        <f>VLOOKUP(C191,[1]实际数据字典!A:M,6,FALSE)</f>
        <v>后勤</v>
      </c>
      <c r="C191" s="8" t="s">
        <v>194</v>
      </c>
      <c r="D191" s="7" t="str">
        <f>VLOOKUP(C191,[1]实际数据字典!A:M,2,FALSE)</f>
        <v>车辆配置、维修与报废</v>
      </c>
      <c r="E191" s="7" t="str">
        <f>VLOOKUP(C191,[1]实际数据字典!A:M,3,FALSE)</f>
        <v>配置车辆</v>
      </c>
      <c r="F191" s="7" t="str">
        <f>VLOOKUP(C191,[1]实际数据字典!A:M,4,FALSE)</f>
        <v>车辆租赁</v>
      </c>
      <c r="G191" s="7" t="str">
        <f>VLOOKUP(I191,[1]实际数据字典!A:M,9,FALSE)</f>
        <v>资源保障</v>
      </c>
      <c r="H191" s="7" t="str">
        <f>VLOOKUP(I191,[1]实际数据字典!A:M,6,FALSE)</f>
        <v>后勤</v>
      </c>
      <c r="I191" s="10" t="s">
        <v>195</v>
      </c>
      <c r="J191" s="7" t="str">
        <f>VLOOKUP(I191,[1]实际数据字典!A:M,2,FALSE)</f>
        <v>车辆配置、维修与报废</v>
      </c>
      <c r="K191" s="7" t="str">
        <f>VLOOKUP(I191,[1]实际数据字典!A:M,3,FALSE)</f>
        <v>车辆使用</v>
      </c>
      <c r="L191" s="7" t="str">
        <f>VLOOKUP(I191,[1]实际数据字典!A:M,4,FALSE)</f>
        <v>车辆领用</v>
      </c>
      <c r="M191" s="7" t="s">
        <v>16</v>
      </c>
    </row>
    <row customHeight="1" ht="30" r="192" spans="1:13">
      <c r="A192" s="7" t="str">
        <f>VLOOKUP(C192,[1]实际数据字典!A:M,9,FALSE)</f>
        <v>资源保障</v>
      </c>
      <c r="B192" s="7" t="str">
        <f>VLOOKUP(C192,[1]实际数据字典!A:M,6,FALSE)</f>
        <v>后勤</v>
      </c>
      <c r="C192" s="7" t="s">
        <v>194</v>
      </c>
      <c r="D192" s="7" t="str">
        <f>VLOOKUP(C192,[1]实际数据字典!A:M,2,FALSE)</f>
        <v>车辆配置、维修与报废</v>
      </c>
      <c r="E192" s="7" t="str">
        <f>VLOOKUP(C192,[1]实际数据字典!A:M,3,FALSE)</f>
        <v>配置车辆</v>
      </c>
      <c r="F192" s="7" t="str">
        <f>VLOOKUP(C192,[1]实际数据字典!A:M,4,FALSE)</f>
        <v>车辆租赁</v>
      </c>
      <c r="G192" s="7" t="str">
        <f>VLOOKUP(I192,[1]实际数据字典!A:M,9,FALSE)</f>
        <v>辅助保障</v>
      </c>
      <c r="H192" s="7" t="str">
        <f>VLOOKUP(I192,[1]实际数据字典!A:M,6,FALSE)</f>
        <v>经法</v>
      </c>
      <c r="I192" s="7" t="s">
        <v>199</v>
      </c>
      <c r="J192" s="7" t="str">
        <f>VLOOKUP(I192,[1]实际数据字典!A:M,2,FALSE)</f>
        <v>合同管理</v>
      </c>
      <c r="K192" s="7" t="str">
        <f>VLOOKUP(I192,[1]实际数据字典!A:M,3,FALSE)</f>
        <v>合同拟定</v>
      </c>
      <c r="L192" s="7" t="str">
        <f>VLOOKUP(I192,[1]实际数据字典!A:M,4,FALSE)</f>
        <v>拟定合同内容</v>
      </c>
      <c r="M192" s="7" t="s">
        <v>31</v>
      </c>
    </row>
    <row customHeight="1" ht="30" r="193" spans="1:13">
      <c r="A193" s="7" t="str">
        <f>VLOOKUP(C193,[1]实际数据字典!A:M,9,FALSE)</f>
        <v>资源保障</v>
      </c>
      <c r="B193" s="7" t="str">
        <f>VLOOKUP(C193,[1]实际数据字典!A:M,6,FALSE)</f>
        <v>后勤</v>
      </c>
      <c r="C193" s="8" t="s">
        <v>195</v>
      </c>
      <c r="D193" s="7" t="str">
        <f>VLOOKUP(C193,[1]实际数据字典!A:M,2,FALSE)</f>
        <v>车辆配置、维修与报废</v>
      </c>
      <c r="E193" s="7" t="str">
        <f>VLOOKUP(C193,[1]实际数据字典!A:M,3,FALSE)</f>
        <v>车辆使用</v>
      </c>
      <c r="F193" s="7" t="str">
        <f>VLOOKUP(C193,[1]实际数据字典!A:M,4,FALSE)</f>
        <v>车辆领用</v>
      </c>
      <c r="G193" s="7" t="str">
        <f>VLOOKUP(I193,[1]实际数据字典!A:M,9,FALSE)</f>
        <v>资源保障</v>
      </c>
      <c r="H193" s="7" t="str">
        <f>VLOOKUP(I193,[1]实际数据字典!A:M,6,FALSE)</f>
        <v>后勤</v>
      </c>
      <c r="I193" s="10" t="s">
        <v>200</v>
      </c>
      <c r="J193" s="7" t="str">
        <f>VLOOKUP(I193,[1]实际数据字典!A:M,2,FALSE)</f>
        <v>车辆配置、维修与报废</v>
      </c>
      <c r="K193" s="7" t="str">
        <f>VLOOKUP(I193,[1]实际数据字典!A:M,3,FALSE)</f>
        <v>车辆使用</v>
      </c>
      <c r="L193" s="7" t="str">
        <f>VLOOKUP(I193,[1]实际数据字典!A:M,4,FALSE)</f>
        <v>车辆GPS安装与监控</v>
      </c>
      <c r="M193" s="7" t="s">
        <v>16</v>
      </c>
    </row>
    <row customHeight="1" ht="30" r="194" spans="1:13">
      <c r="A194" s="7" t="str">
        <f>VLOOKUP(C194,[1]实际数据字典!A:M,9,FALSE)</f>
        <v>资源保障</v>
      </c>
      <c r="B194" s="7" t="str">
        <f>VLOOKUP(C194,[1]实际数据字典!A:M,6,FALSE)</f>
        <v>后勤</v>
      </c>
      <c r="C194" s="8" t="s">
        <v>201</v>
      </c>
      <c r="D194" s="7" t="str">
        <f>VLOOKUP(C194,[1]实际数据字典!A:M,2,FALSE)</f>
        <v>车辆配置、维修与报废</v>
      </c>
      <c r="E194" s="7" t="str">
        <f>VLOOKUP(C194,[1]实际数据字典!A:M,3,FALSE)</f>
        <v>车辆使用</v>
      </c>
      <c r="F194" s="7" t="str">
        <f>VLOOKUP(C194,[1]实际数据字典!A:M,4,FALSE)</f>
        <v>车辆日常使用</v>
      </c>
      <c r="G194" s="7" t="str">
        <f>VLOOKUP(I194,[1]实际数据字典!A:M,9,FALSE)</f>
        <v>辅助保障</v>
      </c>
      <c r="H194" s="7" t="str">
        <f>VLOOKUP(I194,[1]实际数据字典!A:M,6,FALSE)</f>
        <v>财务</v>
      </c>
      <c r="I194" s="10" t="s">
        <v>56</v>
      </c>
      <c r="J194" s="7" t="str">
        <f>VLOOKUP(I194,[1]实际数据字典!A:M,2,FALSE)</f>
        <v>税务</v>
      </c>
      <c r="K194" s="7" t="str">
        <f>VLOOKUP(I194,[1]实际数据字典!A:M,3,FALSE)</f>
        <v>缴纳车船税</v>
      </c>
      <c r="L194" s="7" t="str">
        <f>VLOOKUP(I194,[1]实际数据字典!A:M,4,FALSE)</f>
        <v>缴纳车船使用税</v>
      </c>
      <c r="M194" s="7" t="s">
        <v>16</v>
      </c>
    </row>
    <row customHeight="1" ht="30" r="195" spans="1:13">
      <c r="A195" s="7" t="str">
        <f>VLOOKUP(C195,[1]实际数据字典!A:M,9,FALSE)</f>
        <v>资源保障</v>
      </c>
      <c r="B195" s="7" t="str">
        <f>VLOOKUP(C195,[1]实际数据字典!A:M,6,FALSE)</f>
        <v>后勤</v>
      </c>
      <c r="C195" s="8" t="s">
        <v>201</v>
      </c>
      <c r="D195" s="7" t="str">
        <f>VLOOKUP(C195,[1]实际数据字典!A:M,2,FALSE)</f>
        <v>车辆配置、维修与报废</v>
      </c>
      <c r="E195" s="7" t="str">
        <f>VLOOKUP(C195,[1]实际数据字典!A:M,3,FALSE)</f>
        <v>车辆使用</v>
      </c>
      <c r="F195" s="7" t="str">
        <f>VLOOKUP(C195,[1]实际数据字典!A:M,4,FALSE)</f>
        <v>车辆日常使用</v>
      </c>
      <c r="G195" s="7" t="str">
        <f>VLOOKUP(I195,[1]实际数据字典!A:M,9,FALSE)</f>
        <v>资源保障</v>
      </c>
      <c r="H195" s="7" t="str">
        <f>VLOOKUP(I195,[1]实际数据字典!A:M,6,FALSE)</f>
        <v>财务</v>
      </c>
      <c r="I195" s="10" t="s">
        <v>35</v>
      </c>
      <c r="J195" s="7" t="str">
        <f>VLOOKUP(I195,[1]实际数据字典!A:M,2,FALSE)</f>
        <v>资金</v>
      </c>
      <c r="K195" s="7" t="str">
        <f>VLOOKUP(I195,[1]实际数据字典!A:M,3,FALSE)</f>
        <v>资金流转</v>
      </c>
      <c r="L195" s="7" t="str">
        <f>VLOOKUP(I195,[1]实际数据字典!A:M,4,FALSE)</f>
        <v>外部资金流转</v>
      </c>
      <c r="M195" s="7" t="s">
        <v>16</v>
      </c>
    </row>
    <row customHeight="1" ht="30" r="196" spans="1:13">
      <c r="A196" s="7" t="str">
        <f>VLOOKUP(C196,[1]实际数据字典!A:M,9,FALSE)</f>
        <v>资源保障</v>
      </c>
      <c r="B196" s="7" t="str">
        <f>VLOOKUP(C196,[1]实际数据字典!A:M,6,FALSE)</f>
        <v>后勤</v>
      </c>
      <c r="C196" s="8" t="s">
        <v>201</v>
      </c>
      <c r="D196" s="7" t="str">
        <f>VLOOKUP(C196,[1]实际数据字典!A:M,2,FALSE)</f>
        <v>车辆配置、维修与报废</v>
      </c>
      <c r="E196" s="7" t="str">
        <f>VLOOKUP(C196,[1]实际数据字典!A:M,3,FALSE)</f>
        <v>车辆使用</v>
      </c>
      <c r="F196" s="7" t="str">
        <f>VLOOKUP(C196,[1]实际数据字典!A:M,4,FALSE)</f>
        <v>车辆日常使用</v>
      </c>
      <c r="G196" s="7" t="str">
        <f>VLOOKUP(I196,[1]实际数据字典!A:M,9,FALSE)</f>
        <v>资源保障</v>
      </c>
      <c r="H196" s="7" t="str">
        <f>VLOOKUP(I196,[1]实际数据字典!A:M,6,FALSE)</f>
        <v>后勤</v>
      </c>
      <c r="I196" s="10" t="s">
        <v>202</v>
      </c>
      <c r="J196" s="7" t="str">
        <f>VLOOKUP(I196,[1]实际数据字典!A:M,2,FALSE)</f>
        <v>车辆配置、维修与报废</v>
      </c>
      <c r="K196" s="7" t="str">
        <f>VLOOKUP(I196,[1]实际数据字典!A:M,3,FALSE)</f>
        <v>车辆使用</v>
      </c>
      <c r="L196" s="7" t="str">
        <f>VLOOKUP(I196,[1]实际数据字典!A:M,4,FALSE)</f>
        <v>车辆维修</v>
      </c>
      <c r="M196" s="7" t="s">
        <v>16</v>
      </c>
    </row>
    <row customHeight="1" ht="30" r="197" spans="1:13">
      <c r="A197" s="7" t="str">
        <f>VLOOKUP(C197,[1]实际数据字典!A:M,9,FALSE)</f>
        <v>资源保障</v>
      </c>
      <c r="B197" s="7" t="str">
        <f>VLOOKUP(C197,[1]实际数据字典!A:M,6,FALSE)</f>
        <v>后勤</v>
      </c>
      <c r="C197" s="8" t="s">
        <v>201</v>
      </c>
      <c r="D197" s="7" t="str">
        <f>VLOOKUP(C197,[1]实际数据字典!A:M,2,FALSE)</f>
        <v>车辆配置、维修与报废</v>
      </c>
      <c r="E197" s="7" t="str">
        <f>VLOOKUP(C197,[1]实际数据字典!A:M,3,FALSE)</f>
        <v>车辆使用</v>
      </c>
      <c r="F197" s="7" t="str">
        <f>VLOOKUP(C197,[1]实际数据字典!A:M,4,FALSE)</f>
        <v>车辆日常使用</v>
      </c>
      <c r="G197" s="7" t="str">
        <f>VLOOKUP(I197,[1]实际数据字典!A:M,9,FALSE)</f>
        <v>资源保障</v>
      </c>
      <c r="H197" s="7" t="str">
        <f>VLOOKUP(I197,[1]实际数据字典!A:M,6,FALSE)</f>
        <v>后勤</v>
      </c>
      <c r="I197" s="10" t="s">
        <v>203</v>
      </c>
      <c r="J197" s="7" t="str">
        <f>VLOOKUP(I197,[1]实际数据字典!A:M,2,FALSE)</f>
        <v>车辆配置、维修与报废</v>
      </c>
      <c r="K197" s="7" t="str">
        <f>VLOOKUP(I197,[1]实际数据字典!A:M,3,FALSE)</f>
        <v>车辆使用</v>
      </c>
      <c r="L197" s="7" t="str">
        <f>VLOOKUP(I197,[1]实际数据字典!A:M,4,FALSE)</f>
        <v>车辆封存</v>
      </c>
      <c r="M197" s="7" t="s">
        <v>16</v>
      </c>
    </row>
    <row customHeight="1" ht="30" r="198" spans="1:13">
      <c r="A198" s="7" t="str">
        <f>VLOOKUP(C198,[1]实际数据字典!A:M,9,FALSE)</f>
        <v>资源保障</v>
      </c>
      <c r="B198" s="7" t="str">
        <f>VLOOKUP(C198,[1]实际数据字典!A:M,6,FALSE)</f>
        <v>后勤</v>
      </c>
      <c r="C198" s="8" t="s">
        <v>201</v>
      </c>
      <c r="D198" s="7" t="str">
        <f>VLOOKUP(C198,[1]实际数据字典!A:M,2,FALSE)</f>
        <v>车辆配置、维修与报废</v>
      </c>
      <c r="E198" s="7" t="str">
        <f>VLOOKUP(C198,[1]实际数据字典!A:M,3,FALSE)</f>
        <v>车辆使用</v>
      </c>
      <c r="F198" s="7" t="str">
        <f>VLOOKUP(C198,[1]实际数据字典!A:M,4,FALSE)</f>
        <v>车辆日常使用</v>
      </c>
      <c r="G198" s="7" t="str">
        <f>VLOOKUP(I198,[1]实际数据字典!A:M,9,FALSE)</f>
        <v>资源保障</v>
      </c>
      <c r="H198" s="7" t="str">
        <f>VLOOKUP(I198,[1]实际数据字典!A:M,6,FALSE)</f>
        <v>后勤</v>
      </c>
      <c r="I198" s="10" t="s">
        <v>204</v>
      </c>
      <c r="J198" s="7" t="str">
        <f>VLOOKUP(I198,[1]实际数据字典!A:M,2,FALSE)</f>
        <v>车辆配置、维修与报废</v>
      </c>
      <c r="K198" s="7" t="str">
        <f>VLOOKUP(I198,[1]实际数据字典!A:M,3,FALSE)</f>
        <v>车辆使用</v>
      </c>
      <c r="L198" s="7" t="str">
        <f>VLOOKUP(I198,[1]实际数据字典!A:M,4,FALSE)</f>
        <v>车辆盘点</v>
      </c>
      <c r="M198" s="7" t="s">
        <v>16</v>
      </c>
    </row>
    <row customHeight="1" ht="30" r="199" spans="1:13">
      <c r="A199" s="7" t="str">
        <f>VLOOKUP(C199,[1]实际数据字典!A:M,9,FALSE)</f>
        <v>资源保障</v>
      </c>
      <c r="B199" s="7" t="str">
        <f>VLOOKUP(C199,[1]实际数据字典!A:M,6,FALSE)</f>
        <v>后勤</v>
      </c>
      <c r="C199" s="8" t="s">
        <v>201</v>
      </c>
      <c r="D199" s="7" t="str">
        <f>VLOOKUP(C199,[1]实际数据字典!A:M,2,FALSE)</f>
        <v>车辆配置、维修与报废</v>
      </c>
      <c r="E199" s="7" t="str">
        <f>VLOOKUP(C199,[1]实际数据字典!A:M,3,FALSE)</f>
        <v>车辆使用</v>
      </c>
      <c r="F199" s="7" t="str">
        <f>VLOOKUP(C199,[1]实际数据字典!A:M,4,FALSE)</f>
        <v>车辆日常使用</v>
      </c>
      <c r="G199" s="7" t="str">
        <f>VLOOKUP(I199,[1]实际数据字典!A:M,9,FALSE)</f>
        <v>资源保障</v>
      </c>
      <c r="H199" s="7" t="str">
        <f>VLOOKUP(I199,[1]实际数据字典!A:M,6,FALSE)</f>
        <v>后勤</v>
      </c>
      <c r="I199" s="10" t="s">
        <v>205</v>
      </c>
      <c r="J199" s="7" t="str">
        <f>VLOOKUP(I199,[1]实际数据字典!A:M,2,FALSE)</f>
        <v>车辆配置、维修与报废</v>
      </c>
      <c r="K199" s="7" t="str">
        <f>VLOOKUP(I199,[1]实际数据字典!A:M,3,FALSE)</f>
        <v>车辆退回与处理</v>
      </c>
      <c r="L199" s="7" t="str">
        <f>VLOOKUP(I199,[1]实际数据字典!A:M,4,FALSE)</f>
        <v>车辆退回</v>
      </c>
      <c r="M199" s="7" t="s">
        <v>16</v>
      </c>
    </row>
    <row customHeight="1" ht="30" r="200" spans="1:13">
      <c r="A200" s="7" t="str">
        <f>VLOOKUP(C200,[1]实际数据字典!A:M,9,FALSE)</f>
        <v>资源保障</v>
      </c>
      <c r="B200" s="7" t="str">
        <f>VLOOKUP(C200,[1]实际数据字典!A:M,6,FALSE)</f>
        <v>后勤</v>
      </c>
      <c r="C200" s="8" t="s">
        <v>202</v>
      </c>
      <c r="D200" s="7" t="str">
        <f>VLOOKUP(C200,[1]实际数据字典!A:M,2,FALSE)</f>
        <v>车辆配置、维修与报废</v>
      </c>
      <c r="E200" s="7" t="str">
        <f>VLOOKUP(C200,[1]实际数据字典!A:M,3,FALSE)</f>
        <v>车辆使用</v>
      </c>
      <c r="F200" s="7" t="str">
        <f>VLOOKUP(C200,[1]实际数据字典!A:M,4,FALSE)</f>
        <v>车辆维修</v>
      </c>
      <c r="G200" s="7" t="str">
        <f>VLOOKUP(I200,[1]实际数据字典!A:M,9,FALSE)</f>
        <v>资源保障</v>
      </c>
      <c r="H200" s="7" t="str">
        <f>VLOOKUP(I200,[1]实际数据字典!A:M,6,FALSE)</f>
        <v>财务</v>
      </c>
      <c r="I200" s="10" t="s">
        <v>35</v>
      </c>
      <c r="J200" s="7" t="str">
        <f>VLOOKUP(I200,[1]实际数据字典!A:M,2,FALSE)</f>
        <v>资金</v>
      </c>
      <c r="K200" s="7" t="str">
        <f>VLOOKUP(I200,[1]实际数据字典!A:M,3,FALSE)</f>
        <v>资金流转</v>
      </c>
      <c r="L200" s="7" t="str">
        <f>VLOOKUP(I200,[1]实际数据字典!A:M,4,FALSE)</f>
        <v>外部资金流转</v>
      </c>
      <c r="M200" s="7" t="s">
        <v>16</v>
      </c>
    </row>
    <row customHeight="1" ht="30" r="201" spans="1:13">
      <c r="A201" s="7" t="str">
        <f>VLOOKUP(C201,[1]实际数据字典!A:M,9,FALSE)</f>
        <v>资源保障</v>
      </c>
      <c r="B201" s="7" t="str">
        <f>VLOOKUP(C201,[1]实际数据字典!A:M,6,FALSE)</f>
        <v>后勤</v>
      </c>
      <c r="C201" s="8" t="s">
        <v>205</v>
      </c>
      <c r="D201" s="7" t="str">
        <f>VLOOKUP(C201,[1]实际数据字典!A:M,2,FALSE)</f>
        <v>车辆配置、维修与报废</v>
      </c>
      <c r="E201" s="7" t="str">
        <f>VLOOKUP(C201,[1]实际数据字典!A:M,3,FALSE)</f>
        <v>车辆退回与处理</v>
      </c>
      <c r="F201" s="7" t="str">
        <f>VLOOKUP(C201,[1]实际数据字典!A:M,4,FALSE)</f>
        <v>车辆退回</v>
      </c>
      <c r="G201" s="7" t="str">
        <f>VLOOKUP(I201,[1]实际数据字典!A:M,9,FALSE)</f>
        <v>资源保障</v>
      </c>
      <c r="H201" s="7" t="str">
        <f>VLOOKUP(I201,[1]实际数据字典!A:M,6,FALSE)</f>
        <v>后勤</v>
      </c>
      <c r="I201" s="10" t="s">
        <v>206</v>
      </c>
      <c r="J201" s="7" t="str">
        <f>VLOOKUP(I201,[1]实际数据字典!A:M,2,FALSE)</f>
        <v>车辆配置、维修与报废</v>
      </c>
      <c r="K201" s="7" t="str">
        <f>VLOOKUP(I201,[1]实际数据字典!A:M,3,FALSE)</f>
        <v>车辆退回与处理</v>
      </c>
      <c r="L201" s="7" t="str">
        <f>VLOOKUP(I201,[1]实际数据字典!A:M,4,FALSE)</f>
        <v>退回车辆验收</v>
      </c>
      <c r="M201" s="7" t="s">
        <v>16</v>
      </c>
    </row>
    <row customHeight="1" ht="30" r="202" spans="1:13">
      <c r="A202" s="7" t="str">
        <f>VLOOKUP(C202,[1]实际数据字典!A:M,9,FALSE)</f>
        <v>资源保障</v>
      </c>
      <c r="B202" s="7" t="str">
        <f>VLOOKUP(C202,[1]实际数据字典!A:M,6,FALSE)</f>
        <v>后勤</v>
      </c>
      <c r="C202" s="8" t="s">
        <v>206</v>
      </c>
      <c r="D202" s="7" t="str">
        <f>VLOOKUP(C202,[1]实际数据字典!A:M,2,FALSE)</f>
        <v>车辆配置、维修与报废</v>
      </c>
      <c r="E202" s="7" t="str">
        <f>VLOOKUP(C202,[1]实际数据字典!A:M,3,FALSE)</f>
        <v>车辆退回与处理</v>
      </c>
      <c r="F202" s="7" t="str">
        <f>VLOOKUP(C202,[1]实际数据字典!A:M,4,FALSE)</f>
        <v>退回车辆验收</v>
      </c>
      <c r="G202" s="7" t="str">
        <f>VLOOKUP(I202,[1]实际数据字典!A:M,9,FALSE)</f>
        <v>资源保障</v>
      </c>
      <c r="H202" s="7" t="str">
        <f>VLOOKUP(I202,[1]实际数据字典!A:M,6,FALSE)</f>
        <v>后勤</v>
      </c>
      <c r="I202" s="10" t="s">
        <v>207</v>
      </c>
      <c r="J202" s="7" t="str">
        <f>VLOOKUP(I202,[1]实际数据字典!A:M,2,FALSE)</f>
        <v>车辆配置、维修与报废</v>
      </c>
      <c r="K202" s="7" t="str">
        <f>VLOOKUP(I202,[1]实际数据字典!A:M,3,FALSE)</f>
        <v>车辆退回与处理</v>
      </c>
      <c r="L202" s="7" t="str">
        <f>VLOOKUP(I202,[1]实际数据字典!A:M,4,FALSE)</f>
        <v>退回车辆入库</v>
      </c>
      <c r="M202" s="7" t="s">
        <v>16</v>
      </c>
    </row>
    <row customHeight="1" ht="30" r="203" spans="1:13">
      <c r="A203" s="7" t="str">
        <f>VLOOKUP(C203,[1]实际数据字典!A:M,9,FALSE)</f>
        <v>资源保障</v>
      </c>
      <c r="B203" s="7" t="str">
        <f>VLOOKUP(C203,[1]实际数据字典!A:M,6,FALSE)</f>
        <v>后勤</v>
      </c>
      <c r="C203" s="8" t="s">
        <v>207</v>
      </c>
      <c r="D203" s="7" t="str">
        <f>VLOOKUP(C203,[1]实际数据字典!A:M,2,FALSE)</f>
        <v>车辆配置、维修与报废</v>
      </c>
      <c r="E203" s="7" t="str">
        <f>VLOOKUP(C203,[1]实际数据字典!A:M,3,FALSE)</f>
        <v>车辆退回与处理</v>
      </c>
      <c r="F203" s="7" t="str">
        <f>VLOOKUP(C203,[1]实际数据字典!A:M,4,FALSE)</f>
        <v>退回车辆入库</v>
      </c>
      <c r="G203" s="7" t="str">
        <f>VLOOKUP(I203,[1]实际数据字典!A:M,9,FALSE)</f>
        <v>资源保障</v>
      </c>
      <c r="H203" s="7" t="str">
        <f>VLOOKUP(I203,[1]实际数据字典!A:M,6,FALSE)</f>
        <v>后勤</v>
      </c>
      <c r="I203" s="10" t="s">
        <v>208</v>
      </c>
      <c r="J203" s="7" t="str">
        <f>VLOOKUP(I203,[1]实际数据字典!A:M,2,FALSE)</f>
        <v>车辆配置、维修与报废</v>
      </c>
      <c r="K203" s="7" t="str">
        <f>VLOOKUP(I203,[1]实际数据字典!A:M,3,FALSE)</f>
        <v>车辆退回与处理</v>
      </c>
      <c r="L203" s="7" t="str">
        <f>VLOOKUP(I203,[1]实际数据字典!A:M,4,FALSE)</f>
        <v>车辆报废处置</v>
      </c>
      <c r="M203" s="7" t="s">
        <v>16</v>
      </c>
    </row>
    <row ht="24" r="204" spans="1:13">
      <c r="A204" s="7" t="str">
        <f>VLOOKUP(C204,[1]实际数据字典!A:M,9,FALSE)</f>
        <v>资源保障</v>
      </c>
      <c r="B204" s="7" t="str">
        <f>VLOOKUP(C204,[1]实际数据字典!A:M,6,FALSE)</f>
        <v>后勤</v>
      </c>
      <c r="C204" s="8" t="s">
        <v>156</v>
      </c>
      <c r="D204" s="7" t="str">
        <f>VLOOKUP(C204,[1]实际数据字典!A:M,2,FALSE)</f>
        <v>办公及相关设备配置、维修与报废</v>
      </c>
      <c r="E204" s="7" t="str">
        <f>VLOOKUP(C204,[1]实际数据字典!A:M,3,FALSE)</f>
        <v>设备配置</v>
      </c>
      <c r="F204" s="7" t="str">
        <f>VLOOKUP(C204,[1]实际数据字典!A:M,4,FALSE)</f>
        <v>设备购置</v>
      </c>
      <c r="G204" s="7" t="str">
        <f>VLOOKUP(I204,[1]实际数据字典!A:M,9,FALSE)</f>
        <v>资源保障</v>
      </c>
      <c r="H204" s="7" t="str">
        <f>VLOOKUP(I204,[1]实际数据字典!A:M,6,FALSE)</f>
        <v>财务</v>
      </c>
      <c r="I204" s="10" t="s">
        <v>35</v>
      </c>
      <c r="J204" s="7" t="str">
        <f>VLOOKUP(I204,[1]实际数据字典!A:M,2,FALSE)</f>
        <v>资金</v>
      </c>
      <c r="K204" s="7" t="str">
        <f>VLOOKUP(I204,[1]实际数据字典!A:M,3,FALSE)</f>
        <v>资金流转</v>
      </c>
      <c r="L204" s="7" t="str">
        <f>VLOOKUP(I204,[1]实际数据字典!A:M,4,FALSE)</f>
        <v>外部资金流转</v>
      </c>
      <c r="M204" s="7" t="s">
        <v>16</v>
      </c>
    </row>
    <row ht="24" r="205" spans="1:13">
      <c r="A205" s="7" t="str">
        <f>VLOOKUP(C205,[1]实际数据字典!A:M,9,FALSE)</f>
        <v>资源保障</v>
      </c>
      <c r="B205" s="7" t="str">
        <f>VLOOKUP(C205,[1]实际数据字典!A:M,6,FALSE)</f>
        <v>后勤</v>
      </c>
      <c r="C205" s="8" t="s">
        <v>156</v>
      </c>
      <c r="D205" s="7" t="str">
        <f>VLOOKUP(C205,[1]实际数据字典!A:M,2,FALSE)</f>
        <v>办公及相关设备配置、维修与报废</v>
      </c>
      <c r="E205" s="7" t="str">
        <f>VLOOKUP(C205,[1]实际数据字典!A:M,3,FALSE)</f>
        <v>设备配置</v>
      </c>
      <c r="F205" s="7" t="str">
        <f>VLOOKUP(C205,[1]实际数据字典!A:M,4,FALSE)</f>
        <v>设备购置</v>
      </c>
      <c r="G205" s="7" t="str">
        <f>VLOOKUP(I205,[1]实际数据字典!A:M,9,FALSE)</f>
        <v>资源保障</v>
      </c>
      <c r="H205" s="7" t="str">
        <f>VLOOKUP(I205,[1]实际数据字典!A:M,6,FALSE)</f>
        <v>后勤</v>
      </c>
      <c r="I205" s="10" t="s">
        <v>198</v>
      </c>
      <c r="J205" s="7" t="str">
        <f>VLOOKUP(I205,[1]实际数据字典!A:M,2,FALSE)</f>
        <v>办公及相关设备配置、维修与报废</v>
      </c>
      <c r="K205" s="7" t="str">
        <f>VLOOKUP(I205,[1]实际数据字典!A:M,3,FALSE)</f>
        <v>设备运行与检修</v>
      </c>
      <c r="L205" s="7" t="str">
        <f>VLOOKUP(I205,[1]实际数据字典!A:M,4,FALSE)</f>
        <v>设备领用</v>
      </c>
      <c r="M205" s="7" t="s">
        <v>16</v>
      </c>
    </row>
    <row ht="24" r="206" spans="1:13">
      <c r="A206" s="7" t="str">
        <f>VLOOKUP(C206,[1]实际数据字典!A:M,9,FALSE)</f>
        <v>资源保障</v>
      </c>
      <c r="B206" s="7" t="str">
        <f>VLOOKUP(C206,[1]实际数据字典!A:M,6,FALSE)</f>
        <v>后勤</v>
      </c>
      <c r="C206" s="7" t="s">
        <v>156</v>
      </c>
      <c r="D206" s="7" t="str">
        <f>VLOOKUP(C206,[1]实际数据字典!A:M,2,FALSE)</f>
        <v>办公及相关设备配置、维修与报废</v>
      </c>
      <c r="E206" s="7" t="str">
        <f>VLOOKUP(C206,[1]实际数据字典!A:M,3,FALSE)</f>
        <v>设备配置</v>
      </c>
      <c r="F206" s="7" t="str">
        <f>VLOOKUP(C206,[1]实际数据字典!A:M,4,FALSE)</f>
        <v>设备购置</v>
      </c>
      <c r="G206" s="7" t="str">
        <f>VLOOKUP(I206,[1]实际数据字典!A:M,9,FALSE)</f>
        <v>资源保障</v>
      </c>
      <c r="H206" s="7" t="str">
        <f>VLOOKUP(I206,[1]实际数据字典!A:M,6,FALSE)</f>
        <v>物资</v>
      </c>
      <c r="I206" s="7" t="s">
        <v>45</v>
      </c>
      <c r="J206" s="7" t="str">
        <f>VLOOKUP(I206,[1]实际数据字典!A:M,2,FALSE)</f>
        <v>采购供应物资</v>
      </c>
      <c r="K206" s="7" t="str">
        <f>VLOOKUP(I206,[1]实际数据字典!A:M,3,FALSE)</f>
        <v>物资（服务）采购需求</v>
      </c>
      <c r="L206" s="7" t="str">
        <f>VLOOKUP(I206,[1]实际数据字典!A:M,4,FALSE)</f>
        <v>项目物资（服务）采购需求</v>
      </c>
      <c r="M206" s="7" t="s">
        <v>31</v>
      </c>
    </row>
    <row ht="24" r="207" spans="1:13">
      <c r="A207" s="7" t="str">
        <f>VLOOKUP(C207,[1]实际数据字典!A:M,9,FALSE)</f>
        <v>资源保障</v>
      </c>
      <c r="B207" s="7" t="str">
        <f>VLOOKUP(C207,[1]实际数据字典!A:M,6,FALSE)</f>
        <v>后勤</v>
      </c>
      <c r="C207" s="7" t="s">
        <v>156</v>
      </c>
      <c r="D207" s="7" t="str">
        <f>VLOOKUP(C207,[1]实际数据字典!A:M,2,FALSE)</f>
        <v>办公及相关设备配置、维修与报废</v>
      </c>
      <c r="E207" s="7" t="str">
        <f>VLOOKUP(C207,[1]实际数据字典!A:M,3,FALSE)</f>
        <v>设备配置</v>
      </c>
      <c r="F207" s="7" t="str">
        <f>VLOOKUP(C207,[1]实际数据字典!A:M,4,FALSE)</f>
        <v>设备购置</v>
      </c>
      <c r="G207" s="7" t="str">
        <f>VLOOKUP(I207,[1]实际数据字典!A:M,9,FALSE)</f>
        <v>资源保障</v>
      </c>
      <c r="H207" s="7" t="str">
        <f>VLOOKUP(I207,[1]实际数据字典!A:M,6,FALSE)</f>
        <v>物资</v>
      </c>
      <c r="I207" s="7" t="s">
        <v>196</v>
      </c>
      <c r="J207" s="7" t="str">
        <f>VLOOKUP(I207,[1]实际数据字典!A:M,2,FALSE)</f>
        <v>采购供应物资</v>
      </c>
      <c r="K207" s="7" t="str">
        <f>VLOOKUP(I207,[1]实际数据字典!A:M,3,FALSE)</f>
        <v>确定物资（服务）供应商</v>
      </c>
      <c r="L207" s="7" t="str">
        <f>VLOOKUP(I207,[1]实际数据字典!A:M,4,FALSE)</f>
        <v>合同变更、终止</v>
      </c>
      <c r="M207" s="7" t="s">
        <v>31</v>
      </c>
    </row>
    <row ht="24" r="208" spans="1:13">
      <c r="A208" s="7" t="str">
        <f>VLOOKUP(C208,[1]实际数据字典!A:M,9,FALSE)</f>
        <v>资源保障</v>
      </c>
      <c r="B208" s="7" t="str">
        <f>VLOOKUP(C208,[1]实际数据字典!A:M,6,FALSE)</f>
        <v>后勤</v>
      </c>
      <c r="C208" s="7" t="s">
        <v>208</v>
      </c>
      <c r="D208" s="7" t="str">
        <f>VLOOKUP(C208,[1]实际数据字典!A:M,2,FALSE)</f>
        <v>车辆配置、维修与报废</v>
      </c>
      <c r="E208" s="7" t="str">
        <f>VLOOKUP(C208,[1]实际数据字典!A:M,3,FALSE)</f>
        <v>车辆退回与处理</v>
      </c>
      <c r="F208" s="7" t="str">
        <f>VLOOKUP(C208,[1]实际数据字典!A:M,4,FALSE)</f>
        <v>车辆报废处置</v>
      </c>
      <c r="G208" s="7" t="str">
        <f>VLOOKUP(I208,[1]实际数据字典!A:M,9,FALSE)</f>
        <v>辅助保障</v>
      </c>
      <c r="H208" s="7" t="str">
        <f>VLOOKUP(I208,[1]实际数据字典!A:M,6,FALSE)</f>
        <v>财务</v>
      </c>
      <c r="I208" s="7" t="s">
        <v>90</v>
      </c>
      <c r="J208" s="7" t="str">
        <f>VLOOKUP(I208,[1]实际数据字典!A:M,2,FALSE)</f>
        <v>财产处置</v>
      </c>
      <c r="K208" s="7" t="str">
        <f>VLOOKUP(I208,[1]实际数据字典!A:M,3,FALSE)</f>
        <v>财产报废</v>
      </c>
      <c r="L208" s="7" t="str">
        <f>VLOOKUP(I208,[1]实际数据字典!A:M,4,FALSE)</f>
        <v>拆除实物</v>
      </c>
      <c r="M208" s="7" t="s">
        <v>31</v>
      </c>
    </row>
    <row ht="24" r="209" spans="1:13">
      <c r="A209" s="7" t="str">
        <f>VLOOKUP(C209,[1]实际数据字典!A:M,9,FALSE)</f>
        <v>资源保障</v>
      </c>
      <c r="B209" s="7" t="str">
        <f>VLOOKUP(C209,[1]实际数据字典!A:M,6,FALSE)</f>
        <v>后勤</v>
      </c>
      <c r="C209" s="7" t="s">
        <v>208</v>
      </c>
      <c r="D209" s="7" t="str">
        <f>VLOOKUP(C209,[1]实际数据字典!A:M,2,FALSE)</f>
        <v>车辆配置、维修与报废</v>
      </c>
      <c r="E209" s="7" t="str">
        <f>VLOOKUP(C209,[1]实际数据字典!A:M,3,FALSE)</f>
        <v>车辆退回与处理</v>
      </c>
      <c r="F209" s="7" t="str">
        <f>VLOOKUP(C209,[1]实际数据字典!A:M,4,FALSE)</f>
        <v>车辆报废处置</v>
      </c>
      <c r="G209" s="7" t="str">
        <f>VLOOKUP(I209,[1]实际数据字典!A:M,9,FALSE)</f>
        <v>资源保障</v>
      </c>
      <c r="H209" s="7" t="str">
        <f>VLOOKUP(I209,[1]实际数据字典!A:M,6,FALSE)</f>
        <v>物资</v>
      </c>
      <c r="I209" s="7" t="s">
        <v>185</v>
      </c>
      <c r="J209" s="7" t="str">
        <f>VLOOKUP(I209,[1]实际数据字典!A:M,2,FALSE)</f>
        <v>处置废旧物资</v>
      </c>
      <c r="K209" s="7" t="str">
        <f>VLOOKUP(I209,[1]实际数据字典!A:M,3,FALSE)</f>
        <v>处置废旧物资</v>
      </c>
      <c r="L209" s="7" t="str">
        <f>VLOOKUP(I209,[1]实际数据字典!A:M,4,FALSE)</f>
        <v>物资实际拆旧管理</v>
      </c>
      <c r="M209" s="7" t="s">
        <v>31</v>
      </c>
    </row>
    <row ht="24" r="210" spans="1:13">
      <c r="A210" s="7" t="str">
        <f>VLOOKUP(C210,[1]实际数据字典!A:M,9,FALSE)</f>
        <v>资源保障</v>
      </c>
      <c r="B210" s="7" t="str">
        <f>VLOOKUP(C210,[1]实际数据字典!A:M,6,FALSE)</f>
        <v>后勤</v>
      </c>
      <c r="C210" s="8" t="s">
        <v>209</v>
      </c>
      <c r="D210" s="7" t="str">
        <f>VLOOKUP(C210,[1]实际数据字典!A:M,2,FALSE)</f>
        <v>小型基建</v>
      </c>
      <c r="E210" s="7" t="str">
        <f>VLOOKUP(C210,[1]实际数据字典!A:M,3,FALSE)</f>
        <v>提出建设需求</v>
      </c>
      <c r="F210" s="7" t="str">
        <f>VLOOKUP(C210,[1]实际数据字典!A:M,4,FALSE)</f>
        <v>提出小型基建需求</v>
      </c>
      <c r="G210" s="7" t="str">
        <f>VLOOKUP(I210,[1]实际数据字典!A:M,9,FALSE)</f>
        <v>辅助保障</v>
      </c>
      <c r="H210" s="7" t="str">
        <f>VLOOKUP(I210,[1]实际数据字典!A:M,6,FALSE)</f>
        <v>规划</v>
      </c>
      <c r="I210" s="10" t="s">
        <v>175</v>
      </c>
      <c r="J210" s="7" t="str">
        <f>VLOOKUP(I210,[1]实际数据字典!A:M,2,FALSE)</f>
        <v>项目前期</v>
      </c>
      <c r="K210" s="7" t="str">
        <f>VLOOKUP(I210,[1]实际数据字典!A:M,3,FALSE)</f>
        <v>小型基建项目前期</v>
      </c>
      <c r="L210" s="7" t="str">
        <f>VLOOKUP(I210,[1]实际数据字典!A:M,4,FALSE)</f>
        <v>提出小型基建项目需求</v>
      </c>
      <c r="M210" s="7" t="s">
        <v>16</v>
      </c>
    </row>
    <row r="211" spans="1:13">
      <c r="A211" s="7" t="str">
        <f>VLOOKUP(C211,[1]实际数据字典!A:M,9,FALSE)</f>
        <v>资源保障</v>
      </c>
      <c r="B211" s="7" t="str">
        <f>VLOOKUP(C211,[1]实际数据字典!A:M,6,FALSE)</f>
        <v>后勤</v>
      </c>
      <c r="C211" s="8" t="s">
        <v>140</v>
      </c>
      <c r="D211" s="7" t="str">
        <f>VLOOKUP(C211,[1]实际数据字典!A:M,2,FALSE)</f>
        <v>小型基建</v>
      </c>
      <c r="E211" s="7" t="str">
        <f>VLOOKUP(C211,[1]实际数据字典!A:M,3,FALSE)</f>
        <v>工程前期</v>
      </c>
      <c r="F211" s="7" t="str">
        <f>VLOOKUP(C211,[1]实际数据字典!A:M,4,FALSE)</f>
        <v>用地手续办理</v>
      </c>
      <c r="G211" s="7" t="str">
        <f>VLOOKUP(I211,[1]实际数据字典!A:M,9,FALSE)</f>
        <v>资源保障</v>
      </c>
      <c r="H211" s="7" t="str">
        <f>VLOOKUP(I211,[1]实际数据字典!A:M,6,FALSE)</f>
        <v>后勤</v>
      </c>
      <c r="I211" s="10" t="s">
        <v>210</v>
      </c>
      <c r="J211" s="7" t="str">
        <f>VLOOKUP(I211,[1]实际数据字典!A:M,2,FALSE)</f>
        <v>小型基建</v>
      </c>
      <c r="K211" s="7" t="str">
        <f>VLOOKUP(I211,[1]实际数据字典!A:M,3,FALSE)</f>
        <v>工程前期</v>
      </c>
      <c r="L211" s="7" t="str">
        <f>VLOOKUP(I211,[1]实际数据字典!A:M,4,FALSE)</f>
        <v>可研设计</v>
      </c>
      <c r="M211" s="7" t="s">
        <v>16</v>
      </c>
    </row>
    <row r="212" spans="1:13">
      <c r="A212" s="7" t="str">
        <f>VLOOKUP(C212,[1]实际数据字典!A:M,9,FALSE)</f>
        <v>资源保障</v>
      </c>
      <c r="B212" s="7" t="str">
        <f>VLOOKUP(C212,[1]实际数据字典!A:M,6,FALSE)</f>
        <v>后勤</v>
      </c>
      <c r="C212" s="8" t="s">
        <v>210</v>
      </c>
      <c r="D212" s="7" t="str">
        <f>VLOOKUP(C212,[1]实际数据字典!A:M,2,FALSE)</f>
        <v>小型基建</v>
      </c>
      <c r="E212" s="7" t="str">
        <f>VLOOKUP(C212,[1]实际数据字典!A:M,3,FALSE)</f>
        <v>工程前期</v>
      </c>
      <c r="F212" s="7" t="str">
        <f>VLOOKUP(C212,[1]实际数据字典!A:M,4,FALSE)</f>
        <v>可研设计</v>
      </c>
      <c r="G212" s="7" t="str">
        <f>VLOOKUP(I212,[1]实际数据字典!A:M,9,FALSE)</f>
        <v>资源保障</v>
      </c>
      <c r="H212" s="7" t="str">
        <f>VLOOKUP(I212,[1]实际数据字典!A:M,6,FALSE)</f>
        <v>后勤</v>
      </c>
      <c r="I212" s="10" t="s">
        <v>157</v>
      </c>
      <c r="J212" s="7" t="str">
        <f>VLOOKUP(I212,[1]实际数据字典!A:M,2,FALSE)</f>
        <v>小型基建</v>
      </c>
      <c r="K212" s="7" t="str">
        <f>VLOOKUP(I212,[1]实际数据字典!A:M,3,FALSE)</f>
        <v>工程前期</v>
      </c>
      <c r="L212" s="7" t="str">
        <f>VLOOKUP(I212,[1]实际数据字典!A:M,4,FALSE)</f>
        <v>设计监理招标采购</v>
      </c>
      <c r="M212" s="7" t="s">
        <v>16</v>
      </c>
    </row>
    <row r="213" spans="1:13">
      <c r="A213" s="7" t="str">
        <f>VLOOKUP(C213,[1]实际数据字典!A:M,9,FALSE)</f>
        <v>资源保障</v>
      </c>
      <c r="B213" s="7" t="str">
        <f>VLOOKUP(C213,[1]实际数据字典!A:M,6,FALSE)</f>
        <v>后勤</v>
      </c>
      <c r="C213" s="8" t="s">
        <v>157</v>
      </c>
      <c r="D213" s="7" t="str">
        <f>VLOOKUP(C213,[1]实际数据字典!A:M,2,FALSE)</f>
        <v>小型基建</v>
      </c>
      <c r="E213" s="7" t="str">
        <f>VLOOKUP(C213,[1]实际数据字典!A:M,3,FALSE)</f>
        <v>工程前期</v>
      </c>
      <c r="F213" s="7" t="str">
        <f>VLOOKUP(C213,[1]实际数据字典!A:M,4,FALSE)</f>
        <v>设计监理招标采购</v>
      </c>
      <c r="G213" s="7" t="str">
        <f>VLOOKUP(I213,[1]实际数据字典!A:M,9,FALSE)</f>
        <v>资源保障</v>
      </c>
      <c r="H213" s="7" t="str">
        <f>VLOOKUP(I213,[1]实际数据字典!A:M,6,FALSE)</f>
        <v>后勤</v>
      </c>
      <c r="I213" s="10" t="s">
        <v>211</v>
      </c>
      <c r="J213" s="7" t="str">
        <f>VLOOKUP(I213,[1]实际数据字典!A:M,2,FALSE)</f>
        <v>小型基建</v>
      </c>
      <c r="K213" s="7" t="str">
        <f>VLOOKUP(I213,[1]实际数据字典!A:M,3,FALSE)</f>
        <v>工程前期</v>
      </c>
      <c r="L213" s="7" t="str">
        <f>VLOOKUP(I213,[1]实际数据字典!A:M,4,FALSE)</f>
        <v>工程初步设计</v>
      </c>
      <c r="M213" s="7" t="s">
        <v>16</v>
      </c>
    </row>
    <row r="214" spans="1:13">
      <c r="A214" s="7" t="str">
        <f>VLOOKUP(C214,[1]实际数据字典!A:M,9,FALSE)</f>
        <v>资源保障</v>
      </c>
      <c r="B214" s="7" t="str">
        <f>VLOOKUP(C214,[1]实际数据字典!A:M,6,FALSE)</f>
        <v>后勤</v>
      </c>
      <c r="C214" s="7" t="s">
        <v>157</v>
      </c>
      <c r="D214" s="7" t="str">
        <f>VLOOKUP(C214,[1]实际数据字典!A:M,2,FALSE)</f>
        <v>小型基建</v>
      </c>
      <c r="E214" s="7" t="str">
        <f>VLOOKUP(C214,[1]实际数据字典!A:M,3,FALSE)</f>
        <v>工程前期</v>
      </c>
      <c r="F214" s="7" t="str">
        <f>VLOOKUP(C214,[1]实际数据字典!A:M,4,FALSE)</f>
        <v>设计监理招标采购</v>
      </c>
      <c r="G214" s="7" t="str">
        <f>VLOOKUP(I214,[1]实际数据字典!A:M,9,FALSE)</f>
        <v>辅助保障</v>
      </c>
      <c r="H214" s="7" t="str">
        <f>VLOOKUP(I214,[1]实际数据字典!A:M,6,FALSE)</f>
        <v>经法</v>
      </c>
      <c r="I214" s="7" t="s">
        <v>199</v>
      </c>
      <c r="J214" s="7" t="str">
        <f>VLOOKUP(I214,[1]实际数据字典!A:M,2,FALSE)</f>
        <v>合同管理</v>
      </c>
      <c r="K214" s="7" t="str">
        <f>VLOOKUP(I214,[1]实际数据字典!A:M,3,FALSE)</f>
        <v>合同拟定</v>
      </c>
      <c r="L214" s="7" t="str">
        <f>VLOOKUP(I214,[1]实际数据字典!A:M,4,FALSE)</f>
        <v>拟定合同内容</v>
      </c>
      <c r="M214" s="7" t="s">
        <v>31</v>
      </c>
    </row>
    <row ht="24" r="215" spans="1:13">
      <c r="A215" s="7" t="str">
        <f>VLOOKUP(C215,[1]实际数据字典!A:M,9,FALSE)</f>
        <v>资源保障</v>
      </c>
      <c r="B215" s="7" t="str">
        <f>VLOOKUP(C215,[1]实际数据字典!A:M,6,FALSE)</f>
        <v>后勤</v>
      </c>
      <c r="C215" s="7" t="s">
        <v>157</v>
      </c>
      <c r="D215" s="7" t="str">
        <f>VLOOKUP(C215,[1]实际数据字典!A:M,2,FALSE)</f>
        <v>小型基建</v>
      </c>
      <c r="E215" s="7" t="str">
        <f>VLOOKUP(C215,[1]实际数据字典!A:M,3,FALSE)</f>
        <v>工程前期</v>
      </c>
      <c r="F215" s="7" t="str">
        <f>VLOOKUP(C215,[1]实际数据字典!A:M,4,FALSE)</f>
        <v>设计监理招标采购</v>
      </c>
      <c r="G215" s="7" t="str">
        <f>VLOOKUP(I215,[1]实际数据字典!A:M,9,FALSE)</f>
        <v>资源保障</v>
      </c>
      <c r="H215" s="7" t="str">
        <f>VLOOKUP(I215,[1]实际数据字典!A:M,6,FALSE)</f>
        <v>物资</v>
      </c>
      <c r="I215" s="7" t="s">
        <v>45</v>
      </c>
      <c r="J215" s="7" t="str">
        <f>VLOOKUP(I215,[1]实际数据字典!A:M,2,FALSE)</f>
        <v>采购供应物资</v>
      </c>
      <c r="K215" s="7" t="str">
        <f>VLOOKUP(I215,[1]实际数据字典!A:M,3,FALSE)</f>
        <v>物资（服务）采购需求</v>
      </c>
      <c r="L215" s="7" t="str">
        <f>VLOOKUP(I215,[1]实际数据字典!A:M,4,FALSE)</f>
        <v>项目物资（服务）采购需求</v>
      </c>
      <c r="M215" s="7" t="s">
        <v>31</v>
      </c>
    </row>
    <row ht="24" r="216" spans="1:13">
      <c r="A216" s="7" t="str">
        <f>VLOOKUP(C216,[1]实际数据字典!A:M,9,FALSE)</f>
        <v>资源保障</v>
      </c>
      <c r="B216" s="7" t="str">
        <f>VLOOKUP(C216,[1]实际数据字典!A:M,6,FALSE)</f>
        <v>后勤</v>
      </c>
      <c r="C216" s="7" t="s">
        <v>157</v>
      </c>
      <c r="D216" s="7" t="str">
        <f>VLOOKUP(C216,[1]实际数据字典!A:M,2,FALSE)</f>
        <v>小型基建</v>
      </c>
      <c r="E216" s="7" t="str">
        <f>VLOOKUP(C216,[1]实际数据字典!A:M,3,FALSE)</f>
        <v>工程前期</v>
      </c>
      <c r="F216" s="7" t="str">
        <f>VLOOKUP(C216,[1]实际数据字典!A:M,4,FALSE)</f>
        <v>设计监理招标采购</v>
      </c>
      <c r="G216" s="7" t="str">
        <f>VLOOKUP(I216,[1]实际数据字典!A:M,9,FALSE)</f>
        <v>资源保障</v>
      </c>
      <c r="H216" s="7" t="str">
        <f>VLOOKUP(I216,[1]实际数据字典!A:M,6,FALSE)</f>
        <v>物资</v>
      </c>
      <c r="I216" s="7" t="s">
        <v>196</v>
      </c>
      <c r="J216" s="7" t="str">
        <f>VLOOKUP(I216,[1]实际数据字典!A:M,2,FALSE)</f>
        <v>采购供应物资</v>
      </c>
      <c r="K216" s="7" t="str">
        <f>VLOOKUP(I216,[1]实际数据字典!A:M,3,FALSE)</f>
        <v>确定物资（服务）供应商</v>
      </c>
      <c r="L216" s="7" t="str">
        <f>VLOOKUP(I216,[1]实际数据字典!A:M,4,FALSE)</f>
        <v>合同变更、终止</v>
      </c>
      <c r="M216" s="7" t="s">
        <v>31</v>
      </c>
    </row>
    <row r="217" spans="1:13">
      <c r="A217" s="7" t="str">
        <f>VLOOKUP(C217,[1]实际数据字典!A:M,9,FALSE)</f>
        <v>资源保障</v>
      </c>
      <c r="B217" s="7" t="str">
        <f>VLOOKUP(C217,[1]实际数据字典!A:M,6,FALSE)</f>
        <v>后勤</v>
      </c>
      <c r="C217" s="8" t="s">
        <v>211</v>
      </c>
      <c r="D217" s="7" t="str">
        <f>VLOOKUP(C217,[1]实际数据字典!A:M,2,FALSE)</f>
        <v>小型基建</v>
      </c>
      <c r="E217" s="7" t="str">
        <f>VLOOKUP(C217,[1]实际数据字典!A:M,3,FALSE)</f>
        <v>工程前期</v>
      </c>
      <c r="F217" s="7" t="str">
        <f>VLOOKUP(C217,[1]实际数据字典!A:M,4,FALSE)</f>
        <v>工程初步设计</v>
      </c>
      <c r="G217" s="7" t="str">
        <f>VLOOKUP(I217,[1]实际数据字典!A:M,9,FALSE)</f>
        <v>资源保障</v>
      </c>
      <c r="H217" s="7" t="str">
        <f>VLOOKUP(I217,[1]实际数据字典!A:M,6,FALSE)</f>
        <v>后勤</v>
      </c>
      <c r="I217" s="10" t="s">
        <v>212</v>
      </c>
      <c r="J217" s="7" t="str">
        <f>VLOOKUP(I217,[1]实际数据字典!A:M,2,FALSE)</f>
        <v>小型基建</v>
      </c>
      <c r="K217" s="7" t="str">
        <f>VLOOKUP(I217,[1]实际数据字典!A:M,3,FALSE)</f>
        <v>工程前期</v>
      </c>
      <c r="L217" s="7" t="str">
        <f>VLOOKUP(I217,[1]实际数据字典!A:M,4,FALSE)</f>
        <v>施工服务招标采购</v>
      </c>
      <c r="M217" s="7" t="s">
        <v>16</v>
      </c>
    </row>
    <row r="218" spans="1:13">
      <c r="A218" s="7" t="str">
        <f>VLOOKUP(C218,[1]实际数据字典!A:M,9,FALSE)</f>
        <v>资源保障</v>
      </c>
      <c r="B218" s="7" t="str">
        <f>VLOOKUP(C218,[1]实际数据字典!A:M,6,FALSE)</f>
        <v>后勤</v>
      </c>
      <c r="C218" s="8" t="s">
        <v>211</v>
      </c>
      <c r="D218" s="7" t="str">
        <f>VLOOKUP(C218,[1]实际数据字典!A:M,2,FALSE)</f>
        <v>小型基建</v>
      </c>
      <c r="E218" s="7" t="str">
        <f>VLOOKUP(C218,[1]实际数据字典!A:M,3,FALSE)</f>
        <v>工程前期</v>
      </c>
      <c r="F218" s="7" t="str">
        <f>VLOOKUP(C218,[1]实际数据字典!A:M,4,FALSE)</f>
        <v>工程初步设计</v>
      </c>
      <c r="G218" s="7" t="str">
        <f>VLOOKUP(I218,[1]实际数据字典!A:M,9,FALSE)</f>
        <v>资源保障</v>
      </c>
      <c r="H218" s="7" t="str">
        <f>VLOOKUP(I218,[1]实际数据字典!A:M,6,FALSE)</f>
        <v>后勤</v>
      </c>
      <c r="I218" s="10" t="s">
        <v>213</v>
      </c>
      <c r="J218" s="7" t="str">
        <f>VLOOKUP(I218,[1]实际数据字典!A:M,2,FALSE)</f>
        <v>小型基建</v>
      </c>
      <c r="K218" s="7" t="str">
        <f>VLOOKUP(I218,[1]实际数据字典!A:M,3,FALSE)</f>
        <v>工程建设</v>
      </c>
      <c r="L218" s="7" t="str">
        <f>VLOOKUP(I218,[1]实际数据字典!A:M,4,FALSE)</f>
        <v>工程物资采购</v>
      </c>
      <c r="M218" s="7" t="s">
        <v>16</v>
      </c>
    </row>
    <row r="219" spans="1:13">
      <c r="A219" s="7" t="str">
        <f>VLOOKUP(C219,[1]实际数据字典!A:M,9,FALSE)</f>
        <v>资源保障</v>
      </c>
      <c r="B219" s="7" t="str">
        <f>VLOOKUP(C219,[1]实际数据字典!A:M,6,FALSE)</f>
        <v>后勤</v>
      </c>
      <c r="C219" s="8" t="s">
        <v>212</v>
      </c>
      <c r="D219" s="7" t="str">
        <f>VLOOKUP(C219,[1]实际数据字典!A:M,2,FALSE)</f>
        <v>小型基建</v>
      </c>
      <c r="E219" s="7" t="str">
        <f>VLOOKUP(C219,[1]实际数据字典!A:M,3,FALSE)</f>
        <v>工程前期</v>
      </c>
      <c r="F219" s="7" t="str">
        <f>VLOOKUP(C219,[1]实际数据字典!A:M,4,FALSE)</f>
        <v>施工服务招标采购</v>
      </c>
      <c r="G219" s="7" t="str">
        <f>VLOOKUP(I219,[1]实际数据字典!A:M,9,FALSE)</f>
        <v>资源保障</v>
      </c>
      <c r="H219" s="7" t="str">
        <f>VLOOKUP(I219,[1]实际数据字典!A:M,6,FALSE)</f>
        <v>后勤</v>
      </c>
      <c r="I219" s="10" t="s">
        <v>214</v>
      </c>
      <c r="J219" s="7" t="str">
        <f>VLOOKUP(I219,[1]实际数据字典!A:M,2,FALSE)</f>
        <v>小型基建</v>
      </c>
      <c r="K219" s="7" t="str">
        <f>VLOOKUP(I219,[1]实际数据字典!A:M,3,FALSE)</f>
        <v>工程建设</v>
      </c>
      <c r="L219" s="7" t="str">
        <f>VLOOKUP(I219,[1]实际数据字典!A:M,4,FALSE)</f>
        <v>工程建设施工</v>
      </c>
      <c r="M219" s="7" t="s">
        <v>16</v>
      </c>
    </row>
    <row r="220" spans="1:13">
      <c r="A220" s="7" t="str">
        <f>VLOOKUP(C220,[1]实际数据字典!A:M,9,FALSE)</f>
        <v>资源保障</v>
      </c>
      <c r="B220" s="7" t="str">
        <f>VLOOKUP(C220,[1]实际数据字典!A:M,6,FALSE)</f>
        <v>后勤</v>
      </c>
      <c r="C220" s="7" t="s">
        <v>212</v>
      </c>
      <c r="D220" s="7" t="str">
        <f>VLOOKUP(C220,[1]实际数据字典!A:M,2,FALSE)</f>
        <v>小型基建</v>
      </c>
      <c r="E220" s="7" t="str">
        <f>VLOOKUP(C220,[1]实际数据字典!A:M,3,FALSE)</f>
        <v>工程前期</v>
      </c>
      <c r="F220" s="7" t="str">
        <f>VLOOKUP(C220,[1]实际数据字典!A:M,4,FALSE)</f>
        <v>施工服务招标采购</v>
      </c>
      <c r="G220" s="7" t="str">
        <f>VLOOKUP(I220,[1]实际数据字典!A:M,9,FALSE)</f>
        <v>辅助保障</v>
      </c>
      <c r="H220" s="7" t="str">
        <f>VLOOKUP(I220,[1]实际数据字典!A:M,6,FALSE)</f>
        <v>经法</v>
      </c>
      <c r="I220" s="7" t="s">
        <v>199</v>
      </c>
      <c r="J220" s="7" t="str">
        <f>VLOOKUP(I220,[1]实际数据字典!A:M,2,FALSE)</f>
        <v>合同管理</v>
      </c>
      <c r="K220" s="7" t="str">
        <f>VLOOKUP(I220,[1]实际数据字典!A:M,3,FALSE)</f>
        <v>合同拟定</v>
      </c>
      <c r="L220" s="7" t="str">
        <f>VLOOKUP(I220,[1]实际数据字典!A:M,4,FALSE)</f>
        <v>拟定合同内容</v>
      </c>
      <c r="M220" s="7" t="s">
        <v>31</v>
      </c>
    </row>
    <row ht="24" r="221" spans="1:13">
      <c r="A221" s="7" t="str">
        <f>VLOOKUP(C221,[1]实际数据字典!A:M,9,FALSE)</f>
        <v>资源保障</v>
      </c>
      <c r="B221" s="7" t="str">
        <f>VLOOKUP(C221,[1]实际数据字典!A:M,6,FALSE)</f>
        <v>后勤</v>
      </c>
      <c r="C221" s="7" t="s">
        <v>212</v>
      </c>
      <c r="D221" s="7" t="str">
        <f>VLOOKUP(C221,[1]实际数据字典!A:M,2,FALSE)</f>
        <v>小型基建</v>
      </c>
      <c r="E221" s="7" t="str">
        <f>VLOOKUP(C221,[1]实际数据字典!A:M,3,FALSE)</f>
        <v>工程前期</v>
      </c>
      <c r="F221" s="7" t="str">
        <f>VLOOKUP(C221,[1]实际数据字典!A:M,4,FALSE)</f>
        <v>施工服务招标采购</v>
      </c>
      <c r="G221" s="7" t="str">
        <f>VLOOKUP(I221,[1]实际数据字典!A:M,9,FALSE)</f>
        <v>资源保障</v>
      </c>
      <c r="H221" s="7" t="str">
        <f>VLOOKUP(I221,[1]实际数据字典!A:M,6,FALSE)</f>
        <v>物资</v>
      </c>
      <c r="I221" s="7" t="s">
        <v>45</v>
      </c>
      <c r="J221" s="7" t="str">
        <f>VLOOKUP(I221,[1]实际数据字典!A:M,2,FALSE)</f>
        <v>采购供应物资</v>
      </c>
      <c r="K221" s="7" t="str">
        <f>VLOOKUP(I221,[1]实际数据字典!A:M,3,FALSE)</f>
        <v>物资（服务）采购需求</v>
      </c>
      <c r="L221" s="7" t="str">
        <f>VLOOKUP(I221,[1]实际数据字典!A:M,4,FALSE)</f>
        <v>项目物资（服务）采购需求</v>
      </c>
      <c r="M221" s="7" t="s">
        <v>31</v>
      </c>
    </row>
    <row ht="24" r="222" spans="1:13">
      <c r="A222" s="7" t="str">
        <f>VLOOKUP(C222,[1]实际数据字典!A:M,9,FALSE)</f>
        <v>资源保障</v>
      </c>
      <c r="B222" s="7" t="str">
        <f>VLOOKUP(C222,[1]实际数据字典!A:M,6,FALSE)</f>
        <v>后勤</v>
      </c>
      <c r="C222" s="7" t="s">
        <v>212</v>
      </c>
      <c r="D222" s="7" t="str">
        <f>VLOOKUP(C222,[1]实际数据字典!A:M,2,FALSE)</f>
        <v>小型基建</v>
      </c>
      <c r="E222" s="7" t="str">
        <f>VLOOKUP(C222,[1]实际数据字典!A:M,3,FALSE)</f>
        <v>工程前期</v>
      </c>
      <c r="F222" s="7" t="str">
        <f>VLOOKUP(C222,[1]实际数据字典!A:M,4,FALSE)</f>
        <v>施工服务招标采购</v>
      </c>
      <c r="G222" s="7" t="str">
        <f>VLOOKUP(I222,[1]实际数据字典!A:M,9,FALSE)</f>
        <v>资源保障</v>
      </c>
      <c r="H222" s="7" t="str">
        <f>VLOOKUP(I222,[1]实际数据字典!A:M,6,FALSE)</f>
        <v>物资</v>
      </c>
      <c r="I222" s="7" t="s">
        <v>196</v>
      </c>
      <c r="J222" s="7" t="str">
        <f>VLOOKUP(I222,[1]实际数据字典!A:M,2,FALSE)</f>
        <v>采购供应物资</v>
      </c>
      <c r="K222" s="7" t="str">
        <f>VLOOKUP(I222,[1]实际数据字典!A:M,3,FALSE)</f>
        <v>确定物资（服务）供应商</v>
      </c>
      <c r="L222" s="7" t="str">
        <f>VLOOKUP(I222,[1]实际数据字典!A:M,4,FALSE)</f>
        <v>合同变更、终止</v>
      </c>
      <c r="M222" s="7" t="s">
        <v>31</v>
      </c>
    </row>
    <row r="223" spans="1:13">
      <c r="A223" s="7" t="str">
        <f>VLOOKUP(C223,[1]实际数据字典!A:M,9,FALSE)</f>
        <v>资源保障</v>
      </c>
      <c r="B223" s="7" t="str">
        <f>VLOOKUP(C223,[1]实际数据字典!A:M,6,FALSE)</f>
        <v>后勤</v>
      </c>
      <c r="C223" s="8" t="s">
        <v>213</v>
      </c>
      <c r="D223" s="7" t="str">
        <f>VLOOKUP(C223,[1]实际数据字典!A:M,2,FALSE)</f>
        <v>小型基建</v>
      </c>
      <c r="E223" s="7" t="str">
        <f>VLOOKUP(C223,[1]实际数据字典!A:M,3,FALSE)</f>
        <v>工程建设</v>
      </c>
      <c r="F223" s="7" t="str">
        <f>VLOOKUP(C223,[1]实际数据字典!A:M,4,FALSE)</f>
        <v>工程物资采购</v>
      </c>
      <c r="G223" s="7" t="str">
        <f>VLOOKUP(I223,[1]实际数据字典!A:M,9,FALSE)</f>
        <v>资源保障</v>
      </c>
      <c r="H223" s="7" t="str">
        <f>VLOOKUP(I223,[1]实际数据字典!A:M,6,FALSE)</f>
        <v>后勤</v>
      </c>
      <c r="I223" s="10" t="s">
        <v>215</v>
      </c>
      <c r="J223" s="7" t="str">
        <f>VLOOKUP(I223,[1]实际数据字典!A:M,2,FALSE)</f>
        <v>小型基建</v>
      </c>
      <c r="K223" s="7" t="str">
        <f>VLOOKUP(I223,[1]实际数据字典!A:M,3,FALSE)</f>
        <v>工程建设</v>
      </c>
      <c r="L223" s="7" t="str">
        <f>VLOOKUP(I223,[1]实际数据字典!A:M,4,FALSE)</f>
        <v>工程物资出库领用</v>
      </c>
      <c r="M223" s="7" t="s">
        <v>16</v>
      </c>
    </row>
    <row ht="24" r="224" spans="1:13">
      <c r="A224" s="7" t="str">
        <f>VLOOKUP(C224,[1]实际数据字典!A:M,9,FALSE)</f>
        <v>资源保障</v>
      </c>
      <c r="B224" s="7" t="str">
        <f>VLOOKUP(C224,[1]实际数据字典!A:M,6,FALSE)</f>
        <v>后勤</v>
      </c>
      <c r="C224" s="7" t="s">
        <v>213</v>
      </c>
      <c r="D224" s="7" t="str">
        <f>VLOOKUP(C224,[1]实际数据字典!A:M,2,FALSE)</f>
        <v>小型基建</v>
      </c>
      <c r="E224" s="7" t="str">
        <f>VLOOKUP(C224,[1]实际数据字典!A:M,3,FALSE)</f>
        <v>工程建设</v>
      </c>
      <c r="F224" s="7" t="str">
        <f>VLOOKUP(C224,[1]实际数据字典!A:M,4,FALSE)</f>
        <v>工程物资采购</v>
      </c>
      <c r="G224" s="7" t="str">
        <f>VLOOKUP(I224,[1]实际数据字典!A:M,9,FALSE)</f>
        <v>资源保障</v>
      </c>
      <c r="H224" s="7" t="str">
        <f>VLOOKUP(I224,[1]实际数据字典!A:M,6,FALSE)</f>
        <v>物资</v>
      </c>
      <c r="I224" s="7" t="s">
        <v>45</v>
      </c>
      <c r="J224" s="7" t="str">
        <f>VLOOKUP(I224,[1]实际数据字典!A:M,2,FALSE)</f>
        <v>采购供应物资</v>
      </c>
      <c r="K224" s="7" t="str">
        <f>VLOOKUP(I224,[1]实际数据字典!A:M,3,FALSE)</f>
        <v>物资（服务）采购需求</v>
      </c>
      <c r="L224" s="7" t="str">
        <f>VLOOKUP(I224,[1]实际数据字典!A:M,4,FALSE)</f>
        <v>项目物资（服务）采购需求</v>
      </c>
      <c r="M224" s="7" t="s">
        <v>31</v>
      </c>
    </row>
    <row ht="24" r="225" spans="1:13">
      <c r="A225" s="7" t="str">
        <f>VLOOKUP(C225,[1]实际数据字典!A:M,9,FALSE)</f>
        <v>资源保障</v>
      </c>
      <c r="B225" s="7" t="str">
        <f>VLOOKUP(C225,[1]实际数据字典!A:M,6,FALSE)</f>
        <v>后勤</v>
      </c>
      <c r="C225" s="7" t="s">
        <v>213</v>
      </c>
      <c r="D225" s="7" t="str">
        <f>VLOOKUP(C225,[1]实际数据字典!A:M,2,FALSE)</f>
        <v>小型基建</v>
      </c>
      <c r="E225" s="7" t="str">
        <f>VLOOKUP(C225,[1]实际数据字典!A:M,3,FALSE)</f>
        <v>工程建设</v>
      </c>
      <c r="F225" s="7" t="str">
        <f>VLOOKUP(C225,[1]实际数据字典!A:M,4,FALSE)</f>
        <v>工程物资采购</v>
      </c>
      <c r="G225" s="7" t="str">
        <f>VLOOKUP(I225,[1]实际数据字典!A:M,9,FALSE)</f>
        <v>资源保障</v>
      </c>
      <c r="H225" s="7" t="str">
        <f>VLOOKUP(I225,[1]实际数据字典!A:M,6,FALSE)</f>
        <v>物资</v>
      </c>
      <c r="I225" s="7" t="s">
        <v>196</v>
      </c>
      <c r="J225" s="7" t="str">
        <f>VLOOKUP(I225,[1]实际数据字典!A:M,2,FALSE)</f>
        <v>采购供应物资</v>
      </c>
      <c r="K225" s="7" t="str">
        <f>VLOOKUP(I225,[1]实际数据字典!A:M,3,FALSE)</f>
        <v>确定物资（服务）供应商</v>
      </c>
      <c r="L225" s="7" t="str">
        <f>VLOOKUP(I225,[1]实际数据字典!A:M,4,FALSE)</f>
        <v>合同变更、终止</v>
      </c>
      <c r="M225" s="7" t="s">
        <v>31</v>
      </c>
    </row>
    <row r="226" spans="1:13">
      <c r="A226" s="7" t="str">
        <f>VLOOKUP(C226,[1]实际数据字典!A:M,9,FALSE)</f>
        <v>资源保障</v>
      </c>
      <c r="B226" s="7" t="str">
        <f>VLOOKUP(C226,[1]实际数据字典!A:M,6,FALSE)</f>
        <v>后勤</v>
      </c>
      <c r="C226" s="8" t="s">
        <v>215</v>
      </c>
      <c r="D226" s="7" t="str">
        <f>VLOOKUP(C226,[1]实际数据字典!A:M,2,FALSE)</f>
        <v>小型基建</v>
      </c>
      <c r="E226" s="7" t="str">
        <f>VLOOKUP(C226,[1]实际数据字典!A:M,3,FALSE)</f>
        <v>工程建设</v>
      </c>
      <c r="F226" s="7" t="str">
        <f>VLOOKUP(C226,[1]实际数据字典!A:M,4,FALSE)</f>
        <v>工程物资出库领用</v>
      </c>
      <c r="G226" s="7" t="str">
        <f>VLOOKUP(I226,[1]实际数据字典!A:M,9,FALSE)</f>
        <v>资源保障</v>
      </c>
      <c r="H226" s="7" t="str">
        <f>VLOOKUP(I226,[1]实际数据字典!A:M,6,FALSE)</f>
        <v>后勤</v>
      </c>
      <c r="I226" s="10" t="s">
        <v>214</v>
      </c>
      <c r="J226" s="7" t="str">
        <f>VLOOKUP(I226,[1]实际数据字典!A:M,2,FALSE)</f>
        <v>小型基建</v>
      </c>
      <c r="K226" s="7" t="str">
        <f>VLOOKUP(I226,[1]实际数据字典!A:M,3,FALSE)</f>
        <v>工程建设</v>
      </c>
      <c r="L226" s="7" t="str">
        <f>VLOOKUP(I226,[1]实际数据字典!A:M,4,FALSE)</f>
        <v>工程建设施工</v>
      </c>
      <c r="M226" s="7" t="s">
        <v>16</v>
      </c>
    </row>
    <row r="227" spans="1:13">
      <c r="A227" s="7" t="str">
        <f>VLOOKUP(C227,[1]实际数据字典!A:M,9,FALSE)</f>
        <v>资源保障</v>
      </c>
      <c r="B227" s="7" t="str">
        <f>VLOOKUP(C227,[1]实际数据字典!A:M,6,FALSE)</f>
        <v>后勤</v>
      </c>
      <c r="C227" s="7" t="s">
        <v>215</v>
      </c>
      <c r="D227" s="7" t="str">
        <f>VLOOKUP(C227,[1]实际数据字典!A:M,2,FALSE)</f>
        <v>小型基建</v>
      </c>
      <c r="E227" s="7" t="str">
        <f>VLOOKUP(C227,[1]实际数据字典!A:M,3,FALSE)</f>
        <v>工程建设</v>
      </c>
      <c r="F227" s="7" t="str">
        <f>VLOOKUP(C227,[1]实际数据字典!A:M,4,FALSE)</f>
        <v>工程物资出库领用</v>
      </c>
      <c r="G227" s="7" t="str">
        <f>VLOOKUP(I227,[1]实际数据字典!A:M,9,FALSE)</f>
        <v>资源保障</v>
      </c>
      <c r="H227" s="7" t="str">
        <f>VLOOKUP(I227,[1]实际数据字典!A:M,6,FALSE)</f>
        <v>物资</v>
      </c>
      <c r="I227" s="7" t="s">
        <v>190</v>
      </c>
      <c r="J227" s="7" t="str">
        <f>VLOOKUP(I227,[1]实际数据字典!A:M,2,FALSE)</f>
        <v>采购供应物资</v>
      </c>
      <c r="K227" s="7" t="str">
        <f>VLOOKUP(I227,[1]实际数据字典!A:M,3,FALSE)</f>
        <v>到货、领用物资</v>
      </c>
      <c r="L227" s="7" t="str">
        <f>VLOOKUP(I227,[1]实际数据字典!A:M,4,FALSE)</f>
        <v>物资领用</v>
      </c>
      <c r="M227" s="7" t="s">
        <v>31</v>
      </c>
    </row>
    <row r="228" spans="1:13">
      <c r="A228" s="7" t="str">
        <f>VLOOKUP(C228,[1]实际数据字典!A:M,9,FALSE)</f>
        <v>资源保障</v>
      </c>
      <c r="B228" s="7" t="str">
        <f>VLOOKUP(C228,[1]实际数据字典!A:M,6,FALSE)</f>
        <v>后勤</v>
      </c>
      <c r="C228" s="8" t="s">
        <v>214</v>
      </c>
      <c r="D228" s="7" t="str">
        <f>VLOOKUP(C228,[1]实际数据字典!A:M,2,FALSE)</f>
        <v>小型基建</v>
      </c>
      <c r="E228" s="7" t="str">
        <f>VLOOKUP(C228,[1]实际数据字典!A:M,3,FALSE)</f>
        <v>工程建设</v>
      </c>
      <c r="F228" s="7" t="str">
        <f>VLOOKUP(C228,[1]实际数据字典!A:M,4,FALSE)</f>
        <v>工程建设施工</v>
      </c>
      <c r="G228" s="7" t="str">
        <f>VLOOKUP(I228,[1]实际数据字典!A:M,9,FALSE)</f>
        <v>资源保障</v>
      </c>
      <c r="H228" s="7" t="str">
        <f>VLOOKUP(I228,[1]实际数据字典!A:M,6,FALSE)</f>
        <v>后勤</v>
      </c>
      <c r="I228" s="10" t="s">
        <v>216</v>
      </c>
      <c r="J228" s="7" t="str">
        <f>VLOOKUP(I228,[1]实际数据字典!A:M,2,FALSE)</f>
        <v>小型基建</v>
      </c>
      <c r="K228" s="7" t="str">
        <f>VLOOKUP(I228,[1]实际数据字典!A:M,3,FALSE)</f>
        <v>工程建设</v>
      </c>
      <c r="L228" s="7" t="str">
        <f>VLOOKUP(I228,[1]实际数据字典!A:M,4,FALSE)</f>
        <v>工程质量安全检查</v>
      </c>
      <c r="M228" s="7" t="s">
        <v>16</v>
      </c>
    </row>
    <row r="229" spans="1:13">
      <c r="A229" s="7" t="str">
        <f>VLOOKUP(C229,[1]实际数据字典!A:M,9,FALSE)</f>
        <v>资源保障</v>
      </c>
      <c r="B229" s="7" t="str">
        <f>VLOOKUP(C229,[1]实际数据字典!A:M,6,FALSE)</f>
        <v>后勤</v>
      </c>
      <c r="C229" s="8" t="s">
        <v>214</v>
      </c>
      <c r="D229" s="7" t="str">
        <f>VLOOKUP(C229,[1]实际数据字典!A:M,2,FALSE)</f>
        <v>小型基建</v>
      </c>
      <c r="E229" s="7" t="str">
        <f>VLOOKUP(C229,[1]实际数据字典!A:M,3,FALSE)</f>
        <v>工程建设</v>
      </c>
      <c r="F229" s="7" t="str">
        <f>VLOOKUP(C229,[1]实际数据字典!A:M,4,FALSE)</f>
        <v>工程建设施工</v>
      </c>
      <c r="G229" s="7" t="str">
        <f>VLOOKUP(I229,[1]实际数据字典!A:M,9,FALSE)</f>
        <v>资源保障</v>
      </c>
      <c r="H229" s="7" t="str">
        <f>VLOOKUP(I229,[1]实际数据字典!A:M,6,FALSE)</f>
        <v>后勤</v>
      </c>
      <c r="I229" s="10" t="s">
        <v>217</v>
      </c>
      <c r="J229" s="7" t="str">
        <f>VLOOKUP(I229,[1]实际数据字典!A:M,2,FALSE)</f>
        <v>小型基建</v>
      </c>
      <c r="K229" s="7" t="str">
        <f>VLOOKUP(I229,[1]实际数据字典!A:M,3,FALSE)</f>
        <v>工程建设</v>
      </c>
      <c r="L229" s="7" t="str">
        <f>VLOOKUP(I229,[1]实际数据字典!A:M,4,FALSE)</f>
        <v>工程设计变更</v>
      </c>
      <c r="M229" s="7" t="s">
        <v>16</v>
      </c>
    </row>
    <row r="230" spans="1:13">
      <c r="A230" s="7" t="str">
        <f>VLOOKUP(C230,[1]实际数据字典!A:M,9,FALSE)</f>
        <v>资源保障</v>
      </c>
      <c r="B230" s="7" t="str">
        <f>VLOOKUP(C230,[1]实际数据字典!A:M,6,FALSE)</f>
        <v>后勤</v>
      </c>
      <c r="C230" s="8" t="s">
        <v>214</v>
      </c>
      <c r="D230" s="7" t="str">
        <f>VLOOKUP(C230,[1]实际数据字典!A:M,2,FALSE)</f>
        <v>小型基建</v>
      </c>
      <c r="E230" s="7" t="str">
        <f>VLOOKUP(C230,[1]实际数据字典!A:M,3,FALSE)</f>
        <v>工程建设</v>
      </c>
      <c r="F230" s="7" t="str">
        <f>VLOOKUP(C230,[1]实际数据字典!A:M,4,FALSE)</f>
        <v>工程建设施工</v>
      </c>
      <c r="G230" s="7" t="str">
        <f>VLOOKUP(I230,[1]实际数据字典!A:M,9,FALSE)</f>
        <v>资源保障</v>
      </c>
      <c r="H230" s="7" t="str">
        <f>VLOOKUP(I230,[1]实际数据字典!A:M,6,FALSE)</f>
        <v>后勤</v>
      </c>
      <c r="I230" s="10" t="s">
        <v>218</v>
      </c>
      <c r="J230" s="7" t="str">
        <f>VLOOKUP(I230,[1]实际数据字典!A:M,2,FALSE)</f>
        <v>小型基建</v>
      </c>
      <c r="K230" s="7" t="str">
        <f>VLOOKUP(I230,[1]实际数据字典!A:M,3,FALSE)</f>
        <v>工程建设</v>
      </c>
      <c r="L230" s="7" t="str">
        <f>VLOOKUP(I230,[1]实际数据字典!A:M,4,FALSE)</f>
        <v>工程付款</v>
      </c>
      <c r="M230" s="7" t="s">
        <v>16</v>
      </c>
    </row>
    <row r="231" spans="1:13">
      <c r="A231" s="7" t="str">
        <f>VLOOKUP(C231,[1]实际数据字典!A:M,9,FALSE)</f>
        <v>资源保障</v>
      </c>
      <c r="B231" s="7" t="str">
        <f>VLOOKUP(C231,[1]实际数据字典!A:M,6,FALSE)</f>
        <v>后勤</v>
      </c>
      <c r="C231" s="8" t="s">
        <v>214</v>
      </c>
      <c r="D231" s="7" t="str">
        <f>VLOOKUP(C231,[1]实际数据字典!A:M,2,FALSE)</f>
        <v>小型基建</v>
      </c>
      <c r="E231" s="7" t="str">
        <f>VLOOKUP(C231,[1]实际数据字典!A:M,3,FALSE)</f>
        <v>工程建设</v>
      </c>
      <c r="F231" s="7" t="str">
        <f>VLOOKUP(C231,[1]实际数据字典!A:M,4,FALSE)</f>
        <v>工程建设施工</v>
      </c>
      <c r="G231" s="7" t="str">
        <f>VLOOKUP(I231,[1]实际数据字典!A:M,9,FALSE)</f>
        <v>资源保障</v>
      </c>
      <c r="H231" s="7" t="str">
        <f>VLOOKUP(I231,[1]实际数据字典!A:M,6,FALSE)</f>
        <v>后勤</v>
      </c>
      <c r="I231" s="10" t="s">
        <v>219</v>
      </c>
      <c r="J231" s="7" t="str">
        <f>VLOOKUP(I231,[1]实际数据字典!A:M,2,FALSE)</f>
        <v>小型基建</v>
      </c>
      <c r="K231" s="7" t="str">
        <f>VLOOKUP(I231,[1]实际数据字典!A:M,3,FALSE)</f>
        <v>工程建设</v>
      </c>
      <c r="L231" s="7" t="str">
        <f>VLOOKUP(I231,[1]实际数据字典!A:M,4,FALSE)</f>
        <v>工程竣工验收</v>
      </c>
      <c r="M231" s="7" t="s">
        <v>16</v>
      </c>
    </row>
    <row ht="24" r="232" spans="1:13">
      <c r="A232" s="7" t="str">
        <f>VLOOKUP(C232,[1]实际数据字典!A:M,9,FALSE)</f>
        <v>资源保障</v>
      </c>
      <c r="B232" s="7" t="str">
        <f>VLOOKUP(C232,[1]实际数据字典!A:M,6,FALSE)</f>
        <v>后勤</v>
      </c>
      <c r="C232" s="8" t="s">
        <v>197</v>
      </c>
      <c r="D232" s="7" t="str">
        <f>VLOOKUP(C232,[1]实际数据字典!A:M,2,FALSE)</f>
        <v>办公及相关设备配置、维修与报废</v>
      </c>
      <c r="E232" s="7" t="str">
        <f>VLOOKUP(C232,[1]实际数据字典!A:M,3,FALSE)</f>
        <v>设备配置</v>
      </c>
      <c r="F232" s="7" t="str">
        <f>VLOOKUP(C232,[1]实际数据字典!A:M,4,FALSE)</f>
        <v>设备调拨</v>
      </c>
      <c r="G232" s="7" t="str">
        <f>VLOOKUP(I232,[1]实际数据字典!A:M,9,FALSE)</f>
        <v>辅助保障</v>
      </c>
      <c r="H232" s="7" t="str">
        <f>VLOOKUP(I232,[1]实际数据字典!A:M,6,FALSE)</f>
        <v>财务</v>
      </c>
      <c r="I232" s="10" t="s">
        <v>103</v>
      </c>
      <c r="J232" s="7" t="str">
        <f>VLOOKUP(I232,[1]实际数据字典!A:M,2,FALSE)</f>
        <v>财产处置</v>
      </c>
      <c r="K232" s="7" t="str">
        <f>VLOOKUP(I232,[1]实际数据字典!A:M,3,FALSE)</f>
        <v>财产调拨</v>
      </c>
      <c r="L232" s="7" t="str">
        <f>VLOOKUP(I232,[1]实际数据字典!A:M,4,FALSE)</f>
        <v>确认调拨需求</v>
      </c>
      <c r="M232" s="7" t="s">
        <v>16</v>
      </c>
    </row>
    <row ht="24" r="233" spans="1:13">
      <c r="A233" s="7" t="str">
        <f>VLOOKUP(C233,[1]实际数据字典!A:M,9,FALSE)</f>
        <v>资源保障</v>
      </c>
      <c r="B233" s="7" t="str">
        <f>VLOOKUP(C233,[1]实际数据字典!A:M,6,FALSE)</f>
        <v>后勤</v>
      </c>
      <c r="C233" s="7" t="s">
        <v>197</v>
      </c>
      <c r="D233" s="7" t="str">
        <f>VLOOKUP(C233,[1]实际数据字典!A:M,2,FALSE)</f>
        <v>办公及相关设备配置、维修与报废</v>
      </c>
      <c r="E233" s="7" t="str">
        <f>VLOOKUP(C233,[1]实际数据字典!A:M,3,FALSE)</f>
        <v>设备配置</v>
      </c>
      <c r="F233" s="7" t="str">
        <f>VLOOKUP(C233,[1]实际数据字典!A:M,4,FALSE)</f>
        <v>设备调拨</v>
      </c>
      <c r="G233" s="7" t="str">
        <f>VLOOKUP(I233,[1]实际数据字典!A:M,9,FALSE)</f>
        <v>辅助保障</v>
      </c>
      <c r="H233" s="7" t="str">
        <f>VLOOKUP(I233,[1]实际数据字典!A:M,6,FALSE)</f>
        <v>财务</v>
      </c>
      <c r="I233" s="7" t="s">
        <v>104</v>
      </c>
      <c r="J233" s="7" t="str">
        <f>VLOOKUP(I233,[1]实际数据字典!A:M,2,FALSE)</f>
        <v>财产处置</v>
      </c>
      <c r="K233" s="7" t="str">
        <f>VLOOKUP(I233,[1]实际数据字典!A:M,3,FALSE)</f>
        <v>财产调拨</v>
      </c>
      <c r="L233" s="7" t="str">
        <f>VLOOKUP(I233,[1]实际数据字典!A:M,4,FALSE)</f>
        <v>组织实施调拨</v>
      </c>
      <c r="M233" s="7" t="s">
        <v>31</v>
      </c>
    </row>
    <row ht="24" r="234" spans="1:13">
      <c r="A234" s="7" t="str">
        <f>VLOOKUP(C234,[1]实际数据字典!A:M,9,FALSE)</f>
        <v>资源保障</v>
      </c>
      <c r="B234" s="7" t="str">
        <f>VLOOKUP(C234,[1]实际数据字典!A:M,6,FALSE)</f>
        <v>后勤</v>
      </c>
      <c r="C234" s="8" t="s">
        <v>197</v>
      </c>
      <c r="D234" s="7" t="str">
        <f>VLOOKUP(C234,[1]实际数据字典!A:M,2,FALSE)</f>
        <v>办公及相关设备配置、维修与报废</v>
      </c>
      <c r="E234" s="7" t="str">
        <f>VLOOKUP(C234,[1]实际数据字典!A:M,3,FALSE)</f>
        <v>设备配置</v>
      </c>
      <c r="F234" s="7" t="str">
        <f>VLOOKUP(C234,[1]实际数据字典!A:M,4,FALSE)</f>
        <v>设备调拨</v>
      </c>
      <c r="G234" s="7" t="str">
        <f>VLOOKUP(I234,[1]实际数据字典!A:M,9,FALSE)</f>
        <v>资源保障</v>
      </c>
      <c r="H234" s="7" t="str">
        <f>VLOOKUP(I234,[1]实际数据字典!A:M,6,FALSE)</f>
        <v>后勤</v>
      </c>
      <c r="I234" s="10" t="s">
        <v>198</v>
      </c>
      <c r="J234" s="7" t="str">
        <f>VLOOKUP(I234,[1]实际数据字典!A:M,2,FALSE)</f>
        <v>办公及相关设备配置、维修与报废</v>
      </c>
      <c r="K234" s="7" t="str">
        <f>VLOOKUP(I234,[1]实际数据字典!A:M,3,FALSE)</f>
        <v>设备运行与检修</v>
      </c>
      <c r="L234" s="7" t="str">
        <f>VLOOKUP(I234,[1]实际数据字典!A:M,4,FALSE)</f>
        <v>设备领用</v>
      </c>
      <c r="M234" s="7" t="s">
        <v>16</v>
      </c>
    </row>
    <row r="235" spans="1:13">
      <c r="A235" s="7" t="str">
        <f>VLOOKUP(C235,[1]实际数据字典!A:M,9,FALSE)</f>
        <v>资源保障</v>
      </c>
      <c r="B235" s="7" t="str">
        <f>VLOOKUP(C235,[1]实际数据字典!A:M,6,FALSE)</f>
        <v>后勤</v>
      </c>
      <c r="C235" s="8" t="s">
        <v>218</v>
      </c>
      <c r="D235" s="7" t="str">
        <f>VLOOKUP(C235,[1]实际数据字典!A:M,2,FALSE)</f>
        <v>小型基建</v>
      </c>
      <c r="E235" s="7" t="str">
        <f>VLOOKUP(C235,[1]实际数据字典!A:M,3,FALSE)</f>
        <v>工程建设</v>
      </c>
      <c r="F235" s="7" t="str">
        <f>VLOOKUP(C235,[1]实际数据字典!A:M,4,FALSE)</f>
        <v>工程付款</v>
      </c>
      <c r="G235" s="7" t="str">
        <f>VLOOKUP(I235,[1]实际数据字典!A:M,9,FALSE)</f>
        <v>资源保障</v>
      </c>
      <c r="H235" s="7" t="str">
        <f>VLOOKUP(I235,[1]实际数据字典!A:M,6,FALSE)</f>
        <v>财务</v>
      </c>
      <c r="I235" s="10" t="s">
        <v>35</v>
      </c>
      <c r="J235" s="7" t="str">
        <f>VLOOKUP(I235,[1]实际数据字典!A:M,2,FALSE)</f>
        <v>资金</v>
      </c>
      <c r="K235" s="7" t="str">
        <f>VLOOKUP(I235,[1]实际数据字典!A:M,3,FALSE)</f>
        <v>资金流转</v>
      </c>
      <c r="L235" s="7" t="str">
        <f>VLOOKUP(I235,[1]实际数据字典!A:M,4,FALSE)</f>
        <v>外部资金流转</v>
      </c>
      <c r="M235" s="7" t="s">
        <v>16</v>
      </c>
    </row>
    <row r="236" spans="1:13">
      <c r="A236" s="7" t="str">
        <f>VLOOKUP(C236,[1]实际数据字典!A:M,9,FALSE)</f>
        <v>资源保障</v>
      </c>
      <c r="B236" s="7" t="str">
        <f>VLOOKUP(C236,[1]实际数据字典!A:M,6,FALSE)</f>
        <v>后勤</v>
      </c>
      <c r="C236" s="8" t="s">
        <v>219</v>
      </c>
      <c r="D236" s="7" t="str">
        <f>VLOOKUP(C236,[1]实际数据字典!A:M,2,FALSE)</f>
        <v>小型基建</v>
      </c>
      <c r="E236" s="7" t="str">
        <f>VLOOKUP(C236,[1]实际数据字典!A:M,3,FALSE)</f>
        <v>工程建设</v>
      </c>
      <c r="F236" s="7" t="str">
        <f>VLOOKUP(C236,[1]实际数据字典!A:M,4,FALSE)</f>
        <v>工程竣工验收</v>
      </c>
      <c r="G236" s="7" t="str">
        <f>VLOOKUP(I236,[1]实际数据字典!A:M,9,FALSE)</f>
        <v>资源保障</v>
      </c>
      <c r="H236" s="7" t="str">
        <f>VLOOKUP(I236,[1]实际数据字典!A:M,6,FALSE)</f>
        <v>后勤</v>
      </c>
      <c r="I236" s="10" t="s">
        <v>220</v>
      </c>
      <c r="J236" s="7" t="str">
        <f>VLOOKUP(I236,[1]实际数据字典!A:M,2,FALSE)</f>
        <v>小型基建</v>
      </c>
      <c r="K236" s="7" t="str">
        <f>VLOOKUP(I236,[1]实际数据字典!A:M,3,FALSE)</f>
        <v>工程建设</v>
      </c>
      <c r="L236" s="7" t="str">
        <f>VLOOKUP(I236,[1]实际数据字典!A:M,4,FALSE)</f>
        <v>工程缺陷整改</v>
      </c>
      <c r="M236" s="7" t="s">
        <v>16</v>
      </c>
    </row>
    <row r="237" spans="1:13">
      <c r="A237" s="7" t="str">
        <f>VLOOKUP(C237,[1]实际数据字典!A:M,9,FALSE)</f>
        <v>资源保障</v>
      </c>
      <c r="B237" s="7" t="str">
        <f>VLOOKUP(C237,[1]实际数据字典!A:M,6,FALSE)</f>
        <v>后勤</v>
      </c>
      <c r="C237" s="8" t="s">
        <v>219</v>
      </c>
      <c r="D237" s="7" t="str">
        <f>VLOOKUP(C237,[1]实际数据字典!A:M,2,FALSE)</f>
        <v>小型基建</v>
      </c>
      <c r="E237" s="7" t="str">
        <f>VLOOKUP(C237,[1]实际数据字典!A:M,3,FALSE)</f>
        <v>工程建设</v>
      </c>
      <c r="F237" s="7" t="str">
        <f>VLOOKUP(C237,[1]实际数据字典!A:M,4,FALSE)</f>
        <v>工程竣工验收</v>
      </c>
      <c r="G237" s="7" t="str">
        <f>VLOOKUP(I237,[1]实际数据字典!A:M,9,FALSE)</f>
        <v>资源保障</v>
      </c>
      <c r="H237" s="7" t="str">
        <f>VLOOKUP(I237,[1]实际数据字典!A:M,6,FALSE)</f>
        <v>后勤</v>
      </c>
      <c r="I237" s="10" t="s">
        <v>221</v>
      </c>
      <c r="J237" s="7" t="str">
        <f>VLOOKUP(I237,[1]实际数据字典!A:M,2,FALSE)</f>
        <v>小型基建</v>
      </c>
      <c r="K237" s="7" t="str">
        <f>VLOOKUP(I237,[1]实际数据字典!A:M,3,FALSE)</f>
        <v>工程建设</v>
      </c>
      <c r="L237" s="7" t="str">
        <f>VLOOKUP(I237,[1]实际数据字典!A:M,4,FALSE)</f>
        <v>工程物资退库</v>
      </c>
      <c r="M237" s="7" t="s">
        <v>16</v>
      </c>
    </row>
    <row ht="24" r="238" spans="1:13">
      <c r="A238" s="7" t="str">
        <f>VLOOKUP(C238,[1]实际数据字典!A:M,9,FALSE)</f>
        <v>资源保障</v>
      </c>
      <c r="B238" s="7" t="str">
        <f>VLOOKUP(C238,[1]实际数据字典!A:M,6,FALSE)</f>
        <v>后勤</v>
      </c>
      <c r="C238" s="8" t="s">
        <v>221</v>
      </c>
      <c r="D238" s="7" t="str">
        <f>VLOOKUP(C238,[1]实际数据字典!A:M,2,FALSE)</f>
        <v>小型基建</v>
      </c>
      <c r="E238" s="7" t="str">
        <f>VLOOKUP(C238,[1]实际数据字典!A:M,3,FALSE)</f>
        <v>工程建设</v>
      </c>
      <c r="F238" s="7" t="str">
        <f>VLOOKUP(C238,[1]实际数据字典!A:M,4,FALSE)</f>
        <v>工程物资退库</v>
      </c>
      <c r="G238" s="7" t="str">
        <f>VLOOKUP(I238,[1]实际数据字典!A:M,9,FALSE)</f>
        <v>资源保障</v>
      </c>
      <c r="H238" s="7" t="str">
        <f>VLOOKUP(I238,[1]实际数据字典!A:M,6,FALSE)</f>
        <v>后勤</v>
      </c>
      <c r="I238" s="10" t="s">
        <v>222</v>
      </c>
      <c r="J238" s="7" t="str">
        <f>VLOOKUP(I238,[1]实际数据字典!A:M,2,FALSE)</f>
        <v>小型基建</v>
      </c>
      <c r="K238" s="7" t="str">
        <f>VLOOKUP(I238,[1]实际数据字典!A:M,3,FALSE)</f>
        <v>工程结算、决算与权证办理</v>
      </c>
      <c r="L238" s="7" t="str">
        <f>VLOOKUP(I238,[1]实际数据字典!A:M,4,FALSE)</f>
        <v>工程结算</v>
      </c>
      <c r="M238" s="7" t="s">
        <v>16</v>
      </c>
    </row>
    <row ht="24" r="239" spans="1:13">
      <c r="A239" s="7" t="str">
        <f>VLOOKUP(C239,[1]实际数据字典!A:M,9,FALSE)</f>
        <v>资源保障</v>
      </c>
      <c r="B239" s="7" t="str">
        <f>VLOOKUP(C239,[1]实际数据字典!A:M,6,FALSE)</f>
        <v>后勤</v>
      </c>
      <c r="C239" s="7" t="s">
        <v>221</v>
      </c>
      <c r="D239" s="7" t="str">
        <f>VLOOKUP(C239,[1]实际数据字典!A:M,2,FALSE)</f>
        <v>小型基建</v>
      </c>
      <c r="E239" s="7" t="str">
        <f>VLOOKUP(C239,[1]实际数据字典!A:M,3,FALSE)</f>
        <v>工程建设</v>
      </c>
      <c r="F239" s="7" t="str">
        <f>VLOOKUP(C239,[1]实际数据字典!A:M,4,FALSE)</f>
        <v>工程物资退库</v>
      </c>
      <c r="G239" s="7" t="str">
        <f>VLOOKUP(I239,[1]实际数据字典!A:M,9,FALSE)</f>
        <v>资源保障</v>
      </c>
      <c r="H239" s="7" t="str">
        <f>VLOOKUP(I239,[1]实际数据字典!A:M,6,FALSE)</f>
        <v>物资</v>
      </c>
      <c r="I239" s="7" t="s">
        <v>223</v>
      </c>
      <c r="J239" s="7" t="str">
        <f>VLOOKUP(I239,[1]实际数据字典!A:M,2,FALSE)</f>
        <v>采购供应物资</v>
      </c>
      <c r="K239" s="7" t="str">
        <f>VLOOKUP(I239,[1]实际数据字典!A:M,3,FALSE)</f>
        <v>到货、领用物资</v>
      </c>
      <c r="L239" s="7" t="str">
        <f>VLOOKUP(I239,[1]实际数据字典!A:M,4,FALSE)</f>
        <v>物资退库、退（换）货</v>
      </c>
      <c r="M239" s="7" t="s">
        <v>31</v>
      </c>
    </row>
    <row ht="24" r="240" spans="1:13">
      <c r="A240" s="7" t="str">
        <f>VLOOKUP(C240,[1]实际数据字典!A:M,9,FALSE)</f>
        <v>资源保障</v>
      </c>
      <c r="B240" s="7" t="str">
        <f>VLOOKUP(C240,[1]实际数据字典!A:M,6,FALSE)</f>
        <v>后勤</v>
      </c>
      <c r="C240" s="8" t="s">
        <v>222</v>
      </c>
      <c r="D240" s="7" t="str">
        <f>VLOOKUP(C240,[1]实际数据字典!A:M,2,FALSE)</f>
        <v>小型基建</v>
      </c>
      <c r="E240" s="7" t="str">
        <f>VLOOKUP(C240,[1]实际数据字典!A:M,3,FALSE)</f>
        <v>工程结算、决算与权证办理</v>
      </c>
      <c r="F240" s="7" t="str">
        <f>VLOOKUP(C240,[1]实际数据字典!A:M,4,FALSE)</f>
        <v>工程结算</v>
      </c>
      <c r="G240" s="7" t="str">
        <f>VLOOKUP(I240,[1]实际数据字典!A:M,9,FALSE)</f>
        <v>资源保障</v>
      </c>
      <c r="H240" s="7" t="str">
        <f>VLOOKUP(I240,[1]实际数据字典!A:M,6,FALSE)</f>
        <v>后勤</v>
      </c>
      <c r="I240" s="10" t="s">
        <v>224</v>
      </c>
      <c r="J240" s="7" t="str">
        <f>VLOOKUP(I240,[1]实际数据字典!A:M,2,FALSE)</f>
        <v>小型基建</v>
      </c>
      <c r="K240" s="7" t="str">
        <f>VLOOKUP(I240,[1]实际数据字典!A:M,3,FALSE)</f>
        <v>工程结算、决算与权证办理</v>
      </c>
      <c r="L240" s="7" t="str">
        <f>VLOOKUP(I240,[1]实际数据字典!A:M,4,FALSE)</f>
        <v>工程决算转资</v>
      </c>
      <c r="M240" s="7" t="s">
        <v>16</v>
      </c>
    </row>
    <row ht="24" r="241" spans="1:13">
      <c r="A241" s="7" t="str">
        <f>VLOOKUP(C241,[1]实际数据字典!A:M,9,FALSE)</f>
        <v>资源保障</v>
      </c>
      <c r="B241" s="7" t="str">
        <f>VLOOKUP(C241,[1]实际数据字典!A:M,6,FALSE)</f>
        <v>后勤</v>
      </c>
      <c r="C241" s="8" t="s">
        <v>225</v>
      </c>
      <c r="D241" s="7" t="str">
        <f>VLOOKUP(C241,[1]实际数据字典!A:M,2,FALSE)</f>
        <v>小型基建</v>
      </c>
      <c r="E241" s="7" t="str">
        <f>VLOOKUP(C241,[1]实际数据字典!A:M,3,FALSE)</f>
        <v>工程结算、决算与权证办理</v>
      </c>
      <c r="F241" s="7" t="str">
        <f>VLOOKUP(C241,[1]实际数据字典!A:M,4,FALSE)</f>
        <v>不动产登记办理</v>
      </c>
      <c r="G241" s="7" t="str">
        <f>VLOOKUP(I241,[1]实际数据字典!A:M,9,FALSE)</f>
        <v>辅助保障</v>
      </c>
      <c r="H241" s="7" t="str">
        <f>VLOOKUP(I241,[1]实际数据字典!A:M,6,FALSE)</f>
        <v>财务</v>
      </c>
      <c r="I241" s="10" t="s">
        <v>59</v>
      </c>
      <c r="J241" s="7" t="str">
        <f>VLOOKUP(I241,[1]实际数据字典!A:M,2,FALSE)</f>
        <v>税务</v>
      </c>
      <c r="K241" s="7" t="str">
        <f>VLOOKUP(I241,[1]实际数据字典!A:M,3,FALSE)</f>
        <v>申报缴纳城镇土地使用税</v>
      </c>
      <c r="L241" s="7" t="str">
        <f>VLOOKUP(I241,[1]实际数据字典!A:M,4,FALSE)</f>
        <v>确定城镇土地使用税</v>
      </c>
      <c r="M241" s="7" t="s">
        <v>16</v>
      </c>
    </row>
    <row ht="24" r="242" spans="1:13">
      <c r="A242" s="7" t="str">
        <f>VLOOKUP(C242,[1]实际数据字典!A:M,9,FALSE)</f>
        <v>资源保障</v>
      </c>
      <c r="B242" s="7" t="str">
        <f>VLOOKUP(C242,[1]实际数据字典!A:M,6,FALSE)</f>
        <v>后勤</v>
      </c>
      <c r="C242" s="8" t="s">
        <v>224</v>
      </c>
      <c r="D242" s="7" t="str">
        <f>VLOOKUP(C242,[1]实际数据字典!A:M,2,FALSE)</f>
        <v>小型基建</v>
      </c>
      <c r="E242" s="7" t="str">
        <f>VLOOKUP(C242,[1]实际数据字典!A:M,3,FALSE)</f>
        <v>工程结算、决算与权证办理</v>
      </c>
      <c r="F242" s="7" t="str">
        <f>VLOOKUP(C242,[1]实际数据字典!A:M,4,FALSE)</f>
        <v>工程决算转资</v>
      </c>
      <c r="G242" s="7" t="str">
        <f>VLOOKUP(I242,[1]实际数据字典!A:M,9,FALSE)</f>
        <v>辅助保障</v>
      </c>
      <c r="H242" s="7" t="str">
        <f>VLOOKUP(I242,[1]实际数据字典!A:M,6,FALSE)</f>
        <v>财务</v>
      </c>
      <c r="I242" s="10" t="s">
        <v>57</v>
      </c>
      <c r="J242" s="7" t="str">
        <f>VLOOKUP(I242,[1]实际数据字典!A:M,2,FALSE)</f>
        <v>税务</v>
      </c>
      <c r="K242" s="7" t="str">
        <f>VLOOKUP(I242,[1]实际数据字典!A:M,3,FALSE)</f>
        <v>申报缴纳房产税</v>
      </c>
      <c r="L242" s="7" t="str">
        <f>VLOOKUP(I242,[1]实际数据字典!A:M,4,FALSE)</f>
        <v>确定应缴房产税金额</v>
      </c>
      <c r="M242" s="7" t="s">
        <v>16</v>
      </c>
    </row>
    <row ht="24" r="243" spans="1:13">
      <c r="A243" s="7" t="str">
        <f>VLOOKUP(C243,[1]实际数据字典!A:M,9,FALSE)</f>
        <v>资源保障</v>
      </c>
      <c r="B243" s="7" t="str">
        <f>VLOOKUP(C243,[1]实际数据字典!A:M,6,FALSE)</f>
        <v>后勤</v>
      </c>
      <c r="C243" s="8" t="s">
        <v>224</v>
      </c>
      <c r="D243" s="7" t="str">
        <f>VLOOKUP(C243,[1]实际数据字典!A:M,2,FALSE)</f>
        <v>小型基建</v>
      </c>
      <c r="E243" s="7" t="str">
        <f>VLOOKUP(C243,[1]实际数据字典!A:M,3,FALSE)</f>
        <v>工程结算、决算与权证办理</v>
      </c>
      <c r="F243" s="7" t="str">
        <f>VLOOKUP(C243,[1]实际数据字典!A:M,4,FALSE)</f>
        <v>工程决算转资</v>
      </c>
      <c r="G243" s="7" t="str">
        <f>VLOOKUP(I243,[1]实际数据字典!A:M,9,FALSE)</f>
        <v>资源保障</v>
      </c>
      <c r="H243" s="7" t="str">
        <f>VLOOKUP(I243,[1]实际数据字典!A:M,6,FALSE)</f>
        <v>后勤</v>
      </c>
      <c r="I243" s="10" t="s">
        <v>226</v>
      </c>
      <c r="J243" s="7" t="str">
        <f>VLOOKUP(I243,[1]实际数据字典!A:M,2,FALSE)</f>
        <v>小型基建</v>
      </c>
      <c r="K243" s="7" t="str">
        <f>VLOOKUP(I243,[1]实际数据字典!A:M,3,FALSE)</f>
        <v>工程结算、决算与权证办理</v>
      </c>
      <c r="L243" s="7" t="str">
        <f>VLOOKUP(I243,[1]实际数据字典!A:M,4,FALSE)</f>
        <v>决算审核</v>
      </c>
      <c r="M243" s="7" t="s">
        <v>16</v>
      </c>
    </row>
    <row ht="24" r="244" spans="1:13">
      <c r="A244" s="7" t="str">
        <f>VLOOKUP(C244,[1]实际数据字典!A:M,9,FALSE)</f>
        <v>资源保障</v>
      </c>
      <c r="B244" s="7" t="str">
        <f>VLOOKUP(C244,[1]实际数据字典!A:M,6,FALSE)</f>
        <v>后勤</v>
      </c>
      <c r="C244" s="8" t="s">
        <v>198</v>
      </c>
      <c r="D244" s="7" t="str">
        <f>VLOOKUP(C244,[1]实际数据字典!A:M,2,FALSE)</f>
        <v>办公及相关设备配置、维修与报废</v>
      </c>
      <c r="E244" s="7" t="str">
        <f>VLOOKUP(C244,[1]实际数据字典!A:M,3,FALSE)</f>
        <v>设备运行与检修</v>
      </c>
      <c r="F244" s="7" t="str">
        <f>VLOOKUP(C244,[1]实际数据字典!A:M,4,FALSE)</f>
        <v>设备领用</v>
      </c>
      <c r="G244" s="7" t="str">
        <f>VLOOKUP(I244,[1]实际数据字典!A:M,9,FALSE)</f>
        <v>资源保障</v>
      </c>
      <c r="H244" s="7" t="str">
        <f>VLOOKUP(I244,[1]实际数据字典!A:M,6,FALSE)</f>
        <v>后勤</v>
      </c>
      <c r="I244" s="10" t="s">
        <v>227</v>
      </c>
      <c r="J244" s="7" t="str">
        <f>VLOOKUP(I244,[1]实际数据字典!A:M,2,FALSE)</f>
        <v>办公及相关设备配置、维修与报废</v>
      </c>
      <c r="K244" s="7" t="str">
        <f>VLOOKUP(I244,[1]实际数据字典!A:M,3,FALSE)</f>
        <v>设备运行与检修</v>
      </c>
      <c r="L244" s="7" t="str">
        <f>VLOOKUP(I244,[1]实际数据字典!A:M,4,FALSE)</f>
        <v>设备运行、检查与维护</v>
      </c>
      <c r="M244" s="7" t="s">
        <v>16</v>
      </c>
    </row>
    <row ht="24" r="245" spans="1:13">
      <c r="A245" s="7" t="str">
        <f>VLOOKUP(C245,[1]实际数据字典!A:M,9,FALSE)</f>
        <v>资源保障</v>
      </c>
      <c r="B245" s="7" t="str">
        <f>VLOOKUP(C245,[1]实际数据字典!A:M,6,FALSE)</f>
        <v>后勤</v>
      </c>
      <c r="C245" s="7" t="s">
        <v>198</v>
      </c>
      <c r="D245" s="7" t="str">
        <f>VLOOKUP(C245,[1]实际数据字典!A:M,2,FALSE)</f>
        <v>办公及相关设备配置、维修与报废</v>
      </c>
      <c r="E245" s="7" t="str">
        <f>VLOOKUP(C245,[1]实际数据字典!A:M,3,FALSE)</f>
        <v>设备运行与检修</v>
      </c>
      <c r="F245" s="7" t="str">
        <f>VLOOKUP(C245,[1]实际数据字典!A:M,4,FALSE)</f>
        <v>设备领用</v>
      </c>
      <c r="G245" s="7" t="str">
        <f>VLOOKUP(I245,[1]实际数据字典!A:M,9,FALSE)</f>
        <v>资源保障</v>
      </c>
      <c r="H245" s="7" t="str">
        <f>VLOOKUP(I245,[1]实际数据字典!A:M,6,FALSE)</f>
        <v>物资</v>
      </c>
      <c r="I245" s="7" t="s">
        <v>190</v>
      </c>
      <c r="J245" s="7" t="str">
        <f>VLOOKUP(I245,[1]实际数据字典!A:M,2,FALSE)</f>
        <v>采购供应物资</v>
      </c>
      <c r="K245" s="7" t="str">
        <f>VLOOKUP(I245,[1]实际数据字典!A:M,3,FALSE)</f>
        <v>到货、领用物资</v>
      </c>
      <c r="L245" s="7" t="str">
        <f>VLOOKUP(I245,[1]实际数据字典!A:M,4,FALSE)</f>
        <v>物资领用</v>
      </c>
      <c r="M245" s="7" t="s">
        <v>31</v>
      </c>
    </row>
    <row ht="24" r="246" spans="1:13">
      <c r="A246" s="7" t="str">
        <f>VLOOKUP(C246,[1]实际数据字典!A:M,9,FALSE)</f>
        <v>资源保障</v>
      </c>
      <c r="B246" s="7" t="str">
        <f>VLOOKUP(C246,[1]实际数据字典!A:M,6,FALSE)</f>
        <v>后勤</v>
      </c>
      <c r="C246" s="8" t="s">
        <v>226</v>
      </c>
      <c r="D246" s="7" t="str">
        <f>VLOOKUP(C246,[1]实际数据字典!A:M,2,FALSE)</f>
        <v>小型基建</v>
      </c>
      <c r="E246" s="7" t="str">
        <f>VLOOKUP(C246,[1]实际数据字典!A:M,3,FALSE)</f>
        <v>工程结算、决算与权证办理</v>
      </c>
      <c r="F246" s="7" t="str">
        <f>VLOOKUP(C246,[1]实际数据字典!A:M,4,FALSE)</f>
        <v>决算审核</v>
      </c>
      <c r="G246" s="7" t="str">
        <f>VLOOKUP(I246,[1]实际数据字典!A:M,9,FALSE)</f>
        <v>资源保障</v>
      </c>
      <c r="H246" s="7" t="str">
        <f>VLOOKUP(I246,[1]实际数据字典!A:M,6,FALSE)</f>
        <v>后勤</v>
      </c>
      <c r="I246" s="10" t="s">
        <v>228</v>
      </c>
      <c r="J246" s="7" t="str">
        <f>VLOOKUP(I246,[1]实际数据字典!A:M,2,FALSE)</f>
        <v>小型基建</v>
      </c>
      <c r="K246" s="7" t="str">
        <f>VLOOKUP(I246,[1]实际数据字典!A:M,3,FALSE)</f>
        <v>工程结算、决算与权证办理</v>
      </c>
      <c r="L246" s="7" t="str">
        <f>VLOOKUP(I246,[1]实际数据字典!A:M,4,FALSE)</f>
        <v>设备资产关联清册移交</v>
      </c>
      <c r="M246" s="7" t="s">
        <v>16</v>
      </c>
    </row>
    <row r="247" spans="1:13">
      <c r="A247" s="7" t="str">
        <f>VLOOKUP(C247,[1]实际数据字典!A:M,9,FALSE)</f>
        <v>辅助保障</v>
      </c>
      <c r="B247" s="7" t="str">
        <f>VLOOKUP(C247,[1]实际数据字典!A:M,6,FALSE)</f>
        <v>后勤</v>
      </c>
      <c r="C247" s="8" t="s">
        <v>229</v>
      </c>
      <c r="D247" s="7" t="str">
        <f>VLOOKUP(C247,[1]实际数据字典!A:M,2,FALSE)</f>
        <v>房屋租赁</v>
      </c>
      <c r="E247" s="7" t="str">
        <f>VLOOKUP(C247,[1]实际数据字典!A:M,3,FALSE)</f>
        <v>租入</v>
      </c>
      <c r="F247" s="7" t="str">
        <f>VLOOKUP(C247,[1]实际数据字典!A:M,4,FALSE)</f>
        <v>提出租赁需求</v>
      </c>
      <c r="G247" s="7" t="str">
        <f>VLOOKUP(I247,[1]实际数据字典!A:M,9,FALSE)</f>
        <v>辅助保障</v>
      </c>
      <c r="H247" s="7" t="str">
        <f>VLOOKUP(I247,[1]实际数据字典!A:M,6,FALSE)</f>
        <v>后勤</v>
      </c>
      <c r="I247" s="10" t="s">
        <v>230</v>
      </c>
      <c r="J247" s="7" t="str">
        <f>VLOOKUP(I247,[1]实际数据字典!A:M,2,FALSE)</f>
        <v>房屋租赁</v>
      </c>
      <c r="K247" s="7" t="str">
        <f>VLOOKUP(I247,[1]实际数据字典!A:M,3,FALSE)</f>
        <v>租入</v>
      </c>
      <c r="L247" s="7" t="str">
        <f>VLOOKUP(I247,[1]实际数据字典!A:M,4,FALSE)</f>
        <v>租入房屋</v>
      </c>
      <c r="M247" s="7" t="s">
        <v>16</v>
      </c>
    </row>
    <row r="248" spans="1:13">
      <c r="A248" s="7" t="str">
        <f>VLOOKUP(C248,[1]实际数据字典!A:M,9,FALSE)</f>
        <v>辅助保障</v>
      </c>
      <c r="B248" s="7" t="str">
        <f>VLOOKUP(C248,[1]实际数据字典!A:M,6,FALSE)</f>
        <v>后勤</v>
      </c>
      <c r="C248" s="8" t="s">
        <v>230</v>
      </c>
      <c r="D248" s="7" t="str">
        <f>VLOOKUP(C248,[1]实际数据字典!A:M,2,FALSE)</f>
        <v>房屋租赁</v>
      </c>
      <c r="E248" s="7" t="str">
        <f>VLOOKUP(C248,[1]实际数据字典!A:M,3,FALSE)</f>
        <v>租入</v>
      </c>
      <c r="F248" s="7" t="str">
        <f>VLOOKUP(C248,[1]实际数据字典!A:M,4,FALSE)</f>
        <v>租入房屋</v>
      </c>
      <c r="G248" s="7" t="str">
        <f>VLOOKUP(I248,[1]实际数据字典!A:M,9,FALSE)</f>
        <v>资源保障</v>
      </c>
      <c r="H248" s="7" t="str">
        <f>VLOOKUP(I248,[1]实际数据字典!A:M,6,FALSE)</f>
        <v>财务</v>
      </c>
      <c r="I248" s="10" t="s">
        <v>35</v>
      </c>
      <c r="J248" s="7" t="str">
        <f>VLOOKUP(I248,[1]实际数据字典!A:M,2,FALSE)</f>
        <v>资金</v>
      </c>
      <c r="K248" s="7" t="str">
        <f>VLOOKUP(I248,[1]实际数据字典!A:M,3,FALSE)</f>
        <v>资金流转</v>
      </c>
      <c r="L248" s="7" t="str">
        <f>VLOOKUP(I248,[1]实际数据字典!A:M,4,FALSE)</f>
        <v>外部资金流转</v>
      </c>
      <c r="M248" s="7" t="s">
        <v>16</v>
      </c>
    </row>
    <row r="249" spans="1:13">
      <c r="A249" s="7" t="str">
        <f>VLOOKUP(C249,[1]实际数据字典!A:M,9,FALSE)</f>
        <v>辅助保障</v>
      </c>
      <c r="B249" s="7" t="str">
        <f>VLOOKUP(C249,[1]实际数据字典!A:M,6,FALSE)</f>
        <v>后勤</v>
      </c>
      <c r="C249" s="7" t="s">
        <v>230</v>
      </c>
      <c r="D249" s="7" t="str">
        <f>VLOOKUP(C249,[1]实际数据字典!A:M,2,FALSE)</f>
        <v>房屋租赁</v>
      </c>
      <c r="E249" s="7" t="str">
        <f>VLOOKUP(C249,[1]实际数据字典!A:M,3,FALSE)</f>
        <v>租入</v>
      </c>
      <c r="F249" s="7" t="str">
        <f>VLOOKUP(C249,[1]实际数据字典!A:M,4,FALSE)</f>
        <v>租入房屋</v>
      </c>
      <c r="G249" s="7" t="str">
        <f>VLOOKUP(I249,[1]实际数据字典!A:M,9,FALSE)</f>
        <v>辅助保障</v>
      </c>
      <c r="H249" s="7" t="str">
        <f>VLOOKUP(I249,[1]实际数据字典!A:M,6,FALSE)</f>
        <v>经法</v>
      </c>
      <c r="I249" s="7" t="s">
        <v>199</v>
      </c>
      <c r="J249" s="7" t="str">
        <f>VLOOKUP(I249,[1]实际数据字典!A:M,2,FALSE)</f>
        <v>合同管理</v>
      </c>
      <c r="K249" s="7" t="str">
        <f>VLOOKUP(I249,[1]实际数据字典!A:M,3,FALSE)</f>
        <v>合同拟定</v>
      </c>
      <c r="L249" s="7" t="str">
        <f>VLOOKUP(I249,[1]实际数据字典!A:M,4,FALSE)</f>
        <v>拟定合同内容</v>
      </c>
      <c r="M249" s="7" t="s">
        <v>31</v>
      </c>
    </row>
    <row r="250" spans="1:13">
      <c r="A250" s="7" t="str">
        <f>VLOOKUP(C250,[1]实际数据字典!A:M,9,FALSE)</f>
        <v>辅助保障</v>
      </c>
      <c r="B250" s="7" t="str">
        <f>VLOOKUP(C250,[1]实际数据字典!A:M,6,FALSE)</f>
        <v>后勤</v>
      </c>
      <c r="C250" s="8" t="s">
        <v>231</v>
      </c>
      <c r="D250" s="7" t="str">
        <f>VLOOKUP(C250,[1]实际数据字典!A:M,2,FALSE)</f>
        <v>房屋租赁</v>
      </c>
      <c r="E250" s="7" t="str">
        <f>VLOOKUP(C250,[1]实际数据字典!A:M,3,FALSE)</f>
        <v>租出</v>
      </c>
      <c r="F250" s="7" t="str">
        <f>VLOOKUP(C250,[1]实际数据字典!A:M,4,FALSE)</f>
        <v>租出房屋</v>
      </c>
      <c r="G250" s="7" t="str">
        <f>VLOOKUP(I250,[1]实际数据字典!A:M,9,FALSE)</f>
        <v>资源保障</v>
      </c>
      <c r="H250" s="7" t="str">
        <f>VLOOKUP(I250,[1]实际数据字典!A:M,6,FALSE)</f>
        <v>财务</v>
      </c>
      <c r="I250" s="10" t="s">
        <v>35</v>
      </c>
      <c r="J250" s="7" t="str">
        <f>VLOOKUP(I250,[1]实际数据字典!A:M,2,FALSE)</f>
        <v>资金</v>
      </c>
      <c r="K250" s="7" t="str">
        <f>VLOOKUP(I250,[1]实际数据字典!A:M,3,FALSE)</f>
        <v>资金流转</v>
      </c>
      <c r="L250" s="7" t="str">
        <f>VLOOKUP(I250,[1]实际数据字典!A:M,4,FALSE)</f>
        <v>外部资金流转</v>
      </c>
      <c r="M250" s="7" t="s">
        <v>16</v>
      </c>
    </row>
    <row r="251" spans="1:13">
      <c r="A251" s="7" t="str">
        <f>VLOOKUP(C251,[1]实际数据字典!A:M,9,FALSE)</f>
        <v>辅助保障</v>
      </c>
      <c r="B251" s="7" t="str">
        <f>VLOOKUP(C251,[1]实际数据字典!A:M,6,FALSE)</f>
        <v>后勤</v>
      </c>
      <c r="C251" s="7" t="s">
        <v>231</v>
      </c>
      <c r="D251" s="7" t="str">
        <f>VLOOKUP(C251,[1]实际数据字典!A:M,2,FALSE)</f>
        <v>房屋租赁</v>
      </c>
      <c r="E251" s="7" t="str">
        <f>VLOOKUP(C251,[1]实际数据字典!A:M,3,FALSE)</f>
        <v>租出</v>
      </c>
      <c r="F251" s="7" t="str">
        <f>VLOOKUP(C251,[1]实际数据字典!A:M,4,FALSE)</f>
        <v>租出房屋</v>
      </c>
      <c r="G251" s="7" t="str">
        <f>VLOOKUP(I251,[1]实际数据字典!A:M,9,FALSE)</f>
        <v>辅助保障</v>
      </c>
      <c r="H251" s="7" t="str">
        <f>VLOOKUP(I251,[1]实际数据字典!A:M,6,FALSE)</f>
        <v>经法</v>
      </c>
      <c r="I251" s="7" t="s">
        <v>199</v>
      </c>
      <c r="J251" s="7" t="str">
        <f>VLOOKUP(I251,[1]实际数据字典!A:M,2,FALSE)</f>
        <v>合同管理</v>
      </c>
      <c r="K251" s="7" t="str">
        <f>VLOOKUP(I251,[1]实际数据字典!A:M,3,FALSE)</f>
        <v>合同拟定</v>
      </c>
      <c r="L251" s="7" t="str">
        <f>VLOOKUP(I251,[1]实际数据字典!A:M,4,FALSE)</f>
        <v>拟定合同内容</v>
      </c>
      <c r="M251" s="7" t="s">
        <v>31</v>
      </c>
    </row>
    <row ht="24" r="252" spans="1:13">
      <c r="A252" s="7" t="str">
        <f>VLOOKUP(C252,[1]实际数据字典!A:M,9,FALSE)</f>
        <v>资源保障</v>
      </c>
      <c r="B252" s="7" t="str">
        <f>VLOOKUP(C252,[1]实际数据字典!A:M,6,FALSE)</f>
        <v>后勤</v>
      </c>
      <c r="C252" s="8" t="s">
        <v>232</v>
      </c>
      <c r="D252" s="7" t="str">
        <f>VLOOKUP(C252,[1]实际数据字典!A:M,2,FALSE)</f>
        <v>房屋建筑物的改造与维修业务</v>
      </c>
      <c r="E252" s="7" t="str">
        <f>VLOOKUP(C252,[1]实际数据字典!A:M,3,FALSE)</f>
        <v>提出项目需求</v>
      </c>
      <c r="F252" s="7" t="str">
        <f>VLOOKUP(C252,[1]实际数据字典!A:M,4,FALSE)</f>
        <v>提出非生产技改、大修项目或者房屋维修的需求</v>
      </c>
      <c r="G252" s="7" t="str">
        <f>VLOOKUP(I252,[1]实际数据字典!A:M,9,FALSE)</f>
        <v>资源保障</v>
      </c>
      <c r="H252" s="7" t="str">
        <f>VLOOKUP(I252,[1]实际数据字典!A:M,6,FALSE)</f>
        <v>后勤</v>
      </c>
      <c r="I252" s="10" t="s">
        <v>233</v>
      </c>
      <c r="J252" s="7" t="str">
        <f>VLOOKUP(I252,[1]实际数据字典!A:M,2,FALSE)</f>
        <v>房屋建筑物的改造与维修业务</v>
      </c>
      <c r="K252" s="7" t="str">
        <f>VLOOKUP(I252,[1]实际数据字典!A:M,3,FALSE)</f>
        <v>提出项目需求</v>
      </c>
      <c r="L252" s="7" t="str">
        <f>VLOOKUP(I252,[1]实际数据字典!A:M,4,FALSE)</f>
        <v>可研编制</v>
      </c>
      <c r="M252" s="7" t="s">
        <v>16</v>
      </c>
    </row>
    <row ht="24" r="253" spans="1:13">
      <c r="A253" s="7" t="str">
        <f>VLOOKUP(C253,[1]实际数据字典!A:M,9,FALSE)</f>
        <v>资源保障</v>
      </c>
      <c r="B253" s="7" t="str">
        <f>VLOOKUP(C253,[1]实际数据字典!A:M,6,FALSE)</f>
        <v>后勤</v>
      </c>
      <c r="C253" s="8" t="s">
        <v>233</v>
      </c>
      <c r="D253" s="7" t="str">
        <f>VLOOKUP(C253,[1]实际数据字典!A:M,2,FALSE)</f>
        <v>房屋建筑物的改造与维修业务</v>
      </c>
      <c r="E253" s="7" t="str">
        <f>VLOOKUP(C253,[1]实际数据字典!A:M,3,FALSE)</f>
        <v>提出项目需求</v>
      </c>
      <c r="F253" s="7" t="str">
        <f>VLOOKUP(C253,[1]实际数据字典!A:M,4,FALSE)</f>
        <v>可研编制</v>
      </c>
      <c r="G253" s="7" t="str">
        <f>VLOOKUP(I253,[1]实际数据字典!A:M,9,FALSE)</f>
        <v>资源保障</v>
      </c>
      <c r="H253" s="7" t="str">
        <f>VLOOKUP(I253,[1]实际数据字典!A:M,6,FALSE)</f>
        <v>后勤</v>
      </c>
      <c r="I253" s="10" t="s">
        <v>158</v>
      </c>
      <c r="J253" s="7" t="str">
        <f>VLOOKUP(I253,[1]实际数据字典!A:M,2,FALSE)</f>
        <v>房屋建筑物的改造与维修业务</v>
      </c>
      <c r="K253" s="7" t="str">
        <f>VLOOKUP(I253,[1]实际数据字典!A:M,3,FALSE)</f>
        <v>工程实施</v>
      </c>
      <c r="L253" s="7" t="str">
        <f>VLOOKUP(I253,[1]实际数据字典!A:M,4,FALSE)</f>
        <v>设计监理招标采购</v>
      </c>
      <c r="M253" s="7" t="s">
        <v>16</v>
      </c>
    </row>
    <row ht="24" r="254" spans="1:13">
      <c r="A254" s="7" t="str">
        <f>VLOOKUP(C254,[1]实际数据字典!A:M,9,FALSE)</f>
        <v>资源保障</v>
      </c>
      <c r="B254" s="7" t="str">
        <f>VLOOKUP(C254,[1]实际数据字典!A:M,6,FALSE)</f>
        <v>后勤</v>
      </c>
      <c r="C254" s="8" t="s">
        <v>158</v>
      </c>
      <c r="D254" s="7" t="str">
        <f>VLOOKUP(C254,[1]实际数据字典!A:M,2,FALSE)</f>
        <v>房屋建筑物的改造与维修业务</v>
      </c>
      <c r="E254" s="7" t="str">
        <f>VLOOKUP(C254,[1]实际数据字典!A:M,3,FALSE)</f>
        <v>工程实施</v>
      </c>
      <c r="F254" s="7" t="str">
        <f>VLOOKUP(C254,[1]实际数据字典!A:M,4,FALSE)</f>
        <v>设计监理招标采购</v>
      </c>
      <c r="G254" s="7" t="str">
        <f>VLOOKUP(I254,[1]实际数据字典!A:M,9,FALSE)</f>
        <v>资源保障</v>
      </c>
      <c r="H254" s="7" t="str">
        <f>VLOOKUP(I254,[1]实际数据字典!A:M,6,FALSE)</f>
        <v>后勤</v>
      </c>
      <c r="I254" s="10" t="s">
        <v>234</v>
      </c>
      <c r="J254" s="7" t="str">
        <f>VLOOKUP(I254,[1]实际数据字典!A:M,2,FALSE)</f>
        <v>房屋建筑物的改造与维修业务</v>
      </c>
      <c r="K254" s="7" t="str">
        <f>VLOOKUP(I254,[1]实际数据字典!A:M,3,FALSE)</f>
        <v>工程实施</v>
      </c>
      <c r="L254" s="7" t="str">
        <f>VLOOKUP(I254,[1]实际数据字典!A:M,4,FALSE)</f>
        <v>工程初步设计</v>
      </c>
      <c r="M254" s="7" t="s">
        <v>16</v>
      </c>
    </row>
    <row ht="24" r="255" spans="1:13">
      <c r="A255" s="7" t="str">
        <f>VLOOKUP(C255,[1]实际数据字典!A:M,9,FALSE)</f>
        <v>资源保障</v>
      </c>
      <c r="B255" s="7" t="str">
        <f>VLOOKUP(C255,[1]实际数据字典!A:M,6,FALSE)</f>
        <v>后勤</v>
      </c>
      <c r="C255" s="8" t="s">
        <v>158</v>
      </c>
      <c r="D255" s="7" t="str">
        <f>VLOOKUP(C255,[1]实际数据字典!A:M,2,FALSE)</f>
        <v>房屋建筑物的改造与维修业务</v>
      </c>
      <c r="E255" s="7" t="str">
        <f>VLOOKUP(C255,[1]实际数据字典!A:M,3,FALSE)</f>
        <v>工程实施</v>
      </c>
      <c r="F255" s="7" t="str">
        <f>VLOOKUP(C255,[1]实际数据字典!A:M,4,FALSE)</f>
        <v>设计监理招标采购</v>
      </c>
      <c r="G255" s="7" t="str">
        <f>VLOOKUP(I255,[1]实际数据字典!A:M,9,FALSE)</f>
        <v>资源保障</v>
      </c>
      <c r="H255" s="7" t="str">
        <f>VLOOKUP(I255,[1]实际数据字典!A:M,6,FALSE)</f>
        <v>后勤</v>
      </c>
      <c r="I255" s="10" t="s">
        <v>235</v>
      </c>
      <c r="J255" s="7" t="str">
        <f>VLOOKUP(I255,[1]实际数据字典!A:M,2,FALSE)</f>
        <v>房屋建筑物的改造与维修业务</v>
      </c>
      <c r="K255" s="7" t="str">
        <f>VLOOKUP(I255,[1]实际数据字典!A:M,3,FALSE)</f>
        <v>工程实施</v>
      </c>
      <c r="L255" s="7" t="str">
        <f>VLOOKUP(I255,[1]实际数据字典!A:M,4,FALSE)</f>
        <v>工程建设施工</v>
      </c>
      <c r="M255" s="7" t="s">
        <v>16</v>
      </c>
    </row>
    <row ht="24" r="256" spans="1:13">
      <c r="A256" s="7" t="str">
        <f>VLOOKUP(C256,[1]实际数据字典!A:M,9,FALSE)</f>
        <v>资源保障</v>
      </c>
      <c r="B256" s="7" t="str">
        <f>VLOOKUP(C256,[1]实际数据字典!A:M,6,FALSE)</f>
        <v>后勤</v>
      </c>
      <c r="C256" s="7" t="s">
        <v>158</v>
      </c>
      <c r="D256" s="7" t="str">
        <f>VLOOKUP(C256,[1]实际数据字典!A:M,2,FALSE)</f>
        <v>房屋建筑物的改造与维修业务</v>
      </c>
      <c r="E256" s="7" t="str">
        <f>VLOOKUP(C256,[1]实际数据字典!A:M,3,FALSE)</f>
        <v>工程实施</v>
      </c>
      <c r="F256" s="7" t="str">
        <f>VLOOKUP(C256,[1]实际数据字典!A:M,4,FALSE)</f>
        <v>设计监理招标采购</v>
      </c>
      <c r="G256" s="7" t="str">
        <f>VLOOKUP(I256,[1]实际数据字典!A:M,9,FALSE)</f>
        <v>辅助保障</v>
      </c>
      <c r="H256" s="7" t="str">
        <f>VLOOKUP(I256,[1]实际数据字典!A:M,6,FALSE)</f>
        <v>经法</v>
      </c>
      <c r="I256" s="7" t="s">
        <v>199</v>
      </c>
      <c r="J256" s="7" t="str">
        <f>VLOOKUP(I256,[1]实际数据字典!A:M,2,FALSE)</f>
        <v>合同管理</v>
      </c>
      <c r="K256" s="7" t="str">
        <f>VLOOKUP(I256,[1]实际数据字典!A:M,3,FALSE)</f>
        <v>合同拟定</v>
      </c>
      <c r="L256" s="7" t="str">
        <f>VLOOKUP(I256,[1]实际数据字典!A:M,4,FALSE)</f>
        <v>拟定合同内容</v>
      </c>
      <c r="M256" s="7" t="s">
        <v>31</v>
      </c>
    </row>
    <row ht="24" r="257" spans="1:13">
      <c r="A257" s="7" t="str">
        <f>VLOOKUP(C257,[1]实际数据字典!A:M,9,FALSE)</f>
        <v>资源保障</v>
      </c>
      <c r="B257" s="7" t="str">
        <f>VLOOKUP(C257,[1]实际数据字典!A:M,6,FALSE)</f>
        <v>后勤</v>
      </c>
      <c r="C257" s="7" t="s">
        <v>158</v>
      </c>
      <c r="D257" s="7" t="str">
        <f>VLOOKUP(C257,[1]实际数据字典!A:M,2,FALSE)</f>
        <v>房屋建筑物的改造与维修业务</v>
      </c>
      <c r="E257" s="7" t="str">
        <f>VLOOKUP(C257,[1]实际数据字典!A:M,3,FALSE)</f>
        <v>工程实施</v>
      </c>
      <c r="F257" s="7" t="str">
        <f>VLOOKUP(C257,[1]实际数据字典!A:M,4,FALSE)</f>
        <v>设计监理招标采购</v>
      </c>
      <c r="G257" s="7" t="str">
        <f>VLOOKUP(I257,[1]实际数据字典!A:M,9,FALSE)</f>
        <v>资源保障</v>
      </c>
      <c r="H257" s="7" t="str">
        <f>VLOOKUP(I257,[1]实际数据字典!A:M,6,FALSE)</f>
        <v>物资</v>
      </c>
      <c r="I257" s="7" t="s">
        <v>45</v>
      </c>
      <c r="J257" s="7" t="str">
        <f>VLOOKUP(I257,[1]实际数据字典!A:M,2,FALSE)</f>
        <v>采购供应物资</v>
      </c>
      <c r="K257" s="7" t="str">
        <f>VLOOKUP(I257,[1]实际数据字典!A:M,3,FALSE)</f>
        <v>物资（服务）采购需求</v>
      </c>
      <c r="L257" s="7" t="str">
        <f>VLOOKUP(I257,[1]实际数据字典!A:M,4,FALSE)</f>
        <v>项目物资（服务）采购需求</v>
      </c>
      <c r="M257" s="7" t="s">
        <v>31</v>
      </c>
    </row>
    <row ht="24" r="258" spans="1:13">
      <c r="A258" s="7" t="str">
        <f>VLOOKUP(C258,[1]实际数据字典!A:M,9,FALSE)</f>
        <v>资源保障</v>
      </c>
      <c r="B258" s="7" t="str">
        <f>VLOOKUP(C258,[1]实际数据字典!A:M,6,FALSE)</f>
        <v>后勤</v>
      </c>
      <c r="C258" s="7" t="s">
        <v>158</v>
      </c>
      <c r="D258" s="7" t="str">
        <f>VLOOKUP(C258,[1]实际数据字典!A:M,2,FALSE)</f>
        <v>房屋建筑物的改造与维修业务</v>
      </c>
      <c r="E258" s="7" t="str">
        <f>VLOOKUP(C258,[1]实际数据字典!A:M,3,FALSE)</f>
        <v>工程实施</v>
      </c>
      <c r="F258" s="7" t="str">
        <f>VLOOKUP(C258,[1]实际数据字典!A:M,4,FALSE)</f>
        <v>设计监理招标采购</v>
      </c>
      <c r="G258" s="7" t="str">
        <f>VLOOKUP(I258,[1]实际数据字典!A:M,9,FALSE)</f>
        <v>资源保障</v>
      </c>
      <c r="H258" s="7" t="str">
        <f>VLOOKUP(I258,[1]实际数据字典!A:M,6,FALSE)</f>
        <v>物资</v>
      </c>
      <c r="I258" s="7" t="s">
        <v>196</v>
      </c>
      <c r="J258" s="7" t="str">
        <f>VLOOKUP(I258,[1]实际数据字典!A:M,2,FALSE)</f>
        <v>采购供应物资</v>
      </c>
      <c r="K258" s="7" t="str">
        <f>VLOOKUP(I258,[1]实际数据字典!A:M,3,FALSE)</f>
        <v>确定物资（服务）供应商</v>
      </c>
      <c r="L258" s="7" t="str">
        <f>VLOOKUP(I258,[1]实际数据字典!A:M,4,FALSE)</f>
        <v>合同变更、终止</v>
      </c>
      <c r="M258" s="7" t="s">
        <v>31</v>
      </c>
    </row>
    <row ht="24" r="259" spans="1:13">
      <c r="A259" s="7" t="str">
        <f>VLOOKUP(C259,[1]实际数据字典!A:M,9,FALSE)</f>
        <v>资源保障</v>
      </c>
      <c r="B259" s="7" t="str">
        <f>VLOOKUP(C259,[1]实际数据字典!A:M,6,FALSE)</f>
        <v>后勤</v>
      </c>
      <c r="C259" s="8" t="s">
        <v>227</v>
      </c>
      <c r="D259" s="7" t="str">
        <f>VLOOKUP(C259,[1]实际数据字典!A:M,2,FALSE)</f>
        <v>办公及相关设备配置、维修与报废</v>
      </c>
      <c r="E259" s="7" t="str">
        <f>VLOOKUP(C259,[1]实际数据字典!A:M,3,FALSE)</f>
        <v>设备运行与检修</v>
      </c>
      <c r="F259" s="7" t="str">
        <f>VLOOKUP(C259,[1]实际数据字典!A:M,4,FALSE)</f>
        <v>设备运行、检查与维护</v>
      </c>
      <c r="G259" s="7" t="str">
        <f>VLOOKUP(I259,[1]实际数据字典!A:M,9,FALSE)</f>
        <v>资源保障</v>
      </c>
      <c r="H259" s="7" t="str">
        <f>VLOOKUP(I259,[1]实际数据字典!A:M,6,FALSE)</f>
        <v>后勤</v>
      </c>
      <c r="I259" s="10" t="s">
        <v>236</v>
      </c>
      <c r="J259" s="7" t="str">
        <f>VLOOKUP(I259,[1]实际数据字典!A:M,2,FALSE)</f>
        <v>办公及相关设备配置、维修与报废</v>
      </c>
      <c r="K259" s="7" t="str">
        <f>VLOOKUP(I259,[1]实际数据字典!A:M,3,FALSE)</f>
        <v>设备运行与检修</v>
      </c>
      <c r="L259" s="7" t="str">
        <f>VLOOKUP(I259,[1]实际数据字典!A:M,4,FALSE)</f>
        <v>设备维修</v>
      </c>
      <c r="M259" s="7" t="s">
        <v>16</v>
      </c>
    </row>
    <row ht="24" r="260" spans="1:13">
      <c r="A260" s="7" t="str">
        <f>VLOOKUP(C260,[1]实际数据字典!A:M,9,FALSE)</f>
        <v>资源保障</v>
      </c>
      <c r="B260" s="7" t="str">
        <f>VLOOKUP(C260,[1]实际数据字典!A:M,6,FALSE)</f>
        <v>后勤</v>
      </c>
      <c r="C260" s="8" t="s">
        <v>234</v>
      </c>
      <c r="D260" s="7" t="str">
        <f>VLOOKUP(C260,[1]实际数据字典!A:M,2,FALSE)</f>
        <v>房屋建筑物的改造与维修业务</v>
      </c>
      <c r="E260" s="7" t="str">
        <f>VLOOKUP(C260,[1]实际数据字典!A:M,3,FALSE)</f>
        <v>工程实施</v>
      </c>
      <c r="F260" s="7" t="str">
        <f>VLOOKUP(C260,[1]实际数据字典!A:M,4,FALSE)</f>
        <v>工程初步设计</v>
      </c>
      <c r="G260" s="7" t="str">
        <f>VLOOKUP(I260,[1]实际数据字典!A:M,9,FALSE)</f>
        <v>资源保障</v>
      </c>
      <c r="H260" s="7" t="str">
        <f>VLOOKUP(I260,[1]实际数据字典!A:M,6,FALSE)</f>
        <v>后勤</v>
      </c>
      <c r="I260" s="10" t="s">
        <v>237</v>
      </c>
      <c r="J260" s="7" t="str">
        <f>VLOOKUP(I260,[1]实际数据字典!A:M,2,FALSE)</f>
        <v>房屋建筑物的改造与维修业务</v>
      </c>
      <c r="K260" s="7" t="str">
        <f>VLOOKUP(I260,[1]实际数据字典!A:M,3,FALSE)</f>
        <v>工程实施</v>
      </c>
      <c r="L260" s="7" t="str">
        <f>VLOOKUP(I260,[1]实际数据字典!A:M,4,FALSE)</f>
        <v>施工服务招标采购</v>
      </c>
      <c r="M260" s="7" t="s">
        <v>16</v>
      </c>
    </row>
    <row ht="24" r="261" spans="1:13">
      <c r="A261" s="7" t="str">
        <f>VLOOKUP(C261,[1]实际数据字典!A:M,9,FALSE)</f>
        <v>资源保障</v>
      </c>
      <c r="B261" s="7" t="str">
        <f>VLOOKUP(C261,[1]实际数据字典!A:M,6,FALSE)</f>
        <v>后勤</v>
      </c>
      <c r="C261" s="8" t="s">
        <v>234</v>
      </c>
      <c r="D261" s="7" t="str">
        <f>VLOOKUP(C261,[1]实际数据字典!A:M,2,FALSE)</f>
        <v>房屋建筑物的改造与维修业务</v>
      </c>
      <c r="E261" s="7" t="str">
        <f>VLOOKUP(C261,[1]实际数据字典!A:M,3,FALSE)</f>
        <v>工程实施</v>
      </c>
      <c r="F261" s="7" t="str">
        <f>VLOOKUP(C261,[1]实际数据字典!A:M,4,FALSE)</f>
        <v>工程初步设计</v>
      </c>
      <c r="G261" s="7" t="str">
        <f>VLOOKUP(I261,[1]实际数据字典!A:M,9,FALSE)</f>
        <v>资源保障</v>
      </c>
      <c r="H261" s="7" t="str">
        <f>VLOOKUP(I261,[1]实际数据字典!A:M,6,FALSE)</f>
        <v>后勤</v>
      </c>
      <c r="I261" s="10" t="s">
        <v>238</v>
      </c>
      <c r="J261" s="7" t="str">
        <f>VLOOKUP(I261,[1]实际数据字典!A:M,2,FALSE)</f>
        <v>房屋建筑物的改造与维修业务</v>
      </c>
      <c r="K261" s="7" t="str">
        <f>VLOOKUP(I261,[1]实际数据字典!A:M,3,FALSE)</f>
        <v>工程实施</v>
      </c>
      <c r="L261" s="7" t="str">
        <f>VLOOKUP(I261,[1]实际数据字典!A:M,4,FALSE)</f>
        <v>工程物资采购</v>
      </c>
      <c r="M261" s="7" t="s">
        <v>16</v>
      </c>
    </row>
    <row ht="24" r="262" spans="1:13">
      <c r="A262" s="7" t="str">
        <f>VLOOKUP(C262,[1]实际数据字典!A:M,9,FALSE)</f>
        <v>资源保障</v>
      </c>
      <c r="B262" s="7" t="str">
        <f>VLOOKUP(C262,[1]实际数据字典!A:M,6,FALSE)</f>
        <v>后勤</v>
      </c>
      <c r="C262" s="8" t="s">
        <v>237</v>
      </c>
      <c r="D262" s="7" t="str">
        <f>VLOOKUP(C262,[1]实际数据字典!A:M,2,FALSE)</f>
        <v>房屋建筑物的改造与维修业务</v>
      </c>
      <c r="E262" s="7" t="str">
        <f>VLOOKUP(C262,[1]实际数据字典!A:M,3,FALSE)</f>
        <v>工程实施</v>
      </c>
      <c r="F262" s="7" t="str">
        <f>VLOOKUP(C262,[1]实际数据字典!A:M,4,FALSE)</f>
        <v>施工服务招标采购</v>
      </c>
      <c r="G262" s="7" t="str">
        <f>VLOOKUP(I262,[1]实际数据字典!A:M,9,FALSE)</f>
        <v>资源保障</v>
      </c>
      <c r="H262" s="7" t="str">
        <f>VLOOKUP(I262,[1]实际数据字典!A:M,6,FALSE)</f>
        <v>后勤</v>
      </c>
      <c r="I262" s="10" t="s">
        <v>235</v>
      </c>
      <c r="J262" s="7" t="str">
        <f>VLOOKUP(I262,[1]实际数据字典!A:M,2,FALSE)</f>
        <v>房屋建筑物的改造与维修业务</v>
      </c>
      <c r="K262" s="7" t="str">
        <f>VLOOKUP(I262,[1]实际数据字典!A:M,3,FALSE)</f>
        <v>工程实施</v>
      </c>
      <c r="L262" s="7" t="str">
        <f>VLOOKUP(I262,[1]实际数据字典!A:M,4,FALSE)</f>
        <v>工程建设施工</v>
      </c>
      <c r="M262" s="7" t="s">
        <v>16</v>
      </c>
    </row>
    <row ht="24" r="263" spans="1:13">
      <c r="A263" s="7" t="str">
        <f>VLOOKUP(C263,[1]实际数据字典!A:M,9,FALSE)</f>
        <v>资源保障</v>
      </c>
      <c r="B263" s="7" t="str">
        <f>VLOOKUP(C263,[1]实际数据字典!A:M,6,FALSE)</f>
        <v>后勤</v>
      </c>
      <c r="C263" s="7" t="s">
        <v>237</v>
      </c>
      <c r="D263" s="7" t="str">
        <f>VLOOKUP(C263,[1]实际数据字典!A:M,2,FALSE)</f>
        <v>房屋建筑物的改造与维修业务</v>
      </c>
      <c r="E263" s="7" t="str">
        <f>VLOOKUP(C263,[1]实际数据字典!A:M,3,FALSE)</f>
        <v>工程实施</v>
      </c>
      <c r="F263" s="7" t="str">
        <f>VLOOKUP(C263,[1]实际数据字典!A:M,4,FALSE)</f>
        <v>施工服务招标采购</v>
      </c>
      <c r="G263" s="7" t="str">
        <f>VLOOKUP(I263,[1]实际数据字典!A:M,9,FALSE)</f>
        <v>辅助保障</v>
      </c>
      <c r="H263" s="7" t="str">
        <f>VLOOKUP(I263,[1]实际数据字典!A:M,6,FALSE)</f>
        <v>经法</v>
      </c>
      <c r="I263" s="7" t="s">
        <v>199</v>
      </c>
      <c r="J263" s="7" t="str">
        <f>VLOOKUP(I263,[1]实际数据字典!A:M,2,FALSE)</f>
        <v>合同管理</v>
      </c>
      <c r="K263" s="7" t="str">
        <f>VLOOKUP(I263,[1]实际数据字典!A:M,3,FALSE)</f>
        <v>合同拟定</v>
      </c>
      <c r="L263" s="7" t="str">
        <f>VLOOKUP(I263,[1]实际数据字典!A:M,4,FALSE)</f>
        <v>拟定合同内容</v>
      </c>
      <c r="M263" s="7" t="s">
        <v>31</v>
      </c>
    </row>
    <row ht="24" r="264" spans="1:13">
      <c r="A264" s="7" t="str">
        <f>VLOOKUP(C264,[1]实际数据字典!A:M,9,FALSE)</f>
        <v>资源保障</v>
      </c>
      <c r="B264" s="7" t="str">
        <f>VLOOKUP(C264,[1]实际数据字典!A:M,6,FALSE)</f>
        <v>后勤</v>
      </c>
      <c r="C264" s="7" t="s">
        <v>237</v>
      </c>
      <c r="D264" s="7" t="str">
        <f>VLOOKUP(C264,[1]实际数据字典!A:M,2,FALSE)</f>
        <v>房屋建筑物的改造与维修业务</v>
      </c>
      <c r="E264" s="7" t="str">
        <f>VLOOKUP(C264,[1]实际数据字典!A:M,3,FALSE)</f>
        <v>工程实施</v>
      </c>
      <c r="F264" s="7" t="str">
        <f>VLOOKUP(C264,[1]实际数据字典!A:M,4,FALSE)</f>
        <v>施工服务招标采购</v>
      </c>
      <c r="G264" s="7" t="str">
        <f>VLOOKUP(I264,[1]实际数据字典!A:M,9,FALSE)</f>
        <v>资源保障</v>
      </c>
      <c r="H264" s="7" t="str">
        <f>VLOOKUP(I264,[1]实际数据字典!A:M,6,FALSE)</f>
        <v>物资</v>
      </c>
      <c r="I264" s="7" t="s">
        <v>45</v>
      </c>
      <c r="J264" s="7" t="str">
        <f>VLOOKUP(I264,[1]实际数据字典!A:M,2,FALSE)</f>
        <v>采购供应物资</v>
      </c>
      <c r="K264" s="7" t="str">
        <f>VLOOKUP(I264,[1]实际数据字典!A:M,3,FALSE)</f>
        <v>物资（服务）采购需求</v>
      </c>
      <c r="L264" s="7" t="str">
        <f>VLOOKUP(I264,[1]实际数据字典!A:M,4,FALSE)</f>
        <v>项目物资（服务）采购需求</v>
      </c>
      <c r="M264" s="7" t="s">
        <v>31</v>
      </c>
    </row>
    <row ht="24" r="265" spans="1:13">
      <c r="A265" s="7" t="str">
        <f>VLOOKUP(C265,[1]实际数据字典!A:M,9,FALSE)</f>
        <v>资源保障</v>
      </c>
      <c r="B265" s="7" t="str">
        <f>VLOOKUP(C265,[1]实际数据字典!A:M,6,FALSE)</f>
        <v>后勤</v>
      </c>
      <c r="C265" s="7" t="s">
        <v>237</v>
      </c>
      <c r="D265" s="7" t="str">
        <f>VLOOKUP(C265,[1]实际数据字典!A:M,2,FALSE)</f>
        <v>房屋建筑物的改造与维修业务</v>
      </c>
      <c r="E265" s="7" t="str">
        <f>VLOOKUP(C265,[1]实际数据字典!A:M,3,FALSE)</f>
        <v>工程实施</v>
      </c>
      <c r="F265" s="7" t="str">
        <f>VLOOKUP(C265,[1]实际数据字典!A:M,4,FALSE)</f>
        <v>施工服务招标采购</v>
      </c>
      <c r="G265" s="7" t="str">
        <f>VLOOKUP(I265,[1]实际数据字典!A:M,9,FALSE)</f>
        <v>资源保障</v>
      </c>
      <c r="H265" s="7" t="str">
        <f>VLOOKUP(I265,[1]实际数据字典!A:M,6,FALSE)</f>
        <v>物资</v>
      </c>
      <c r="I265" s="7" t="s">
        <v>196</v>
      </c>
      <c r="J265" s="7" t="str">
        <f>VLOOKUP(I265,[1]实际数据字典!A:M,2,FALSE)</f>
        <v>采购供应物资</v>
      </c>
      <c r="K265" s="7" t="str">
        <f>VLOOKUP(I265,[1]实际数据字典!A:M,3,FALSE)</f>
        <v>确定物资（服务）供应商</v>
      </c>
      <c r="L265" s="7" t="str">
        <f>VLOOKUP(I265,[1]实际数据字典!A:M,4,FALSE)</f>
        <v>合同变更、终止</v>
      </c>
      <c r="M265" s="7" t="s">
        <v>31</v>
      </c>
    </row>
    <row ht="24" r="266" spans="1:13">
      <c r="A266" s="7" t="str">
        <f>VLOOKUP(C266,[1]实际数据字典!A:M,9,FALSE)</f>
        <v>资源保障</v>
      </c>
      <c r="B266" s="7" t="str">
        <f>VLOOKUP(C266,[1]实际数据字典!A:M,6,FALSE)</f>
        <v>后勤</v>
      </c>
      <c r="C266" s="8" t="s">
        <v>238</v>
      </c>
      <c r="D266" s="7" t="str">
        <f>VLOOKUP(C266,[1]实际数据字典!A:M,2,FALSE)</f>
        <v>房屋建筑物的改造与维修业务</v>
      </c>
      <c r="E266" s="7" t="str">
        <f>VLOOKUP(C266,[1]实际数据字典!A:M,3,FALSE)</f>
        <v>工程实施</v>
      </c>
      <c r="F266" s="7" t="str">
        <f>VLOOKUP(C266,[1]实际数据字典!A:M,4,FALSE)</f>
        <v>工程物资采购</v>
      </c>
      <c r="G266" s="7" t="str">
        <f>VLOOKUP(I266,[1]实际数据字典!A:M,9,FALSE)</f>
        <v>资源保障</v>
      </c>
      <c r="H266" s="7" t="str">
        <f>VLOOKUP(I266,[1]实际数据字典!A:M,6,FALSE)</f>
        <v>后勤</v>
      </c>
      <c r="I266" s="10" t="s">
        <v>235</v>
      </c>
      <c r="J266" s="7" t="str">
        <f>VLOOKUP(I266,[1]实际数据字典!A:M,2,FALSE)</f>
        <v>房屋建筑物的改造与维修业务</v>
      </c>
      <c r="K266" s="7" t="str">
        <f>VLOOKUP(I266,[1]实际数据字典!A:M,3,FALSE)</f>
        <v>工程实施</v>
      </c>
      <c r="L266" s="7" t="str">
        <f>VLOOKUP(I266,[1]实际数据字典!A:M,4,FALSE)</f>
        <v>工程建设施工</v>
      </c>
      <c r="M266" s="7" t="s">
        <v>16</v>
      </c>
    </row>
    <row ht="24" r="267" spans="1:13">
      <c r="A267" s="7" t="str">
        <f>VLOOKUP(C267,[1]实际数据字典!A:M,9,FALSE)</f>
        <v>资源保障</v>
      </c>
      <c r="B267" s="7" t="str">
        <f>VLOOKUP(C267,[1]实际数据字典!A:M,6,FALSE)</f>
        <v>后勤</v>
      </c>
      <c r="C267" s="7" t="s">
        <v>238</v>
      </c>
      <c r="D267" s="7" t="str">
        <f>VLOOKUP(C267,[1]实际数据字典!A:M,2,FALSE)</f>
        <v>房屋建筑物的改造与维修业务</v>
      </c>
      <c r="E267" s="7" t="str">
        <f>VLOOKUP(C267,[1]实际数据字典!A:M,3,FALSE)</f>
        <v>工程实施</v>
      </c>
      <c r="F267" s="7" t="str">
        <f>VLOOKUP(C267,[1]实际数据字典!A:M,4,FALSE)</f>
        <v>工程物资采购</v>
      </c>
      <c r="G267" s="7" t="str">
        <f>VLOOKUP(I267,[1]实际数据字典!A:M,9,FALSE)</f>
        <v>资源保障</v>
      </c>
      <c r="H267" s="7" t="str">
        <f>VLOOKUP(I267,[1]实际数据字典!A:M,6,FALSE)</f>
        <v>物资</v>
      </c>
      <c r="I267" s="7" t="s">
        <v>45</v>
      </c>
      <c r="J267" s="7" t="str">
        <f>VLOOKUP(I267,[1]实际数据字典!A:M,2,FALSE)</f>
        <v>采购供应物资</v>
      </c>
      <c r="K267" s="7" t="str">
        <f>VLOOKUP(I267,[1]实际数据字典!A:M,3,FALSE)</f>
        <v>物资（服务）采购需求</v>
      </c>
      <c r="L267" s="7" t="str">
        <f>VLOOKUP(I267,[1]实际数据字典!A:M,4,FALSE)</f>
        <v>项目物资（服务）采购需求</v>
      </c>
      <c r="M267" s="7" t="s">
        <v>31</v>
      </c>
    </row>
    <row ht="24" r="268" spans="1:13">
      <c r="A268" s="7" t="str">
        <f>VLOOKUP(C268,[1]实际数据字典!A:M,9,FALSE)</f>
        <v>资源保障</v>
      </c>
      <c r="B268" s="7" t="str">
        <f>VLOOKUP(C268,[1]实际数据字典!A:M,6,FALSE)</f>
        <v>后勤</v>
      </c>
      <c r="C268" s="7" t="s">
        <v>238</v>
      </c>
      <c r="D268" s="7" t="str">
        <f>VLOOKUP(C268,[1]实际数据字典!A:M,2,FALSE)</f>
        <v>房屋建筑物的改造与维修业务</v>
      </c>
      <c r="E268" s="7" t="str">
        <f>VLOOKUP(C268,[1]实际数据字典!A:M,3,FALSE)</f>
        <v>工程实施</v>
      </c>
      <c r="F268" s="7" t="str">
        <f>VLOOKUP(C268,[1]实际数据字典!A:M,4,FALSE)</f>
        <v>工程物资采购</v>
      </c>
      <c r="G268" s="7" t="str">
        <f>VLOOKUP(I268,[1]实际数据字典!A:M,9,FALSE)</f>
        <v>资源保障</v>
      </c>
      <c r="H268" s="7" t="str">
        <f>VLOOKUP(I268,[1]实际数据字典!A:M,6,FALSE)</f>
        <v>物资</v>
      </c>
      <c r="I268" s="7" t="s">
        <v>196</v>
      </c>
      <c r="J268" s="7" t="str">
        <f>VLOOKUP(I268,[1]实际数据字典!A:M,2,FALSE)</f>
        <v>采购供应物资</v>
      </c>
      <c r="K268" s="7" t="str">
        <f>VLOOKUP(I268,[1]实际数据字典!A:M,3,FALSE)</f>
        <v>确定物资（服务）供应商</v>
      </c>
      <c r="L268" s="7" t="str">
        <f>VLOOKUP(I268,[1]实际数据字典!A:M,4,FALSE)</f>
        <v>合同变更、终止</v>
      </c>
      <c r="M268" s="7" t="s">
        <v>31</v>
      </c>
    </row>
    <row ht="24" r="269" spans="1:13">
      <c r="A269" s="7" t="str">
        <f>VLOOKUP(C269,[1]实际数据字典!A:M,9,FALSE)</f>
        <v>资源保障</v>
      </c>
      <c r="B269" s="7" t="str">
        <f>VLOOKUP(C269,[1]实际数据字典!A:M,6,FALSE)</f>
        <v>后勤</v>
      </c>
      <c r="C269" s="8" t="s">
        <v>239</v>
      </c>
      <c r="D269" s="7" t="str">
        <f>VLOOKUP(C269,[1]实际数据字典!A:M,2,FALSE)</f>
        <v>房屋建筑物的改造与维修业务</v>
      </c>
      <c r="E269" s="7" t="str">
        <f>VLOOKUP(C269,[1]实际数据字典!A:M,3,FALSE)</f>
        <v>工程实施</v>
      </c>
      <c r="F269" s="7" t="str">
        <f>VLOOKUP(C269,[1]实际数据字典!A:M,4,FALSE)</f>
        <v>工程物资出库领用</v>
      </c>
      <c r="G269" s="7" t="str">
        <f>VLOOKUP(I269,[1]实际数据字典!A:M,9,FALSE)</f>
        <v>资源保障</v>
      </c>
      <c r="H269" s="7" t="str">
        <f>VLOOKUP(I269,[1]实际数据字典!A:M,6,FALSE)</f>
        <v>后勤</v>
      </c>
      <c r="I269" s="10" t="s">
        <v>235</v>
      </c>
      <c r="J269" s="7" t="str">
        <f>VLOOKUP(I269,[1]实际数据字典!A:M,2,FALSE)</f>
        <v>房屋建筑物的改造与维修业务</v>
      </c>
      <c r="K269" s="7" t="str">
        <f>VLOOKUP(I269,[1]实际数据字典!A:M,3,FALSE)</f>
        <v>工程实施</v>
      </c>
      <c r="L269" s="7" t="str">
        <f>VLOOKUP(I269,[1]实际数据字典!A:M,4,FALSE)</f>
        <v>工程建设施工</v>
      </c>
      <c r="M269" s="7" t="s">
        <v>16</v>
      </c>
    </row>
    <row ht="24" r="270" spans="1:13">
      <c r="A270" s="7" t="str">
        <f>VLOOKUP(C270,[1]实际数据字典!A:M,9,FALSE)</f>
        <v>资源保障</v>
      </c>
      <c r="B270" s="7" t="str">
        <f>VLOOKUP(C270,[1]实际数据字典!A:M,6,FALSE)</f>
        <v>后勤</v>
      </c>
      <c r="C270" s="7" t="s">
        <v>239</v>
      </c>
      <c r="D270" s="7" t="str">
        <f>VLOOKUP(C270,[1]实际数据字典!A:M,2,FALSE)</f>
        <v>房屋建筑物的改造与维修业务</v>
      </c>
      <c r="E270" s="7" t="str">
        <f>VLOOKUP(C270,[1]实际数据字典!A:M,3,FALSE)</f>
        <v>工程实施</v>
      </c>
      <c r="F270" s="7" t="str">
        <f>VLOOKUP(C270,[1]实际数据字典!A:M,4,FALSE)</f>
        <v>工程物资出库领用</v>
      </c>
      <c r="G270" s="7" t="str">
        <f>VLOOKUP(I270,[1]实际数据字典!A:M,9,FALSE)</f>
        <v>资源保障</v>
      </c>
      <c r="H270" s="7" t="str">
        <f>VLOOKUP(I270,[1]实际数据字典!A:M,6,FALSE)</f>
        <v>物资</v>
      </c>
      <c r="I270" s="7" t="s">
        <v>190</v>
      </c>
      <c r="J270" s="7" t="str">
        <f>VLOOKUP(I270,[1]实际数据字典!A:M,2,FALSE)</f>
        <v>采购供应物资</v>
      </c>
      <c r="K270" s="7" t="str">
        <f>VLOOKUP(I270,[1]实际数据字典!A:M,3,FALSE)</f>
        <v>到货、领用物资</v>
      </c>
      <c r="L270" s="7" t="str">
        <f>VLOOKUP(I270,[1]实际数据字典!A:M,4,FALSE)</f>
        <v>物资领用</v>
      </c>
      <c r="M270" s="7" t="s">
        <v>31</v>
      </c>
    </row>
    <row ht="24" r="271" spans="1:13">
      <c r="A271" s="7" t="str">
        <f>VLOOKUP(C271,[1]实际数据字典!A:M,9,FALSE)</f>
        <v>资源保障</v>
      </c>
      <c r="B271" s="7" t="str">
        <f>VLOOKUP(C271,[1]实际数据字典!A:M,6,FALSE)</f>
        <v>后勤</v>
      </c>
      <c r="C271" s="8" t="s">
        <v>235</v>
      </c>
      <c r="D271" s="7" t="str">
        <f>VLOOKUP(C271,[1]实际数据字典!A:M,2,FALSE)</f>
        <v>房屋建筑物的改造与维修业务</v>
      </c>
      <c r="E271" s="7" t="str">
        <f>VLOOKUP(C271,[1]实际数据字典!A:M,3,FALSE)</f>
        <v>工程实施</v>
      </c>
      <c r="F271" s="7" t="str">
        <f>VLOOKUP(C271,[1]实际数据字典!A:M,4,FALSE)</f>
        <v>工程建设施工</v>
      </c>
      <c r="G271" s="7" t="str">
        <f>VLOOKUP(I271,[1]实际数据字典!A:M,9,FALSE)</f>
        <v>资源保障</v>
      </c>
      <c r="H271" s="7" t="str">
        <f>VLOOKUP(I271,[1]实际数据字典!A:M,6,FALSE)</f>
        <v>后勤</v>
      </c>
      <c r="I271" s="10" t="s">
        <v>240</v>
      </c>
      <c r="J271" s="7" t="str">
        <f>VLOOKUP(I271,[1]实际数据字典!A:M,2,FALSE)</f>
        <v>房屋建筑物的改造与维修业务</v>
      </c>
      <c r="K271" s="7" t="str">
        <f>VLOOKUP(I271,[1]实际数据字典!A:M,3,FALSE)</f>
        <v>工程实施</v>
      </c>
      <c r="L271" s="7" t="str">
        <f>VLOOKUP(I271,[1]实际数据字典!A:M,4,FALSE)</f>
        <v>工程质量安全检查</v>
      </c>
      <c r="M271" s="7" t="s">
        <v>16</v>
      </c>
    </row>
    <row ht="24" r="272" spans="1:13">
      <c r="A272" s="7" t="str">
        <f>VLOOKUP(C272,[1]实际数据字典!A:M,9,FALSE)</f>
        <v>资源保障</v>
      </c>
      <c r="B272" s="7" t="str">
        <f>VLOOKUP(C272,[1]实际数据字典!A:M,6,FALSE)</f>
        <v>后勤</v>
      </c>
      <c r="C272" s="8" t="s">
        <v>235</v>
      </c>
      <c r="D272" s="7" t="str">
        <f>VLOOKUP(C272,[1]实际数据字典!A:M,2,FALSE)</f>
        <v>房屋建筑物的改造与维修业务</v>
      </c>
      <c r="E272" s="7" t="str">
        <f>VLOOKUP(C272,[1]实际数据字典!A:M,3,FALSE)</f>
        <v>工程实施</v>
      </c>
      <c r="F272" s="7" t="str">
        <f>VLOOKUP(C272,[1]实际数据字典!A:M,4,FALSE)</f>
        <v>工程建设施工</v>
      </c>
      <c r="G272" s="7" t="str">
        <f>VLOOKUP(I272,[1]实际数据字典!A:M,9,FALSE)</f>
        <v>资源保障</v>
      </c>
      <c r="H272" s="7" t="str">
        <f>VLOOKUP(I272,[1]实际数据字典!A:M,6,FALSE)</f>
        <v>后勤</v>
      </c>
      <c r="I272" s="10" t="s">
        <v>241</v>
      </c>
      <c r="J272" s="7" t="str">
        <f>VLOOKUP(I272,[1]实际数据字典!A:M,2,FALSE)</f>
        <v>房屋建筑物的改造与维修业务</v>
      </c>
      <c r="K272" s="7" t="str">
        <f>VLOOKUP(I272,[1]实际数据字典!A:M,3,FALSE)</f>
        <v>工程实施</v>
      </c>
      <c r="L272" s="7" t="str">
        <f>VLOOKUP(I272,[1]实际数据字典!A:M,4,FALSE)</f>
        <v>工程设计变更</v>
      </c>
      <c r="M272" s="7" t="s">
        <v>16</v>
      </c>
    </row>
    <row ht="24" r="273" spans="1:13">
      <c r="A273" s="7" t="str">
        <f>VLOOKUP(C273,[1]实际数据字典!A:M,9,FALSE)</f>
        <v>资源保障</v>
      </c>
      <c r="B273" s="7" t="str">
        <f>VLOOKUP(C273,[1]实际数据字典!A:M,6,FALSE)</f>
        <v>后勤</v>
      </c>
      <c r="C273" s="8" t="s">
        <v>235</v>
      </c>
      <c r="D273" s="7" t="str">
        <f>VLOOKUP(C273,[1]实际数据字典!A:M,2,FALSE)</f>
        <v>房屋建筑物的改造与维修业务</v>
      </c>
      <c r="E273" s="7" t="str">
        <f>VLOOKUP(C273,[1]实际数据字典!A:M,3,FALSE)</f>
        <v>工程实施</v>
      </c>
      <c r="F273" s="7" t="str">
        <f>VLOOKUP(C273,[1]实际数据字典!A:M,4,FALSE)</f>
        <v>工程建设施工</v>
      </c>
      <c r="G273" s="7" t="str">
        <f>VLOOKUP(I273,[1]实际数据字典!A:M,9,FALSE)</f>
        <v>资源保障</v>
      </c>
      <c r="H273" s="7" t="str">
        <f>VLOOKUP(I273,[1]实际数据字典!A:M,6,FALSE)</f>
        <v>后勤</v>
      </c>
      <c r="I273" s="10" t="s">
        <v>242</v>
      </c>
      <c r="J273" s="7" t="str">
        <f>VLOOKUP(I273,[1]实际数据字典!A:M,2,FALSE)</f>
        <v>房屋建筑物的改造与维修业务</v>
      </c>
      <c r="K273" s="7" t="str">
        <f>VLOOKUP(I273,[1]实际数据字典!A:M,3,FALSE)</f>
        <v>工程实施</v>
      </c>
      <c r="L273" s="7" t="str">
        <f>VLOOKUP(I273,[1]实际数据字典!A:M,4,FALSE)</f>
        <v>工程付款</v>
      </c>
      <c r="M273" s="7" t="s">
        <v>16</v>
      </c>
    </row>
    <row ht="24" r="274" spans="1:13">
      <c r="A274" s="7" t="str">
        <f>VLOOKUP(C274,[1]实际数据字典!A:M,9,FALSE)</f>
        <v>资源保障</v>
      </c>
      <c r="B274" s="7" t="str">
        <f>VLOOKUP(C274,[1]实际数据字典!A:M,6,FALSE)</f>
        <v>后勤</v>
      </c>
      <c r="C274" s="8" t="s">
        <v>235</v>
      </c>
      <c r="D274" s="7" t="str">
        <f>VLOOKUP(C274,[1]实际数据字典!A:M,2,FALSE)</f>
        <v>房屋建筑物的改造与维修业务</v>
      </c>
      <c r="E274" s="7" t="str">
        <f>VLOOKUP(C274,[1]实际数据字典!A:M,3,FALSE)</f>
        <v>工程实施</v>
      </c>
      <c r="F274" s="7" t="str">
        <f>VLOOKUP(C274,[1]实际数据字典!A:M,4,FALSE)</f>
        <v>工程建设施工</v>
      </c>
      <c r="G274" s="7" t="str">
        <f>VLOOKUP(I274,[1]实际数据字典!A:M,9,FALSE)</f>
        <v>资源保障</v>
      </c>
      <c r="H274" s="7" t="str">
        <f>VLOOKUP(I274,[1]实际数据字典!A:M,6,FALSE)</f>
        <v>后勤</v>
      </c>
      <c r="I274" s="10" t="s">
        <v>243</v>
      </c>
      <c r="J274" s="7" t="str">
        <f>VLOOKUP(I274,[1]实际数据字典!A:M,2,FALSE)</f>
        <v>房屋建筑物的改造与维修业务</v>
      </c>
      <c r="K274" s="7" t="str">
        <f>VLOOKUP(I274,[1]实际数据字典!A:M,3,FALSE)</f>
        <v>工程实施</v>
      </c>
      <c r="L274" s="7" t="str">
        <f>VLOOKUP(I274,[1]实际数据字典!A:M,4,FALSE)</f>
        <v>工程竣工验收</v>
      </c>
      <c r="M274" s="7" t="s">
        <v>16</v>
      </c>
    </row>
    <row ht="24" r="275" spans="1:13">
      <c r="A275" s="7" t="str">
        <f>VLOOKUP(C275,[1]实际数据字典!A:M,9,FALSE)</f>
        <v>资源保障</v>
      </c>
      <c r="B275" s="7" t="str">
        <f>VLOOKUP(C275,[1]实际数据字典!A:M,6,FALSE)</f>
        <v>后勤</v>
      </c>
      <c r="C275" s="8" t="s">
        <v>242</v>
      </c>
      <c r="D275" s="7" t="str">
        <f>VLOOKUP(C275,[1]实际数据字典!A:M,2,FALSE)</f>
        <v>房屋建筑物的改造与维修业务</v>
      </c>
      <c r="E275" s="7" t="str">
        <f>VLOOKUP(C275,[1]实际数据字典!A:M,3,FALSE)</f>
        <v>工程实施</v>
      </c>
      <c r="F275" s="7" t="str">
        <f>VLOOKUP(C275,[1]实际数据字典!A:M,4,FALSE)</f>
        <v>工程付款</v>
      </c>
      <c r="G275" s="7" t="str">
        <f>VLOOKUP(I275,[1]实际数据字典!A:M,9,FALSE)</f>
        <v>资源保障</v>
      </c>
      <c r="H275" s="7" t="str">
        <f>VLOOKUP(I275,[1]实际数据字典!A:M,6,FALSE)</f>
        <v>财务</v>
      </c>
      <c r="I275" s="10" t="s">
        <v>35</v>
      </c>
      <c r="J275" s="7" t="str">
        <f>VLOOKUP(I275,[1]实际数据字典!A:M,2,FALSE)</f>
        <v>资金</v>
      </c>
      <c r="K275" s="7" t="str">
        <f>VLOOKUP(I275,[1]实际数据字典!A:M,3,FALSE)</f>
        <v>资金流转</v>
      </c>
      <c r="L275" s="7" t="str">
        <f>VLOOKUP(I275,[1]实际数据字典!A:M,4,FALSE)</f>
        <v>外部资金流转</v>
      </c>
      <c r="M275" s="7" t="s">
        <v>16</v>
      </c>
    </row>
    <row ht="24" r="276" spans="1:13">
      <c r="A276" s="7" t="str">
        <f>VLOOKUP(C276,[1]实际数据字典!A:M,9,FALSE)</f>
        <v>资源保障</v>
      </c>
      <c r="B276" s="7" t="str">
        <f>VLOOKUP(C276,[1]实际数据字典!A:M,6,FALSE)</f>
        <v>后勤</v>
      </c>
      <c r="C276" s="8" t="s">
        <v>243</v>
      </c>
      <c r="D276" s="7" t="str">
        <f>VLOOKUP(C276,[1]实际数据字典!A:M,2,FALSE)</f>
        <v>房屋建筑物的改造与维修业务</v>
      </c>
      <c r="E276" s="7" t="str">
        <f>VLOOKUP(C276,[1]实际数据字典!A:M,3,FALSE)</f>
        <v>工程实施</v>
      </c>
      <c r="F276" s="7" t="str">
        <f>VLOOKUP(C276,[1]实际数据字典!A:M,4,FALSE)</f>
        <v>工程竣工验收</v>
      </c>
      <c r="G276" s="7" t="str">
        <f>VLOOKUP(I276,[1]实际数据字典!A:M,9,FALSE)</f>
        <v>资源保障</v>
      </c>
      <c r="H276" s="7" t="str">
        <f>VLOOKUP(I276,[1]实际数据字典!A:M,6,FALSE)</f>
        <v>后勤</v>
      </c>
      <c r="I276" s="10" t="s">
        <v>244</v>
      </c>
      <c r="J276" s="7" t="str">
        <f>VLOOKUP(I276,[1]实际数据字典!A:M,2,FALSE)</f>
        <v>房屋建筑物的改造与维修业务</v>
      </c>
      <c r="K276" s="7" t="str">
        <f>VLOOKUP(I276,[1]实际数据字典!A:M,3,FALSE)</f>
        <v>工程实施</v>
      </c>
      <c r="L276" s="7" t="str">
        <f>VLOOKUP(I276,[1]实际数据字典!A:M,4,FALSE)</f>
        <v>工程缺陷整改</v>
      </c>
      <c r="M276" s="7" t="s">
        <v>16</v>
      </c>
    </row>
    <row ht="24" r="277" spans="1:13">
      <c r="A277" s="7" t="str">
        <f>VLOOKUP(C277,[1]实际数据字典!A:M,9,FALSE)</f>
        <v>资源保障</v>
      </c>
      <c r="B277" s="7" t="str">
        <f>VLOOKUP(C277,[1]实际数据字典!A:M,6,FALSE)</f>
        <v>后勤</v>
      </c>
      <c r="C277" s="8" t="s">
        <v>236</v>
      </c>
      <c r="D277" s="7" t="str">
        <f>VLOOKUP(C277,[1]实际数据字典!A:M,2,FALSE)</f>
        <v>办公及相关设备配置、维修与报废</v>
      </c>
      <c r="E277" s="7" t="str">
        <f>VLOOKUP(C277,[1]实际数据字典!A:M,3,FALSE)</f>
        <v>设备运行与检修</v>
      </c>
      <c r="F277" s="7" t="str">
        <f>VLOOKUP(C277,[1]实际数据字典!A:M,4,FALSE)</f>
        <v>设备维修</v>
      </c>
      <c r="G277" s="7" t="str">
        <f>VLOOKUP(I277,[1]实际数据字典!A:M,9,FALSE)</f>
        <v>资源保障</v>
      </c>
      <c r="H277" s="7" t="str">
        <f>VLOOKUP(I277,[1]实际数据字典!A:M,6,FALSE)</f>
        <v>财务</v>
      </c>
      <c r="I277" s="10" t="s">
        <v>35</v>
      </c>
      <c r="J277" s="7" t="str">
        <f>VLOOKUP(I277,[1]实际数据字典!A:M,2,FALSE)</f>
        <v>资金</v>
      </c>
      <c r="K277" s="7" t="str">
        <f>VLOOKUP(I277,[1]实际数据字典!A:M,3,FALSE)</f>
        <v>资金流转</v>
      </c>
      <c r="L277" s="7" t="str">
        <f>VLOOKUP(I277,[1]实际数据字典!A:M,4,FALSE)</f>
        <v>外部资金流转</v>
      </c>
      <c r="M277" s="7" t="s">
        <v>16</v>
      </c>
    </row>
    <row ht="24" r="278" spans="1:13">
      <c r="A278" s="7" t="str">
        <f>VLOOKUP(C278,[1]实际数据字典!A:M,9,FALSE)</f>
        <v>资源保障</v>
      </c>
      <c r="B278" s="7" t="str">
        <f>VLOOKUP(C278,[1]实际数据字典!A:M,6,FALSE)</f>
        <v>后勤</v>
      </c>
      <c r="C278" s="8" t="s">
        <v>245</v>
      </c>
      <c r="D278" s="7" t="str">
        <f>VLOOKUP(C278,[1]实际数据字典!A:M,2,FALSE)</f>
        <v>房屋建筑物的改造与维修业务</v>
      </c>
      <c r="E278" s="7" t="str">
        <f>VLOOKUP(C278,[1]实际数据字典!A:M,3,FALSE)</f>
        <v>工程实施</v>
      </c>
      <c r="F278" s="7" t="str">
        <f>VLOOKUP(C278,[1]实际数据字典!A:M,4,FALSE)</f>
        <v>工程物资退库</v>
      </c>
      <c r="G278" s="7" t="str">
        <f>VLOOKUP(I278,[1]实际数据字典!A:M,9,FALSE)</f>
        <v>资源保障</v>
      </c>
      <c r="H278" s="7" t="str">
        <f>VLOOKUP(I278,[1]实际数据字典!A:M,6,FALSE)</f>
        <v>后勤</v>
      </c>
      <c r="I278" s="10" t="s">
        <v>246</v>
      </c>
      <c r="J278" s="7" t="str">
        <f>VLOOKUP(I278,[1]实际数据字典!A:M,2,FALSE)</f>
        <v>房屋建筑物的改造与维修业务</v>
      </c>
      <c r="K278" s="7" t="str">
        <f>VLOOKUP(I278,[1]实际数据字典!A:M,3,FALSE)</f>
        <v>工程决算及审计</v>
      </c>
      <c r="L278" s="7" t="str">
        <f>VLOOKUP(I278,[1]实际数据字典!A:M,4,FALSE)</f>
        <v>工程结算</v>
      </c>
      <c r="M278" s="7" t="s">
        <v>16</v>
      </c>
    </row>
    <row ht="24" r="279" spans="1:13">
      <c r="A279" s="7" t="str">
        <f>VLOOKUP(C279,[1]实际数据字典!A:M,9,FALSE)</f>
        <v>资源保障</v>
      </c>
      <c r="B279" s="7" t="str">
        <f>VLOOKUP(C279,[1]实际数据字典!A:M,6,FALSE)</f>
        <v>后勤</v>
      </c>
      <c r="C279" s="7" t="s">
        <v>245</v>
      </c>
      <c r="D279" s="7" t="str">
        <f>VLOOKUP(C279,[1]实际数据字典!A:M,2,FALSE)</f>
        <v>房屋建筑物的改造与维修业务</v>
      </c>
      <c r="E279" s="7" t="str">
        <f>VLOOKUP(C279,[1]实际数据字典!A:M,3,FALSE)</f>
        <v>工程实施</v>
      </c>
      <c r="F279" s="7" t="str">
        <f>VLOOKUP(C279,[1]实际数据字典!A:M,4,FALSE)</f>
        <v>工程物资退库</v>
      </c>
      <c r="G279" s="7" t="str">
        <f>VLOOKUP(I279,[1]实际数据字典!A:M,9,FALSE)</f>
        <v>资源保障</v>
      </c>
      <c r="H279" s="7" t="str">
        <f>VLOOKUP(I279,[1]实际数据字典!A:M,6,FALSE)</f>
        <v>物资</v>
      </c>
      <c r="I279" s="7" t="s">
        <v>223</v>
      </c>
      <c r="J279" s="7" t="str">
        <f>VLOOKUP(I279,[1]实际数据字典!A:M,2,FALSE)</f>
        <v>采购供应物资</v>
      </c>
      <c r="K279" s="7" t="str">
        <f>VLOOKUP(I279,[1]实际数据字典!A:M,3,FALSE)</f>
        <v>到货、领用物资</v>
      </c>
      <c r="L279" s="7" t="str">
        <f>VLOOKUP(I279,[1]实际数据字典!A:M,4,FALSE)</f>
        <v>物资退库、退（换）货</v>
      </c>
      <c r="M279" s="7" t="s">
        <v>31</v>
      </c>
    </row>
    <row ht="24" r="280" spans="1:13">
      <c r="A280" s="7" t="str">
        <f>VLOOKUP(C280,[1]实际数据字典!A:M,9,FALSE)</f>
        <v>资源保障</v>
      </c>
      <c r="B280" s="7" t="str">
        <f>VLOOKUP(C280,[1]实际数据字典!A:M,6,FALSE)</f>
        <v>后勤</v>
      </c>
      <c r="C280" s="8" t="s">
        <v>246</v>
      </c>
      <c r="D280" s="7" t="str">
        <f>VLOOKUP(C280,[1]实际数据字典!A:M,2,FALSE)</f>
        <v>房屋建筑物的改造与维修业务</v>
      </c>
      <c r="E280" s="7" t="str">
        <f>VLOOKUP(C280,[1]实际数据字典!A:M,3,FALSE)</f>
        <v>工程决算及审计</v>
      </c>
      <c r="F280" s="7" t="str">
        <f>VLOOKUP(C280,[1]实际数据字典!A:M,4,FALSE)</f>
        <v>工程结算</v>
      </c>
      <c r="G280" s="7" t="str">
        <f>VLOOKUP(I280,[1]实际数据字典!A:M,9,FALSE)</f>
        <v>资源保障</v>
      </c>
      <c r="H280" s="7" t="str">
        <f>VLOOKUP(I280,[1]实际数据字典!A:M,6,FALSE)</f>
        <v>后勤</v>
      </c>
      <c r="I280" s="10" t="s">
        <v>247</v>
      </c>
      <c r="J280" s="7" t="str">
        <f>VLOOKUP(I280,[1]实际数据字典!A:M,2,FALSE)</f>
        <v>房屋建筑物的改造与维修业务</v>
      </c>
      <c r="K280" s="7" t="str">
        <f>VLOOKUP(I280,[1]实际数据字典!A:M,3,FALSE)</f>
        <v>工程决算及审计</v>
      </c>
      <c r="L280" s="7" t="str">
        <f>VLOOKUP(I280,[1]实际数据字典!A:M,4,FALSE)</f>
        <v>工程决算转资</v>
      </c>
      <c r="M280" s="7" t="s">
        <v>16</v>
      </c>
    </row>
    <row ht="24" r="281" spans="1:13">
      <c r="A281" s="7" t="str">
        <f>VLOOKUP(C281,[1]实际数据字典!A:M,9,FALSE)</f>
        <v>资源保障</v>
      </c>
      <c r="B281" s="7" t="str">
        <f>VLOOKUP(C281,[1]实际数据字典!A:M,6,FALSE)</f>
        <v>后勤</v>
      </c>
      <c r="C281" s="8" t="s">
        <v>247</v>
      </c>
      <c r="D281" s="7" t="str">
        <f>VLOOKUP(C281,[1]实际数据字典!A:M,2,FALSE)</f>
        <v>房屋建筑物的改造与维修业务</v>
      </c>
      <c r="E281" s="7" t="str">
        <f>VLOOKUP(C281,[1]实际数据字典!A:M,3,FALSE)</f>
        <v>工程决算及审计</v>
      </c>
      <c r="F281" s="7" t="str">
        <f>VLOOKUP(C281,[1]实际数据字典!A:M,4,FALSE)</f>
        <v>工程决算转资</v>
      </c>
      <c r="G281" s="7" t="str">
        <f>VLOOKUP(I281,[1]实际数据字典!A:M,9,FALSE)</f>
        <v>资源保障</v>
      </c>
      <c r="H281" s="7" t="str">
        <f>VLOOKUP(I281,[1]实际数据字典!A:M,6,FALSE)</f>
        <v>后勤</v>
      </c>
      <c r="I281" s="10" t="s">
        <v>248</v>
      </c>
      <c r="J281" s="7" t="str">
        <f>VLOOKUP(I281,[1]实际数据字典!A:M,2,FALSE)</f>
        <v>房屋建筑物的改造与维修业务</v>
      </c>
      <c r="K281" s="7" t="str">
        <f>VLOOKUP(I281,[1]实际数据字典!A:M,3,FALSE)</f>
        <v>工程决算及审计</v>
      </c>
      <c r="L281" s="7" t="str">
        <f>VLOOKUP(I281,[1]实际数据字典!A:M,4,FALSE)</f>
        <v>决算审核</v>
      </c>
      <c r="M281" s="7" t="s">
        <v>16</v>
      </c>
    </row>
    <row ht="24" r="282" spans="1:13">
      <c r="A282" s="7" t="str">
        <f>VLOOKUP(C282,[1]实际数据字典!A:M,9,FALSE)</f>
        <v>资源保障</v>
      </c>
      <c r="B282" s="7" t="str">
        <f>VLOOKUP(C282,[1]实际数据字典!A:M,6,FALSE)</f>
        <v>后勤</v>
      </c>
      <c r="C282" s="8" t="s">
        <v>248</v>
      </c>
      <c r="D282" s="7" t="str">
        <f>VLOOKUP(C282,[1]实际数据字典!A:M,2,FALSE)</f>
        <v>房屋建筑物的改造与维修业务</v>
      </c>
      <c r="E282" s="7" t="str">
        <f>VLOOKUP(C282,[1]实际数据字典!A:M,3,FALSE)</f>
        <v>工程决算及审计</v>
      </c>
      <c r="F282" s="7" t="str">
        <f>VLOOKUP(C282,[1]实际数据字典!A:M,4,FALSE)</f>
        <v>决算审核</v>
      </c>
      <c r="G282" s="7" t="str">
        <f>VLOOKUP(I282,[1]实际数据字典!A:M,9,FALSE)</f>
        <v>资源保障</v>
      </c>
      <c r="H282" s="7" t="str">
        <f>VLOOKUP(I282,[1]实际数据字典!A:M,6,FALSE)</f>
        <v>后勤</v>
      </c>
      <c r="I282" s="10" t="s">
        <v>249</v>
      </c>
      <c r="J282" s="7" t="str">
        <f>VLOOKUP(I282,[1]实际数据字典!A:M,2,FALSE)</f>
        <v>房屋建筑物的改造与维修业务</v>
      </c>
      <c r="K282" s="7" t="str">
        <f>VLOOKUP(I282,[1]实际数据字典!A:M,3,FALSE)</f>
        <v>工程决算及审计</v>
      </c>
      <c r="L282" s="7" t="str">
        <f>VLOOKUP(I282,[1]实际数据字典!A:M,4,FALSE)</f>
        <v>设备资产关联清册移交</v>
      </c>
      <c r="M282" s="7" t="s">
        <v>16</v>
      </c>
    </row>
    <row ht="24" r="283" spans="1:13">
      <c r="A283" s="7" t="str">
        <f>VLOOKUP(C283,[1]实际数据字典!A:M,9,FALSE)</f>
        <v>辅助保障</v>
      </c>
      <c r="B283" s="7" t="str">
        <f>VLOOKUP(C283,[1]实际数据字典!A:M,6,FALSE)</f>
        <v>后勤</v>
      </c>
      <c r="C283" s="8" t="s">
        <v>250</v>
      </c>
      <c r="D283" s="7" t="str">
        <f>VLOOKUP(C283,[1]实际数据字典!A:M,2,FALSE)</f>
        <v>办公场所物业服务及保障</v>
      </c>
      <c r="E283" s="7" t="str">
        <f>VLOOKUP(C283,[1]实际数据字典!A:M,3,FALSE)</f>
        <v>物业服务</v>
      </c>
      <c r="F283" s="7" t="str">
        <f>VLOOKUP(C283,[1]实际数据字典!A:M,4,FALSE)</f>
        <v>提出物业服务需求</v>
      </c>
      <c r="G283" s="7" t="str">
        <f>VLOOKUP(I283,[1]实际数据字典!A:M,9,FALSE)</f>
        <v>辅助保障</v>
      </c>
      <c r="H283" s="7" t="str">
        <f>VLOOKUP(I283,[1]实际数据字典!A:M,6,FALSE)</f>
        <v>后勤</v>
      </c>
      <c r="I283" s="10" t="s">
        <v>251</v>
      </c>
      <c r="J283" s="7" t="str">
        <f>VLOOKUP(I283,[1]实际数据字典!A:M,2,FALSE)</f>
        <v>办公场所物业服务及保障</v>
      </c>
      <c r="K283" s="7" t="str">
        <f>VLOOKUP(I283,[1]实际数据字典!A:M,3,FALSE)</f>
        <v>物业服务</v>
      </c>
      <c r="L283" s="7" t="str">
        <f>VLOOKUP(I283,[1]实际数据字典!A:M,4,FALSE)</f>
        <v>物业服务采购</v>
      </c>
      <c r="M283" s="7" t="s">
        <v>16</v>
      </c>
    </row>
    <row ht="24" r="284" spans="1:13">
      <c r="A284" s="7" t="str">
        <f>VLOOKUP(C284,[1]实际数据字典!A:M,9,FALSE)</f>
        <v>辅助保障</v>
      </c>
      <c r="B284" s="7" t="str">
        <f>VLOOKUP(C284,[1]实际数据字典!A:M,6,FALSE)</f>
        <v>后勤</v>
      </c>
      <c r="C284" s="8" t="s">
        <v>250</v>
      </c>
      <c r="D284" s="7" t="str">
        <f>VLOOKUP(C284,[1]实际数据字典!A:M,2,FALSE)</f>
        <v>办公场所物业服务及保障</v>
      </c>
      <c r="E284" s="7" t="str">
        <f>VLOOKUP(C284,[1]实际数据字典!A:M,3,FALSE)</f>
        <v>物业服务</v>
      </c>
      <c r="F284" s="7" t="str">
        <f>VLOOKUP(C284,[1]实际数据字典!A:M,4,FALSE)</f>
        <v>提出物业服务需求</v>
      </c>
      <c r="G284" s="7" t="str">
        <f>VLOOKUP(I284,[1]实际数据字典!A:M,9,FALSE)</f>
        <v>资源保障</v>
      </c>
      <c r="H284" s="7" t="str">
        <f>VLOOKUP(I284,[1]实际数据字典!A:M,6,FALSE)</f>
        <v>物资</v>
      </c>
      <c r="I284" s="10" t="s">
        <v>45</v>
      </c>
      <c r="J284" s="7" t="str">
        <f>VLOOKUP(I284,[1]实际数据字典!A:M,2,FALSE)</f>
        <v>采购供应物资</v>
      </c>
      <c r="K284" s="7" t="str">
        <f>VLOOKUP(I284,[1]实际数据字典!A:M,3,FALSE)</f>
        <v>物资（服务）采购需求</v>
      </c>
      <c r="L284" s="7" t="str">
        <f>VLOOKUP(I284,[1]实际数据字典!A:M,4,FALSE)</f>
        <v>项目物资（服务）采购需求</v>
      </c>
      <c r="M284" s="7" t="s">
        <v>16</v>
      </c>
    </row>
    <row ht="24" r="285" spans="1:13">
      <c r="A285" s="7" t="str">
        <f>VLOOKUP(C285,[1]实际数据字典!A:M,9,FALSE)</f>
        <v>辅助保障</v>
      </c>
      <c r="B285" s="7" t="str">
        <f>VLOOKUP(C285,[1]实际数据字典!A:M,6,FALSE)</f>
        <v>后勤</v>
      </c>
      <c r="C285" s="8" t="s">
        <v>251</v>
      </c>
      <c r="D285" s="7" t="str">
        <f>VLOOKUP(C285,[1]实际数据字典!A:M,2,FALSE)</f>
        <v>办公场所物业服务及保障</v>
      </c>
      <c r="E285" s="7" t="str">
        <f>VLOOKUP(C285,[1]实际数据字典!A:M,3,FALSE)</f>
        <v>物业服务</v>
      </c>
      <c r="F285" s="7" t="str">
        <f>VLOOKUP(C285,[1]实际数据字典!A:M,4,FALSE)</f>
        <v>物业服务采购</v>
      </c>
      <c r="G285" s="7" t="str">
        <f>VLOOKUP(I285,[1]实际数据字典!A:M,9,FALSE)</f>
        <v>资源保障</v>
      </c>
      <c r="H285" s="7" t="str">
        <f>VLOOKUP(I285,[1]实际数据字典!A:M,6,FALSE)</f>
        <v>财务</v>
      </c>
      <c r="I285" s="10" t="s">
        <v>35</v>
      </c>
      <c r="J285" s="7" t="str">
        <f>VLOOKUP(I285,[1]实际数据字典!A:M,2,FALSE)</f>
        <v>资金</v>
      </c>
      <c r="K285" s="7" t="str">
        <f>VLOOKUP(I285,[1]实际数据字典!A:M,3,FALSE)</f>
        <v>资金流转</v>
      </c>
      <c r="L285" s="7" t="str">
        <f>VLOOKUP(I285,[1]实际数据字典!A:M,4,FALSE)</f>
        <v>外部资金流转</v>
      </c>
      <c r="M285" s="7" t="s">
        <v>16</v>
      </c>
    </row>
    <row ht="24" r="286" spans="1:13">
      <c r="A286" s="7" t="str">
        <f>VLOOKUP(C286,[1]实际数据字典!A:M,9,FALSE)</f>
        <v>辅助保障</v>
      </c>
      <c r="B286" s="7" t="str">
        <f>VLOOKUP(C286,[1]实际数据字典!A:M,6,FALSE)</f>
        <v>后勤</v>
      </c>
      <c r="C286" s="7" t="s">
        <v>251</v>
      </c>
      <c r="D286" s="7" t="str">
        <f>VLOOKUP(C286,[1]实际数据字典!A:M,2,FALSE)</f>
        <v>办公场所物业服务及保障</v>
      </c>
      <c r="E286" s="7" t="str">
        <f>VLOOKUP(C286,[1]实际数据字典!A:M,3,FALSE)</f>
        <v>物业服务</v>
      </c>
      <c r="F286" s="7" t="str">
        <f>VLOOKUP(C286,[1]实际数据字典!A:M,4,FALSE)</f>
        <v>物业服务采购</v>
      </c>
      <c r="G286" s="7" t="str">
        <f>VLOOKUP(I286,[1]实际数据字典!A:M,9,FALSE)</f>
        <v>辅助保障</v>
      </c>
      <c r="H286" s="7" t="str">
        <f>VLOOKUP(I286,[1]实际数据字典!A:M,6,FALSE)</f>
        <v>经法</v>
      </c>
      <c r="I286" s="7" t="s">
        <v>199</v>
      </c>
      <c r="J286" s="7" t="str">
        <f>VLOOKUP(I286,[1]实际数据字典!A:M,2,FALSE)</f>
        <v>合同管理</v>
      </c>
      <c r="K286" s="7" t="str">
        <f>VLOOKUP(I286,[1]实际数据字典!A:M,3,FALSE)</f>
        <v>合同拟定</v>
      </c>
      <c r="L286" s="7" t="str">
        <f>VLOOKUP(I286,[1]实际数据字典!A:M,4,FALSE)</f>
        <v>拟定合同内容</v>
      </c>
      <c r="M286" s="7" t="s">
        <v>31</v>
      </c>
    </row>
    <row ht="24" r="287" spans="1:13">
      <c r="A287" s="7" t="str">
        <f>VLOOKUP(C287,[1]实际数据字典!A:M,9,FALSE)</f>
        <v>辅助保障</v>
      </c>
      <c r="B287" s="7" t="str">
        <f>VLOOKUP(C287,[1]实际数据字典!A:M,6,FALSE)</f>
        <v>后勤</v>
      </c>
      <c r="C287" s="7" t="s">
        <v>251</v>
      </c>
      <c r="D287" s="7" t="str">
        <f>VLOOKUP(C287,[1]实际数据字典!A:M,2,FALSE)</f>
        <v>办公场所物业服务及保障</v>
      </c>
      <c r="E287" s="7" t="str">
        <f>VLOOKUP(C287,[1]实际数据字典!A:M,3,FALSE)</f>
        <v>物业服务</v>
      </c>
      <c r="F287" s="7" t="str">
        <f>VLOOKUP(C287,[1]实际数据字典!A:M,4,FALSE)</f>
        <v>物业服务采购</v>
      </c>
      <c r="G287" s="7" t="str">
        <f>VLOOKUP(I287,[1]实际数据字典!A:M,9,FALSE)</f>
        <v>资源保障</v>
      </c>
      <c r="H287" s="7" t="str">
        <f>VLOOKUP(I287,[1]实际数据字典!A:M,6,FALSE)</f>
        <v>物资</v>
      </c>
      <c r="I287" s="7" t="s">
        <v>45</v>
      </c>
      <c r="J287" s="7" t="str">
        <f>VLOOKUP(I287,[1]实际数据字典!A:M,2,FALSE)</f>
        <v>采购供应物资</v>
      </c>
      <c r="K287" s="7" t="str">
        <f>VLOOKUP(I287,[1]实际数据字典!A:M,3,FALSE)</f>
        <v>物资（服务）采购需求</v>
      </c>
      <c r="L287" s="7" t="str">
        <f>VLOOKUP(I287,[1]实际数据字典!A:M,4,FALSE)</f>
        <v>项目物资（服务）采购需求</v>
      </c>
      <c r="M287" s="7" t="s">
        <v>31</v>
      </c>
    </row>
    <row ht="24" r="288" spans="1:13">
      <c r="A288" s="7" t="str">
        <f>VLOOKUP(C288,[1]实际数据字典!A:M,9,FALSE)</f>
        <v>辅助保障</v>
      </c>
      <c r="B288" s="7" t="str">
        <f>VLOOKUP(C288,[1]实际数据字典!A:M,6,FALSE)</f>
        <v>后勤</v>
      </c>
      <c r="C288" s="7" t="s">
        <v>251</v>
      </c>
      <c r="D288" s="7" t="str">
        <f>VLOOKUP(C288,[1]实际数据字典!A:M,2,FALSE)</f>
        <v>办公场所物业服务及保障</v>
      </c>
      <c r="E288" s="7" t="str">
        <f>VLOOKUP(C288,[1]实际数据字典!A:M,3,FALSE)</f>
        <v>物业服务</v>
      </c>
      <c r="F288" s="7" t="str">
        <f>VLOOKUP(C288,[1]实际数据字典!A:M,4,FALSE)</f>
        <v>物业服务采购</v>
      </c>
      <c r="G288" s="7" t="str">
        <f>VLOOKUP(I288,[1]实际数据字典!A:M,9,FALSE)</f>
        <v>资源保障</v>
      </c>
      <c r="H288" s="7" t="str">
        <f>VLOOKUP(I288,[1]实际数据字典!A:M,6,FALSE)</f>
        <v>物资</v>
      </c>
      <c r="I288" s="7" t="s">
        <v>196</v>
      </c>
      <c r="J288" s="7" t="str">
        <f>VLOOKUP(I288,[1]实际数据字典!A:M,2,FALSE)</f>
        <v>采购供应物资</v>
      </c>
      <c r="K288" s="7" t="str">
        <f>VLOOKUP(I288,[1]实际数据字典!A:M,3,FALSE)</f>
        <v>确定物资（服务）供应商</v>
      </c>
      <c r="L288" s="7" t="str">
        <f>VLOOKUP(I288,[1]实际数据字典!A:M,4,FALSE)</f>
        <v>合同变更、终止</v>
      </c>
      <c r="M288" s="7" t="s">
        <v>31</v>
      </c>
    </row>
    <row ht="24" r="289" spans="1:13">
      <c r="A289" s="7" t="str">
        <f>VLOOKUP(C289,[1]实际数据字典!A:M,9,FALSE)</f>
        <v>资源保障</v>
      </c>
      <c r="B289" s="7" t="str">
        <f>VLOOKUP(C289,[1]实际数据字典!A:M,6,FALSE)</f>
        <v>后勤</v>
      </c>
      <c r="C289" s="8" t="s">
        <v>252</v>
      </c>
      <c r="D289" s="7" t="str">
        <f>VLOOKUP(C289,[1]实际数据字典!A:M,2,FALSE)</f>
        <v>办公及相关设备配置、维修与报废</v>
      </c>
      <c r="E289" s="7" t="str">
        <f>VLOOKUP(C289,[1]实际数据字典!A:M,3,FALSE)</f>
        <v>设备运行与检修</v>
      </c>
      <c r="F289" s="7" t="str">
        <f>VLOOKUP(C289,[1]实际数据字典!A:M,4,FALSE)</f>
        <v>设备退回</v>
      </c>
      <c r="G289" s="7" t="str">
        <f>VLOOKUP(I289,[1]实际数据字典!A:M,9,FALSE)</f>
        <v>资源保障</v>
      </c>
      <c r="H289" s="7" t="str">
        <f>VLOOKUP(I289,[1]实际数据字典!A:M,6,FALSE)</f>
        <v>后勤</v>
      </c>
      <c r="I289" s="10" t="s">
        <v>253</v>
      </c>
      <c r="J289" s="7" t="str">
        <f>VLOOKUP(I289,[1]实际数据字典!A:M,2,FALSE)</f>
        <v>办公及相关设备配置、维修与报废</v>
      </c>
      <c r="K289" s="7" t="str">
        <f>VLOOKUP(I289,[1]实际数据字典!A:M,3,FALSE)</f>
        <v>设备运行与检修</v>
      </c>
      <c r="L289" s="7" t="str">
        <f>VLOOKUP(I289,[1]实际数据字典!A:M,4,FALSE)</f>
        <v>退回设备验收</v>
      </c>
      <c r="M289" s="7" t="s">
        <v>16</v>
      </c>
    </row>
    <row ht="24" r="290" spans="1:13">
      <c r="A290" s="7" t="str">
        <f>VLOOKUP(C290,[1]实际数据字典!A:M,9,FALSE)</f>
        <v>辅助保障</v>
      </c>
      <c r="B290" s="7" t="str">
        <f>VLOOKUP(C290,[1]实际数据字典!A:M,6,FALSE)</f>
        <v>后勤</v>
      </c>
      <c r="C290" s="8" t="s">
        <v>254</v>
      </c>
      <c r="D290" s="7" t="str">
        <f>VLOOKUP(C290,[1]实际数据字典!A:M,2,FALSE)</f>
        <v>办公场所物业服务及保障</v>
      </c>
      <c r="E290" s="7" t="str">
        <f>VLOOKUP(C290,[1]实际数据字典!A:M,3,FALSE)</f>
        <v>水电暖与绿植配置</v>
      </c>
      <c r="F290" s="7" t="str">
        <f>VLOOKUP(C290,[1]实际数据字典!A:M,4,FALSE)</f>
        <v>配置办公场所绿植</v>
      </c>
      <c r="G290" s="7" t="str">
        <f>VLOOKUP(I290,[1]实际数据字典!A:M,9,FALSE)</f>
        <v>资源保障</v>
      </c>
      <c r="H290" s="7" t="str">
        <f>VLOOKUP(I290,[1]实际数据字典!A:M,6,FALSE)</f>
        <v>财务</v>
      </c>
      <c r="I290" s="10" t="s">
        <v>35</v>
      </c>
      <c r="J290" s="7" t="str">
        <f>VLOOKUP(I290,[1]实际数据字典!A:M,2,FALSE)</f>
        <v>资金</v>
      </c>
      <c r="K290" s="7" t="str">
        <f>VLOOKUP(I290,[1]实际数据字典!A:M,3,FALSE)</f>
        <v>资金流转</v>
      </c>
      <c r="L290" s="7" t="str">
        <f>VLOOKUP(I290,[1]实际数据字典!A:M,4,FALSE)</f>
        <v>外部资金流转</v>
      </c>
      <c r="M290" s="7" t="s">
        <v>16</v>
      </c>
    </row>
    <row ht="24" r="291" spans="1:13">
      <c r="A291" s="7" t="str">
        <f>VLOOKUP(C291,[1]实际数据字典!A:M,9,FALSE)</f>
        <v>辅助保障</v>
      </c>
      <c r="B291" s="7" t="str">
        <f>VLOOKUP(C291,[1]实际数据字典!A:M,6,FALSE)</f>
        <v>后勤</v>
      </c>
      <c r="C291" s="8" t="s">
        <v>255</v>
      </c>
      <c r="D291" s="7" t="str">
        <f>VLOOKUP(C291,[1]实际数据字典!A:M,2,FALSE)</f>
        <v>办公场所物业服务及保障</v>
      </c>
      <c r="E291" s="7" t="str">
        <f>VLOOKUP(C291,[1]实际数据字典!A:M,3,FALSE)</f>
        <v>水电暖与绿植配置</v>
      </c>
      <c r="F291" s="7" t="str">
        <f>VLOOKUP(C291,[1]实际数据字典!A:M,4,FALSE)</f>
        <v>支付水、电、暖费用</v>
      </c>
      <c r="G291" s="7" t="str">
        <f>VLOOKUP(I291,[1]实际数据字典!A:M,9,FALSE)</f>
        <v>资源保障</v>
      </c>
      <c r="H291" s="7" t="str">
        <f>VLOOKUP(I291,[1]实际数据字典!A:M,6,FALSE)</f>
        <v>财务</v>
      </c>
      <c r="I291" s="10" t="s">
        <v>35</v>
      </c>
      <c r="J291" s="7" t="str">
        <f>VLOOKUP(I291,[1]实际数据字典!A:M,2,FALSE)</f>
        <v>资金</v>
      </c>
      <c r="K291" s="7" t="str">
        <f>VLOOKUP(I291,[1]实际数据字典!A:M,3,FALSE)</f>
        <v>资金流转</v>
      </c>
      <c r="L291" s="7" t="str">
        <f>VLOOKUP(I291,[1]实际数据字典!A:M,4,FALSE)</f>
        <v>外部资金流转</v>
      </c>
      <c r="M291" s="7" t="s">
        <v>16</v>
      </c>
    </row>
    <row ht="24" r="292" spans="1:13">
      <c r="A292" s="7" t="str">
        <f>VLOOKUP(C292,[1]实际数据字典!A:M,9,FALSE)</f>
        <v>资源保障</v>
      </c>
      <c r="B292" s="7" t="str">
        <f>VLOOKUP(C292,[1]实际数据字典!A:M,6,FALSE)</f>
        <v>后勤</v>
      </c>
      <c r="C292" s="8" t="s">
        <v>253</v>
      </c>
      <c r="D292" s="7" t="str">
        <f>VLOOKUP(C292,[1]实际数据字典!A:M,2,FALSE)</f>
        <v>办公及相关设备配置、维修与报废</v>
      </c>
      <c r="E292" s="7" t="str">
        <f>VLOOKUP(C292,[1]实际数据字典!A:M,3,FALSE)</f>
        <v>设备运行与检修</v>
      </c>
      <c r="F292" s="7" t="str">
        <f>VLOOKUP(C292,[1]实际数据字典!A:M,4,FALSE)</f>
        <v>退回设备验收</v>
      </c>
      <c r="G292" s="7" t="str">
        <f>VLOOKUP(I292,[1]实际数据字典!A:M,9,FALSE)</f>
        <v>资源保障</v>
      </c>
      <c r="H292" s="7" t="str">
        <f>VLOOKUP(I292,[1]实际数据字典!A:M,6,FALSE)</f>
        <v>后勤</v>
      </c>
      <c r="I292" s="10" t="s">
        <v>183</v>
      </c>
      <c r="J292" s="7" t="str">
        <f>VLOOKUP(I292,[1]实际数据字典!A:M,2,FALSE)</f>
        <v>办公及相关设备配置、维修与报废</v>
      </c>
      <c r="K292" s="7" t="str">
        <f>VLOOKUP(I292,[1]实际数据字典!A:M,3,FALSE)</f>
        <v>设备运行与检修</v>
      </c>
      <c r="L292" s="7" t="str">
        <f>VLOOKUP(I292,[1]实际数据字典!A:M,4,FALSE)</f>
        <v>退回设备入库</v>
      </c>
      <c r="M292" s="7" t="s">
        <v>16</v>
      </c>
    </row>
    <row ht="24" r="293" spans="1:13">
      <c r="A293" s="7" t="str">
        <f>VLOOKUP(C293,[1]实际数据字典!A:M,9,FALSE)</f>
        <v>辅助保障</v>
      </c>
      <c r="B293" s="7" t="str">
        <f>VLOOKUP(C293,[1]实际数据字典!A:M,6,FALSE)</f>
        <v>经法</v>
      </c>
      <c r="C293" s="13" t="s">
        <v>256</v>
      </c>
      <c r="D293" s="7" t="str">
        <f>VLOOKUP(C293,[1]实际数据字典!A:M,2,FALSE)</f>
        <v>合同管理</v>
      </c>
      <c r="E293" s="7" t="str">
        <f>VLOOKUP(C293,[1]实际数据字典!A:M,3,FALSE)</f>
        <v>拟定维护统一合同文本</v>
      </c>
      <c r="F293" s="7" t="str">
        <f>VLOOKUP(C293,[1]实际数据字典!A:M,4,FALSE)</f>
        <v>拟定统一合同文本</v>
      </c>
      <c r="G293" s="7" t="str">
        <f>VLOOKUP(I293,[1]实际数据字典!A:M,9,FALSE)</f>
        <v>辅助保障</v>
      </c>
      <c r="H293" s="7" t="str">
        <f>VLOOKUP(I293,[1]实际数据字典!A:M,6,FALSE)</f>
        <v>经法</v>
      </c>
      <c r="I293" s="13" t="s">
        <v>257</v>
      </c>
      <c r="J293" s="7" t="str">
        <f>VLOOKUP(I293,[1]实际数据字典!A:M,2,FALSE)</f>
        <v>合同管理</v>
      </c>
      <c r="K293" s="7" t="str">
        <f>VLOOKUP(I293,[1]实际数据字典!A:M,3,FALSE)</f>
        <v>拟定维护统一合同文本</v>
      </c>
      <c r="L293" s="7" t="str">
        <f>VLOOKUP(I293,[1]实际数据字典!A:M,4,FALSE)</f>
        <v>维护统一合同文本</v>
      </c>
      <c r="M293" s="7" t="s">
        <v>16</v>
      </c>
    </row>
    <row ht="24" r="294" spans="1:13">
      <c r="A294" s="7" t="str">
        <f>VLOOKUP(C294,[1]实际数据字典!A:M,9,FALSE)</f>
        <v>辅助保障</v>
      </c>
      <c r="B294" s="7" t="str">
        <f>VLOOKUP(C294,[1]实际数据字典!A:M,6,FALSE)</f>
        <v>经法</v>
      </c>
      <c r="C294" s="8" t="s">
        <v>256</v>
      </c>
      <c r="D294" s="7" t="str">
        <f>VLOOKUP(C294,[1]实际数据字典!A:M,2,FALSE)</f>
        <v>合同管理</v>
      </c>
      <c r="E294" s="7" t="str">
        <f>VLOOKUP(C294,[1]实际数据字典!A:M,3,FALSE)</f>
        <v>拟定维护统一合同文本</v>
      </c>
      <c r="F294" s="7" t="str">
        <f>VLOOKUP(C294,[1]实际数据字典!A:M,4,FALSE)</f>
        <v>拟定统一合同文本</v>
      </c>
      <c r="G294" s="7" t="str">
        <f>VLOOKUP(I294,[1]实际数据字典!A:M,9,FALSE)</f>
        <v>辅助保障</v>
      </c>
      <c r="H294" s="7" t="str">
        <f>VLOOKUP(I294,[1]实际数据字典!A:M,6,FALSE)</f>
        <v>经法</v>
      </c>
      <c r="I294" s="8" t="s">
        <v>199</v>
      </c>
      <c r="J294" s="7" t="str">
        <f>VLOOKUP(I294,[1]实际数据字典!A:M,2,FALSE)</f>
        <v>合同管理</v>
      </c>
      <c r="K294" s="7" t="str">
        <f>VLOOKUP(I294,[1]实际数据字典!A:M,3,FALSE)</f>
        <v>合同拟定</v>
      </c>
      <c r="L294" s="7" t="str">
        <f>VLOOKUP(I294,[1]实际数据字典!A:M,4,FALSE)</f>
        <v>拟定合同内容</v>
      </c>
      <c r="M294" s="7" t="s">
        <v>16</v>
      </c>
    </row>
    <row r="295" spans="1:13">
      <c r="A295" s="7" t="str">
        <f>VLOOKUP(C295,[1]实际数据字典!A:M,9,FALSE)</f>
        <v>辅助保障</v>
      </c>
      <c r="B295" s="7" t="str">
        <f>VLOOKUP(C295,[1]实际数据字典!A:M,6,FALSE)</f>
        <v>经法</v>
      </c>
      <c r="C295" s="8" t="s">
        <v>258</v>
      </c>
      <c r="D295" s="7" t="str">
        <f>VLOOKUP(C295,[1]实际数据字典!A:M,2,FALSE)</f>
        <v>案件管理</v>
      </c>
      <c r="E295" s="7" t="str">
        <f>VLOOKUP(C295,[1]实际数据字典!A:M,3,FALSE)</f>
        <v>案件前期准备</v>
      </c>
      <c r="F295" s="7" t="str">
        <f>VLOOKUP(C295,[1]实际数据字典!A:M,4,FALSE)</f>
        <v>接收或提交法律文书</v>
      </c>
      <c r="G295" s="7" t="str">
        <f>VLOOKUP(I295,[1]实际数据字典!A:M,9,FALSE)</f>
        <v>辅助保障</v>
      </c>
      <c r="H295" s="7" t="str">
        <f>VLOOKUP(I295,[1]实际数据字典!A:M,6,FALSE)</f>
        <v>经法</v>
      </c>
      <c r="I295" s="8" t="s">
        <v>259</v>
      </c>
      <c r="J295" s="7" t="str">
        <f>VLOOKUP(I295,[1]实际数据字典!A:M,2,FALSE)</f>
        <v>案件管理</v>
      </c>
      <c r="K295" s="7" t="str">
        <f>VLOOKUP(I295,[1]实际数据字典!A:M,3,FALSE)</f>
        <v>案件前期准备</v>
      </c>
      <c r="L295" s="7" t="str">
        <f>VLOOKUP(I295,[1]实际数据字典!A:M,4,FALSE)</f>
        <v>选聘案件代理律师</v>
      </c>
      <c r="M295" s="7" t="s">
        <v>16</v>
      </c>
    </row>
    <row r="296" spans="1:13">
      <c r="A296" s="7" t="str">
        <f>VLOOKUP(C296,[1]实际数据字典!A:M,9,FALSE)</f>
        <v>辅助保障</v>
      </c>
      <c r="B296" s="7" t="str">
        <f>VLOOKUP(C296,[1]实际数据字典!A:M,6,FALSE)</f>
        <v>经法</v>
      </c>
      <c r="C296" s="8" t="s">
        <v>259</v>
      </c>
      <c r="D296" s="7" t="str">
        <f>VLOOKUP(C296,[1]实际数据字典!A:M,2,FALSE)</f>
        <v>案件管理</v>
      </c>
      <c r="E296" s="7" t="str">
        <f>VLOOKUP(C296,[1]实际数据字典!A:M,3,FALSE)</f>
        <v>案件前期准备</v>
      </c>
      <c r="F296" s="7" t="str">
        <f>VLOOKUP(C296,[1]实际数据字典!A:M,4,FALSE)</f>
        <v>选聘案件代理律师</v>
      </c>
      <c r="G296" s="7" t="str">
        <f>VLOOKUP(I296,[1]实际数据字典!A:M,9,FALSE)</f>
        <v>辅助保障</v>
      </c>
      <c r="H296" s="7" t="str">
        <f>VLOOKUP(I296,[1]实际数据字典!A:M,6,FALSE)</f>
        <v>经法</v>
      </c>
      <c r="I296" s="8" t="s">
        <v>260</v>
      </c>
      <c r="J296" s="7" t="str">
        <f>VLOOKUP(I296,[1]实际数据字典!A:M,2,FALSE)</f>
        <v>案件管理</v>
      </c>
      <c r="K296" s="7" t="str">
        <f>VLOOKUP(I296,[1]实际数据字典!A:M,3,FALSE)</f>
        <v>案件前期准备</v>
      </c>
      <c r="L296" s="7" t="str">
        <f>VLOOKUP(I296,[1]实际数据字典!A:M,4,FALSE)</f>
        <v>收集案件证据材料</v>
      </c>
      <c r="M296" s="7" t="s">
        <v>16</v>
      </c>
    </row>
    <row r="297" spans="1:13">
      <c r="A297" s="7" t="str">
        <f>VLOOKUP(C297,[1]实际数据字典!A:M,9,FALSE)</f>
        <v>辅助保障</v>
      </c>
      <c r="B297" s="7" t="str">
        <f>VLOOKUP(C297,[1]实际数据字典!A:M,6,FALSE)</f>
        <v>经法</v>
      </c>
      <c r="C297" s="8" t="s">
        <v>260</v>
      </c>
      <c r="D297" s="7" t="str">
        <f>VLOOKUP(C297,[1]实际数据字典!A:M,2,FALSE)</f>
        <v>案件管理</v>
      </c>
      <c r="E297" s="7" t="str">
        <f>VLOOKUP(C297,[1]实际数据字典!A:M,3,FALSE)</f>
        <v>案件前期准备</v>
      </c>
      <c r="F297" s="7" t="str">
        <f>VLOOKUP(C297,[1]实际数据字典!A:M,4,FALSE)</f>
        <v>收集案件证据材料</v>
      </c>
      <c r="G297" s="7" t="str">
        <f>VLOOKUP(I297,[1]实际数据字典!A:M,9,FALSE)</f>
        <v>辅助保障</v>
      </c>
      <c r="H297" s="7" t="str">
        <f>VLOOKUP(I297,[1]实际数据字典!A:M,6,FALSE)</f>
        <v>经法</v>
      </c>
      <c r="I297" s="8" t="s">
        <v>261</v>
      </c>
      <c r="J297" s="7" t="str">
        <f>VLOOKUP(I297,[1]实际数据字典!A:M,2,FALSE)</f>
        <v>案件管理</v>
      </c>
      <c r="K297" s="7" t="str">
        <f>VLOOKUP(I297,[1]实际数据字典!A:M,3,FALSE)</f>
        <v>案件处理</v>
      </c>
      <c r="L297" s="7" t="str">
        <f>VLOOKUP(I297,[1]实际数据字典!A:M,4,FALSE)</f>
        <v>处理纠纷案件</v>
      </c>
      <c r="M297" s="7" t="s">
        <v>16</v>
      </c>
    </row>
    <row r="298" spans="1:13">
      <c r="A298" s="7" t="str">
        <f>VLOOKUP(C298,[1]实际数据字典!A:M,9,FALSE)</f>
        <v>辅助保障</v>
      </c>
      <c r="B298" s="7" t="str">
        <f>VLOOKUP(C298,[1]实际数据字典!A:M,6,FALSE)</f>
        <v>经法</v>
      </c>
      <c r="C298" s="8" t="s">
        <v>261</v>
      </c>
      <c r="D298" s="7" t="str">
        <f>VLOOKUP(C298,[1]实际数据字典!A:M,2,FALSE)</f>
        <v>案件管理</v>
      </c>
      <c r="E298" s="7" t="str">
        <f>VLOOKUP(C298,[1]实际数据字典!A:M,3,FALSE)</f>
        <v>案件处理</v>
      </c>
      <c r="F298" s="7" t="str">
        <f>VLOOKUP(C298,[1]实际数据字典!A:M,4,FALSE)</f>
        <v>处理纠纷案件</v>
      </c>
      <c r="G298" s="7" t="str">
        <f>VLOOKUP(I298,[1]实际数据字典!A:M,9,FALSE)</f>
        <v>辅助保障</v>
      </c>
      <c r="H298" s="7" t="str">
        <f>VLOOKUP(I298,[1]实际数据字典!A:M,6,FALSE)</f>
        <v>经法</v>
      </c>
      <c r="I298" s="8" t="s">
        <v>262</v>
      </c>
      <c r="J298" s="7" t="str">
        <f>VLOOKUP(I298,[1]实际数据字典!A:M,2,FALSE)</f>
        <v>案件管理</v>
      </c>
      <c r="K298" s="7" t="str">
        <f>VLOOKUP(I298,[1]实际数据字典!A:M,3,FALSE)</f>
        <v>案件处理</v>
      </c>
      <c r="L298" s="7" t="str">
        <f>VLOOKUP(I298,[1]实际数据字典!A:M,4,FALSE)</f>
        <v>执行生效文书</v>
      </c>
      <c r="M298" s="7" t="s">
        <v>16</v>
      </c>
    </row>
    <row r="299" spans="1:13">
      <c r="A299" s="7" t="str">
        <f>VLOOKUP(C299,[1]实际数据字典!A:M,9,FALSE)</f>
        <v>辅助保障</v>
      </c>
      <c r="B299" s="7" t="str">
        <f>VLOOKUP(C299,[1]实际数据字典!A:M,6,FALSE)</f>
        <v>经法</v>
      </c>
      <c r="C299" s="8" t="s">
        <v>262</v>
      </c>
      <c r="D299" s="7" t="str">
        <f>VLOOKUP(C299,[1]实际数据字典!A:M,2,FALSE)</f>
        <v>案件管理</v>
      </c>
      <c r="E299" s="7" t="str">
        <f>VLOOKUP(C299,[1]实际数据字典!A:M,3,FALSE)</f>
        <v>案件处理</v>
      </c>
      <c r="F299" s="7" t="str">
        <f>VLOOKUP(C299,[1]实际数据字典!A:M,4,FALSE)</f>
        <v>执行生效文书</v>
      </c>
      <c r="G299" s="7" t="str">
        <f>VLOOKUP(I299,[1]实际数据字典!A:M,9,FALSE)</f>
        <v>辅助保障</v>
      </c>
      <c r="H299" s="7" t="str">
        <f>VLOOKUP(I299,[1]实际数据字典!A:M,6,FALSE)</f>
        <v>经法</v>
      </c>
      <c r="I299" s="8" t="s">
        <v>263</v>
      </c>
      <c r="J299" s="7" t="str">
        <f>VLOOKUP(I299,[1]实际数据字典!A:M,2,FALSE)</f>
        <v>案件管理</v>
      </c>
      <c r="K299" s="7" t="str">
        <f>VLOOKUP(I299,[1]实际数据字典!A:M,3,FALSE)</f>
        <v>案件处理</v>
      </c>
      <c r="L299" s="7" t="str">
        <f>VLOOKUP(I299,[1]实际数据字典!A:M,4,FALSE)</f>
        <v>案件资料归档</v>
      </c>
      <c r="M299" s="7" t="s">
        <v>16</v>
      </c>
    </row>
    <row ht="24" r="300" spans="1:13">
      <c r="A300" s="7" t="str">
        <f>VLOOKUP(C300,[1]实际数据字典!A:M,9,FALSE)</f>
        <v>辅助保障</v>
      </c>
      <c r="B300" s="7" t="str">
        <f>VLOOKUP(C300,[1]实际数据字典!A:M,6,FALSE)</f>
        <v>经法</v>
      </c>
      <c r="C300" s="8" t="s">
        <v>264</v>
      </c>
      <c r="D300" s="7" t="str">
        <f>VLOOKUP(C300,[1]实际数据字典!A:M,2,FALSE)</f>
        <v>制度建设</v>
      </c>
      <c r="E300" s="7" t="str">
        <f>VLOOKUP(C300,[1]实际数据字典!A:M,3,FALSE)</f>
        <v>制定规章制度年度计划</v>
      </c>
      <c r="F300" s="7" t="str">
        <f>VLOOKUP(C300,[1]实际数据字典!A:M,4,FALSE)</f>
        <v>制定规章制度年度计划</v>
      </c>
      <c r="G300" s="7" t="str">
        <f>VLOOKUP(I300,[1]实际数据字典!A:M,9,FALSE)</f>
        <v>辅助保障</v>
      </c>
      <c r="H300" s="7" t="str">
        <f>VLOOKUP(I300,[1]实际数据字典!A:M,6,FALSE)</f>
        <v>经法</v>
      </c>
      <c r="I300" s="8" t="s">
        <v>265</v>
      </c>
      <c r="J300" s="7" t="str">
        <f>VLOOKUP(I300,[1]实际数据字典!A:M,2,FALSE)</f>
        <v>制度建设</v>
      </c>
      <c r="K300" s="7" t="str">
        <f>VLOOKUP(I300,[1]实际数据字典!A:M,3,FALSE)</f>
        <v>拟定修订规章制度</v>
      </c>
      <c r="L300" s="7" t="str">
        <f>VLOOKUP(I300,[1]实际数据字典!A:M,4,FALSE)</f>
        <v>拟定修订规章制度</v>
      </c>
      <c r="M300" s="7" t="s">
        <v>16</v>
      </c>
    </row>
    <row r="301" spans="1:13">
      <c r="A301" s="7" t="str">
        <f>VLOOKUP(C301,[1]实际数据字典!A:M,9,FALSE)</f>
        <v>辅助保障</v>
      </c>
      <c r="B301" s="7" t="str">
        <f>VLOOKUP(C301,[1]实际数据字典!A:M,6,FALSE)</f>
        <v>经法</v>
      </c>
      <c r="C301" s="8" t="s">
        <v>265</v>
      </c>
      <c r="D301" s="7" t="str">
        <f>VLOOKUP(C301,[1]实际数据字典!A:M,2,FALSE)</f>
        <v>制度建设</v>
      </c>
      <c r="E301" s="7" t="str">
        <f>VLOOKUP(C301,[1]实际数据字典!A:M,3,FALSE)</f>
        <v>拟定修订规章制度</v>
      </c>
      <c r="F301" s="7" t="str">
        <f>VLOOKUP(C301,[1]实际数据字典!A:M,4,FALSE)</f>
        <v>拟定修订规章制度</v>
      </c>
      <c r="G301" s="7" t="str">
        <f>VLOOKUP(I301,[1]实际数据字典!A:M,9,FALSE)</f>
        <v>辅助保障</v>
      </c>
      <c r="H301" s="7" t="str">
        <f>VLOOKUP(I301,[1]实际数据字典!A:M,6,FALSE)</f>
        <v>经法</v>
      </c>
      <c r="I301" s="8" t="s">
        <v>266</v>
      </c>
      <c r="J301" s="7" t="str">
        <f>VLOOKUP(I301,[1]实际数据字典!A:M,2,FALSE)</f>
        <v>制度建设</v>
      </c>
      <c r="K301" s="7" t="str">
        <f>VLOOKUP(I301,[1]实际数据字典!A:M,3,FALSE)</f>
        <v>规章制度会签</v>
      </c>
      <c r="L301" s="7" t="str">
        <f>VLOOKUP(I301,[1]实际数据字典!A:M,4,FALSE)</f>
        <v>规章制度会签</v>
      </c>
      <c r="M301" s="7" t="s">
        <v>16</v>
      </c>
    </row>
    <row r="302" spans="1:13">
      <c r="A302" s="7" t="str">
        <f>VLOOKUP(C302,[1]实际数据字典!A:M,9,FALSE)</f>
        <v>辅助保障</v>
      </c>
      <c r="B302" s="7" t="str">
        <f>VLOOKUP(C302,[1]实际数据字典!A:M,6,FALSE)</f>
        <v>经法</v>
      </c>
      <c r="C302" s="8" t="s">
        <v>266</v>
      </c>
      <c r="D302" s="7" t="str">
        <f>VLOOKUP(C302,[1]实际数据字典!A:M,2,FALSE)</f>
        <v>制度建设</v>
      </c>
      <c r="E302" s="7" t="str">
        <f>VLOOKUP(C302,[1]实际数据字典!A:M,3,FALSE)</f>
        <v>规章制度会签</v>
      </c>
      <c r="F302" s="7" t="str">
        <f>VLOOKUP(C302,[1]实际数据字典!A:M,4,FALSE)</f>
        <v>规章制度会签</v>
      </c>
      <c r="G302" s="7" t="str">
        <f>VLOOKUP(I302,[1]实际数据字典!A:M,9,FALSE)</f>
        <v>辅助保障</v>
      </c>
      <c r="H302" s="7" t="str">
        <f>VLOOKUP(I302,[1]实际数据字典!A:M,6,FALSE)</f>
        <v>经法</v>
      </c>
      <c r="I302" s="8" t="s">
        <v>267</v>
      </c>
      <c r="J302" s="7" t="str">
        <f>VLOOKUP(I302,[1]实际数据字典!A:M,2,FALSE)</f>
        <v>制度建设</v>
      </c>
      <c r="K302" s="7" t="str">
        <f>VLOOKUP(I302,[1]实际数据字典!A:M,3,FALSE)</f>
        <v>规章制度发布</v>
      </c>
      <c r="L302" s="7" t="str">
        <f>VLOOKUP(I302,[1]实际数据字典!A:M,4,FALSE)</f>
        <v>规章制度发布</v>
      </c>
      <c r="M302" s="7" t="s">
        <v>16</v>
      </c>
    </row>
    <row r="303" spans="1:13">
      <c r="A303" s="7" t="str">
        <f>VLOOKUP(C303,[1]实际数据字典!A:M,9,FALSE)</f>
        <v>辅助保障</v>
      </c>
      <c r="B303" s="7" t="str">
        <f>VLOOKUP(C303,[1]实际数据字典!A:M,6,FALSE)</f>
        <v>经法</v>
      </c>
      <c r="C303" s="8" t="s">
        <v>267</v>
      </c>
      <c r="D303" s="7" t="str">
        <f>VLOOKUP(C303,[1]实际数据字典!A:M,2,FALSE)</f>
        <v>制度建设</v>
      </c>
      <c r="E303" s="7" t="str">
        <f>VLOOKUP(C303,[1]实际数据字典!A:M,3,FALSE)</f>
        <v>规章制度发布</v>
      </c>
      <c r="F303" s="7" t="str">
        <f>VLOOKUP(C303,[1]实际数据字典!A:M,4,FALSE)</f>
        <v>规章制度发布</v>
      </c>
      <c r="G303" s="7" t="str">
        <f>VLOOKUP(I303,[1]实际数据字典!A:M,9,FALSE)</f>
        <v>辅助保障</v>
      </c>
      <c r="H303" s="7" t="str">
        <f>VLOOKUP(I303,[1]实际数据字典!A:M,6,FALSE)</f>
        <v>经法</v>
      </c>
      <c r="I303" s="8" t="s">
        <v>268</v>
      </c>
      <c r="J303" s="7" t="str">
        <f>VLOOKUP(I303,[1]实际数据字典!A:M,2,FALSE)</f>
        <v>制度建设</v>
      </c>
      <c r="K303" s="7" t="str">
        <f>VLOOKUP(I303,[1]实际数据字典!A:M,3,FALSE)</f>
        <v>制度执行评估</v>
      </c>
      <c r="L303" s="7" t="str">
        <f>VLOOKUP(I303,[1]实际数据字典!A:M,4,FALSE)</f>
        <v>制度执行评估</v>
      </c>
      <c r="M303" s="7" t="s">
        <v>16</v>
      </c>
    </row>
    <row r="304" spans="1:13">
      <c r="A304" s="7" t="str">
        <f>VLOOKUP(C304,[1]实际数据字典!A:M,9,FALSE)</f>
        <v>辅助保障</v>
      </c>
      <c r="B304" s="7" t="str">
        <f>VLOOKUP(C304,[1]实际数据字典!A:M,6,FALSE)</f>
        <v>经法</v>
      </c>
      <c r="C304" s="8" t="s">
        <v>268</v>
      </c>
      <c r="D304" s="7" t="str">
        <f>VLOOKUP(C304,[1]实际数据字典!A:M,2,FALSE)</f>
        <v>制度建设</v>
      </c>
      <c r="E304" s="7" t="str">
        <f>VLOOKUP(C304,[1]实际数据字典!A:M,3,FALSE)</f>
        <v>制度执行评估</v>
      </c>
      <c r="F304" s="7" t="str">
        <f>VLOOKUP(C304,[1]实际数据字典!A:M,4,FALSE)</f>
        <v>制度执行评估</v>
      </c>
      <c r="G304" s="7" t="str">
        <f>VLOOKUP(I304,[1]实际数据字典!A:M,9,FALSE)</f>
        <v>辅助保障</v>
      </c>
      <c r="H304" s="7" t="str">
        <f>VLOOKUP(I304,[1]实际数据字典!A:M,6,FALSE)</f>
        <v>经法</v>
      </c>
      <c r="I304" s="8" t="s">
        <v>269</v>
      </c>
      <c r="J304" s="7" t="str">
        <f>VLOOKUP(I304,[1]实际数据字典!A:M,2,FALSE)</f>
        <v>制度建设</v>
      </c>
      <c r="K304" s="7" t="str">
        <f>VLOOKUP(I304,[1]实际数据字典!A:M,3,FALSE)</f>
        <v>制度废止</v>
      </c>
      <c r="L304" s="7" t="str">
        <f>VLOOKUP(I304,[1]实际数据字典!A:M,4,FALSE)</f>
        <v>制度废止</v>
      </c>
      <c r="M304" s="7" t="s">
        <v>16</v>
      </c>
    </row>
    <row ht="24" r="305" spans="1:13">
      <c r="A305" s="7" t="str">
        <f>VLOOKUP(C305,[1]实际数据字典!A:M,9,FALSE)</f>
        <v>资源保障</v>
      </c>
      <c r="B305" s="7" t="str">
        <f>VLOOKUP(C305,[1]实际数据字典!A:M,6,FALSE)</f>
        <v>经法</v>
      </c>
      <c r="C305" s="8" t="s">
        <v>270</v>
      </c>
      <c r="D305" s="7" t="str">
        <f>VLOOKUP(C305,[1]实际数据字典!A:M,2,FALSE)</f>
        <v>法律事务供应商管理</v>
      </c>
      <c r="E305" s="7" t="str">
        <f>VLOOKUP(C305,[1]实际数据字典!A:M,3,FALSE)</f>
        <v>制定法律顾问需求计划</v>
      </c>
      <c r="F305" s="7" t="str">
        <f>VLOOKUP(C305,[1]实际数据字典!A:M,4,FALSE)</f>
        <v>制定法律顾问需求计划</v>
      </c>
      <c r="G305" s="7" t="str">
        <f>VLOOKUP(I305,[1]实际数据字典!A:M,9,FALSE)</f>
        <v>资源保障</v>
      </c>
      <c r="H305" s="7" t="str">
        <f>VLOOKUP(I305,[1]实际数据字典!A:M,6,FALSE)</f>
        <v>经法</v>
      </c>
      <c r="I305" s="8" t="s">
        <v>271</v>
      </c>
      <c r="J305" s="7" t="str">
        <f>VLOOKUP(I305,[1]实际数据字典!A:M,2,FALSE)</f>
        <v>法律事务供应商管理</v>
      </c>
      <c r="K305" s="7" t="str">
        <f>VLOOKUP(I305,[1]实际数据字典!A:M,3,FALSE)</f>
        <v>建立外聘律师库</v>
      </c>
      <c r="L305" s="7" t="str">
        <f>VLOOKUP(I305,[1]实际数据字典!A:M,4,FALSE)</f>
        <v>建立外聘律师库</v>
      </c>
      <c r="M305" s="7" t="s">
        <v>16</v>
      </c>
    </row>
    <row ht="24" r="306" spans="1:13">
      <c r="A306" s="7" t="str">
        <f>VLOOKUP(C306,[1]实际数据字典!A:M,9,FALSE)</f>
        <v>资源保障</v>
      </c>
      <c r="B306" s="7" t="str">
        <f>VLOOKUP(C306,[1]实际数据字典!A:M,6,FALSE)</f>
        <v>经法</v>
      </c>
      <c r="C306" s="8" t="s">
        <v>271</v>
      </c>
      <c r="D306" s="7" t="str">
        <f>VLOOKUP(C306,[1]实际数据字典!A:M,2,FALSE)</f>
        <v>法律事务供应商管理</v>
      </c>
      <c r="E306" s="7" t="str">
        <f>VLOOKUP(C306,[1]实际数据字典!A:M,3,FALSE)</f>
        <v>建立外聘律师库</v>
      </c>
      <c r="F306" s="7" t="str">
        <f>VLOOKUP(C306,[1]实际数据字典!A:M,4,FALSE)</f>
        <v>建立外聘律师库</v>
      </c>
      <c r="G306" s="7" t="str">
        <f>VLOOKUP(I306,[1]实际数据字典!A:M,9,FALSE)</f>
        <v>资源保障</v>
      </c>
      <c r="H306" s="7" t="str">
        <f>VLOOKUP(I306,[1]实际数据字典!A:M,6,FALSE)</f>
        <v>经法</v>
      </c>
      <c r="I306" s="8" t="s">
        <v>272</v>
      </c>
      <c r="J306" s="7" t="str">
        <f>VLOOKUP(I306,[1]实际数据字典!A:M,2,FALSE)</f>
        <v>法律事务供应商管理</v>
      </c>
      <c r="K306" s="7" t="str">
        <f>VLOOKUP(I306,[1]实际数据字典!A:M,3,FALSE)</f>
        <v>选聘律师事务所或律师</v>
      </c>
      <c r="L306" s="7" t="str">
        <f>VLOOKUP(I306,[1]实际数据字典!A:M,4,FALSE)</f>
        <v>选聘律师事务所或律师</v>
      </c>
      <c r="M306" s="7" t="s">
        <v>16</v>
      </c>
    </row>
    <row ht="24" r="307" spans="1:13">
      <c r="A307" s="7" t="str">
        <f>VLOOKUP(C307,[1]实际数据字典!A:M,9,FALSE)</f>
        <v>资源保障</v>
      </c>
      <c r="B307" s="7" t="str">
        <f>VLOOKUP(C307,[1]实际数据字典!A:M,6,FALSE)</f>
        <v>经法</v>
      </c>
      <c r="C307" s="8" t="s">
        <v>272</v>
      </c>
      <c r="D307" s="7" t="str">
        <f>VLOOKUP(C307,[1]实际数据字典!A:M,2,FALSE)</f>
        <v>法律事务供应商管理</v>
      </c>
      <c r="E307" s="7" t="str">
        <f>VLOOKUP(C307,[1]实际数据字典!A:M,3,FALSE)</f>
        <v>选聘律师事务所或律师</v>
      </c>
      <c r="F307" s="7" t="str">
        <f>VLOOKUP(C307,[1]实际数据字典!A:M,4,FALSE)</f>
        <v>选聘律师事务所或律师</v>
      </c>
      <c r="G307" s="7" t="str">
        <f>VLOOKUP(I307,[1]实际数据字典!A:M,9,FALSE)</f>
        <v>资源保障</v>
      </c>
      <c r="H307" s="7" t="str">
        <f>VLOOKUP(I307,[1]实际数据字典!A:M,6,FALSE)</f>
        <v>经法</v>
      </c>
      <c r="I307" s="8" t="s">
        <v>273</v>
      </c>
      <c r="J307" s="7" t="str">
        <f>VLOOKUP(I307,[1]实际数据字典!A:M,2,FALSE)</f>
        <v>法律事务供应商管理</v>
      </c>
      <c r="K307" s="7" t="str">
        <f>VLOOKUP(I307,[1]实际数据字典!A:M,3,FALSE)</f>
        <v>委托合同签订、执行</v>
      </c>
      <c r="L307" s="7" t="str">
        <f>VLOOKUP(I307,[1]实际数据字典!A:M,4,FALSE)</f>
        <v>委托合同签订、执行</v>
      </c>
      <c r="M307" s="7" t="s">
        <v>16</v>
      </c>
    </row>
    <row ht="24" r="308" spans="1:13">
      <c r="A308" s="7" t="str">
        <f>VLOOKUP(C308,[1]实际数据字典!A:M,9,FALSE)</f>
        <v>资源保障</v>
      </c>
      <c r="B308" s="7" t="str">
        <f>VLOOKUP(C308,[1]实际数据字典!A:M,6,FALSE)</f>
        <v>经法</v>
      </c>
      <c r="C308" s="8" t="s">
        <v>273</v>
      </c>
      <c r="D308" s="7" t="str">
        <f>VLOOKUP(C308,[1]实际数据字典!A:M,2,FALSE)</f>
        <v>法律事务供应商管理</v>
      </c>
      <c r="E308" s="7" t="str">
        <f>VLOOKUP(C308,[1]实际数据字典!A:M,3,FALSE)</f>
        <v>委托合同签订、执行</v>
      </c>
      <c r="F308" s="7" t="str">
        <f>VLOOKUP(C308,[1]实际数据字典!A:M,4,FALSE)</f>
        <v>委托合同签订、执行</v>
      </c>
      <c r="G308" s="7" t="str">
        <f>VLOOKUP(I308,[1]实际数据字典!A:M,9,FALSE)</f>
        <v>资源保障</v>
      </c>
      <c r="H308" s="7" t="str">
        <f>VLOOKUP(I308,[1]实际数据字典!A:M,6,FALSE)</f>
        <v>经法</v>
      </c>
      <c r="I308" s="8" t="s">
        <v>274</v>
      </c>
      <c r="J308" s="7" t="str">
        <f>VLOOKUP(I308,[1]实际数据字典!A:M,2,FALSE)</f>
        <v>法律事务供应商管理</v>
      </c>
      <c r="K308" s="7" t="str">
        <f>VLOOKUP(I308,[1]实际数据字典!A:M,3,FALSE)</f>
        <v>评价监督</v>
      </c>
      <c r="L308" s="7" t="str">
        <f>VLOOKUP(I308,[1]实际数据字典!A:M,4,FALSE)</f>
        <v>评价监督</v>
      </c>
      <c r="M308" s="7" t="s">
        <v>16</v>
      </c>
    </row>
    <row r="309" spans="1:13">
      <c r="A309" s="7" t="str">
        <f>VLOOKUP(C309,[1]实际数据字典!A:M,9,FALSE)</f>
        <v>辅助保障</v>
      </c>
      <c r="B309" s="7" t="str">
        <f>VLOOKUP(C309,[1]实际数据字典!A:M,6,FALSE)</f>
        <v>经法</v>
      </c>
      <c r="C309" s="8" t="s">
        <v>275</v>
      </c>
      <c r="D309" s="7" t="str">
        <f>VLOOKUP(C309,[1]实际数据字典!A:M,2,FALSE)</f>
        <v>法律风险管理</v>
      </c>
      <c r="E309" s="7" t="str">
        <f>VLOOKUP(C309,[1]实际数据字典!A:M,3,FALSE)</f>
        <v>法律风险收集</v>
      </c>
      <c r="F309" s="7" t="str">
        <f>VLOOKUP(C309,[1]实际数据字典!A:M,4,FALSE)</f>
        <v>法律风险收集</v>
      </c>
      <c r="G309" s="7" t="str">
        <f>VLOOKUP(I309,[1]实际数据字典!A:M,9,FALSE)</f>
        <v>辅助保障</v>
      </c>
      <c r="H309" s="7" t="str">
        <f>VLOOKUP(I309,[1]实际数据字典!A:M,6,FALSE)</f>
        <v>经法</v>
      </c>
      <c r="I309" s="8" t="s">
        <v>276</v>
      </c>
      <c r="J309" s="7" t="str">
        <f>VLOOKUP(I309,[1]实际数据字典!A:M,2,FALSE)</f>
        <v>法律风险管理</v>
      </c>
      <c r="K309" s="7" t="str">
        <f>VLOOKUP(I309,[1]实际数据字典!A:M,3,FALSE)</f>
        <v>法律风险评估</v>
      </c>
      <c r="L309" s="7" t="str">
        <f>VLOOKUP(I309,[1]实际数据字典!A:M,4,FALSE)</f>
        <v>法律风险评估</v>
      </c>
      <c r="M309" s="7" t="s">
        <v>16</v>
      </c>
    </row>
    <row ht="24" r="310" spans="1:13">
      <c r="A310" s="7" t="str">
        <f>VLOOKUP(C310,[1]实际数据字典!A:M,9,FALSE)</f>
        <v>辅助保障</v>
      </c>
      <c r="B310" s="7" t="str">
        <f>VLOOKUP(C310,[1]实际数据字典!A:M,6,FALSE)</f>
        <v>经法</v>
      </c>
      <c r="C310" s="8" t="s">
        <v>276</v>
      </c>
      <c r="D310" s="7" t="str">
        <f>VLOOKUP(C310,[1]实际数据字典!A:M,2,FALSE)</f>
        <v>法律风险管理</v>
      </c>
      <c r="E310" s="7" t="str">
        <f>VLOOKUP(C310,[1]实际数据字典!A:M,3,FALSE)</f>
        <v>法律风险评估</v>
      </c>
      <c r="F310" s="7" t="str">
        <f>VLOOKUP(C310,[1]实际数据字典!A:M,4,FALSE)</f>
        <v>法律风险评估</v>
      </c>
      <c r="G310" s="7" t="str">
        <f>VLOOKUP(I310,[1]实际数据字典!A:M,9,FALSE)</f>
        <v>辅助保障</v>
      </c>
      <c r="H310" s="7" t="str">
        <f>VLOOKUP(I310,[1]实际数据字典!A:M,6,FALSE)</f>
        <v>经法</v>
      </c>
      <c r="I310" s="8" t="s">
        <v>277</v>
      </c>
      <c r="J310" s="7" t="str">
        <f>VLOOKUP(I310,[1]实际数据字典!A:M,2,FALSE)</f>
        <v>法律风险管理</v>
      </c>
      <c r="K310" s="7" t="str">
        <f>VLOOKUP(I310,[1]实际数据字典!A:M,3,FALSE)</f>
        <v>法律风险控制与处理</v>
      </c>
      <c r="L310" s="7" t="str">
        <f>VLOOKUP(I310,[1]实际数据字典!A:M,4,FALSE)</f>
        <v>法律风险控制</v>
      </c>
      <c r="M310" s="7" t="s">
        <v>16</v>
      </c>
    </row>
    <row ht="24" r="311" spans="1:13">
      <c r="A311" s="7" t="str">
        <f>VLOOKUP(C311,[1]实际数据字典!A:M,9,FALSE)</f>
        <v>辅助保障</v>
      </c>
      <c r="B311" s="7" t="str">
        <f>VLOOKUP(C311,[1]实际数据字典!A:M,6,FALSE)</f>
        <v>经法</v>
      </c>
      <c r="C311" s="8" t="s">
        <v>276</v>
      </c>
      <c r="D311" s="7" t="str">
        <f>VLOOKUP(C311,[1]实际数据字典!A:M,2,FALSE)</f>
        <v>法律风险管理</v>
      </c>
      <c r="E311" s="7" t="str">
        <f>VLOOKUP(C311,[1]实际数据字典!A:M,3,FALSE)</f>
        <v>法律风险评估</v>
      </c>
      <c r="F311" s="7" t="str">
        <f>VLOOKUP(C311,[1]实际数据字典!A:M,4,FALSE)</f>
        <v>法律风险评估</v>
      </c>
      <c r="G311" s="7" t="str">
        <f>VLOOKUP(I311,[1]实际数据字典!A:M,9,FALSE)</f>
        <v>辅助保障</v>
      </c>
      <c r="H311" s="7" t="str">
        <f>VLOOKUP(I311,[1]实际数据字典!A:M,6,FALSE)</f>
        <v>经法</v>
      </c>
      <c r="I311" s="8" t="s">
        <v>278</v>
      </c>
      <c r="J311" s="7" t="str">
        <f>VLOOKUP(I311,[1]实际数据字典!A:M,2,FALSE)</f>
        <v>法律风险管理</v>
      </c>
      <c r="K311" s="7" t="str">
        <f>VLOOKUP(I311,[1]实际数据字典!A:M,3,FALSE)</f>
        <v>法律风险控制与处理</v>
      </c>
      <c r="L311" s="7" t="str">
        <f>VLOOKUP(I311,[1]实际数据字典!A:M,4,FALSE)</f>
        <v>法律风险提示</v>
      </c>
      <c r="M311" s="7" t="s">
        <v>16</v>
      </c>
    </row>
    <row ht="24" r="312" spans="1:13">
      <c r="A312" s="7" t="str">
        <f>VLOOKUP(C312,[1]实际数据字典!A:M,9,FALSE)</f>
        <v>辅助保障</v>
      </c>
      <c r="B312" s="7" t="str">
        <f>VLOOKUP(C312,[1]实际数据字典!A:M,6,FALSE)</f>
        <v>经法</v>
      </c>
      <c r="C312" s="8" t="s">
        <v>277</v>
      </c>
      <c r="D312" s="7" t="str">
        <f>VLOOKUP(C312,[1]实际数据字典!A:M,2,FALSE)</f>
        <v>法律风险管理</v>
      </c>
      <c r="E312" s="7" t="str">
        <f>VLOOKUP(C312,[1]实际数据字典!A:M,3,FALSE)</f>
        <v>法律风险控制与处理</v>
      </c>
      <c r="F312" s="7" t="str">
        <f>VLOOKUP(C312,[1]实际数据字典!A:M,4,FALSE)</f>
        <v>法律风险控制</v>
      </c>
      <c r="G312" s="7" t="str">
        <f>VLOOKUP(I312,[1]实际数据字典!A:M,9,FALSE)</f>
        <v>辅助保障</v>
      </c>
      <c r="H312" s="7" t="str">
        <f>VLOOKUP(I312,[1]实际数据字典!A:M,6,FALSE)</f>
        <v>经法</v>
      </c>
      <c r="I312" s="8" t="s">
        <v>279</v>
      </c>
      <c r="J312" s="7" t="str">
        <f>VLOOKUP(I312,[1]实际数据字典!A:M,2,FALSE)</f>
        <v>法律风险管理</v>
      </c>
      <c r="K312" s="7" t="str">
        <f>VLOOKUP(I312,[1]实际数据字典!A:M,3,FALSE)</f>
        <v>法律风险控制与处理</v>
      </c>
      <c r="L312" s="7" t="str">
        <f>VLOOKUP(I312,[1]实际数据字典!A:M,4,FALSE)</f>
        <v>监控与改进</v>
      </c>
      <c r="M312" s="7" t="s">
        <v>16</v>
      </c>
    </row>
    <row r="313" spans="1:13">
      <c r="A313" s="7" t="str">
        <f>VLOOKUP(C313,[1]实际数据字典!A:M,9,FALSE)</f>
        <v>辅助保障</v>
      </c>
      <c r="B313" s="7" t="str">
        <f>VLOOKUP(C313,[1]实际数据字典!A:M,6,FALSE)</f>
        <v>经法</v>
      </c>
      <c r="C313" s="8" t="s">
        <v>199</v>
      </c>
      <c r="D313" s="7" t="str">
        <f>VLOOKUP(C313,[1]实际数据字典!A:M,2,FALSE)</f>
        <v>合同管理</v>
      </c>
      <c r="E313" s="7" t="str">
        <f>VLOOKUP(C313,[1]实际数据字典!A:M,3,FALSE)</f>
        <v>合同拟定</v>
      </c>
      <c r="F313" s="7" t="str">
        <f>VLOOKUP(C313,[1]实际数据字典!A:M,4,FALSE)</f>
        <v>拟定合同内容</v>
      </c>
      <c r="G313" s="7" t="str">
        <f>VLOOKUP(I313,[1]实际数据字典!A:M,9,FALSE)</f>
        <v>辅助保障</v>
      </c>
      <c r="H313" s="7" t="str">
        <f>VLOOKUP(I313,[1]实际数据字典!A:M,6,FALSE)</f>
        <v>经法</v>
      </c>
      <c r="I313" s="8" t="s">
        <v>280</v>
      </c>
      <c r="J313" s="7" t="str">
        <f>VLOOKUP(I313,[1]实际数据字典!A:M,2,FALSE)</f>
        <v>合同管理</v>
      </c>
      <c r="K313" s="7" t="str">
        <f>VLOOKUP(I313,[1]实际数据字典!A:M,3,FALSE)</f>
        <v>签署合同</v>
      </c>
      <c r="L313" s="7" t="str">
        <f>VLOOKUP(I313,[1]实际数据字典!A:M,4,FALSE)</f>
        <v>合同会签和授权</v>
      </c>
      <c r="M313" s="7" t="s">
        <v>16</v>
      </c>
    </row>
    <row ht="24" r="314" spans="1:13">
      <c r="A314" s="7" t="str">
        <f>VLOOKUP(C314,[1]实际数据字典!A:M,9,FALSE)</f>
        <v>辅助保障</v>
      </c>
      <c r="B314" s="7" t="str">
        <f>VLOOKUP(C314,[1]实际数据字典!A:M,6,FALSE)</f>
        <v>经法</v>
      </c>
      <c r="C314" s="8" t="s">
        <v>278</v>
      </c>
      <c r="D314" s="7" t="str">
        <f>VLOOKUP(C314,[1]实际数据字典!A:M,2,FALSE)</f>
        <v>法律风险管理</v>
      </c>
      <c r="E314" s="7" t="str">
        <f>VLOOKUP(C314,[1]实际数据字典!A:M,3,FALSE)</f>
        <v>法律风险控制与处理</v>
      </c>
      <c r="F314" s="7" t="str">
        <f>VLOOKUP(C314,[1]实际数据字典!A:M,4,FALSE)</f>
        <v>法律风险提示</v>
      </c>
      <c r="G314" s="7" t="str">
        <f>VLOOKUP(I314,[1]实际数据字典!A:M,9,FALSE)</f>
        <v>辅助保障</v>
      </c>
      <c r="H314" s="7" t="str">
        <f>VLOOKUP(I314,[1]实际数据字典!A:M,6,FALSE)</f>
        <v>经法</v>
      </c>
      <c r="I314" s="8" t="s">
        <v>279</v>
      </c>
      <c r="J314" s="7" t="str">
        <f>VLOOKUP(I314,[1]实际数据字典!A:M,2,FALSE)</f>
        <v>法律风险管理</v>
      </c>
      <c r="K314" s="7" t="str">
        <f>VLOOKUP(I314,[1]实际数据字典!A:M,3,FALSE)</f>
        <v>法律风险控制与处理</v>
      </c>
      <c r="L314" s="7" t="str">
        <f>VLOOKUP(I314,[1]实际数据字典!A:M,4,FALSE)</f>
        <v>监控与改进</v>
      </c>
      <c r="M314" s="7" t="s">
        <v>16</v>
      </c>
    </row>
    <row r="315" spans="1:13">
      <c r="A315" s="7" t="str">
        <f>VLOOKUP(C315,[1]实际数据字典!A:M,9,FALSE)</f>
        <v>辅助保障</v>
      </c>
      <c r="B315" s="7" t="str">
        <f>VLOOKUP(C315,[1]实际数据字典!A:M,6,FALSE)</f>
        <v>经法</v>
      </c>
      <c r="C315" s="8" t="s">
        <v>279</v>
      </c>
      <c r="D315" s="7" t="str">
        <f>VLOOKUP(C315,[1]实际数据字典!A:M,2,FALSE)</f>
        <v>法律风险管理</v>
      </c>
      <c r="E315" s="7" t="str">
        <f>VLOOKUP(C315,[1]实际数据字典!A:M,3,FALSE)</f>
        <v>法律风险控制与处理</v>
      </c>
      <c r="F315" s="7" t="str">
        <f>VLOOKUP(C315,[1]实际数据字典!A:M,4,FALSE)</f>
        <v>监控与改进</v>
      </c>
      <c r="G315" s="7" t="str">
        <f>VLOOKUP(I315,[1]实际数据字典!A:M,9,FALSE)</f>
        <v>辅助保障</v>
      </c>
      <c r="H315" s="7" t="str">
        <f>VLOOKUP(I315,[1]实际数据字典!A:M,6,FALSE)</f>
        <v>经法</v>
      </c>
      <c r="I315" s="8" t="s">
        <v>281</v>
      </c>
      <c r="J315" s="7" t="str">
        <f>VLOOKUP(I315,[1]实际数据字典!A:M,2,FALSE)</f>
        <v>法律风险管理</v>
      </c>
      <c r="K315" s="7" t="str">
        <f>VLOOKUP(I315,[1]实际数据字典!A:M,3,FALSE)</f>
        <v>资料归档</v>
      </c>
      <c r="L315" s="7" t="str">
        <f>VLOOKUP(I315,[1]实际数据字典!A:M,4,FALSE)</f>
        <v>资料归档</v>
      </c>
      <c r="M315" s="7" t="s">
        <v>16</v>
      </c>
    </row>
    <row ht="24" r="316" spans="1:13">
      <c r="A316" s="7" t="str">
        <f>VLOOKUP(C316,[1]实际数据字典!A:M,9,FALSE)</f>
        <v>辅助保障</v>
      </c>
      <c r="B316" s="7" t="str">
        <f>VLOOKUP(C316,[1]实际数据字典!A:M,6,FALSE)</f>
        <v>经法</v>
      </c>
      <c r="C316" s="8" t="s">
        <v>282</v>
      </c>
      <c r="D316" s="7" t="str">
        <f>VLOOKUP(C316,[1]实际数据字典!A:M,2,FALSE)</f>
        <v>法律研究和宣传教育</v>
      </c>
      <c r="E316" s="7" t="str">
        <f>VLOOKUP(C316,[1]实际数据字典!A:M,3,FALSE)</f>
        <v>法律研究</v>
      </c>
      <c r="F316" s="7" t="str">
        <f>VLOOKUP(C316,[1]实际数据字典!A:M,4,FALSE)</f>
        <v>需求提报</v>
      </c>
      <c r="G316" s="7" t="str">
        <f>VLOOKUP(I316,[1]实际数据字典!A:M,9,FALSE)</f>
        <v>辅助保障</v>
      </c>
      <c r="H316" s="7" t="str">
        <f>VLOOKUP(I316,[1]实际数据字典!A:M,6,FALSE)</f>
        <v>经法</v>
      </c>
      <c r="I316" s="8" t="s">
        <v>283</v>
      </c>
      <c r="J316" s="7" t="str">
        <f>VLOOKUP(I316,[1]实际数据字典!A:M,2,FALSE)</f>
        <v>法律研究和宣传教育</v>
      </c>
      <c r="K316" s="7" t="str">
        <f>VLOOKUP(I316,[1]实际数据字典!A:M,3,FALSE)</f>
        <v>法律研究</v>
      </c>
      <c r="L316" s="7" t="str">
        <f>VLOOKUP(I316,[1]实际数据字典!A:M,4,FALSE)</f>
        <v>制订法律研究计划安排</v>
      </c>
      <c r="M316" s="7" t="s">
        <v>16</v>
      </c>
    </row>
    <row ht="24" r="317" spans="1:13">
      <c r="A317" s="7" t="str">
        <f>VLOOKUP(C317,[1]实际数据字典!A:M,9,FALSE)</f>
        <v>辅助保障</v>
      </c>
      <c r="B317" s="7" t="str">
        <f>VLOOKUP(C317,[1]实际数据字典!A:M,6,FALSE)</f>
        <v>经法</v>
      </c>
      <c r="C317" s="8" t="s">
        <v>283</v>
      </c>
      <c r="D317" s="7" t="str">
        <f>VLOOKUP(C317,[1]实际数据字典!A:M,2,FALSE)</f>
        <v>法律研究和宣传教育</v>
      </c>
      <c r="E317" s="7" t="str">
        <f>VLOOKUP(C317,[1]实际数据字典!A:M,3,FALSE)</f>
        <v>法律研究</v>
      </c>
      <c r="F317" s="7" t="str">
        <f>VLOOKUP(C317,[1]实际数据字典!A:M,4,FALSE)</f>
        <v>制订法律研究计划安排</v>
      </c>
      <c r="G317" s="7" t="str">
        <f>VLOOKUP(I317,[1]实际数据字典!A:M,9,FALSE)</f>
        <v>辅助保障</v>
      </c>
      <c r="H317" s="7" t="str">
        <f>VLOOKUP(I317,[1]实际数据字典!A:M,6,FALSE)</f>
        <v>经法</v>
      </c>
      <c r="I317" s="8" t="s">
        <v>284</v>
      </c>
      <c r="J317" s="7" t="str">
        <f>VLOOKUP(I317,[1]实际数据字典!A:M,2,FALSE)</f>
        <v>法律研究和宣传教育</v>
      </c>
      <c r="K317" s="7" t="str">
        <f>VLOOKUP(I317,[1]实际数据字典!A:M,3,FALSE)</f>
        <v>法律研究</v>
      </c>
      <c r="L317" s="7" t="str">
        <f>VLOOKUP(I317,[1]实际数据字典!A:M,4,FALSE)</f>
        <v>开展法律研究</v>
      </c>
      <c r="M317" s="7" t="s">
        <v>16</v>
      </c>
    </row>
    <row ht="24" r="318" spans="1:13">
      <c r="A318" s="7" t="str">
        <f>VLOOKUP(C318,[1]实际数据字典!A:M,9,FALSE)</f>
        <v>辅助保障</v>
      </c>
      <c r="B318" s="7" t="str">
        <f>VLOOKUP(C318,[1]实际数据字典!A:M,6,FALSE)</f>
        <v>经法</v>
      </c>
      <c r="C318" s="8" t="s">
        <v>284</v>
      </c>
      <c r="D318" s="7" t="str">
        <f>VLOOKUP(C318,[1]实际数据字典!A:M,2,FALSE)</f>
        <v>法律研究和宣传教育</v>
      </c>
      <c r="E318" s="7" t="str">
        <f>VLOOKUP(C318,[1]实际数据字典!A:M,3,FALSE)</f>
        <v>法律研究</v>
      </c>
      <c r="F318" s="7" t="str">
        <f>VLOOKUP(C318,[1]实际数据字典!A:M,4,FALSE)</f>
        <v>开展法律研究</v>
      </c>
      <c r="G318" s="7" t="str">
        <f>VLOOKUP(I318,[1]实际数据字典!A:M,9,FALSE)</f>
        <v>辅助保障</v>
      </c>
      <c r="H318" s="7" t="str">
        <f>VLOOKUP(I318,[1]实际数据字典!A:M,6,FALSE)</f>
        <v>经法</v>
      </c>
      <c r="I318" s="8" t="s">
        <v>285</v>
      </c>
      <c r="J318" s="7" t="str">
        <f>VLOOKUP(I318,[1]实际数据字典!A:M,2,FALSE)</f>
        <v>法律研究和宣传教育</v>
      </c>
      <c r="K318" s="7" t="str">
        <f>VLOOKUP(I318,[1]实际数据字典!A:M,3,FALSE)</f>
        <v>资料归档</v>
      </c>
      <c r="L318" s="7" t="str">
        <f>VLOOKUP(I318,[1]实际数据字典!A:M,4,FALSE)</f>
        <v>资料归档</v>
      </c>
      <c r="M318" s="7" t="s">
        <v>16</v>
      </c>
    </row>
    <row ht="24" r="319" spans="1:13">
      <c r="A319" s="7" t="str">
        <f>VLOOKUP(C319,[1]实际数据字典!A:M,9,FALSE)</f>
        <v>辅助保障</v>
      </c>
      <c r="B319" s="7" t="str">
        <f>VLOOKUP(C319,[1]实际数据字典!A:M,6,FALSE)</f>
        <v>经法</v>
      </c>
      <c r="C319" s="8" t="s">
        <v>286</v>
      </c>
      <c r="D319" s="7" t="str">
        <f>VLOOKUP(C319,[1]实际数据字典!A:M,2,FALSE)</f>
        <v>法律研究和宣传教育</v>
      </c>
      <c r="E319" s="7" t="str">
        <f>VLOOKUP(C319,[1]实际数据字典!A:M,3,FALSE)</f>
        <v>法律宣传教育</v>
      </c>
      <c r="F319" s="7" t="str">
        <f>VLOOKUP(C319,[1]实际数据字典!A:M,4,FALSE)</f>
        <v>制订法律宣传教育规划、计划</v>
      </c>
      <c r="G319" s="7" t="str">
        <f>VLOOKUP(I319,[1]实际数据字典!A:M,9,FALSE)</f>
        <v>辅助保障</v>
      </c>
      <c r="H319" s="7" t="str">
        <f>VLOOKUP(I319,[1]实际数据字典!A:M,6,FALSE)</f>
        <v>经法</v>
      </c>
      <c r="I319" s="8" t="s">
        <v>287</v>
      </c>
      <c r="J319" s="7" t="str">
        <f>VLOOKUP(I319,[1]实际数据字典!A:M,2,FALSE)</f>
        <v>法律研究和宣传教育</v>
      </c>
      <c r="K319" s="7" t="str">
        <f>VLOOKUP(I319,[1]实际数据字典!A:M,3,FALSE)</f>
        <v>法律宣传教育</v>
      </c>
      <c r="L319" s="7" t="str">
        <f>VLOOKUP(I319,[1]实际数据字典!A:M,4,FALSE)</f>
        <v>组织实施</v>
      </c>
      <c r="M319" s="7" t="s">
        <v>16</v>
      </c>
    </row>
    <row ht="24" r="320" spans="1:13">
      <c r="A320" s="7" t="str">
        <f>VLOOKUP(C320,[1]实际数据字典!A:M,9,FALSE)</f>
        <v>辅助保障</v>
      </c>
      <c r="B320" s="7" t="str">
        <f>VLOOKUP(C320,[1]实际数据字典!A:M,6,FALSE)</f>
        <v>经法</v>
      </c>
      <c r="C320" s="8" t="s">
        <v>287</v>
      </c>
      <c r="D320" s="7" t="str">
        <f>VLOOKUP(C320,[1]实际数据字典!A:M,2,FALSE)</f>
        <v>法律研究和宣传教育</v>
      </c>
      <c r="E320" s="7" t="str">
        <f>VLOOKUP(C320,[1]实际数据字典!A:M,3,FALSE)</f>
        <v>法律宣传教育</v>
      </c>
      <c r="F320" s="7" t="str">
        <f>VLOOKUP(C320,[1]实际数据字典!A:M,4,FALSE)</f>
        <v>组织实施</v>
      </c>
      <c r="G320" s="7" t="str">
        <f>VLOOKUP(I320,[1]实际数据字典!A:M,9,FALSE)</f>
        <v>辅助保障</v>
      </c>
      <c r="H320" s="7" t="str">
        <f>VLOOKUP(I320,[1]实际数据字典!A:M,6,FALSE)</f>
        <v>经法</v>
      </c>
      <c r="I320" s="8" t="s">
        <v>285</v>
      </c>
      <c r="J320" s="7" t="str">
        <f>VLOOKUP(I320,[1]实际数据字典!A:M,2,FALSE)</f>
        <v>法律研究和宣传教育</v>
      </c>
      <c r="K320" s="7" t="str">
        <f>VLOOKUP(I320,[1]实际数据字典!A:M,3,FALSE)</f>
        <v>资料归档</v>
      </c>
      <c r="L320" s="7" t="str">
        <f>VLOOKUP(I320,[1]实际数据字典!A:M,4,FALSE)</f>
        <v>资料归档</v>
      </c>
      <c r="M320" s="7" t="s">
        <v>16</v>
      </c>
    </row>
    <row r="321" spans="1:13">
      <c r="A321" s="7" t="str">
        <f>VLOOKUP(C321,[1]实际数据字典!A:M,9,FALSE)</f>
        <v>辅助保障</v>
      </c>
      <c r="B321" s="7" t="str">
        <f>VLOOKUP(C321,[1]实际数据字典!A:M,6,FALSE)</f>
        <v>经法</v>
      </c>
      <c r="C321" s="8" t="s">
        <v>280</v>
      </c>
      <c r="D321" s="7" t="str">
        <f>VLOOKUP(C321,[1]实际数据字典!A:M,2,FALSE)</f>
        <v>合同管理</v>
      </c>
      <c r="E321" s="7" t="str">
        <f>VLOOKUP(C321,[1]实际数据字典!A:M,3,FALSE)</f>
        <v>签署合同</v>
      </c>
      <c r="F321" s="7" t="str">
        <f>VLOOKUP(C321,[1]实际数据字典!A:M,4,FALSE)</f>
        <v>合同会签和授权</v>
      </c>
      <c r="G321" s="7" t="str">
        <f>VLOOKUP(I321,[1]实际数据字典!A:M,9,FALSE)</f>
        <v>辅助保障</v>
      </c>
      <c r="H321" s="7" t="str">
        <f>VLOOKUP(I321,[1]实际数据字典!A:M,6,FALSE)</f>
        <v>经法</v>
      </c>
      <c r="I321" s="8" t="s">
        <v>288</v>
      </c>
      <c r="J321" s="7" t="str">
        <f>VLOOKUP(I321,[1]实际数据字典!A:M,2,FALSE)</f>
        <v>合同管理</v>
      </c>
      <c r="K321" s="7" t="str">
        <f>VLOOKUP(I321,[1]实际数据字典!A:M,3,FALSE)</f>
        <v>签署合同</v>
      </c>
      <c r="L321" s="7" t="str">
        <f>VLOOKUP(I321,[1]实际数据字典!A:M,4,FALSE)</f>
        <v>签署合同</v>
      </c>
      <c r="M321" s="7" t="s">
        <v>16</v>
      </c>
    </row>
    <row r="322" spans="1:13">
      <c r="A322" s="7" t="str">
        <f>VLOOKUP(C322,[1]实际数据字典!A:M,9,FALSE)</f>
        <v>辅助保障</v>
      </c>
      <c r="B322" s="7" t="str">
        <f>VLOOKUP(C322,[1]实际数据字典!A:M,6,FALSE)</f>
        <v>经法</v>
      </c>
      <c r="C322" s="8" t="s">
        <v>288</v>
      </c>
      <c r="D322" s="7" t="str">
        <f>VLOOKUP(C322,[1]实际数据字典!A:M,2,FALSE)</f>
        <v>合同管理</v>
      </c>
      <c r="E322" s="7" t="str">
        <f>VLOOKUP(C322,[1]实际数据字典!A:M,3,FALSE)</f>
        <v>签署合同</v>
      </c>
      <c r="F322" s="7" t="str">
        <f>VLOOKUP(C322,[1]实际数据字典!A:M,4,FALSE)</f>
        <v>签署合同</v>
      </c>
      <c r="G322" s="7" t="str">
        <f>VLOOKUP(I322,[1]实际数据字典!A:M,9,FALSE)</f>
        <v>辅助保障</v>
      </c>
      <c r="H322" s="7" t="str">
        <f>VLOOKUP(I322,[1]实际数据字典!A:M,6,FALSE)</f>
        <v>经法</v>
      </c>
      <c r="I322" s="8" t="s">
        <v>289</v>
      </c>
      <c r="J322" s="7" t="str">
        <f>VLOOKUP(I322,[1]实际数据字典!A:M,2,FALSE)</f>
        <v>合同管理</v>
      </c>
      <c r="K322" s="7" t="str">
        <f>VLOOKUP(I322,[1]实际数据字典!A:M,3,FALSE)</f>
        <v>合同执行</v>
      </c>
      <c r="L322" s="7" t="str">
        <f>VLOOKUP(I322,[1]实际数据字典!A:M,4,FALSE)</f>
        <v>履行合同约定</v>
      </c>
      <c r="M322" s="7" t="s">
        <v>16</v>
      </c>
    </row>
    <row ht="24" r="323" spans="1:13">
      <c r="A323" s="7" t="str">
        <f>VLOOKUP(C323,[1]实际数据字典!A:M,9,FALSE)</f>
        <v>辅助保障</v>
      </c>
      <c r="B323" s="7" t="str">
        <f>VLOOKUP(C323,[1]实际数据字典!A:M,6,FALSE)</f>
        <v>经法</v>
      </c>
      <c r="C323" s="8" t="s">
        <v>289</v>
      </c>
      <c r="D323" s="7" t="str">
        <f>VLOOKUP(C323,[1]实际数据字典!A:M,2,FALSE)</f>
        <v>合同管理</v>
      </c>
      <c r="E323" s="7" t="str">
        <f>VLOOKUP(C323,[1]实际数据字典!A:M,3,FALSE)</f>
        <v>合同执行</v>
      </c>
      <c r="F323" s="7" t="str">
        <f>VLOOKUP(C323,[1]实际数据字典!A:M,4,FALSE)</f>
        <v>履行合同约定</v>
      </c>
      <c r="G323" s="7" t="str">
        <f>VLOOKUP(I323,[1]实际数据字典!A:M,9,FALSE)</f>
        <v>辅助保障</v>
      </c>
      <c r="H323" s="7" t="str">
        <f>VLOOKUP(I323,[1]实际数据字典!A:M,6,FALSE)</f>
        <v>经法</v>
      </c>
      <c r="I323" s="8" t="s">
        <v>290</v>
      </c>
      <c r="J323" s="7" t="str">
        <f>VLOOKUP(I323,[1]实际数据字典!A:M,2,FALSE)</f>
        <v>合同管理</v>
      </c>
      <c r="K323" s="7" t="str">
        <f>VLOOKUP(I323,[1]实际数据字典!A:M,3,FALSE)</f>
        <v>合同执行</v>
      </c>
      <c r="L323" s="7" t="str">
        <f>VLOOKUP(I323,[1]实际数据字典!A:M,4,FALSE)</f>
        <v>合同变更、转让、解除</v>
      </c>
      <c r="M323" s="7" t="s">
        <v>16</v>
      </c>
    </row>
    <row r="324" spans="1:13">
      <c r="A324" s="7" t="str">
        <f>VLOOKUP(C324,[1]实际数据字典!A:M,9,FALSE)</f>
        <v>辅助保障</v>
      </c>
      <c r="B324" s="7" t="str">
        <f>VLOOKUP(C324,[1]实际数据字典!A:M,6,FALSE)</f>
        <v>经法</v>
      </c>
      <c r="C324" s="8" t="s">
        <v>290</v>
      </c>
      <c r="D324" s="7" t="str">
        <f>VLOOKUP(C324,[1]实际数据字典!A:M,2,FALSE)</f>
        <v>合同管理</v>
      </c>
      <c r="E324" s="7" t="str">
        <f>VLOOKUP(C324,[1]实际数据字典!A:M,3,FALSE)</f>
        <v>合同执行</v>
      </c>
      <c r="F324" s="7" t="str">
        <f>VLOOKUP(C324,[1]实际数据字典!A:M,4,FALSE)</f>
        <v>合同变更、转让、解除</v>
      </c>
      <c r="G324" s="7" t="str">
        <f>VLOOKUP(I324,[1]实际数据字典!A:M,9,FALSE)</f>
        <v>辅助保障</v>
      </c>
      <c r="H324" s="7" t="str">
        <f>VLOOKUP(I324,[1]实际数据字典!A:M,6,FALSE)</f>
        <v>经法</v>
      </c>
      <c r="I324" s="10" t="s">
        <v>291</v>
      </c>
      <c r="J324" s="7" t="str">
        <f>VLOOKUP(I324,[1]实际数据字典!A:M,2,FALSE)</f>
        <v>合同管理</v>
      </c>
      <c r="K324" s="7" t="str">
        <f>VLOOKUP(I324,[1]实际数据字典!A:M,3,FALSE)</f>
        <v>合同执行</v>
      </c>
      <c r="L324" s="7" t="str">
        <f>VLOOKUP(I324,[1]实际数据字典!A:M,4,FALSE)</f>
        <v>合同争议解决</v>
      </c>
      <c r="M324" s="7" t="s">
        <v>16</v>
      </c>
    </row>
    <row r="325" spans="1:13">
      <c r="A325" s="7" t="str">
        <f>VLOOKUP(C325,[1]实际数据字典!A:M,9,FALSE)</f>
        <v>辅助保障</v>
      </c>
      <c r="B325" s="7" t="str">
        <f>VLOOKUP(C325,[1]实际数据字典!A:M,6,FALSE)</f>
        <v>经法</v>
      </c>
      <c r="C325" s="8" t="s">
        <v>290</v>
      </c>
      <c r="D325" s="7" t="str">
        <f>VLOOKUP(C325,[1]实际数据字典!A:M,2,FALSE)</f>
        <v>合同管理</v>
      </c>
      <c r="E325" s="7" t="str">
        <f>VLOOKUP(C325,[1]实际数据字典!A:M,3,FALSE)</f>
        <v>合同执行</v>
      </c>
      <c r="F325" s="7" t="str">
        <f>VLOOKUP(C325,[1]实际数据字典!A:M,4,FALSE)</f>
        <v>合同变更、转让、解除</v>
      </c>
      <c r="G325" s="7" t="str">
        <f>VLOOKUP(I325,[1]实际数据字典!A:M,9,FALSE)</f>
        <v>辅助保障</v>
      </c>
      <c r="H325" s="7" t="str">
        <f>VLOOKUP(I325,[1]实际数据字典!A:M,6,FALSE)</f>
        <v>经法</v>
      </c>
      <c r="I325" s="8" t="s">
        <v>291</v>
      </c>
      <c r="J325" s="7" t="str">
        <f>VLOOKUP(I325,[1]实际数据字典!A:M,2,FALSE)</f>
        <v>合同管理</v>
      </c>
      <c r="K325" s="7" t="str">
        <f>VLOOKUP(I325,[1]实际数据字典!A:M,3,FALSE)</f>
        <v>合同执行</v>
      </c>
      <c r="L325" s="7" t="str">
        <f>VLOOKUP(I325,[1]实际数据字典!A:M,4,FALSE)</f>
        <v>合同争议解决</v>
      </c>
      <c r="M325" s="7" t="s">
        <v>16</v>
      </c>
    </row>
    <row r="326" spans="1:13">
      <c r="A326" s="7" t="str">
        <f>VLOOKUP(C326,[1]实际数据字典!A:M,9,FALSE)</f>
        <v>辅助保障</v>
      </c>
      <c r="B326" s="7" t="str">
        <f>VLOOKUP(C326,[1]实际数据字典!A:M,6,FALSE)</f>
        <v>经法</v>
      </c>
      <c r="C326" s="8" t="s">
        <v>291</v>
      </c>
      <c r="D326" s="7" t="str">
        <f>VLOOKUP(C326,[1]实际数据字典!A:M,2,FALSE)</f>
        <v>合同管理</v>
      </c>
      <c r="E326" s="7" t="str">
        <f>VLOOKUP(C326,[1]实际数据字典!A:M,3,FALSE)</f>
        <v>合同执行</v>
      </c>
      <c r="F326" s="7" t="str">
        <f>VLOOKUP(C326,[1]实际数据字典!A:M,4,FALSE)</f>
        <v>合同争议解决</v>
      </c>
      <c r="G326" s="7" t="str">
        <f>VLOOKUP(I326,[1]实际数据字典!A:M,9,FALSE)</f>
        <v>辅助保障</v>
      </c>
      <c r="H326" s="7" t="str">
        <f>VLOOKUP(I326,[1]实际数据字典!A:M,6,FALSE)</f>
        <v>经法</v>
      </c>
      <c r="I326" s="8" t="s">
        <v>292</v>
      </c>
      <c r="J326" s="7" t="str">
        <f>VLOOKUP(I326,[1]实际数据字典!A:M,2,FALSE)</f>
        <v>合同管理</v>
      </c>
      <c r="K326" s="7" t="str">
        <f>VLOOKUP(I326,[1]实际数据字典!A:M,3,FALSE)</f>
        <v>合同执行</v>
      </c>
      <c r="L326" s="7" t="str">
        <f>VLOOKUP(I326,[1]实际数据字典!A:M,4,FALSE)</f>
        <v>合同归档</v>
      </c>
      <c r="M326" s="7" t="s">
        <v>16</v>
      </c>
    </row>
    <row ht="24" r="327" spans="1:13">
      <c r="A327" s="7" t="str">
        <f>VLOOKUP(C327,[1]实际数据字典!A:M,9,FALSE)</f>
        <v>辅助保障</v>
      </c>
      <c r="B327" s="7" t="str">
        <f>VLOOKUP(C327,[1]实际数据字典!A:M,6,FALSE)</f>
        <v>纪检监察 </v>
      </c>
      <c r="C327" s="8" t="s">
        <v>293</v>
      </c>
      <c r="D327" s="7" t="str">
        <f>VLOOKUP(C327,[1]实际数据字典!A:M,2,FALSE)</f>
        <v>效能监察</v>
      </c>
      <c r="E327" s="7" t="str">
        <f>VLOOKUP(C327,[1]实际数据字典!A:M,3,FALSE)</f>
        <v>项目立项</v>
      </c>
      <c r="F327" s="7" t="str">
        <f>VLOOKUP(C327,[1]实际数据字典!A:M,4,FALSE)</f>
        <v>下达通知书</v>
      </c>
      <c r="G327" s="7" t="str">
        <f>VLOOKUP(I327,[1]实际数据字典!A:M,9,FALSE)</f>
        <v>辅助保障</v>
      </c>
      <c r="H327" s="7" t="str">
        <f>VLOOKUP(I327,[1]实际数据字典!A:M,6,FALSE)</f>
        <v>纪检监察 </v>
      </c>
      <c r="I327" s="8" t="s">
        <v>294</v>
      </c>
      <c r="J327" s="7" t="str">
        <f>VLOOKUP(I327,[1]实际数据字典!A:M,2,FALSE)</f>
        <v>效能监察</v>
      </c>
      <c r="K327" s="7" t="str">
        <f>VLOOKUP(I327,[1]实际数据字典!A:M,3,FALSE)</f>
        <v>组织实施</v>
      </c>
      <c r="L327" s="7" t="str">
        <f>VLOOKUP(I327,[1]实际数据字典!A:M,4,FALSE)</f>
        <v>组织实施</v>
      </c>
      <c r="M327" s="7" t="s">
        <v>16</v>
      </c>
    </row>
    <row ht="24" r="328" spans="1:13">
      <c r="A328" s="7" t="str">
        <f>VLOOKUP(C328,[1]实际数据字典!A:M,9,FALSE)</f>
        <v>辅助保障</v>
      </c>
      <c r="B328" s="7" t="str">
        <f>VLOOKUP(C328,[1]实际数据字典!A:M,6,FALSE)</f>
        <v>纪检监察 </v>
      </c>
      <c r="C328" s="8" t="s">
        <v>294</v>
      </c>
      <c r="D328" s="7" t="str">
        <f>VLOOKUP(C328,[1]实际数据字典!A:M,2,FALSE)</f>
        <v>效能监察</v>
      </c>
      <c r="E328" s="7" t="str">
        <f>VLOOKUP(C328,[1]实际数据字典!A:M,3,FALSE)</f>
        <v>组织实施</v>
      </c>
      <c r="F328" s="7" t="str">
        <f>VLOOKUP(C328,[1]实际数据字典!A:M,4,FALSE)</f>
        <v>组织实施</v>
      </c>
      <c r="G328" s="7" t="str">
        <f>VLOOKUP(I328,[1]实际数据字典!A:M,9,FALSE)</f>
        <v>辅助保障</v>
      </c>
      <c r="H328" s="7" t="str">
        <f>VLOOKUP(I328,[1]实际数据字典!A:M,6,FALSE)</f>
        <v>纪检监察 </v>
      </c>
      <c r="I328" s="8" t="s">
        <v>295</v>
      </c>
      <c r="J328" s="7" t="str">
        <f>VLOOKUP(I328,[1]实际数据字典!A:M,2,FALSE)</f>
        <v>效能监察</v>
      </c>
      <c r="K328" s="7" t="str">
        <f>VLOOKUP(I328,[1]实际数据字典!A:M,3,FALSE)</f>
        <v>编制下发监察报告</v>
      </c>
      <c r="L328" s="7" t="str">
        <f>VLOOKUP(I328,[1]实际数据字典!A:M,4,FALSE)</f>
        <v>编制下发监察报告</v>
      </c>
      <c r="M328" s="7" t="s">
        <v>16</v>
      </c>
    </row>
    <row ht="24" r="329" spans="1:13">
      <c r="A329" s="7" t="str">
        <f>VLOOKUP(C329,[1]实际数据字典!A:M,9,FALSE)</f>
        <v>辅助保障</v>
      </c>
      <c r="B329" s="7" t="str">
        <f>VLOOKUP(C329,[1]实际数据字典!A:M,6,FALSE)</f>
        <v>纪检监察 </v>
      </c>
      <c r="C329" s="8" t="s">
        <v>295</v>
      </c>
      <c r="D329" s="7" t="str">
        <f>VLOOKUP(C329,[1]实际数据字典!A:M,2,FALSE)</f>
        <v>效能监察</v>
      </c>
      <c r="E329" s="7" t="str">
        <f>VLOOKUP(C329,[1]实际数据字典!A:M,3,FALSE)</f>
        <v>编制下发监察报告</v>
      </c>
      <c r="F329" s="7" t="str">
        <f>VLOOKUP(C329,[1]实际数据字典!A:M,4,FALSE)</f>
        <v>编制下发监察报告</v>
      </c>
      <c r="G329" s="7" t="str">
        <f>VLOOKUP(I329,[1]实际数据字典!A:M,9,FALSE)</f>
        <v>辅助保障</v>
      </c>
      <c r="H329" s="7" t="str">
        <f>VLOOKUP(I329,[1]实际数据字典!A:M,6,FALSE)</f>
        <v>纪检监察 </v>
      </c>
      <c r="I329" s="8" t="s">
        <v>296</v>
      </c>
      <c r="J329" s="7" t="str">
        <f>VLOOKUP(I329,[1]实际数据字典!A:M,2,FALSE)</f>
        <v>效能监察</v>
      </c>
      <c r="K329" s="7" t="str">
        <f>VLOOKUP(I329,[1]实际数据字典!A:M,3,FALSE)</f>
        <v>处理和整改</v>
      </c>
      <c r="L329" s="7" t="str">
        <f>VLOOKUP(I329,[1]实际数据字典!A:M,4,FALSE)</f>
        <v>处理和整改</v>
      </c>
      <c r="M329" s="7" t="s">
        <v>16</v>
      </c>
    </row>
    <row ht="24" r="330" spans="1:13">
      <c r="A330" s="7" t="str">
        <f>VLOOKUP(C330,[1]实际数据字典!A:M,9,FALSE)</f>
        <v>辅助保障</v>
      </c>
      <c r="B330" s="7" t="str">
        <f>VLOOKUP(C330,[1]实际数据字典!A:M,6,FALSE)</f>
        <v>纪检监察 </v>
      </c>
      <c r="C330" s="8" t="s">
        <v>296</v>
      </c>
      <c r="D330" s="7" t="str">
        <f>VLOOKUP(C330,[1]实际数据字典!A:M,2,FALSE)</f>
        <v>效能监察</v>
      </c>
      <c r="E330" s="7" t="str">
        <f>VLOOKUP(C330,[1]实际数据字典!A:M,3,FALSE)</f>
        <v>处理和整改</v>
      </c>
      <c r="F330" s="7" t="str">
        <f>VLOOKUP(C330,[1]实际数据字典!A:M,4,FALSE)</f>
        <v>处理和整改</v>
      </c>
      <c r="G330" s="7" t="str">
        <f>VLOOKUP(I330,[1]实际数据字典!A:M,9,FALSE)</f>
        <v>辅助保障</v>
      </c>
      <c r="H330" s="7" t="str">
        <f>VLOOKUP(I330,[1]实际数据字典!A:M,6,FALSE)</f>
        <v>纪检监察 </v>
      </c>
      <c r="I330" s="8" t="s">
        <v>297</v>
      </c>
      <c r="J330" s="7" t="str">
        <f>VLOOKUP(I330,[1]实际数据字典!A:M,2,FALSE)</f>
        <v>效能监察</v>
      </c>
      <c r="K330" s="7" t="str">
        <f>VLOOKUP(I330,[1]实际数据字典!A:M,3,FALSE)</f>
        <v>总结评审</v>
      </c>
      <c r="L330" s="7" t="str">
        <f>VLOOKUP(I330,[1]实际数据字典!A:M,4,FALSE)</f>
        <v>总结评审</v>
      </c>
      <c r="M330" s="7" t="s">
        <v>16</v>
      </c>
    </row>
    <row ht="24" r="331" spans="1:13">
      <c r="A331" s="7" t="str">
        <f>VLOOKUP(C331,[1]实际数据字典!A:M,9,FALSE)</f>
        <v>辅助保障</v>
      </c>
      <c r="B331" s="7" t="str">
        <f>VLOOKUP(C331,[1]实际数据字典!A:M,6,FALSE)</f>
        <v>纪检监察 </v>
      </c>
      <c r="C331" s="8" t="s">
        <v>297</v>
      </c>
      <c r="D331" s="7" t="str">
        <f>VLOOKUP(C331,[1]实际数据字典!A:M,2,FALSE)</f>
        <v>效能监察</v>
      </c>
      <c r="E331" s="7" t="str">
        <f>VLOOKUP(C331,[1]实际数据字典!A:M,3,FALSE)</f>
        <v>总结评审</v>
      </c>
      <c r="F331" s="7" t="str">
        <f>VLOOKUP(C331,[1]实际数据字典!A:M,4,FALSE)</f>
        <v>总结评审</v>
      </c>
      <c r="G331" s="7" t="str">
        <f>VLOOKUP(I331,[1]实际数据字典!A:M,9,FALSE)</f>
        <v>辅助保障</v>
      </c>
      <c r="H331" s="7" t="str">
        <f>VLOOKUP(I331,[1]实际数据字典!A:M,6,FALSE)</f>
        <v>纪检监察 </v>
      </c>
      <c r="I331" s="8" t="s">
        <v>298</v>
      </c>
      <c r="J331" s="7" t="str">
        <f>VLOOKUP(I331,[1]实际数据字典!A:M,2,FALSE)</f>
        <v>效能监察</v>
      </c>
      <c r="K331" s="7" t="str">
        <f>VLOOKUP(I331,[1]实际数据字典!A:M,3,FALSE)</f>
        <v>资料归档</v>
      </c>
      <c r="L331" s="7" t="str">
        <f>VLOOKUP(I331,[1]实际数据字典!A:M,4,FALSE)</f>
        <v>资料归档</v>
      </c>
      <c r="M331" s="7" t="s">
        <v>16</v>
      </c>
    </row>
    <row ht="24" r="332" spans="1:13">
      <c r="A332" s="7" t="str">
        <f>VLOOKUP(C332,[1]实际数据字典!A:M,9,FALSE)</f>
        <v>辅助保障</v>
      </c>
      <c r="B332" s="7" t="str">
        <f>VLOOKUP(C332,[1]实际数据字典!A:M,6,FALSE)</f>
        <v>纪检监察 </v>
      </c>
      <c r="C332" s="8" t="s">
        <v>299</v>
      </c>
      <c r="D332" s="7" t="str">
        <f>VLOOKUP(C332,[1]实际数据字典!A:M,2,FALSE)</f>
        <v>纠风行风建设</v>
      </c>
      <c r="E332" s="7" t="str">
        <f>VLOOKUP(C332,[1]实际数据字典!A:M,3,FALSE)</f>
        <v>明察暗访</v>
      </c>
      <c r="F332" s="7" t="str">
        <f>VLOOKUP(C332,[1]实际数据字典!A:M,4,FALSE)</f>
        <v>提出事由</v>
      </c>
      <c r="G332" s="7" t="str">
        <f>VLOOKUP(I332,[1]实际数据字典!A:M,9,FALSE)</f>
        <v>辅助保障</v>
      </c>
      <c r="H332" s="7" t="str">
        <f>VLOOKUP(I332,[1]实际数据字典!A:M,6,FALSE)</f>
        <v>纪检监察 </v>
      </c>
      <c r="I332" s="8" t="s">
        <v>300</v>
      </c>
      <c r="J332" s="7" t="str">
        <f>VLOOKUP(I332,[1]实际数据字典!A:M,2,FALSE)</f>
        <v>纠风行风建设</v>
      </c>
      <c r="K332" s="7" t="str">
        <f>VLOOKUP(I332,[1]实际数据字典!A:M,3,FALSE)</f>
        <v>明察暗访</v>
      </c>
      <c r="L332" s="7" t="str">
        <f>VLOOKUP(I332,[1]实际数据字典!A:M,4,FALSE)</f>
        <v>实施检查</v>
      </c>
      <c r="M332" s="7" t="s">
        <v>16</v>
      </c>
    </row>
    <row ht="24" r="333" spans="1:13">
      <c r="A333" s="7" t="str">
        <f>VLOOKUP(C333,[1]实际数据字典!A:M,9,FALSE)</f>
        <v>辅助保障</v>
      </c>
      <c r="B333" s="7" t="str">
        <f>VLOOKUP(C333,[1]实际数据字典!A:M,6,FALSE)</f>
        <v>纪检监察 </v>
      </c>
      <c r="C333" s="8" t="s">
        <v>300</v>
      </c>
      <c r="D333" s="7" t="str">
        <f>VLOOKUP(C333,[1]实际数据字典!A:M,2,FALSE)</f>
        <v>纠风行风建设</v>
      </c>
      <c r="E333" s="7" t="str">
        <f>VLOOKUP(C333,[1]实际数据字典!A:M,3,FALSE)</f>
        <v>明察暗访</v>
      </c>
      <c r="F333" s="7" t="str">
        <f>VLOOKUP(C333,[1]实际数据字典!A:M,4,FALSE)</f>
        <v>实施检查</v>
      </c>
      <c r="G333" s="7" t="str">
        <f>VLOOKUP(I333,[1]实际数据字典!A:M,9,FALSE)</f>
        <v>辅助保障</v>
      </c>
      <c r="H333" s="7" t="str">
        <f>VLOOKUP(I333,[1]实际数据字典!A:M,6,FALSE)</f>
        <v>纪检监察 </v>
      </c>
      <c r="I333" s="8" t="s">
        <v>301</v>
      </c>
      <c r="J333" s="7" t="str">
        <f>VLOOKUP(I333,[1]实际数据字典!A:M,2,FALSE)</f>
        <v>纠风行风建设</v>
      </c>
      <c r="K333" s="7" t="str">
        <f>VLOOKUP(I333,[1]实际数据字典!A:M,3,FALSE)</f>
        <v>明察暗访</v>
      </c>
      <c r="L333" s="7" t="str">
        <f>VLOOKUP(I333,[1]实际数据字典!A:M,4,FALSE)</f>
        <v>问题反馈</v>
      </c>
      <c r="M333" s="7" t="s">
        <v>16</v>
      </c>
    </row>
    <row ht="24" r="334" spans="1:13">
      <c r="A334" s="7" t="str">
        <f>VLOOKUP(C334,[1]实际数据字典!A:M,9,FALSE)</f>
        <v>辅助保障</v>
      </c>
      <c r="B334" s="7" t="str">
        <f>VLOOKUP(C334,[1]实际数据字典!A:M,6,FALSE)</f>
        <v>纪检监察 </v>
      </c>
      <c r="C334" s="8" t="s">
        <v>301</v>
      </c>
      <c r="D334" s="7" t="str">
        <f>VLOOKUP(C334,[1]实际数据字典!A:M,2,FALSE)</f>
        <v>纠风行风建设</v>
      </c>
      <c r="E334" s="7" t="str">
        <f>VLOOKUP(C334,[1]实际数据字典!A:M,3,FALSE)</f>
        <v>明察暗访</v>
      </c>
      <c r="F334" s="7" t="str">
        <f>VLOOKUP(C334,[1]实际数据字典!A:M,4,FALSE)</f>
        <v>问题反馈</v>
      </c>
      <c r="G334" s="7" t="str">
        <f>VLOOKUP(I334,[1]实际数据字典!A:M,9,FALSE)</f>
        <v>辅助保障</v>
      </c>
      <c r="H334" s="7" t="str">
        <f>VLOOKUP(I334,[1]实际数据字典!A:M,6,FALSE)</f>
        <v>纪检监察 </v>
      </c>
      <c r="I334" s="8" t="s">
        <v>302</v>
      </c>
      <c r="J334" s="7" t="str">
        <f>VLOOKUP(I334,[1]实际数据字典!A:M,2,FALSE)</f>
        <v>纠风行风建设</v>
      </c>
      <c r="K334" s="7" t="str">
        <f>VLOOKUP(I334,[1]实际数据字典!A:M,3,FALSE)</f>
        <v>明察暗访</v>
      </c>
      <c r="L334" s="7" t="str">
        <f>VLOOKUP(I334,[1]实际数据字典!A:M,4,FALSE)</f>
        <v>整改监督</v>
      </c>
      <c r="M334" s="7" t="s">
        <v>16</v>
      </c>
    </row>
    <row ht="24" r="335" spans="1:13">
      <c r="A335" s="7" t="str">
        <f>VLOOKUP(C335,[1]实际数据字典!A:M,9,FALSE)</f>
        <v>辅助保障</v>
      </c>
      <c r="B335" s="7" t="str">
        <f>VLOOKUP(C335,[1]实际数据字典!A:M,6,FALSE)</f>
        <v>纪检监察 </v>
      </c>
      <c r="C335" s="8" t="s">
        <v>302</v>
      </c>
      <c r="D335" s="7" t="str">
        <f>VLOOKUP(C335,[1]实际数据字典!A:M,2,FALSE)</f>
        <v>纠风行风建设</v>
      </c>
      <c r="E335" s="7" t="str">
        <f>VLOOKUP(C335,[1]实际数据字典!A:M,3,FALSE)</f>
        <v>明察暗访</v>
      </c>
      <c r="F335" s="7" t="str">
        <f>VLOOKUP(C335,[1]实际数据字典!A:M,4,FALSE)</f>
        <v>整改监督</v>
      </c>
      <c r="G335" s="7" t="str">
        <f>VLOOKUP(I335,[1]实际数据字典!A:M,9,FALSE)</f>
        <v>辅助保障</v>
      </c>
      <c r="H335" s="7" t="str">
        <f>VLOOKUP(I335,[1]实际数据字典!A:M,6,FALSE)</f>
        <v>纪检监察 </v>
      </c>
      <c r="I335" s="8" t="s">
        <v>303</v>
      </c>
      <c r="J335" s="7" t="str">
        <f>VLOOKUP(I335,[1]实际数据字典!A:M,2,FALSE)</f>
        <v>纠风行风建设</v>
      </c>
      <c r="K335" s="7" t="str">
        <f>VLOOKUP(I335,[1]实际数据字典!A:M,3,FALSE)</f>
        <v>明察暗访</v>
      </c>
      <c r="L335" s="7" t="str">
        <f>VLOOKUP(I335,[1]实际数据字典!A:M,4,FALSE)</f>
        <v>资料归档</v>
      </c>
      <c r="M335" s="7" t="s">
        <v>16</v>
      </c>
    </row>
    <row ht="24" r="336" spans="1:13">
      <c r="A336" s="7" t="str">
        <f>VLOOKUP(C336,[1]实际数据字典!A:M,9,FALSE)</f>
        <v>辅助保障</v>
      </c>
      <c r="B336" s="7" t="str">
        <f>VLOOKUP(C336,[1]实际数据字典!A:M,6,FALSE)</f>
        <v>纪检监察 </v>
      </c>
      <c r="C336" s="8" t="s">
        <v>304</v>
      </c>
      <c r="D336" s="7" t="str">
        <f>VLOOKUP(C336,[1]实际数据字典!A:M,2,FALSE)</f>
        <v>效能监察</v>
      </c>
      <c r="E336" s="7" t="str">
        <f>VLOOKUP(C336,[1]实际数据字典!A:M,3,FALSE)</f>
        <v>项目立项</v>
      </c>
      <c r="F336" s="7" t="str">
        <f>VLOOKUP(C336,[1]实际数据字典!A:M,4,FALSE)</f>
        <v>提出事由</v>
      </c>
      <c r="G336" s="7" t="str">
        <f>VLOOKUP(I336,[1]实际数据字典!A:M,9,FALSE)</f>
        <v>辅助保障</v>
      </c>
      <c r="H336" s="7" t="str">
        <f>VLOOKUP(I336,[1]实际数据字典!A:M,6,FALSE)</f>
        <v>纪检监察 </v>
      </c>
      <c r="I336" s="8" t="s">
        <v>305</v>
      </c>
      <c r="J336" s="7" t="str">
        <f>VLOOKUP(I336,[1]实际数据字典!A:M,2,FALSE)</f>
        <v>效能监察</v>
      </c>
      <c r="K336" s="7" t="str">
        <f>VLOOKUP(I336,[1]实际数据字典!A:M,3,FALSE)</f>
        <v>项目立项</v>
      </c>
      <c r="L336" s="7" t="str">
        <f>VLOOKUP(I336,[1]实际数据字典!A:M,4,FALSE)</f>
        <v>制订实施方案</v>
      </c>
      <c r="M336" s="7" t="s">
        <v>16</v>
      </c>
    </row>
    <row ht="24" r="337" spans="1:13">
      <c r="A337" s="7" t="str">
        <f>VLOOKUP(C337,[1]实际数据字典!A:M,9,FALSE)</f>
        <v>辅助保障</v>
      </c>
      <c r="B337" s="7" t="str">
        <f>VLOOKUP(C337,[1]实际数据字典!A:M,6,FALSE)</f>
        <v>纪检监察 </v>
      </c>
      <c r="C337" s="8" t="s">
        <v>305</v>
      </c>
      <c r="D337" s="7" t="str">
        <f>VLOOKUP(C337,[1]实际数据字典!A:M,2,FALSE)</f>
        <v>效能监察</v>
      </c>
      <c r="E337" s="7" t="str">
        <f>VLOOKUP(C337,[1]实际数据字典!A:M,3,FALSE)</f>
        <v>项目立项</v>
      </c>
      <c r="F337" s="7" t="str">
        <f>VLOOKUP(C337,[1]实际数据字典!A:M,4,FALSE)</f>
        <v>制订实施方案</v>
      </c>
      <c r="G337" s="7" t="str">
        <f>VLOOKUP(I337,[1]实际数据字典!A:M,9,FALSE)</f>
        <v>辅助保障</v>
      </c>
      <c r="H337" s="7" t="str">
        <f>VLOOKUP(I337,[1]实际数据字典!A:M,6,FALSE)</f>
        <v>纪检监察 </v>
      </c>
      <c r="I337" s="8" t="s">
        <v>293</v>
      </c>
      <c r="J337" s="7" t="str">
        <f>VLOOKUP(I337,[1]实际数据字典!A:M,2,FALSE)</f>
        <v>效能监察</v>
      </c>
      <c r="K337" s="7" t="str">
        <f>VLOOKUP(I337,[1]实际数据字典!A:M,3,FALSE)</f>
        <v>项目立项</v>
      </c>
      <c r="L337" s="7" t="str">
        <f>VLOOKUP(I337,[1]实际数据字典!A:M,4,FALSE)</f>
        <v>下达通知书</v>
      </c>
      <c r="M337" s="7" t="s">
        <v>16</v>
      </c>
    </row>
    <row ht="24" r="338" spans="1:13">
      <c r="A338" s="7" t="str">
        <f>VLOOKUP(C338,[1]实际数据字典!A:M,9,FALSE)</f>
        <v>电网业务</v>
      </c>
      <c r="B338" s="7" t="str">
        <f>VLOOKUP(C338,[1]实际数据字典!A:M,6,FALSE)</f>
        <v>建设</v>
      </c>
      <c r="C338" s="8" t="s">
        <v>306</v>
      </c>
      <c r="D338" s="7" t="str">
        <f>VLOOKUP(C338,[1]实际数据字典!A:M,2,FALSE)</f>
        <v>电网建设</v>
      </c>
      <c r="E338" s="7" t="str">
        <f>VLOOKUP(C338,[1]实际数据字典!A:M,3,FALSE)</f>
        <v>电网建设需求</v>
      </c>
      <c r="F338" s="7" t="str">
        <f>VLOOKUP(C338,[1]实际数据字典!A:M,4,FALSE)</f>
        <v>500kV以上跨省跨区工程建设需求</v>
      </c>
      <c r="G338" s="7" t="str">
        <f>VLOOKUP(I338,[1]实际数据字典!A:M,9,FALSE)</f>
        <v>电网业务</v>
      </c>
      <c r="H338" s="7" t="str">
        <f>VLOOKUP(I338,[1]实际数据字典!A:M,6,FALSE)</f>
        <v>建设</v>
      </c>
      <c r="I338" s="10" t="s">
        <v>307</v>
      </c>
      <c r="J338" s="7" t="str">
        <f>VLOOKUP(I338,[1]实际数据字典!A:M,2,FALSE)</f>
        <v>电网建设</v>
      </c>
      <c r="K338" s="7" t="str">
        <f>VLOOKUP(I338,[1]实际数据字典!A:M,3,FALSE)</f>
        <v>工程前期</v>
      </c>
      <c r="L338" s="7" t="str">
        <f>VLOOKUP(I338,[1]实际数据字典!A:M,4,FALSE)</f>
        <v>*计划下达</v>
      </c>
      <c r="M338" s="7" t="s">
        <v>16</v>
      </c>
    </row>
    <row r="339" spans="1:13">
      <c r="A339" s="7" t="str">
        <f>VLOOKUP(C339,[1]实际数据字典!A:M,9,FALSE)</f>
        <v>电网业务</v>
      </c>
      <c r="B339" s="7" t="str">
        <f>VLOOKUP(C339,[1]实际数据字典!A:M,6,FALSE)</f>
        <v>建设</v>
      </c>
      <c r="C339" s="8" t="s">
        <v>308</v>
      </c>
      <c r="D339" s="7" t="str">
        <f>VLOOKUP(C339,[1]实际数据字典!A:M,2,FALSE)</f>
        <v>电网建设</v>
      </c>
      <c r="E339" s="7" t="str">
        <f>VLOOKUP(C339,[1]实际数据字典!A:M,3,FALSE)</f>
        <v>工程前期</v>
      </c>
      <c r="F339" s="7" t="str">
        <f>VLOOKUP(C339,[1]实际数据字典!A:M,4,FALSE)</f>
        <v>工程初步设计</v>
      </c>
      <c r="G339" s="7" t="str">
        <f>VLOOKUP(I339,[1]实际数据字典!A:M,9,FALSE)</f>
        <v>电网业务</v>
      </c>
      <c r="H339" s="7" t="str">
        <f>VLOOKUP(I339,[1]实际数据字典!A:M,6,FALSE)</f>
        <v>建设</v>
      </c>
      <c r="I339" s="8" t="s">
        <v>309</v>
      </c>
      <c r="J339" s="7" t="str">
        <f>VLOOKUP(I339,[1]实际数据字典!A:M,2,FALSE)</f>
        <v>电网建设</v>
      </c>
      <c r="K339" s="7" t="str">
        <f>VLOOKUP(I339,[1]实际数据字典!A:M,3,FALSE)</f>
        <v>工程前期</v>
      </c>
      <c r="L339" s="7" t="str">
        <f>VLOOKUP(I339,[1]实际数据字典!A:M,4,FALSE)</f>
        <v>工程物资采购</v>
      </c>
      <c r="M339" s="7" t="s">
        <v>16</v>
      </c>
    </row>
    <row r="340" spans="1:13">
      <c r="A340" s="7" t="str">
        <f>VLOOKUP(C340,[1]实际数据字典!A:M,9,FALSE)</f>
        <v>电网业务</v>
      </c>
      <c r="B340" s="7" t="str">
        <f>VLOOKUP(C340,[1]实际数据字典!A:M,6,FALSE)</f>
        <v>建设</v>
      </c>
      <c r="C340" s="8" t="s">
        <v>309</v>
      </c>
      <c r="D340" s="7" t="str">
        <f>VLOOKUP(C340,[1]实际数据字典!A:M,2,FALSE)</f>
        <v>电网建设</v>
      </c>
      <c r="E340" s="7" t="str">
        <f>VLOOKUP(C340,[1]实际数据字典!A:M,3,FALSE)</f>
        <v>工程前期</v>
      </c>
      <c r="F340" s="7" t="str">
        <f>VLOOKUP(C340,[1]实际数据字典!A:M,4,FALSE)</f>
        <v>工程物资采购</v>
      </c>
      <c r="G340" s="7" t="str">
        <f>VLOOKUP(I340,[1]实际数据字典!A:M,9,FALSE)</f>
        <v>电网业务</v>
      </c>
      <c r="H340" s="7" t="str">
        <f>VLOOKUP(I340,[1]实际数据字典!A:M,6,FALSE)</f>
        <v>建设</v>
      </c>
      <c r="I340" s="8" t="s">
        <v>310</v>
      </c>
      <c r="J340" s="7" t="str">
        <f>VLOOKUP(I340,[1]实际数据字典!A:M,2,FALSE)</f>
        <v>电网建设</v>
      </c>
      <c r="K340" s="7" t="str">
        <f>VLOOKUP(I340,[1]实际数据字典!A:M,3,FALSE)</f>
        <v>工程前期</v>
      </c>
      <c r="L340" s="7" t="str">
        <f>VLOOKUP(I340,[1]实际数据字典!A:M,4,FALSE)</f>
        <v>工程施工图设计</v>
      </c>
      <c r="M340" s="7" t="s">
        <v>16</v>
      </c>
    </row>
    <row ht="24" r="341" spans="1:13">
      <c r="A341" s="7" t="str">
        <f>VLOOKUP(C341,[1]实际数据字典!A:M,9,FALSE)</f>
        <v>电网业务</v>
      </c>
      <c r="B341" s="7" t="str">
        <f>VLOOKUP(C341,[1]实际数据字典!A:M,6,FALSE)</f>
        <v>建设</v>
      </c>
      <c r="C341" s="7" t="s">
        <v>309</v>
      </c>
      <c r="D341" s="7" t="str">
        <f>VLOOKUP(C341,[1]实际数据字典!A:M,2,FALSE)</f>
        <v>电网建设</v>
      </c>
      <c r="E341" s="7" t="str">
        <f>VLOOKUP(C341,[1]实际数据字典!A:M,3,FALSE)</f>
        <v>工程前期</v>
      </c>
      <c r="F341" s="7" t="str">
        <f>VLOOKUP(C341,[1]实际数据字典!A:M,4,FALSE)</f>
        <v>工程物资采购</v>
      </c>
      <c r="G341" s="7" t="str">
        <f>VLOOKUP(I341,[1]实际数据字典!A:M,9,FALSE)</f>
        <v>资源保障</v>
      </c>
      <c r="H341" s="7" t="str">
        <f>VLOOKUP(I341,[1]实际数据字典!A:M,6,FALSE)</f>
        <v>物资</v>
      </c>
      <c r="I341" s="7" t="s">
        <v>45</v>
      </c>
      <c r="J341" s="7" t="str">
        <f>VLOOKUP(I341,[1]实际数据字典!A:M,2,FALSE)</f>
        <v>采购供应物资</v>
      </c>
      <c r="K341" s="7" t="str">
        <f>VLOOKUP(I341,[1]实际数据字典!A:M,3,FALSE)</f>
        <v>物资（服务）采购需求</v>
      </c>
      <c r="L341" s="7" t="str">
        <f>VLOOKUP(I341,[1]实际数据字典!A:M,4,FALSE)</f>
        <v>项目物资（服务）采购需求</v>
      </c>
      <c r="M341" s="7" t="s">
        <v>31</v>
      </c>
    </row>
    <row ht="24" r="342" spans="1:13">
      <c r="A342" s="7" t="str">
        <f>VLOOKUP(C342,[1]实际数据字典!A:M,9,FALSE)</f>
        <v>电网业务</v>
      </c>
      <c r="B342" s="7" t="str">
        <f>VLOOKUP(C342,[1]实际数据字典!A:M,6,FALSE)</f>
        <v>建设</v>
      </c>
      <c r="C342" s="8" t="s">
        <v>309</v>
      </c>
      <c r="D342" s="7" t="str">
        <f>VLOOKUP(C342,[1]实际数据字典!A:M,2,FALSE)</f>
        <v>电网建设</v>
      </c>
      <c r="E342" s="7" t="str">
        <f>VLOOKUP(C342,[1]实际数据字典!A:M,3,FALSE)</f>
        <v>工程前期</v>
      </c>
      <c r="F342" s="7" t="str">
        <f>VLOOKUP(C342,[1]实际数据字典!A:M,4,FALSE)</f>
        <v>工程物资采购</v>
      </c>
      <c r="G342" s="7" t="str">
        <f>VLOOKUP(I342,[1]实际数据字典!A:M,9,FALSE)</f>
        <v>资源保障</v>
      </c>
      <c r="H342" s="7" t="str">
        <f>VLOOKUP(I342,[1]实际数据字典!A:M,6,FALSE)</f>
        <v>物资</v>
      </c>
      <c r="I342" s="10" t="s">
        <v>311</v>
      </c>
      <c r="J342" s="7" t="str">
        <f>VLOOKUP(I342,[1]实际数据字典!A:M,2,FALSE)</f>
        <v>采购供应物资</v>
      </c>
      <c r="K342" s="7" t="str">
        <f>VLOOKUP(I342,[1]实际数据字典!A:M,3,FALSE)</f>
        <v>物资（服务）采购需求</v>
      </c>
      <c r="L342" s="7" t="str">
        <f>VLOOKUP(I342,[1]实际数据字典!A:M,4,FALSE)</f>
        <v>协议库存物资采购需求</v>
      </c>
      <c r="M342" s="7" t="s">
        <v>16</v>
      </c>
    </row>
    <row r="343" spans="1:13">
      <c r="A343" s="7" t="str">
        <f>VLOOKUP(C343,[1]实际数据字典!A:M,9,FALSE)</f>
        <v>电网业务</v>
      </c>
      <c r="B343" s="7" t="str">
        <f>VLOOKUP(C343,[1]实际数据字典!A:M,6,FALSE)</f>
        <v>建设</v>
      </c>
      <c r="C343" s="8" t="s">
        <v>310</v>
      </c>
      <c r="D343" s="7" t="str">
        <f>VLOOKUP(C343,[1]实际数据字典!A:M,2,FALSE)</f>
        <v>电网建设</v>
      </c>
      <c r="E343" s="7" t="str">
        <f>VLOOKUP(C343,[1]实际数据字典!A:M,3,FALSE)</f>
        <v>工程前期</v>
      </c>
      <c r="F343" s="7" t="str">
        <f>VLOOKUP(C343,[1]实际数据字典!A:M,4,FALSE)</f>
        <v>工程施工图设计</v>
      </c>
      <c r="G343" s="7" t="str">
        <f>VLOOKUP(I343,[1]实际数据字典!A:M,9,FALSE)</f>
        <v>电网业务</v>
      </c>
      <c r="H343" s="7" t="str">
        <f>VLOOKUP(I343,[1]实际数据字典!A:M,6,FALSE)</f>
        <v>建设</v>
      </c>
      <c r="I343" s="10" t="s">
        <v>159</v>
      </c>
      <c r="J343" s="7" t="str">
        <f>VLOOKUP(I343,[1]实际数据字典!A:M,2,FALSE)</f>
        <v>电网建设</v>
      </c>
      <c r="K343" s="7" t="str">
        <f>VLOOKUP(I343,[1]实际数据字典!A:M,3,FALSE)</f>
        <v>工程前期</v>
      </c>
      <c r="L343" s="7" t="str">
        <f>VLOOKUP(I343,[1]实际数据字典!A:M,4,FALSE)</f>
        <v>行政手续办理</v>
      </c>
      <c r="M343" s="7" t="s">
        <v>16</v>
      </c>
    </row>
    <row r="344" spans="1:13">
      <c r="A344" s="7" t="str">
        <f>VLOOKUP(C344,[1]实际数据字典!A:M,9,FALSE)</f>
        <v>电网业务</v>
      </c>
      <c r="B344" s="7" t="str">
        <f>VLOOKUP(C344,[1]实际数据字典!A:M,6,FALSE)</f>
        <v>建设</v>
      </c>
      <c r="C344" s="8" t="s">
        <v>159</v>
      </c>
      <c r="D344" s="7" t="str">
        <f>VLOOKUP(C344,[1]实际数据字典!A:M,2,FALSE)</f>
        <v>电网建设</v>
      </c>
      <c r="E344" s="7" t="str">
        <f>VLOOKUP(C344,[1]实际数据字典!A:M,3,FALSE)</f>
        <v>工程前期</v>
      </c>
      <c r="F344" s="7" t="str">
        <f>VLOOKUP(C344,[1]实际数据字典!A:M,4,FALSE)</f>
        <v>行政手续办理</v>
      </c>
      <c r="G344" s="7" t="str">
        <f>VLOOKUP(I344,[1]实际数据字典!A:M,9,FALSE)</f>
        <v>电网业务</v>
      </c>
      <c r="H344" s="7" t="str">
        <f>VLOOKUP(I344,[1]实际数据字典!A:M,6,FALSE)</f>
        <v>建设</v>
      </c>
      <c r="I344" s="8" t="s">
        <v>312</v>
      </c>
      <c r="J344" s="7" t="str">
        <f>VLOOKUP(I344,[1]实际数据字典!A:M,2,FALSE)</f>
        <v>电网建设</v>
      </c>
      <c r="K344" s="7" t="str">
        <f>VLOOKUP(I344,[1]实际数据字典!A:M,3,FALSE)</f>
        <v>工程前期</v>
      </c>
      <c r="L344" s="7" t="str">
        <f>VLOOKUP(I344,[1]实际数据字典!A:M,4,FALSE)</f>
        <v>工程施工采购</v>
      </c>
      <c r="M344" s="7" t="s">
        <v>16</v>
      </c>
    </row>
    <row ht="24" r="345" spans="1:13">
      <c r="A345" s="7" t="str">
        <f>VLOOKUP(C345,[1]实际数据字典!A:M,9,FALSE)</f>
        <v>电网业务</v>
      </c>
      <c r="B345" s="7" t="str">
        <f>VLOOKUP(C345,[1]实际数据字典!A:M,6,FALSE)</f>
        <v>建设</v>
      </c>
      <c r="C345" s="8" t="s">
        <v>312</v>
      </c>
      <c r="D345" s="7" t="str">
        <f>VLOOKUP(C345,[1]实际数据字典!A:M,2,FALSE)</f>
        <v>电网建设</v>
      </c>
      <c r="E345" s="7" t="str">
        <f>VLOOKUP(C345,[1]实际数据字典!A:M,3,FALSE)</f>
        <v>工程前期</v>
      </c>
      <c r="F345" s="7" t="str">
        <f>VLOOKUP(C345,[1]实际数据字典!A:M,4,FALSE)</f>
        <v>工程施工采购</v>
      </c>
      <c r="G345" s="7" t="str">
        <f>VLOOKUP(I345,[1]实际数据字典!A:M,9,FALSE)</f>
        <v>电网业务</v>
      </c>
      <c r="H345" s="7" t="str">
        <f>VLOOKUP(I345,[1]实际数据字典!A:M,6,FALSE)</f>
        <v>建设</v>
      </c>
      <c r="I345" s="10" t="s">
        <v>313</v>
      </c>
      <c r="J345" s="7" t="str">
        <f>VLOOKUP(I345,[1]实际数据字典!A:M,2,FALSE)</f>
        <v>电网建设</v>
      </c>
      <c r="K345" s="7" t="str">
        <f>VLOOKUP(I345,[1]实际数据字典!A:M,3,FALSE)</f>
        <v>工程前期</v>
      </c>
      <c r="L345" s="7" t="str">
        <f>VLOOKUP(I345,[1]实际数据字典!A:M,4,FALSE)</f>
        <v>拆迁补偿及四通一平</v>
      </c>
      <c r="M345" s="7" t="s">
        <v>16</v>
      </c>
    </row>
    <row ht="24" r="346" spans="1:13">
      <c r="A346" s="7" t="str">
        <f>VLOOKUP(C346,[1]实际数据字典!A:M,9,FALSE)</f>
        <v>电网业务</v>
      </c>
      <c r="B346" s="7" t="str">
        <f>VLOOKUP(C346,[1]实际数据字典!A:M,6,FALSE)</f>
        <v>建设</v>
      </c>
      <c r="C346" s="7" t="s">
        <v>312</v>
      </c>
      <c r="D346" s="7" t="str">
        <f>VLOOKUP(C346,[1]实际数据字典!A:M,2,FALSE)</f>
        <v>电网建设</v>
      </c>
      <c r="E346" s="7" t="str">
        <f>VLOOKUP(C346,[1]实际数据字典!A:M,3,FALSE)</f>
        <v>工程前期</v>
      </c>
      <c r="F346" s="7" t="str">
        <f>VLOOKUP(C346,[1]实际数据字典!A:M,4,FALSE)</f>
        <v>工程施工采购</v>
      </c>
      <c r="G346" s="7" t="str">
        <f>VLOOKUP(I346,[1]实际数据字典!A:M,9,FALSE)</f>
        <v>资源保障</v>
      </c>
      <c r="H346" s="7" t="str">
        <f>VLOOKUP(I346,[1]实际数据字典!A:M,6,FALSE)</f>
        <v>物资</v>
      </c>
      <c r="I346" s="7" t="s">
        <v>45</v>
      </c>
      <c r="J346" s="7" t="str">
        <f>VLOOKUP(I346,[1]实际数据字典!A:M,2,FALSE)</f>
        <v>采购供应物资</v>
      </c>
      <c r="K346" s="7" t="str">
        <f>VLOOKUP(I346,[1]实际数据字典!A:M,3,FALSE)</f>
        <v>物资（服务）采购需求</v>
      </c>
      <c r="L346" s="7" t="str">
        <f>VLOOKUP(I346,[1]实际数据字典!A:M,4,FALSE)</f>
        <v>项目物资（服务）采购需求</v>
      </c>
      <c r="M346" s="7" t="s">
        <v>31</v>
      </c>
    </row>
    <row r="347" spans="1:13">
      <c r="A347" s="7" t="str">
        <f>VLOOKUP(C347,[1]实际数据字典!A:M,9,FALSE)</f>
        <v>电网业务</v>
      </c>
      <c r="B347" s="7" t="str">
        <f>VLOOKUP(C347,[1]实际数据字典!A:M,6,FALSE)</f>
        <v>建设</v>
      </c>
      <c r="C347" s="8" t="s">
        <v>313</v>
      </c>
      <c r="D347" s="7" t="str">
        <f>VLOOKUP(C347,[1]实际数据字典!A:M,2,FALSE)</f>
        <v>电网建设</v>
      </c>
      <c r="E347" s="7" t="str">
        <f>VLOOKUP(C347,[1]实际数据字典!A:M,3,FALSE)</f>
        <v>工程前期</v>
      </c>
      <c r="F347" s="7" t="str">
        <f>VLOOKUP(C347,[1]实际数据字典!A:M,4,FALSE)</f>
        <v>拆迁补偿及四通一平</v>
      </c>
      <c r="G347" s="7" t="str">
        <f>VLOOKUP(I347,[1]实际数据字典!A:M,9,FALSE)</f>
        <v>电网业务</v>
      </c>
      <c r="H347" s="7" t="str">
        <f>VLOOKUP(I347,[1]实际数据字典!A:M,6,FALSE)</f>
        <v>建设</v>
      </c>
      <c r="I347" s="10" t="s">
        <v>314</v>
      </c>
      <c r="J347" s="7" t="str">
        <f>VLOOKUP(I347,[1]实际数据字典!A:M,2,FALSE)</f>
        <v>电网建设</v>
      </c>
      <c r="K347" s="7" t="str">
        <f>VLOOKUP(I347,[1]实际数据字典!A:M,3,FALSE)</f>
        <v>工程实施</v>
      </c>
      <c r="L347" s="7" t="str">
        <f>VLOOKUP(I347,[1]实际数据字典!A:M,4,FALSE)</f>
        <v>工程开工</v>
      </c>
      <c r="M347" s="7" t="s">
        <v>16</v>
      </c>
    </row>
    <row r="348" spans="1:13">
      <c r="A348" s="7" t="str">
        <f>VLOOKUP(C348,[1]实际数据字典!A:M,9,FALSE)</f>
        <v>电网业务</v>
      </c>
      <c r="B348" s="7" t="str">
        <f>VLOOKUP(C348,[1]实际数据字典!A:M,6,FALSE)</f>
        <v>建设</v>
      </c>
      <c r="C348" s="8" t="s">
        <v>314</v>
      </c>
      <c r="D348" s="7" t="str">
        <f>VLOOKUP(C348,[1]实际数据字典!A:M,2,FALSE)</f>
        <v>电网建设</v>
      </c>
      <c r="E348" s="7" t="str">
        <f>VLOOKUP(C348,[1]实际数据字典!A:M,3,FALSE)</f>
        <v>工程实施</v>
      </c>
      <c r="F348" s="7" t="str">
        <f>VLOOKUP(C348,[1]实际数据字典!A:M,4,FALSE)</f>
        <v>工程开工</v>
      </c>
      <c r="G348" s="7" t="str">
        <f>VLOOKUP(I348,[1]实际数据字典!A:M,9,FALSE)</f>
        <v>电网业务</v>
      </c>
      <c r="H348" s="7" t="str">
        <f>VLOOKUP(I348,[1]实际数据字典!A:M,6,FALSE)</f>
        <v>建设</v>
      </c>
      <c r="I348" s="10" t="s">
        <v>315</v>
      </c>
      <c r="J348" s="7" t="str">
        <f>VLOOKUP(I348,[1]实际数据字典!A:M,2,FALSE)</f>
        <v>电网建设</v>
      </c>
      <c r="K348" s="7" t="str">
        <f>VLOOKUP(I348,[1]实际数据字典!A:M,3,FALSE)</f>
        <v>工程实施</v>
      </c>
      <c r="L348" s="7" t="str">
        <f>VLOOKUP(I348,[1]实际数据字典!A:M,4,FALSE)</f>
        <v>物资到货及验收</v>
      </c>
      <c r="M348" s="7" t="s">
        <v>16</v>
      </c>
    </row>
    <row r="349" spans="1:13">
      <c r="A349" s="7" t="str">
        <f>VLOOKUP(C349,[1]实际数据字典!A:M,9,FALSE)</f>
        <v>电网业务</v>
      </c>
      <c r="B349" s="7" t="str">
        <f>VLOOKUP(C349,[1]实际数据字典!A:M,6,FALSE)</f>
        <v>建设</v>
      </c>
      <c r="C349" s="8" t="s">
        <v>315</v>
      </c>
      <c r="D349" s="7" t="str">
        <f>VLOOKUP(C349,[1]实际数据字典!A:M,2,FALSE)</f>
        <v>电网建设</v>
      </c>
      <c r="E349" s="7" t="str">
        <f>VLOOKUP(C349,[1]实际数据字典!A:M,3,FALSE)</f>
        <v>工程实施</v>
      </c>
      <c r="F349" s="7" t="str">
        <f>VLOOKUP(C349,[1]实际数据字典!A:M,4,FALSE)</f>
        <v>物资到货及验收</v>
      </c>
      <c r="G349" s="7" t="str">
        <f>VLOOKUP(I349,[1]实际数据字典!A:M,9,FALSE)</f>
        <v>资源保障</v>
      </c>
      <c r="H349" s="7" t="str">
        <f>VLOOKUP(I349,[1]实际数据字典!A:M,6,FALSE)</f>
        <v>财务</v>
      </c>
      <c r="I349" s="10" t="s">
        <v>35</v>
      </c>
      <c r="J349" s="7" t="str">
        <f>VLOOKUP(I349,[1]实际数据字典!A:M,2,FALSE)</f>
        <v>资金</v>
      </c>
      <c r="K349" s="7" t="str">
        <f>VLOOKUP(I349,[1]实际数据字典!A:M,3,FALSE)</f>
        <v>资金流转</v>
      </c>
      <c r="L349" s="7" t="str">
        <f>VLOOKUP(I349,[1]实际数据字典!A:M,4,FALSE)</f>
        <v>外部资金流转</v>
      </c>
      <c r="M349" s="7" t="s">
        <v>16</v>
      </c>
    </row>
    <row r="350" spans="1:13">
      <c r="A350" s="7" t="str">
        <f>VLOOKUP(C350,[1]实际数据字典!A:M,9,FALSE)</f>
        <v>电网业务</v>
      </c>
      <c r="B350" s="7" t="str">
        <f>VLOOKUP(C350,[1]实际数据字典!A:M,6,FALSE)</f>
        <v>建设</v>
      </c>
      <c r="C350" s="8" t="s">
        <v>315</v>
      </c>
      <c r="D350" s="7" t="str">
        <f>VLOOKUP(C350,[1]实际数据字典!A:M,2,FALSE)</f>
        <v>电网建设</v>
      </c>
      <c r="E350" s="7" t="str">
        <f>VLOOKUP(C350,[1]实际数据字典!A:M,3,FALSE)</f>
        <v>工程实施</v>
      </c>
      <c r="F350" s="7" t="str">
        <f>VLOOKUP(C350,[1]实际数据字典!A:M,4,FALSE)</f>
        <v>物资到货及验收</v>
      </c>
      <c r="G350" s="7" t="str">
        <f>VLOOKUP(I350,[1]实际数据字典!A:M,9,FALSE)</f>
        <v>电网业务</v>
      </c>
      <c r="H350" s="7" t="str">
        <f>VLOOKUP(I350,[1]实际数据字典!A:M,6,FALSE)</f>
        <v>建设</v>
      </c>
      <c r="I350" s="10" t="s">
        <v>316</v>
      </c>
      <c r="J350" s="7" t="str">
        <f>VLOOKUP(I350,[1]实际数据字典!A:M,2,FALSE)</f>
        <v>电网建设</v>
      </c>
      <c r="K350" s="7" t="str">
        <f>VLOOKUP(I350,[1]实际数据字典!A:M,3,FALSE)</f>
        <v>工程实施</v>
      </c>
      <c r="L350" s="7" t="str">
        <f>VLOOKUP(I350,[1]实际数据字典!A:M,4,FALSE)</f>
        <v>工程施工</v>
      </c>
      <c r="M350" s="7" t="s">
        <v>16</v>
      </c>
    </row>
    <row r="351" spans="1:13">
      <c r="A351" s="7" t="str">
        <f>VLOOKUP(C351,[1]实际数据字典!A:M,9,FALSE)</f>
        <v>电网业务</v>
      </c>
      <c r="B351" s="7" t="str">
        <f>VLOOKUP(C351,[1]实际数据字典!A:M,6,FALSE)</f>
        <v>建设</v>
      </c>
      <c r="C351" s="7" t="s">
        <v>315</v>
      </c>
      <c r="D351" s="7" t="str">
        <f>VLOOKUP(C351,[1]实际数据字典!A:M,2,FALSE)</f>
        <v>电网建设</v>
      </c>
      <c r="E351" s="7" t="str">
        <f>VLOOKUP(C351,[1]实际数据字典!A:M,3,FALSE)</f>
        <v>工程实施</v>
      </c>
      <c r="F351" s="7" t="str">
        <f>VLOOKUP(C351,[1]实际数据字典!A:M,4,FALSE)</f>
        <v>物资到货及验收</v>
      </c>
      <c r="G351" s="7" t="str">
        <f>VLOOKUP(I351,[1]实际数据字典!A:M,9,FALSE)</f>
        <v>资源保障</v>
      </c>
      <c r="H351" s="7" t="str">
        <f>VLOOKUP(I351,[1]实际数据字典!A:M,6,FALSE)</f>
        <v>物资</v>
      </c>
      <c r="I351" s="7" t="s">
        <v>33</v>
      </c>
      <c r="J351" s="7" t="str">
        <f>VLOOKUP(I351,[1]实际数据字典!A:M,2,FALSE)</f>
        <v>采购供应物资</v>
      </c>
      <c r="K351" s="7" t="str">
        <f>VLOOKUP(I351,[1]实际数据字典!A:M,3,FALSE)</f>
        <v>到货、领用物资</v>
      </c>
      <c r="L351" s="7" t="str">
        <f>VLOOKUP(I351,[1]实际数据字典!A:M,4,FALSE)</f>
        <v>物资交接、入库</v>
      </c>
      <c r="M351" s="7" t="s">
        <v>31</v>
      </c>
    </row>
    <row ht="24" r="352" spans="1:13">
      <c r="A352" s="7" t="str">
        <f>VLOOKUP(C352,[1]实际数据字典!A:M,9,FALSE)</f>
        <v>电网业务</v>
      </c>
      <c r="B352" s="7" t="str">
        <f>VLOOKUP(C352,[1]实际数据字典!A:M,6,FALSE)</f>
        <v>建设</v>
      </c>
      <c r="C352" s="8" t="s">
        <v>316</v>
      </c>
      <c r="D352" s="7" t="str">
        <f>VLOOKUP(C352,[1]实际数据字典!A:M,2,FALSE)</f>
        <v>电网建设</v>
      </c>
      <c r="E352" s="7" t="str">
        <f>VLOOKUP(C352,[1]实际数据字典!A:M,3,FALSE)</f>
        <v>工程实施</v>
      </c>
      <c r="F352" s="7" t="str">
        <f>VLOOKUP(C352,[1]实际数据字典!A:M,4,FALSE)</f>
        <v>工程施工</v>
      </c>
      <c r="G352" s="7" t="str">
        <f>VLOOKUP(I352,[1]实际数据字典!A:M,9,FALSE)</f>
        <v>电网业务</v>
      </c>
      <c r="H352" s="7" t="str">
        <f>VLOOKUP(I352,[1]实际数据字典!A:M,6,FALSE)</f>
        <v>建设</v>
      </c>
      <c r="I352" s="10" t="s">
        <v>317</v>
      </c>
      <c r="J352" s="7" t="str">
        <f>VLOOKUP(I352,[1]实际数据字典!A:M,2,FALSE)</f>
        <v>电网建设</v>
      </c>
      <c r="K352" s="7" t="str">
        <f>VLOOKUP(I352,[1]实际数据字典!A:M,3,FALSE)</f>
        <v>工程实施</v>
      </c>
      <c r="L352" s="7" t="str">
        <f>VLOOKUP(I352,[1]实际数据字典!A:M,4,FALSE)</f>
        <v>工程停复工及计划变更</v>
      </c>
      <c r="M352" s="7" t="s">
        <v>16</v>
      </c>
    </row>
    <row r="353" spans="1:13">
      <c r="A353" s="7" t="str">
        <f>VLOOKUP(C353,[1]实际数据字典!A:M,9,FALSE)</f>
        <v>电网业务</v>
      </c>
      <c r="B353" s="7" t="str">
        <f>VLOOKUP(C353,[1]实际数据字典!A:M,6,FALSE)</f>
        <v>建设</v>
      </c>
      <c r="C353" s="8" t="s">
        <v>316</v>
      </c>
      <c r="D353" s="7" t="str">
        <f>VLOOKUP(C353,[1]实际数据字典!A:M,2,FALSE)</f>
        <v>电网建设</v>
      </c>
      <c r="E353" s="7" t="str">
        <f>VLOOKUP(C353,[1]实际数据字典!A:M,3,FALSE)</f>
        <v>工程实施</v>
      </c>
      <c r="F353" s="7" t="str">
        <f>VLOOKUP(C353,[1]实际数据字典!A:M,4,FALSE)</f>
        <v>工程施工</v>
      </c>
      <c r="G353" s="7" t="str">
        <f>VLOOKUP(I353,[1]实际数据字典!A:M,9,FALSE)</f>
        <v>电网业务</v>
      </c>
      <c r="H353" s="7" t="str">
        <f>VLOOKUP(I353,[1]实际数据字典!A:M,6,FALSE)</f>
        <v>建设</v>
      </c>
      <c r="I353" s="10" t="s">
        <v>318</v>
      </c>
      <c r="J353" s="7" t="str">
        <f>VLOOKUP(I353,[1]实际数据字典!A:M,2,FALSE)</f>
        <v>电网建设</v>
      </c>
      <c r="K353" s="7" t="str">
        <f>VLOOKUP(I353,[1]实际数据字典!A:M,3,FALSE)</f>
        <v>工程实施</v>
      </c>
      <c r="L353" s="7" t="str">
        <f>VLOOKUP(I353,[1]实际数据字典!A:M,4,FALSE)</f>
        <v>工程进度款支付</v>
      </c>
      <c r="M353" s="7" t="s">
        <v>16</v>
      </c>
    </row>
    <row r="354" spans="1:13">
      <c r="A354" s="7" t="str">
        <f>VLOOKUP(C354,[1]实际数据字典!A:M,9,FALSE)</f>
        <v>电网业务</v>
      </c>
      <c r="B354" s="7" t="str">
        <f>VLOOKUP(C354,[1]实际数据字典!A:M,6,FALSE)</f>
        <v>建设</v>
      </c>
      <c r="C354" s="8" t="s">
        <v>316</v>
      </c>
      <c r="D354" s="7" t="str">
        <f>VLOOKUP(C354,[1]实际数据字典!A:M,2,FALSE)</f>
        <v>电网建设</v>
      </c>
      <c r="E354" s="7" t="str">
        <f>VLOOKUP(C354,[1]实际数据字典!A:M,3,FALSE)</f>
        <v>工程实施</v>
      </c>
      <c r="F354" s="7" t="str">
        <f>VLOOKUP(C354,[1]实际数据字典!A:M,4,FALSE)</f>
        <v>工程施工</v>
      </c>
      <c r="G354" s="7" t="str">
        <f>VLOOKUP(I354,[1]实际数据字典!A:M,9,FALSE)</f>
        <v>电网业务</v>
      </c>
      <c r="H354" s="7" t="str">
        <f>VLOOKUP(I354,[1]实际数据字典!A:M,6,FALSE)</f>
        <v>建设</v>
      </c>
      <c r="I354" s="10" t="s">
        <v>319</v>
      </c>
      <c r="J354" s="7" t="str">
        <f>VLOOKUP(I354,[1]实际数据字典!A:M,2,FALSE)</f>
        <v>电网建设</v>
      </c>
      <c r="K354" s="7" t="str">
        <f>VLOOKUP(I354,[1]实际数据字典!A:M,3,FALSE)</f>
        <v>工程实施</v>
      </c>
      <c r="L354" s="7" t="str">
        <f>VLOOKUP(I354,[1]实际数据字典!A:M,4,FALSE)</f>
        <v>设计变更</v>
      </c>
      <c r="M354" s="7" t="s">
        <v>16</v>
      </c>
    </row>
    <row r="355" spans="1:13">
      <c r="A355" s="7" t="str">
        <f>VLOOKUP(C355,[1]实际数据字典!A:M,9,FALSE)</f>
        <v>电网业务</v>
      </c>
      <c r="B355" s="7" t="str">
        <f>VLOOKUP(C355,[1]实际数据字典!A:M,6,FALSE)</f>
        <v>建设</v>
      </c>
      <c r="C355" s="8" t="s">
        <v>316</v>
      </c>
      <c r="D355" s="7" t="str">
        <f>VLOOKUP(C355,[1]实际数据字典!A:M,2,FALSE)</f>
        <v>电网建设</v>
      </c>
      <c r="E355" s="7" t="str">
        <f>VLOOKUP(C355,[1]实际数据字典!A:M,3,FALSE)</f>
        <v>工程实施</v>
      </c>
      <c r="F355" s="7" t="str">
        <f>VLOOKUP(C355,[1]实际数据字典!A:M,4,FALSE)</f>
        <v>工程施工</v>
      </c>
      <c r="G355" s="7" t="str">
        <f>VLOOKUP(I355,[1]实际数据字典!A:M,9,FALSE)</f>
        <v>电网业务</v>
      </c>
      <c r="H355" s="7" t="str">
        <f>VLOOKUP(I355,[1]实际数据字典!A:M,6,FALSE)</f>
        <v>建设</v>
      </c>
      <c r="I355" s="10" t="s">
        <v>320</v>
      </c>
      <c r="J355" s="7" t="str">
        <f>VLOOKUP(I355,[1]实际数据字典!A:M,2,FALSE)</f>
        <v>电网建设</v>
      </c>
      <c r="K355" s="7" t="str">
        <f>VLOOKUP(I355,[1]实际数据字典!A:M,3,FALSE)</f>
        <v>工程实施</v>
      </c>
      <c r="L355" s="7" t="str">
        <f>VLOOKUP(I355,[1]实际数据字典!A:M,4,FALSE)</f>
        <v>安全检查</v>
      </c>
      <c r="M355" s="7" t="s">
        <v>16</v>
      </c>
    </row>
    <row r="356" spans="1:13">
      <c r="A356" s="7" t="str">
        <f>VLOOKUP(C356,[1]实际数据字典!A:M,9,FALSE)</f>
        <v>电网业务</v>
      </c>
      <c r="B356" s="7" t="str">
        <f>VLOOKUP(C356,[1]实际数据字典!A:M,6,FALSE)</f>
        <v>建设</v>
      </c>
      <c r="C356" s="8" t="s">
        <v>316</v>
      </c>
      <c r="D356" s="7" t="str">
        <f>VLOOKUP(C356,[1]实际数据字典!A:M,2,FALSE)</f>
        <v>电网建设</v>
      </c>
      <c r="E356" s="7" t="str">
        <f>VLOOKUP(C356,[1]实际数据字典!A:M,3,FALSE)</f>
        <v>工程实施</v>
      </c>
      <c r="F356" s="7" t="str">
        <f>VLOOKUP(C356,[1]实际数据字典!A:M,4,FALSE)</f>
        <v>工程施工</v>
      </c>
      <c r="G356" s="7" t="str">
        <f>VLOOKUP(I356,[1]实际数据字典!A:M,9,FALSE)</f>
        <v>电网业务</v>
      </c>
      <c r="H356" s="7" t="str">
        <f>VLOOKUP(I356,[1]实际数据字典!A:M,6,FALSE)</f>
        <v>建设</v>
      </c>
      <c r="I356" s="10" t="s">
        <v>321</v>
      </c>
      <c r="J356" s="7" t="str">
        <f>VLOOKUP(I356,[1]实际数据字典!A:M,2,FALSE)</f>
        <v>电网建设</v>
      </c>
      <c r="K356" s="7" t="str">
        <f>VLOOKUP(I356,[1]实际数据字典!A:M,3,FALSE)</f>
        <v>工程实施</v>
      </c>
      <c r="L356" s="7" t="str">
        <f>VLOOKUP(I356,[1]实际数据字典!A:M,4,FALSE)</f>
        <v>质量检查</v>
      </c>
      <c r="M356" s="7" t="s">
        <v>16</v>
      </c>
    </row>
    <row r="357" spans="1:13">
      <c r="A357" s="7" t="str">
        <f>VLOOKUP(C357,[1]实际数据字典!A:M,9,FALSE)</f>
        <v>电网业务</v>
      </c>
      <c r="B357" s="7" t="str">
        <f>VLOOKUP(C357,[1]实际数据字典!A:M,6,FALSE)</f>
        <v>建设</v>
      </c>
      <c r="C357" s="8" t="s">
        <v>316</v>
      </c>
      <c r="D357" s="7" t="str">
        <f>VLOOKUP(C357,[1]实际数据字典!A:M,2,FALSE)</f>
        <v>电网建设</v>
      </c>
      <c r="E357" s="7" t="str">
        <f>VLOOKUP(C357,[1]实际数据字典!A:M,3,FALSE)</f>
        <v>工程实施</v>
      </c>
      <c r="F357" s="7" t="str">
        <f>VLOOKUP(C357,[1]实际数据字典!A:M,4,FALSE)</f>
        <v>工程施工</v>
      </c>
      <c r="G357" s="7" t="str">
        <f>VLOOKUP(I357,[1]实际数据字典!A:M,9,FALSE)</f>
        <v>电网业务</v>
      </c>
      <c r="H357" s="7" t="str">
        <f>VLOOKUP(I357,[1]实际数据字典!A:M,6,FALSE)</f>
        <v>建设</v>
      </c>
      <c r="I357" s="10" t="s">
        <v>322</v>
      </c>
      <c r="J357" s="7" t="str">
        <f>VLOOKUP(I357,[1]实际数据字典!A:M,2,FALSE)</f>
        <v>电网建设</v>
      </c>
      <c r="K357" s="7" t="str">
        <f>VLOOKUP(I357,[1]实际数据字典!A:M,3,FALSE)</f>
        <v>工程实施</v>
      </c>
      <c r="L357" s="7" t="str">
        <f>VLOOKUP(I357,[1]实际数据字典!A:M,4,FALSE)</f>
        <v>人员和机械管理</v>
      </c>
      <c r="M357" s="7" t="s">
        <v>16</v>
      </c>
    </row>
    <row r="358" spans="1:13">
      <c r="A358" s="7" t="str">
        <f>VLOOKUP(C358,[1]实际数据字典!A:M,9,FALSE)</f>
        <v>电网业务</v>
      </c>
      <c r="B358" s="7" t="str">
        <f>VLOOKUP(C358,[1]实际数据字典!A:M,6,FALSE)</f>
        <v>建设</v>
      </c>
      <c r="C358" s="8" t="s">
        <v>316</v>
      </c>
      <c r="D358" s="7" t="str">
        <f>VLOOKUP(C358,[1]实际数据字典!A:M,2,FALSE)</f>
        <v>电网建设</v>
      </c>
      <c r="E358" s="7" t="str">
        <f>VLOOKUP(C358,[1]实际数据字典!A:M,3,FALSE)</f>
        <v>工程实施</v>
      </c>
      <c r="F358" s="7" t="str">
        <f>VLOOKUP(C358,[1]实际数据字典!A:M,4,FALSE)</f>
        <v>工程施工</v>
      </c>
      <c r="G358" s="7" t="str">
        <f>VLOOKUP(I358,[1]实际数据字典!A:M,9,FALSE)</f>
        <v>电网业务</v>
      </c>
      <c r="H358" s="7" t="str">
        <f>VLOOKUP(I358,[1]实际数据字典!A:M,6,FALSE)</f>
        <v>建设</v>
      </c>
      <c r="I358" s="10" t="s">
        <v>323</v>
      </c>
      <c r="J358" s="7" t="str">
        <f>VLOOKUP(I358,[1]实际数据字典!A:M,2,FALSE)</f>
        <v>电网建设</v>
      </c>
      <c r="K358" s="7" t="str">
        <f>VLOOKUP(I358,[1]实际数据字典!A:M,3,FALSE)</f>
        <v>施工停送电</v>
      </c>
      <c r="L358" s="7" t="str">
        <f>VLOOKUP(I358,[1]实际数据字典!A:M,4,FALSE)</f>
        <v>施工停送电</v>
      </c>
      <c r="M358" s="7" t="s">
        <v>16</v>
      </c>
    </row>
    <row r="359" spans="1:13">
      <c r="A359" s="7" t="str">
        <f>VLOOKUP(C359,[1]实际数据字典!A:M,9,FALSE)</f>
        <v>电网业务</v>
      </c>
      <c r="B359" s="7" t="str">
        <f>VLOOKUP(C359,[1]实际数据字典!A:M,6,FALSE)</f>
        <v>建设</v>
      </c>
      <c r="C359" s="8" t="s">
        <v>316</v>
      </c>
      <c r="D359" s="7" t="str">
        <f>VLOOKUP(C359,[1]实际数据字典!A:M,2,FALSE)</f>
        <v>电网建设</v>
      </c>
      <c r="E359" s="7" t="str">
        <f>VLOOKUP(C359,[1]实际数据字典!A:M,3,FALSE)</f>
        <v>工程实施</v>
      </c>
      <c r="F359" s="7" t="str">
        <f>VLOOKUP(C359,[1]实际数据字典!A:M,4,FALSE)</f>
        <v>工程施工</v>
      </c>
      <c r="G359" s="7" t="str">
        <f>VLOOKUP(I359,[1]实际数据字典!A:M,9,FALSE)</f>
        <v>电网业务</v>
      </c>
      <c r="H359" s="7" t="str">
        <f>VLOOKUP(I359,[1]实际数据字典!A:M,6,FALSE)</f>
        <v>建设</v>
      </c>
      <c r="I359" s="10" t="s">
        <v>324</v>
      </c>
      <c r="J359" s="7" t="str">
        <f>VLOOKUP(I359,[1]实际数据字典!A:M,2,FALSE)</f>
        <v>电网建设</v>
      </c>
      <c r="K359" s="7" t="str">
        <f>VLOOKUP(I359,[1]实际数据字典!A:M,3,FALSE)</f>
        <v>工程验收</v>
      </c>
      <c r="L359" s="7" t="str">
        <f>VLOOKUP(I359,[1]实际数据字典!A:M,4,FALSE)</f>
        <v>工程验收</v>
      </c>
      <c r="M359" s="7" t="s">
        <v>16</v>
      </c>
    </row>
    <row ht="24" r="360" spans="1:13">
      <c r="A360" s="7" t="str">
        <f>VLOOKUP(C360,[1]实际数据字典!A:M,9,FALSE)</f>
        <v>电网业务</v>
      </c>
      <c r="B360" s="7" t="str">
        <f>VLOOKUP(C360,[1]实际数据字典!A:M,6,FALSE)</f>
        <v>建设</v>
      </c>
      <c r="C360" s="8" t="s">
        <v>325</v>
      </c>
      <c r="D360" s="7" t="str">
        <f>VLOOKUP(C360,[1]实际数据字典!A:M,2,FALSE)</f>
        <v>电网建设</v>
      </c>
      <c r="E360" s="7" t="str">
        <f>VLOOKUP(C360,[1]实际数据字典!A:M,3,FALSE)</f>
        <v>电网建设需求</v>
      </c>
      <c r="F360" s="7" t="str">
        <f>VLOOKUP(C360,[1]实际数据字典!A:M,4,FALSE)</f>
        <v>500kv及跨地市220kv工程建设需求</v>
      </c>
      <c r="G360" s="7" t="str">
        <f>VLOOKUP(I360,[1]实际数据字典!A:M,9,FALSE)</f>
        <v>电网业务</v>
      </c>
      <c r="H360" s="7" t="str">
        <f>VLOOKUP(I360,[1]实际数据字典!A:M,6,FALSE)</f>
        <v>建设</v>
      </c>
      <c r="I360" s="10" t="s">
        <v>307</v>
      </c>
      <c r="J360" s="7" t="str">
        <f>VLOOKUP(I360,[1]实际数据字典!A:M,2,FALSE)</f>
        <v>电网建设</v>
      </c>
      <c r="K360" s="7" t="str">
        <f>VLOOKUP(I360,[1]实际数据字典!A:M,3,FALSE)</f>
        <v>工程前期</v>
      </c>
      <c r="L360" s="7" t="str">
        <f>VLOOKUP(I360,[1]实际数据字典!A:M,4,FALSE)</f>
        <v>*计划下达</v>
      </c>
      <c r="M360" s="7" t="s">
        <v>16</v>
      </c>
    </row>
    <row r="361" spans="1:13">
      <c r="A361" s="7" t="str">
        <f>VLOOKUP(C361,[1]实际数据字典!A:M,9,FALSE)</f>
        <v>电网业务</v>
      </c>
      <c r="B361" s="7" t="str">
        <f>VLOOKUP(C361,[1]实际数据字典!A:M,6,FALSE)</f>
        <v>建设</v>
      </c>
      <c r="C361" s="8" t="s">
        <v>318</v>
      </c>
      <c r="D361" s="7" t="str">
        <f>VLOOKUP(C361,[1]实际数据字典!A:M,2,FALSE)</f>
        <v>电网建设</v>
      </c>
      <c r="E361" s="7" t="str">
        <f>VLOOKUP(C361,[1]实际数据字典!A:M,3,FALSE)</f>
        <v>工程实施</v>
      </c>
      <c r="F361" s="7" t="str">
        <f>VLOOKUP(C361,[1]实际数据字典!A:M,4,FALSE)</f>
        <v>工程进度款支付</v>
      </c>
      <c r="G361" s="7" t="str">
        <f>VLOOKUP(I361,[1]实际数据字典!A:M,9,FALSE)</f>
        <v>资源保障</v>
      </c>
      <c r="H361" s="7" t="str">
        <f>VLOOKUP(I361,[1]实际数据字典!A:M,6,FALSE)</f>
        <v>财务</v>
      </c>
      <c r="I361" s="10" t="s">
        <v>35</v>
      </c>
      <c r="J361" s="7" t="str">
        <f>VLOOKUP(I361,[1]实际数据字典!A:M,2,FALSE)</f>
        <v>资金</v>
      </c>
      <c r="K361" s="7" t="str">
        <f>VLOOKUP(I361,[1]实际数据字典!A:M,3,FALSE)</f>
        <v>资金流转</v>
      </c>
      <c r="L361" s="7" t="str">
        <f>VLOOKUP(I361,[1]实际数据字典!A:M,4,FALSE)</f>
        <v>外部资金流转</v>
      </c>
      <c r="M361" s="7" t="s">
        <v>16</v>
      </c>
    </row>
    <row r="362" spans="1:13">
      <c r="A362" s="7" t="str">
        <f>VLOOKUP(C362,[1]实际数据字典!A:M,9,FALSE)</f>
        <v>电网业务</v>
      </c>
      <c r="B362" s="7" t="str">
        <f>VLOOKUP(C362,[1]实际数据字典!A:M,6,FALSE)</f>
        <v>建设</v>
      </c>
      <c r="C362" s="7" t="s">
        <v>318</v>
      </c>
      <c r="D362" s="7" t="str">
        <f>VLOOKUP(C362,[1]实际数据字典!A:M,2,FALSE)</f>
        <v>电网建设</v>
      </c>
      <c r="E362" s="7" t="str">
        <f>VLOOKUP(C362,[1]实际数据字典!A:M,3,FALSE)</f>
        <v>工程实施</v>
      </c>
      <c r="F362" s="7" t="str">
        <f>VLOOKUP(C362,[1]实际数据字典!A:M,4,FALSE)</f>
        <v>工程进度款支付</v>
      </c>
      <c r="G362" s="7" t="str">
        <f>VLOOKUP(I362,[1]实际数据字典!A:M,9,FALSE)</f>
        <v>资源保障</v>
      </c>
      <c r="H362" s="7" t="str">
        <f>VLOOKUP(I362,[1]实际数据字典!A:M,6,FALSE)</f>
        <v>物资</v>
      </c>
      <c r="I362" s="7" t="s">
        <v>326</v>
      </c>
      <c r="J362" s="7" t="str">
        <f>VLOOKUP(I362,[1]实际数据字典!A:M,2,FALSE)</f>
        <v>采购供应物资</v>
      </c>
      <c r="K362" s="7" t="str">
        <f>VLOOKUP(I362,[1]实际数据字典!A:M,3,FALSE)</f>
        <v>到货、领用物资</v>
      </c>
      <c r="L362" s="7" t="str">
        <f>VLOOKUP(I362,[1]实际数据字典!A:M,4,FALSE)</f>
        <v>资金支付</v>
      </c>
      <c r="M362" s="7" t="s">
        <v>31</v>
      </c>
    </row>
    <row r="363" spans="1:13">
      <c r="A363" s="7" t="str">
        <f>VLOOKUP(C363,[1]实际数据字典!A:M,9,FALSE)</f>
        <v>电网业务</v>
      </c>
      <c r="B363" s="7" t="str">
        <f>VLOOKUP(C363,[1]实际数据字典!A:M,6,FALSE)</f>
        <v>建设</v>
      </c>
      <c r="C363" s="7" t="s">
        <v>323</v>
      </c>
      <c r="D363" s="7" t="str">
        <f>VLOOKUP(C363,[1]实际数据字典!A:M,2,FALSE)</f>
        <v>电网建设</v>
      </c>
      <c r="E363" s="7" t="str">
        <f>VLOOKUP(C363,[1]实际数据字典!A:M,3,FALSE)</f>
        <v>施工停送电</v>
      </c>
      <c r="F363" s="7" t="str">
        <f>VLOOKUP(C363,[1]实际数据字典!A:M,4,FALSE)</f>
        <v>施工停送电</v>
      </c>
      <c r="G363" s="7" t="str">
        <f>VLOOKUP(I363,[1]实际数据字典!A:M,9,FALSE)</f>
        <v>电网业务</v>
      </c>
      <c r="H363" s="7" t="str">
        <f>VLOOKUP(I363,[1]实际数据字典!A:M,6,FALSE)</f>
        <v>调控</v>
      </c>
      <c r="I363" s="7" t="s">
        <v>128</v>
      </c>
      <c r="J363" s="7" t="str">
        <f>VLOOKUP(I363,[1]实际数据字典!A:M,2,FALSE)</f>
        <v>实时电力调度</v>
      </c>
      <c r="K363" s="7" t="str">
        <f>VLOOKUP(I363,[1]实际数据字典!A:M,3,FALSE)</f>
        <v>实施紧急控制</v>
      </c>
      <c r="L363" s="7" t="str">
        <f>VLOOKUP(I363,[1]实际数据字典!A:M,4,FALSE)</f>
        <v>处理电网事故</v>
      </c>
      <c r="M363" s="7" t="s">
        <v>31</v>
      </c>
    </row>
    <row r="364" spans="1:13">
      <c r="A364" s="7" t="str">
        <f>VLOOKUP(C364,[1]实际数据字典!A:M,9,FALSE)</f>
        <v>电网业务</v>
      </c>
      <c r="B364" s="7" t="str">
        <f>VLOOKUP(C364,[1]实际数据字典!A:M,6,FALSE)</f>
        <v>建设</v>
      </c>
      <c r="C364" s="8" t="s">
        <v>324</v>
      </c>
      <c r="D364" s="7" t="str">
        <f>VLOOKUP(C364,[1]实际数据字典!A:M,2,FALSE)</f>
        <v>电网建设</v>
      </c>
      <c r="E364" s="7" t="str">
        <f>VLOOKUP(C364,[1]实际数据字典!A:M,3,FALSE)</f>
        <v>工程验收</v>
      </c>
      <c r="F364" s="7" t="str">
        <f>VLOOKUP(C364,[1]实际数据字典!A:M,4,FALSE)</f>
        <v>工程验收</v>
      </c>
      <c r="G364" s="7" t="str">
        <f>VLOOKUP(I364,[1]实际数据字典!A:M,9,FALSE)</f>
        <v>电网业务</v>
      </c>
      <c r="H364" s="7" t="str">
        <f>VLOOKUP(I364,[1]实际数据字典!A:M,6,FALSE)</f>
        <v>建设</v>
      </c>
      <c r="I364" s="10" t="s">
        <v>327</v>
      </c>
      <c r="J364" s="7" t="str">
        <f>VLOOKUP(I364,[1]实际数据字典!A:M,2,FALSE)</f>
        <v>电网建设</v>
      </c>
      <c r="K364" s="7" t="str">
        <f>VLOOKUP(I364,[1]实际数据字典!A:M,3,FALSE)</f>
        <v>工程投运</v>
      </c>
      <c r="L364" s="7" t="str">
        <f>VLOOKUP(I364,[1]实际数据字典!A:M,4,FALSE)</f>
        <v>启动试运行</v>
      </c>
      <c r="M364" s="7" t="s">
        <v>16</v>
      </c>
    </row>
    <row r="365" spans="1:13">
      <c r="A365" s="7" t="str">
        <f>VLOOKUP(C365,[1]实际数据字典!A:M,9,FALSE)</f>
        <v>电网业务</v>
      </c>
      <c r="B365" s="7" t="str">
        <f>VLOOKUP(C365,[1]实际数据字典!A:M,6,FALSE)</f>
        <v>建设</v>
      </c>
      <c r="C365" s="8" t="s">
        <v>324</v>
      </c>
      <c r="D365" s="7" t="str">
        <f>VLOOKUP(C365,[1]实际数据字典!A:M,2,FALSE)</f>
        <v>电网建设</v>
      </c>
      <c r="E365" s="7" t="str">
        <f>VLOOKUP(C365,[1]实际数据字典!A:M,3,FALSE)</f>
        <v>工程验收</v>
      </c>
      <c r="F365" s="7" t="str">
        <f>VLOOKUP(C365,[1]实际数据字典!A:M,4,FALSE)</f>
        <v>工程验收</v>
      </c>
      <c r="G365" s="7" t="str">
        <f>VLOOKUP(I365,[1]实际数据字典!A:M,9,FALSE)</f>
        <v>电网业务</v>
      </c>
      <c r="H365" s="7" t="str">
        <f>VLOOKUP(I365,[1]实际数据字典!A:M,6,FALSE)</f>
        <v>建设</v>
      </c>
      <c r="I365" s="10" t="s">
        <v>328</v>
      </c>
      <c r="J365" s="7" t="str">
        <f>VLOOKUP(I365,[1]实际数据字典!A:M,2,FALSE)</f>
        <v>电网建设</v>
      </c>
      <c r="K365" s="7" t="str">
        <f>VLOOKUP(I365,[1]实际数据字典!A:M,3,FALSE)</f>
        <v>工程投运</v>
      </c>
      <c r="L365" s="7" t="str">
        <f>VLOOKUP(I365,[1]实际数据字典!A:M,4,FALSE)</f>
        <v>设备移交</v>
      </c>
      <c r="M365" s="7" t="s">
        <v>16</v>
      </c>
    </row>
    <row r="366" spans="1:13">
      <c r="A366" s="7" t="str">
        <f>VLOOKUP(C366,[1]实际数据字典!A:M,9,FALSE)</f>
        <v>电网业务</v>
      </c>
      <c r="B366" s="7" t="str">
        <f>VLOOKUP(C366,[1]实际数据字典!A:M,6,FALSE)</f>
        <v>建设</v>
      </c>
      <c r="C366" s="8" t="s">
        <v>324</v>
      </c>
      <c r="D366" s="7" t="str">
        <f>VLOOKUP(C366,[1]实际数据字典!A:M,2,FALSE)</f>
        <v>电网建设</v>
      </c>
      <c r="E366" s="7" t="str">
        <f>VLOOKUP(C366,[1]实际数据字典!A:M,3,FALSE)</f>
        <v>工程验收</v>
      </c>
      <c r="F366" s="7" t="str">
        <f>VLOOKUP(C366,[1]实际数据字典!A:M,4,FALSE)</f>
        <v>工程验收</v>
      </c>
      <c r="G366" s="7" t="str">
        <f>VLOOKUP(I366,[1]实际数据字典!A:M,9,FALSE)</f>
        <v>电网业务</v>
      </c>
      <c r="H366" s="7" t="str">
        <f>VLOOKUP(I366,[1]实际数据字典!A:M,6,FALSE)</f>
        <v>建设</v>
      </c>
      <c r="I366" s="10" t="s">
        <v>329</v>
      </c>
      <c r="J366" s="7" t="str">
        <f>VLOOKUP(I366,[1]实际数据字典!A:M,2,FALSE)</f>
        <v>电网建设</v>
      </c>
      <c r="K366" s="7" t="str">
        <f>VLOOKUP(I366,[1]实际数据字典!A:M,3,FALSE)</f>
        <v>工程物资退库</v>
      </c>
      <c r="L366" s="7" t="str">
        <f>VLOOKUP(I366,[1]实际数据字典!A:M,4,FALSE)</f>
        <v>工程物资退库</v>
      </c>
      <c r="M366" s="7" t="s">
        <v>16</v>
      </c>
    </row>
    <row ht="24" r="367" spans="1:13">
      <c r="A367" s="7" t="str">
        <f>VLOOKUP(C367,[1]实际数据字典!A:M,9,FALSE)</f>
        <v>电网业务</v>
      </c>
      <c r="B367" s="7" t="str">
        <f>VLOOKUP(C367,[1]实际数据字典!A:M,6,FALSE)</f>
        <v>建设</v>
      </c>
      <c r="C367" s="7" t="s">
        <v>327</v>
      </c>
      <c r="D367" s="7" t="str">
        <f>VLOOKUP(C367,[1]实际数据字典!A:M,2,FALSE)</f>
        <v>电网建设</v>
      </c>
      <c r="E367" s="7" t="str">
        <f>VLOOKUP(C367,[1]实际数据字典!A:M,3,FALSE)</f>
        <v>工程投运</v>
      </c>
      <c r="F367" s="7" t="str">
        <f>VLOOKUP(C367,[1]实际数据字典!A:M,4,FALSE)</f>
        <v>启动试运行</v>
      </c>
      <c r="G367" s="7" t="str">
        <f>VLOOKUP(I367,[1]实际数据字典!A:M,9,FALSE)</f>
        <v>电网业务</v>
      </c>
      <c r="H367" s="7" t="str">
        <f>VLOOKUP(I367,[1]实际数据字典!A:M,6,FALSE)</f>
        <v>调控</v>
      </c>
      <c r="I367" s="7" t="s">
        <v>121</v>
      </c>
      <c r="J367" s="7" t="str">
        <f>VLOOKUP(I367,[1]实际数据字典!A:M,2,FALSE)</f>
        <v>安排电网运行方式</v>
      </c>
      <c r="K367" s="7" t="str">
        <f>VLOOKUP(I367,[1]实际数据字典!A:M,3,FALSE)</f>
        <v>拟定电能平衡计划</v>
      </c>
      <c r="L367" s="7" t="str">
        <f>VLOOKUP(I367,[1]实际数据字典!A:M,4,FALSE)</f>
        <v>确定年度/月度电力平衡需求</v>
      </c>
      <c r="M367" s="7" t="s">
        <v>16</v>
      </c>
    </row>
    <row r="368" spans="1:13">
      <c r="A368" s="7" t="str">
        <f>VLOOKUP(C368,[1]实际数据字典!A:M,9,FALSE)</f>
        <v>电网业务</v>
      </c>
      <c r="B368" s="7" t="str">
        <f>VLOOKUP(C368,[1]实际数据字典!A:M,6,FALSE)</f>
        <v>建设</v>
      </c>
      <c r="C368" s="8" t="s">
        <v>327</v>
      </c>
      <c r="D368" s="7" t="str">
        <f>VLOOKUP(C368,[1]实际数据字典!A:M,2,FALSE)</f>
        <v>电网建设</v>
      </c>
      <c r="E368" s="7" t="str">
        <f>VLOOKUP(C368,[1]实际数据字典!A:M,3,FALSE)</f>
        <v>工程投运</v>
      </c>
      <c r="F368" s="7" t="str">
        <f>VLOOKUP(C368,[1]实际数据字典!A:M,4,FALSE)</f>
        <v>启动试运行</v>
      </c>
      <c r="G368" s="7" t="str">
        <f>VLOOKUP(I368,[1]实际数据字典!A:M,9,FALSE)</f>
        <v>电网业务</v>
      </c>
      <c r="H368" s="7" t="str">
        <f>VLOOKUP(I368,[1]实际数据字典!A:M,6,FALSE)</f>
        <v>建设</v>
      </c>
      <c r="I368" s="10" t="s">
        <v>328</v>
      </c>
      <c r="J368" s="7" t="str">
        <f>VLOOKUP(I368,[1]实际数据字典!A:M,2,FALSE)</f>
        <v>电网建设</v>
      </c>
      <c r="K368" s="7" t="str">
        <f>VLOOKUP(I368,[1]实际数据字典!A:M,3,FALSE)</f>
        <v>工程投运</v>
      </c>
      <c r="L368" s="7" t="str">
        <f>VLOOKUP(I368,[1]实际数据字典!A:M,4,FALSE)</f>
        <v>设备移交</v>
      </c>
      <c r="M368" s="7" t="s">
        <v>16</v>
      </c>
    </row>
    <row r="369" spans="1:13">
      <c r="A369" s="7" t="str">
        <f>VLOOKUP(C369,[1]实际数据字典!A:M,9,FALSE)</f>
        <v>电网业务</v>
      </c>
      <c r="B369" s="7" t="str">
        <f>VLOOKUP(C369,[1]实际数据字典!A:M,6,FALSE)</f>
        <v>建设</v>
      </c>
      <c r="C369" s="8" t="s">
        <v>328</v>
      </c>
      <c r="D369" s="7" t="str">
        <f>VLOOKUP(C369,[1]实际数据字典!A:M,2,FALSE)</f>
        <v>电网建设</v>
      </c>
      <c r="E369" s="7" t="str">
        <f>VLOOKUP(C369,[1]实际数据字典!A:M,3,FALSE)</f>
        <v>工程投运</v>
      </c>
      <c r="F369" s="7" t="str">
        <f>VLOOKUP(C369,[1]实际数据字典!A:M,4,FALSE)</f>
        <v>设备移交</v>
      </c>
      <c r="G369" s="7" t="str">
        <f>VLOOKUP(I369,[1]实际数据字典!A:M,9,FALSE)</f>
        <v>资源保障</v>
      </c>
      <c r="H369" s="7" t="str">
        <f>VLOOKUP(I369,[1]实际数据字典!A:M,6,FALSE)</f>
        <v>运检</v>
      </c>
      <c r="I369" s="10" t="s">
        <v>105</v>
      </c>
      <c r="J369" s="7" t="str">
        <f>VLOOKUP(I369,[1]实际数据字典!A:M,2,FALSE)</f>
        <v>设备移交</v>
      </c>
      <c r="K369" s="7" t="str">
        <f>VLOOKUP(I369,[1]实际数据字典!A:M,3,FALSE)</f>
        <v>设备移交</v>
      </c>
      <c r="L369" s="7" t="str">
        <f>VLOOKUP(I369,[1]实际数据字典!A:M,4,FALSE)</f>
        <v>设备移交</v>
      </c>
      <c r="M369" s="7" t="s">
        <v>16</v>
      </c>
    </row>
    <row r="370" spans="1:13">
      <c r="A370" s="7" t="str">
        <f>VLOOKUP(C370,[1]实际数据字典!A:M,9,FALSE)</f>
        <v>电网业务</v>
      </c>
      <c r="B370" s="7" t="str">
        <f>VLOOKUP(C370,[1]实际数据字典!A:M,6,FALSE)</f>
        <v>建设</v>
      </c>
      <c r="C370" s="8" t="s">
        <v>329</v>
      </c>
      <c r="D370" s="7" t="str">
        <f>VLOOKUP(C370,[1]实际数据字典!A:M,2,FALSE)</f>
        <v>电网建设</v>
      </c>
      <c r="E370" s="7" t="str">
        <f>VLOOKUP(C370,[1]实际数据字典!A:M,3,FALSE)</f>
        <v>工程物资退库</v>
      </c>
      <c r="F370" s="7" t="str">
        <f>VLOOKUP(C370,[1]实际数据字典!A:M,4,FALSE)</f>
        <v>工程物资退库</v>
      </c>
      <c r="G370" s="7" t="str">
        <f>VLOOKUP(I370,[1]实际数据字典!A:M,9,FALSE)</f>
        <v>电网业务</v>
      </c>
      <c r="H370" s="7" t="str">
        <f>VLOOKUP(I370,[1]实际数据字典!A:M,6,FALSE)</f>
        <v>建设</v>
      </c>
      <c r="I370" s="10" t="s">
        <v>330</v>
      </c>
      <c r="J370" s="7" t="str">
        <f>VLOOKUP(I370,[1]实际数据字典!A:M,2,FALSE)</f>
        <v>电网建设</v>
      </c>
      <c r="K370" s="7" t="str">
        <f>VLOOKUP(I370,[1]实际数据字典!A:M,3,FALSE)</f>
        <v>工程结算</v>
      </c>
      <c r="L370" s="7" t="str">
        <f>VLOOKUP(I370,[1]实际数据字典!A:M,4,FALSE)</f>
        <v>工程结算</v>
      </c>
      <c r="M370" s="7" t="s">
        <v>16</v>
      </c>
    </row>
    <row ht="24" r="371" spans="1:13">
      <c r="A371" s="7" t="str">
        <f>VLOOKUP(C371,[1]实际数据字典!A:M,9,FALSE)</f>
        <v>电网业务</v>
      </c>
      <c r="B371" s="7" t="str">
        <f>VLOOKUP(C371,[1]实际数据字典!A:M,6,FALSE)</f>
        <v>建设</v>
      </c>
      <c r="C371" s="7" t="s">
        <v>329</v>
      </c>
      <c r="D371" s="7" t="str">
        <f>VLOOKUP(C371,[1]实际数据字典!A:M,2,FALSE)</f>
        <v>电网建设</v>
      </c>
      <c r="E371" s="7" t="str">
        <f>VLOOKUP(C371,[1]实际数据字典!A:M,3,FALSE)</f>
        <v>工程物资退库</v>
      </c>
      <c r="F371" s="7" t="str">
        <f>VLOOKUP(C371,[1]实际数据字典!A:M,4,FALSE)</f>
        <v>工程物资退库</v>
      </c>
      <c r="G371" s="7" t="str">
        <f>VLOOKUP(I371,[1]实际数据字典!A:M,9,FALSE)</f>
        <v>资源保障</v>
      </c>
      <c r="H371" s="7" t="str">
        <f>VLOOKUP(I371,[1]实际数据字典!A:M,6,FALSE)</f>
        <v>物资</v>
      </c>
      <c r="I371" s="7" t="s">
        <v>223</v>
      </c>
      <c r="J371" s="7" t="str">
        <f>VLOOKUP(I371,[1]实际数据字典!A:M,2,FALSE)</f>
        <v>采购供应物资</v>
      </c>
      <c r="K371" s="7" t="str">
        <f>VLOOKUP(I371,[1]实际数据字典!A:M,3,FALSE)</f>
        <v>到货、领用物资</v>
      </c>
      <c r="L371" s="7" t="str">
        <f>VLOOKUP(I371,[1]实际数据字典!A:M,4,FALSE)</f>
        <v>物资退库、退（换）货</v>
      </c>
      <c r="M371" s="7" t="s">
        <v>31</v>
      </c>
    </row>
    <row r="372" spans="1:13">
      <c r="A372" s="7" t="str">
        <f>VLOOKUP(C372,[1]实际数据字典!A:M,9,FALSE)</f>
        <v>电网业务</v>
      </c>
      <c r="B372" s="7" t="str">
        <f>VLOOKUP(C372,[1]实际数据字典!A:M,6,FALSE)</f>
        <v>建设</v>
      </c>
      <c r="C372" s="8" t="s">
        <v>331</v>
      </c>
      <c r="D372" s="7" t="str">
        <f>VLOOKUP(C372,[1]实际数据字典!A:M,2,FALSE)</f>
        <v>电网建设</v>
      </c>
      <c r="E372" s="7" t="str">
        <f>VLOOKUP(C372,[1]实际数据字典!A:M,3,FALSE)</f>
        <v>电网建设需求</v>
      </c>
      <c r="F372" s="7" t="str">
        <f>VLOOKUP(C372,[1]实际数据字典!A:M,4,FALSE)</f>
        <v>35kv至220kv工程建设需求</v>
      </c>
      <c r="G372" s="7" t="str">
        <f>VLOOKUP(I372,[1]实际数据字典!A:M,9,FALSE)</f>
        <v>电网业务</v>
      </c>
      <c r="H372" s="7" t="str">
        <f>VLOOKUP(I372,[1]实际数据字典!A:M,6,FALSE)</f>
        <v>建设</v>
      </c>
      <c r="I372" s="10" t="s">
        <v>307</v>
      </c>
      <c r="J372" s="7" t="str">
        <f>VLOOKUP(I372,[1]实际数据字典!A:M,2,FALSE)</f>
        <v>电网建设</v>
      </c>
      <c r="K372" s="7" t="str">
        <f>VLOOKUP(I372,[1]实际数据字典!A:M,3,FALSE)</f>
        <v>工程前期</v>
      </c>
      <c r="L372" s="7" t="str">
        <f>VLOOKUP(I372,[1]实际数据字典!A:M,4,FALSE)</f>
        <v>*计划下达</v>
      </c>
      <c r="M372" s="7" t="s">
        <v>16</v>
      </c>
    </row>
    <row r="373" spans="1:13">
      <c r="A373" s="7" t="str">
        <f>VLOOKUP(C373,[1]实际数据字典!A:M,9,FALSE)</f>
        <v>电网业务</v>
      </c>
      <c r="B373" s="7" t="str">
        <f>VLOOKUP(C373,[1]实际数据字典!A:M,6,FALSE)</f>
        <v>建设</v>
      </c>
      <c r="C373" s="8" t="s">
        <v>330</v>
      </c>
      <c r="D373" s="7" t="str">
        <f>VLOOKUP(C373,[1]实际数据字典!A:M,2,FALSE)</f>
        <v>电网建设</v>
      </c>
      <c r="E373" s="7" t="str">
        <f>VLOOKUP(C373,[1]实际数据字典!A:M,3,FALSE)</f>
        <v>工程结算</v>
      </c>
      <c r="F373" s="7" t="str">
        <f>VLOOKUP(C373,[1]实际数据字典!A:M,4,FALSE)</f>
        <v>工程结算</v>
      </c>
      <c r="G373" s="7" t="str">
        <f>VLOOKUP(I373,[1]实际数据字典!A:M,9,FALSE)</f>
        <v>电网业务</v>
      </c>
      <c r="H373" s="7" t="str">
        <f>VLOOKUP(I373,[1]实际数据字典!A:M,6,FALSE)</f>
        <v>建设</v>
      </c>
      <c r="I373" s="10" t="s">
        <v>332</v>
      </c>
      <c r="J373" s="7" t="str">
        <f>VLOOKUP(I373,[1]实际数据字典!A:M,2,FALSE)</f>
        <v>电网建设</v>
      </c>
      <c r="K373" s="7" t="str">
        <f>VLOOKUP(I373,[1]实际数据字典!A:M,3,FALSE)</f>
        <v>工程决算转资</v>
      </c>
      <c r="L373" s="7" t="str">
        <f>VLOOKUP(I373,[1]实际数据字典!A:M,4,FALSE)</f>
        <v>工程转资</v>
      </c>
      <c r="M373" s="7" t="s">
        <v>16</v>
      </c>
    </row>
    <row r="374" spans="1:13">
      <c r="A374" s="7" t="str">
        <f>VLOOKUP(C374,[1]实际数据字典!A:M,9,FALSE)</f>
        <v>电网业务</v>
      </c>
      <c r="B374" s="7" t="str">
        <f>VLOOKUP(C374,[1]实际数据字典!A:M,6,FALSE)</f>
        <v>建设</v>
      </c>
      <c r="C374" s="8" t="s">
        <v>332</v>
      </c>
      <c r="D374" s="7" t="str">
        <f>VLOOKUP(C374,[1]实际数据字典!A:M,2,FALSE)</f>
        <v>电网建设</v>
      </c>
      <c r="E374" s="7" t="str">
        <f>VLOOKUP(C374,[1]实际数据字典!A:M,3,FALSE)</f>
        <v>工程决算转资</v>
      </c>
      <c r="F374" s="7" t="str">
        <f>VLOOKUP(C374,[1]实际数据字典!A:M,4,FALSE)</f>
        <v>工程转资</v>
      </c>
      <c r="G374" s="7" t="str">
        <f>VLOOKUP(I374,[1]实际数据字典!A:M,9,FALSE)</f>
        <v>电网业务</v>
      </c>
      <c r="H374" s="7" t="str">
        <f>VLOOKUP(I374,[1]实际数据字典!A:M,6,FALSE)</f>
        <v>建设</v>
      </c>
      <c r="I374" s="10" t="s">
        <v>333</v>
      </c>
      <c r="J374" s="7" t="str">
        <f>VLOOKUP(I374,[1]实际数据字典!A:M,2,FALSE)</f>
        <v>电网建设</v>
      </c>
      <c r="K374" s="7" t="str">
        <f>VLOOKUP(I374,[1]实际数据字典!A:M,3,FALSE)</f>
        <v>工程决算转资</v>
      </c>
      <c r="L374" s="7" t="str">
        <f>VLOOKUP(I374,[1]实际数据字典!A:M,4,FALSE)</f>
        <v>工程决算</v>
      </c>
      <c r="M374" s="7" t="s">
        <v>16</v>
      </c>
    </row>
    <row r="375" spans="1:13">
      <c r="A375" s="7" t="str">
        <f>VLOOKUP(C375,[1]实际数据字典!A:M,9,FALSE)</f>
        <v>电网业务</v>
      </c>
      <c r="B375" s="7" t="str">
        <f>VLOOKUP(C375,[1]实际数据字典!A:M,6,FALSE)</f>
        <v>建设</v>
      </c>
      <c r="C375" s="8" t="s">
        <v>333</v>
      </c>
      <c r="D375" s="7" t="str">
        <f>VLOOKUP(C375,[1]实际数据字典!A:M,2,FALSE)</f>
        <v>电网建设</v>
      </c>
      <c r="E375" s="7" t="str">
        <f>VLOOKUP(C375,[1]实际数据字典!A:M,3,FALSE)</f>
        <v>工程决算转资</v>
      </c>
      <c r="F375" s="7" t="str">
        <f>VLOOKUP(C375,[1]实际数据字典!A:M,4,FALSE)</f>
        <v>工程决算</v>
      </c>
      <c r="G375" s="7" t="str">
        <f>VLOOKUP(I375,[1]实际数据字典!A:M,9,FALSE)</f>
        <v>辅助保障</v>
      </c>
      <c r="H375" s="7" t="str">
        <f>VLOOKUP(I375,[1]实际数据字典!A:M,6,FALSE)</f>
        <v>规划</v>
      </c>
      <c r="I375" s="10" t="s">
        <v>169</v>
      </c>
      <c r="J375" s="7" t="str">
        <f>VLOOKUP(I375,[1]实际数据字典!A:M,2,FALSE)</f>
        <v>统计分析</v>
      </c>
      <c r="K375" s="7" t="str">
        <f>VLOOKUP(I375,[1]实际数据字典!A:M,3,FALSE)</f>
        <v>*电网项目后评价</v>
      </c>
      <c r="L375" s="7" t="str">
        <f>VLOOKUP(I375,[1]实际数据字典!A:M,4,FALSE)</f>
        <v>*确定后评价项目</v>
      </c>
      <c r="M375" s="7" t="s">
        <v>16</v>
      </c>
    </row>
    <row r="376" spans="1:13">
      <c r="A376" s="7" t="str">
        <f>VLOOKUP(C376,[1]实际数据字典!A:M,9,FALSE)</f>
        <v>电网业务</v>
      </c>
      <c r="B376" s="7" t="str">
        <f>VLOOKUP(C376,[1]实际数据字典!A:M,6,FALSE)</f>
        <v>建设</v>
      </c>
      <c r="C376" s="8" t="s">
        <v>333</v>
      </c>
      <c r="D376" s="7" t="str">
        <f>VLOOKUP(C376,[1]实际数据字典!A:M,2,FALSE)</f>
        <v>电网建设</v>
      </c>
      <c r="E376" s="7" t="str">
        <f>VLOOKUP(C376,[1]实际数据字典!A:M,3,FALSE)</f>
        <v>工程决算转资</v>
      </c>
      <c r="F376" s="7" t="str">
        <f>VLOOKUP(C376,[1]实际数据字典!A:M,4,FALSE)</f>
        <v>工程决算</v>
      </c>
      <c r="G376" s="7" t="str">
        <f>VLOOKUP(I376,[1]实际数据字典!A:M,9,FALSE)</f>
        <v>电网业务</v>
      </c>
      <c r="H376" s="7" t="str">
        <f>VLOOKUP(I376,[1]实际数据字典!A:M,6,FALSE)</f>
        <v>建设</v>
      </c>
      <c r="I376" s="10" t="s">
        <v>334</v>
      </c>
      <c r="J376" s="7" t="str">
        <f>VLOOKUP(I376,[1]实际数据字典!A:M,2,FALSE)</f>
        <v>电网建设</v>
      </c>
      <c r="K376" s="7" t="str">
        <f>VLOOKUP(I376,[1]实际数据字典!A:M,3,FALSE)</f>
        <v>工程尾款支付</v>
      </c>
      <c r="L376" s="7" t="str">
        <f>VLOOKUP(I376,[1]实际数据字典!A:M,4,FALSE)</f>
        <v>工程尾款支付</v>
      </c>
      <c r="M376" s="7" t="s">
        <v>16</v>
      </c>
    </row>
    <row r="377" spans="1:13">
      <c r="A377" s="7" t="str">
        <f>VLOOKUP(C377,[1]实际数据字典!A:M,9,FALSE)</f>
        <v>电网业务</v>
      </c>
      <c r="B377" s="7" t="str">
        <f>VLOOKUP(C377,[1]实际数据字典!A:M,6,FALSE)</f>
        <v>建设</v>
      </c>
      <c r="C377" s="8" t="s">
        <v>334</v>
      </c>
      <c r="D377" s="7" t="str">
        <f>VLOOKUP(C377,[1]实际数据字典!A:M,2,FALSE)</f>
        <v>电网建设</v>
      </c>
      <c r="E377" s="7" t="str">
        <f>VLOOKUP(C377,[1]实际数据字典!A:M,3,FALSE)</f>
        <v>工程尾款支付</v>
      </c>
      <c r="F377" s="7" t="str">
        <f>VLOOKUP(C377,[1]实际数据字典!A:M,4,FALSE)</f>
        <v>工程尾款支付</v>
      </c>
      <c r="G377" s="7" t="str">
        <f>VLOOKUP(I377,[1]实际数据字典!A:M,9,FALSE)</f>
        <v>资源保障</v>
      </c>
      <c r="H377" s="7" t="str">
        <f>VLOOKUP(I377,[1]实际数据字典!A:M,6,FALSE)</f>
        <v>财务</v>
      </c>
      <c r="I377" s="10" t="s">
        <v>35</v>
      </c>
      <c r="J377" s="7" t="str">
        <f>VLOOKUP(I377,[1]实际数据字典!A:M,2,FALSE)</f>
        <v>资金</v>
      </c>
      <c r="K377" s="7" t="str">
        <f>VLOOKUP(I377,[1]实际数据字典!A:M,3,FALSE)</f>
        <v>资金流转</v>
      </c>
      <c r="L377" s="7" t="str">
        <f>VLOOKUP(I377,[1]实际数据字典!A:M,4,FALSE)</f>
        <v>外部资金流转</v>
      </c>
      <c r="M377" s="7" t="s">
        <v>16</v>
      </c>
    </row>
    <row ht="24" r="378" spans="1:13">
      <c r="A378" s="7" t="str">
        <f>VLOOKUP(C378,[1]实际数据字典!A:M,9,FALSE)</f>
        <v>资源保障</v>
      </c>
      <c r="B378" s="7" t="str">
        <f>VLOOKUP(C378,[1]实际数据字典!A:M,6,FALSE)</f>
        <v>建设</v>
      </c>
      <c r="C378" s="8" t="s">
        <v>335</v>
      </c>
      <c r="D378" s="7" t="str">
        <f>VLOOKUP(C378,[1]实际数据字典!A:M,2,FALSE)</f>
        <v>设计、监理和施工服务供应商</v>
      </c>
      <c r="E378" s="7" t="str">
        <f>VLOOKUP(C378,[1]实际数据字典!A:M,3,FALSE)</f>
        <v>*供应商服务质量管理</v>
      </c>
      <c r="F378" s="7" t="str">
        <f>VLOOKUP(C378,[1]实际数据字典!A:M,4,FALSE)</f>
        <v>*供应商服务质量管理</v>
      </c>
      <c r="G378" s="7" t="str">
        <f>VLOOKUP(I378,[1]实际数据字典!A:M,9,FALSE)</f>
        <v>资源保障</v>
      </c>
      <c r="H378" s="7" t="str">
        <f>VLOOKUP(I378,[1]实际数据字典!A:M,6,FALSE)</f>
        <v>物资</v>
      </c>
      <c r="I378" s="14" t="s">
        <v>336</v>
      </c>
      <c r="J378" s="7" t="str">
        <f>VLOOKUP(I378,[1]实际数据字典!A:M,2,FALSE)</f>
        <v>物资供应商管理</v>
      </c>
      <c r="K378" s="7" t="str">
        <f>VLOOKUP(I378,[1]实际数据字典!A:M,3,FALSE)</f>
        <v>物资供应商管理</v>
      </c>
      <c r="L378" s="7" t="str">
        <f>VLOOKUP(I378,[1]实际数据字典!A:M,4,FALSE)</f>
        <v>*供应商服务质量管理</v>
      </c>
      <c r="M378" s="15" t="s">
        <v>16</v>
      </c>
    </row>
    <row ht="24" r="379" spans="1:13">
      <c r="A379" s="7" t="str">
        <f>VLOOKUP(C379,[1]实际数据字典!A:M,9,FALSE)</f>
        <v>资源保障</v>
      </c>
      <c r="B379" s="7" t="str">
        <f>VLOOKUP(C379,[1]实际数据字典!A:M,6,FALSE)</f>
        <v>建设</v>
      </c>
      <c r="C379" s="8" t="s">
        <v>337</v>
      </c>
      <c r="D379" s="7" t="str">
        <f>VLOOKUP(C379,[1]实际数据字典!A:M,2,FALSE)</f>
        <v>设计、监理和施工服务供应商</v>
      </c>
      <c r="E379" s="7" t="str">
        <f>VLOOKUP(C379,[1]实际数据字典!A:M,3,FALSE)</f>
        <v>*供应商产品质量管理</v>
      </c>
      <c r="F379" s="7" t="str">
        <f>VLOOKUP(C379,[1]实际数据字典!A:M,4,FALSE)</f>
        <v>*供应商产品质量管理</v>
      </c>
      <c r="G379" s="7" t="str">
        <f>VLOOKUP(I379,[1]实际数据字典!A:M,9,FALSE)</f>
        <v>资源保障</v>
      </c>
      <c r="H379" s="7" t="str">
        <f>VLOOKUP(I379,[1]实际数据字典!A:M,6,FALSE)</f>
        <v>物资</v>
      </c>
      <c r="I379" s="14" t="s">
        <v>338</v>
      </c>
      <c r="J379" s="7" t="str">
        <f>VLOOKUP(I379,[1]实际数据字典!A:M,2,FALSE)</f>
        <v>物资供应商管理</v>
      </c>
      <c r="K379" s="7" t="str">
        <f>VLOOKUP(I379,[1]实际数据字典!A:M,3,FALSE)</f>
        <v>物资供应商管理</v>
      </c>
      <c r="L379" s="7" t="str">
        <f>VLOOKUP(I379,[1]实际数据字典!A:M,4,FALSE)</f>
        <v>*供应商产品质量管理</v>
      </c>
      <c r="M379" s="15" t="s">
        <v>16</v>
      </c>
    </row>
    <row ht="24" r="380" spans="1:13">
      <c r="A380" s="7" t="str">
        <f>VLOOKUP(C380,[1]实际数据字典!A:M,9,FALSE)</f>
        <v>资源保障</v>
      </c>
      <c r="B380" s="7" t="str">
        <f>VLOOKUP(C380,[1]实际数据字典!A:M,6,FALSE)</f>
        <v>建设</v>
      </c>
      <c r="C380" s="8" t="s">
        <v>339</v>
      </c>
      <c r="D380" s="7" t="str">
        <f>VLOOKUP(C380,[1]实际数据字典!A:M,2,FALSE)</f>
        <v>设计、监理和施工服务供应商</v>
      </c>
      <c r="E380" s="7" t="str">
        <f>VLOOKUP(C380,[1]实际数据字典!A:M,3,FALSE)</f>
        <v>*供应商评价</v>
      </c>
      <c r="F380" s="7" t="str">
        <f>VLOOKUP(C380,[1]实际数据字典!A:M,4,FALSE)</f>
        <v>*供应商评价</v>
      </c>
      <c r="G380" s="7" t="str">
        <f>VLOOKUP(I380,[1]实际数据字典!A:M,9,FALSE)</f>
        <v>资源保障</v>
      </c>
      <c r="H380" s="7" t="str">
        <f>VLOOKUP(I380,[1]实际数据字典!A:M,6,FALSE)</f>
        <v>物资</v>
      </c>
      <c r="I380" s="14" t="s">
        <v>340</v>
      </c>
      <c r="J380" s="7" t="str">
        <f>VLOOKUP(I380,[1]实际数据字典!A:M,2,FALSE)</f>
        <v>物资供应商管理</v>
      </c>
      <c r="K380" s="7" t="str">
        <f>VLOOKUP(I380,[1]实际数据字典!A:M,3,FALSE)</f>
        <v>物资供应商管理</v>
      </c>
      <c r="L380" s="7" t="str">
        <f>VLOOKUP(I380,[1]实际数据字典!A:M,4,FALSE)</f>
        <v>*供应商评价</v>
      </c>
      <c r="M380" s="15" t="s">
        <v>16</v>
      </c>
    </row>
    <row r="381" spans="1:13">
      <c r="A381" s="7" t="str">
        <f>VLOOKUP(C381,[1]实际数据字典!A:M,9,FALSE)</f>
        <v>电网业务</v>
      </c>
      <c r="B381" s="7" t="str">
        <f>VLOOKUP(C381,[1]实际数据字典!A:M,6,FALSE)</f>
        <v>建设</v>
      </c>
      <c r="C381" s="7" t="s">
        <v>334</v>
      </c>
      <c r="D381" s="7" t="str">
        <f>VLOOKUP(C381,[1]实际数据字典!A:M,2,FALSE)</f>
        <v>电网建设</v>
      </c>
      <c r="E381" s="7" t="str">
        <f>VLOOKUP(C381,[1]实际数据字典!A:M,3,FALSE)</f>
        <v>工程尾款支付</v>
      </c>
      <c r="F381" s="7" t="str">
        <f>VLOOKUP(C381,[1]实际数据字典!A:M,4,FALSE)</f>
        <v>工程尾款支付</v>
      </c>
      <c r="G381" s="7" t="str">
        <f>VLOOKUP(I381,[1]实际数据字典!A:M,9,FALSE)</f>
        <v>资源保障</v>
      </c>
      <c r="H381" s="7" t="str">
        <f>VLOOKUP(I381,[1]实际数据字典!A:M,6,FALSE)</f>
        <v>物资</v>
      </c>
      <c r="I381" s="7" t="s">
        <v>326</v>
      </c>
      <c r="J381" s="7" t="str">
        <f>VLOOKUP(I381,[1]实际数据字典!A:M,2,FALSE)</f>
        <v>采购供应物资</v>
      </c>
      <c r="K381" s="7" t="str">
        <f>VLOOKUP(I381,[1]实际数据字典!A:M,3,FALSE)</f>
        <v>到货、领用物资</v>
      </c>
      <c r="L381" s="7" t="str">
        <f>VLOOKUP(I381,[1]实际数据字典!A:M,4,FALSE)</f>
        <v>资金支付</v>
      </c>
      <c r="M381" s="7" t="s">
        <v>31</v>
      </c>
    </row>
    <row r="382" spans="1:13">
      <c r="A382" s="7" t="str">
        <f>VLOOKUP(C382,[1]实际数据字典!A:M,9,FALSE)</f>
        <v>电网业务</v>
      </c>
      <c r="B382" s="7" t="str">
        <f>VLOOKUP(C382,[1]实际数据字典!A:M,6,FALSE)</f>
        <v>建设</v>
      </c>
      <c r="C382" s="8" t="s">
        <v>341</v>
      </c>
      <c r="D382" s="7" t="str">
        <f>VLOOKUP(C382,[1]实际数据字典!A:M,2,FALSE)</f>
        <v>电网建设</v>
      </c>
      <c r="E382" s="7" t="str">
        <f>VLOOKUP(C382,[1]实际数据字典!A:M,3,FALSE)</f>
        <v>电网建设需求</v>
      </c>
      <c r="F382" s="7" t="str">
        <f>VLOOKUP(C382,[1]实际数据字典!A:M,4,FALSE)</f>
        <v>10kV及以下工程建设需求</v>
      </c>
      <c r="G382" s="7" t="str">
        <f>VLOOKUP(I382,[1]实际数据字典!A:M,9,FALSE)</f>
        <v>电网业务</v>
      </c>
      <c r="H382" s="7" t="str">
        <f>VLOOKUP(I382,[1]实际数据字典!A:M,6,FALSE)</f>
        <v>建设</v>
      </c>
      <c r="I382" s="10" t="s">
        <v>307</v>
      </c>
      <c r="J382" s="7" t="str">
        <f>VLOOKUP(I382,[1]实际数据字典!A:M,2,FALSE)</f>
        <v>电网建设</v>
      </c>
      <c r="K382" s="7" t="str">
        <f>VLOOKUP(I382,[1]实际数据字典!A:M,3,FALSE)</f>
        <v>工程前期</v>
      </c>
      <c r="L382" s="7" t="str">
        <f>VLOOKUP(I382,[1]实际数据字典!A:M,4,FALSE)</f>
        <v>*计划下达</v>
      </c>
      <c r="M382" s="7" t="s">
        <v>16</v>
      </c>
    </row>
    <row r="383" spans="1:13">
      <c r="A383" s="7" t="str">
        <f>VLOOKUP(C383,[1]实际数据字典!A:M,9,FALSE)</f>
        <v>电网业务</v>
      </c>
      <c r="B383" s="7" t="str">
        <f>VLOOKUP(C383,[1]实际数据字典!A:M,6,FALSE)</f>
        <v>建设</v>
      </c>
      <c r="C383" s="8" t="s">
        <v>342</v>
      </c>
      <c r="D383" s="7" t="str">
        <f>VLOOKUP(C383,[1]实际数据字典!A:M,2,FALSE)</f>
        <v>电网建设</v>
      </c>
      <c r="E383" s="7" t="str">
        <f>VLOOKUP(C383,[1]实际数据字典!A:M,3,FALSE)</f>
        <v>电网建设需求</v>
      </c>
      <c r="F383" s="7" t="str">
        <f>VLOOKUP(C383,[1]实际数据字典!A:M,4,FALSE)</f>
        <v>用户业扩电网配套工程</v>
      </c>
      <c r="G383" s="7" t="str">
        <f>VLOOKUP(I383,[1]实际数据字典!A:M,9,FALSE)</f>
        <v>电网业务</v>
      </c>
      <c r="H383" s="7" t="str">
        <f>VLOOKUP(I383,[1]实际数据字典!A:M,6,FALSE)</f>
        <v>建设</v>
      </c>
      <c r="I383" s="10" t="s">
        <v>307</v>
      </c>
      <c r="J383" s="7" t="str">
        <f>VLOOKUP(I383,[1]实际数据字典!A:M,2,FALSE)</f>
        <v>电网建设</v>
      </c>
      <c r="K383" s="7" t="str">
        <f>VLOOKUP(I383,[1]实际数据字典!A:M,3,FALSE)</f>
        <v>工程前期</v>
      </c>
      <c r="L383" s="7" t="str">
        <f>VLOOKUP(I383,[1]实际数据字典!A:M,4,FALSE)</f>
        <v>*计划下达</v>
      </c>
      <c r="M383" s="7" t="s">
        <v>16</v>
      </c>
    </row>
    <row r="384" spans="1:13">
      <c r="A384" s="7" t="str">
        <f>VLOOKUP(C384,[1]实际数据字典!A:M,9,FALSE)</f>
        <v>电网业务</v>
      </c>
      <c r="B384" s="7" t="str">
        <f>VLOOKUP(C384,[1]实际数据字典!A:M,6,FALSE)</f>
        <v>建设</v>
      </c>
      <c r="C384" s="8" t="s">
        <v>343</v>
      </c>
      <c r="D384" s="7" t="str">
        <f>VLOOKUP(C384,[1]实际数据字典!A:M,2,FALSE)</f>
        <v>电网建设</v>
      </c>
      <c r="E384" s="7" t="str">
        <f>VLOOKUP(C384,[1]实际数据字典!A:M,3,FALSE)</f>
        <v>电网建设需求</v>
      </c>
      <c r="F384" s="7" t="str">
        <f>VLOOKUP(C384,[1]实际数据字典!A:M,4,FALSE)</f>
        <v>电源接入工程建设需求</v>
      </c>
      <c r="G384" s="7" t="str">
        <f>VLOOKUP(I384,[1]实际数据字典!A:M,9,FALSE)</f>
        <v>电网业务</v>
      </c>
      <c r="H384" s="7" t="str">
        <f>VLOOKUP(I384,[1]实际数据字典!A:M,6,FALSE)</f>
        <v>建设</v>
      </c>
      <c r="I384" s="10" t="s">
        <v>307</v>
      </c>
      <c r="J384" s="7" t="str">
        <f>VLOOKUP(I384,[1]实际数据字典!A:M,2,FALSE)</f>
        <v>电网建设</v>
      </c>
      <c r="K384" s="7" t="str">
        <f>VLOOKUP(I384,[1]实际数据字典!A:M,3,FALSE)</f>
        <v>工程前期</v>
      </c>
      <c r="L384" s="7" t="str">
        <f>VLOOKUP(I384,[1]实际数据字典!A:M,4,FALSE)</f>
        <v>*计划下达</v>
      </c>
      <c r="M384" s="7" t="s">
        <v>16</v>
      </c>
    </row>
    <row r="385" spans="1:13">
      <c r="A385" s="7" t="str">
        <f>VLOOKUP(C385,[1]实际数据字典!A:M,9,FALSE)</f>
        <v>电网业务</v>
      </c>
      <c r="B385" s="7" t="str">
        <f>VLOOKUP(C385,[1]实际数据字典!A:M,6,FALSE)</f>
        <v>建设</v>
      </c>
      <c r="C385" s="8" t="s">
        <v>307</v>
      </c>
      <c r="D385" s="7" t="str">
        <f>VLOOKUP(C385,[1]实际数据字典!A:M,2,FALSE)</f>
        <v>电网建设</v>
      </c>
      <c r="E385" s="7" t="str">
        <f>VLOOKUP(C385,[1]实际数据字典!A:M,3,FALSE)</f>
        <v>工程前期</v>
      </c>
      <c r="F385" s="7" t="str">
        <f>VLOOKUP(C385,[1]实际数据字典!A:M,4,FALSE)</f>
        <v>*计划下达</v>
      </c>
      <c r="G385" s="7" t="str">
        <f>VLOOKUP(I385,[1]实际数据字典!A:M,9,FALSE)</f>
        <v>电网业务</v>
      </c>
      <c r="H385" s="7" t="str">
        <f>VLOOKUP(I385,[1]实际数据字典!A:M,6,FALSE)</f>
        <v>建设</v>
      </c>
      <c r="I385" s="8" t="s">
        <v>344</v>
      </c>
      <c r="J385" s="7" t="str">
        <f>VLOOKUP(I385,[1]实际数据字典!A:M,2,FALSE)</f>
        <v>电网建设</v>
      </c>
      <c r="K385" s="7" t="str">
        <f>VLOOKUP(I385,[1]实际数据字典!A:M,3,FALSE)</f>
        <v>工程前期</v>
      </c>
      <c r="L385" s="7" t="str">
        <f>VLOOKUP(I385,[1]实际数据字典!A:M,4,FALSE)</f>
        <v>工程设计采购</v>
      </c>
      <c r="M385" s="7" t="s">
        <v>16</v>
      </c>
    </row>
    <row r="386" spans="1:13">
      <c r="A386" s="7" t="str">
        <f>VLOOKUP(C386,[1]实际数据字典!A:M,9,FALSE)</f>
        <v>电网业务</v>
      </c>
      <c r="B386" s="7" t="str">
        <f>VLOOKUP(C386,[1]实际数据字典!A:M,6,FALSE)</f>
        <v>建设</v>
      </c>
      <c r="C386" s="8" t="s">
        <v>307</v>
      </c>
      <c r="D386" s="7" t="str">
        <f>VLOOKUP(C386,[1]实际数据字典!A:M,2,FALSE)</f>
        <v>电网建设</v>
      </c>
      <c r="E386" s="7" t="str">
        <f>VLOOKUP(C386,[1]实际数据字典!A:M,3,FALSE)</f>
        <v>工程前期</v>
      </c>
      <c r="F386" s="7" t="str">
        <f>VLOOKUP(C386,[1]实际数据字典!A:M,4,FALSE)</f>
        <v>*计划下达</v>
      </c>
      <c r="G386" s="7" t="str">
        <f>VLOOKUP(I386,[1]实际数据字典!A:M,9,FALSE)</f>
        <v>电网业务</v>
      </c>
      <c r="H386" s="7" t="str">
        <f>VLOOKUP(I386,[1]实际数据字典!A:M,6,FALSE)</f>
        <v>建设</v>
      </c>
      <c r="I386" s="8" t="s">
        <v>345</v>
      </c>
      <c r="J386" s="7" t="str">
        <f>VLOOKUP(I386,[1]实际数据字典!A:M,2,FALSE)</f>
        <v>电网建设</v>
      </c>
      <c r="K386" s="7" t="str">
        <f>VLOOKUP(I386,[1]实际数据字典!A:M,3,FALSE)</f>
        <v>工程前期</v>
      </c>
      <c r="L386" s="7" t="str">
        <f>VLOOKUP(I386,[1]实际数据字典!A:M,4,FALSE)</f>
        <v>工程监理采购</v>
      </c>
      <c r="M386" s="7" t="s">
        <v>16</v>
      </c>
    </row>
    <row r="387" spans="1:13">
      <c r="A387" s="7" t="str">
        <f>VLOOKUP(C387,[1]实际数据字典!A:M,9,FALSE)</f>
        <v>电网业务</v>
      </c>
      <c r="B387" s="7" t="str">
        <f>VLOOKUP(C387,[1]实际数据字典!A:M,6,FALSE)</f>
        <v>建设</v>
      </c>
      <c r="C387" s="8" t="s">
        <v>344</v>
      </c>
      <c r="D387" s="7" t="str">
        <f>VLOOKUP(C387,[1]实际数据字典!A:M,2,FALSE)</f>
        <v>电网建设</v>
      </c>
      <c r="E387" s="7" t="str">
        <f>VLOOKUP(C387,[1]实际数据字典!A:M,3,FALSE)</f>
        <v>工程前期</v>
      </c>
      <c r="F387" s="7" t="str">
        <f>VLOOKUP(C387,[1]实际数据字典!A:M,4,FALSE)</f>
        <v>工程设计采购</v>
      </c>
      <c r="G387" s="7" t="str">
        <f>VLOOKUP(I387,[1]实际数据字典!A:M,9,FALSE)</f>
        <v>电网业务</v>
      </c>
      <c r="H387" s="7" t="str">
        <f>VLOOKUP(I387,[1]实际数据字典!A:M,6,FALSE)</f>
        <v>建设</v>
      </c>
      <c r="I387" s="10" t="s">
        <v>308</v>
      </c>
      <c r="J387" s="7" t="str">
        <f>VLOOKUP(I387,[1]实际数据字典!A:M,2,FALSE)</f>
        <v>电网建设</v>
      </c>
      <c r="K387" s="7" t="str">
        <f>VLOOKUP(I387,[1]实际数据字典!A:M,3,FALSE)</f>
        <v>工程前期</v>
      </c>
      <c r="L387" s="7" t="str">
        <f>VLOOKUP(I387,[1]实际数据字典!A:M,4,FALSE)</f>
        <v>工程初步设计</v>
      </c>
      <c r="M387" s="7" t="s">
        <v>16</v>
      </c>
    </row>
    <row ht="24" r="388" spans="1:13">
      <c r="A388" s="7" t="str">
        <f>VLOOKUP(C388,[1]实际数据字典!A:M,9,FALSE)</f>
        <v>电网业务</v>
      </c>
      <c r="B388" s="7" t="str">
        <f>VLOOKUP(C388,[1]实际数据字典!A:M,6,FALSE)</f>
        <v>建设</v>
      </c>
      <c r="C388" s="7" t="s">
        <v>344</v>
      </c>
      <c r="D388" s="7" t="str">
        <f>VLOOKUP(C388,[1]实际数据字典!A:M,2,FALSE)</f>
        <v>电网建设</v>
      </c>
      <c r="E388" s="7" t="str">
        <f>VLOOKUP(C388,[1]实际数据字典!A:M,3,FALSE)</f>
        <v>工程前期</v>
      </c>
      <c r="F388" s="7" t="str">
        <f>VLOOKUP(C388,[1]实际数据字典!A:M,4,FALSE)</f>
        <v>工程设计采购</v>
      </c>
      <c r="G388" s="7" t="str">
        <f>VLOOKUP(I388,[1]实际数据字典!A:M,9,FALSE)</f>
        <v>资源保障</v>
      </c>
      <c r="H388" s="7" t="str">
        <f>VLOOKUP(I388,[1]实际数据字典!A:M,6,FALSE)</f>
        <v>物资</v>
      </c>
      <c r="I388" s="7" t="s">
        <v>45</v>
      </c>
      <c r="J388" s="7" t="str">
        <f>VLOOKUP(I388,[1]实际数据字典!A:M,2,FALSE)</f>
        <v>采购供应物资</v>
      </c>
      <c r="K388" s="7" t="str">
        <f>VLOOKUP(I388,[1]实际数据字典!A:M,3,FALSE)</f>
        <v>物资（服务）采购需求</v>
      </c>
      <c r="L388" s="7" t="str">
        <f>VLOOKUP(I388,[1]实际数据字典!A:M,4,FALSE)</f>
        <v>项目物资（服务）采购需求</v>
      </c>
      <c r="M388" s="7" t="s">
        <v>31</v>
      </c>
    </row>
    <row r="389" spans="1:13">
      <c r="A389" s="7" t="str">
        <f>VLOOKUP(C389,[1]实际数据字典!A:M,9,FALSE)</f>
        <v>电网业务</v>
      </c>
      <c r="B389" s="7" t="str">
        <f>VLOOKUP(C389,[1]实际数据字典!A:M,6,FALSE)</f>
        <v>建设</v>
      </c>
      <c r="C389" s="8" t="s">
        <v>345</v>
      </c>
      <c r="D389" s="7" t="str">
        <f>VLOOKUP(C389,[1]实际数据字典!A:M,2,FALSE)</f>
        <v>电网建设</v>
      </c>
      <c r="E389" s="7" t="str">
        <f>VLOOKUP(C389,[1]实际数据字典!A:M,3,FALSE)</f>
        <v>工程前期</v>
      </c>
      <c r="F389" s="7" t="str">
        <f>VLOOKUP(C389,[1]实际数据字典!A:M,4,FALSE)</f>
        <v>工程监理采购</v>
      </c>
      <c r="G389" s="7" t="str">
        <f>VLOOKUP(I389,[1]实际数据字典!A:M,9,FALSE)</f>
        <v>电网业务</v>
      </c>
      <c r="H389" s="7" t="str">
        <f>VLOOKUP(I389,[1]实际数据字典!A:M,6,FALSE)</f>
        <v>建设</v>
      </c>
      <c r="I389" s="10" t="s">
        <v>308</v>
      </c>
      <c r="J389" s="7" t="str">
        <f>VLOOKUP(I389,[1]实际数据字典!A:M,2,FALSE)</f>
        <v>电网建设</v>
      </c>
      <c r="K389" s="7" t="str">
        <f>VLOOKUP(I389,[1]实际数据字典!A:M,3,FALSE)</f>
        <v>工程前期</v>
      </c>
      <c r="L389" s="7" t="str">
        <f>VLOOKUP(I389,[1]实际数据字典!A:M,4,FALSE)</f>
        <v>工程初步设计</v>
      </c>
      <c r="M389" s="7" t="s">
        <v>16</v>
      </c>
    </row>
    <row ht="24" r="390" spans="1:13">
      <c r="A390" s="7" t="str">
        <f>VLOOKUP(C390,[1]实际数据字典!A:M,9,FALSE)</f>
        <v>电网业务</v>
      </c>
      <c r="B390" s="7" t="str">
        <f>VLOOKUP(C390,[1]实际数据字典!A:M,6,FALSE)</f>
        <v>建设</v>
      </c>
      <c r="C390" s="7" t="s">
        <v>345</v>
      </c>
      <c r="D390" s="7" t="str">
        <f>VLOOKUP(C390,[1]实际数据字典!A:M,2,FALSE)</f>
        <v>电网建设</v>
      </c>
      <c r="E390" s="7" t="str">
        <f>VLOOKUP(C390,[1]实际数据字典!A:M,3,FALSE)</f>
        <v>工程前期</v>
      </c>
      <c r="F390" s="7" t="str">
        <f>VLOOKUP(C390,[1]实际数据字典!A:M,4,FALSE)</f>
        <v>工程监理采购</v>
      </c>
      <c r="G390" s="7" t="str">
        <f>VLOOKUP(I390,[1]实际数据字典!A:M,9,FALSE)</f>
        <v>资源保障</v>
      </c>
      <c r="H390" s="7" t="str">
        <f>VLOOKUP(I390,[1]实际数据字典!A:M,6,FALSE)</f>
        <v>物资</v>
      </c>
      <c r="I390" s="7" t="s">
        <v>45</v>
      </c>
      <c r="J390" s="7" t="str">
        <f>VLOOKUP(I390,[1]实际数据字典!A:M,2,FALSE)</f>
        <v>采购供应物资</v>
      </c>
      <c r="K390" s="7" t="str">
        <f>VLOOKUP(I390,[1]实际数据字典!A:M,3,FALSE)</f>
        <v>物资（服务）采购需求</v>
      </c>
      <c r="L390" s="7" t="str">
        <f>VLOOKUP(I390,[1]实际数据字典!A:M,4,FALSE)</f>
        <v>项目物资（服务）采购需求</v>
      </c>
      <c r="M390" s="7" t="s">
        <v>31</v>
      </c>
    </row>
    <row r="391" spans="1:13">
      <c r="A391" s="7" t="str">
        <f>VLOOKUP(C391,[1]实际数据字典!A:M,9,FALSE)</f>
        <v>电网业务</v>
      </c>
      <c r="B391" s="7" t="str">
        <f>VLOOKUP(C391,[1]实际数据字典!A:M,6,FALSE)</f>
        <v>交易</v>
      </c>
      <c r="C391" s="16" t="s">
        <v>127</v>
      </c>
      <c r="D391" s="7" t="str">
        <f>VLOOKUP(C391,[1]实际数据字典!A:M,2,FALSE)</f>
        <v>购电</v>
      </c>
      <c r="E391" s="7" t="str">
        <f>VLOOKUP(C391,[1]实际数据字典!A:M,3,FALSE)</f>
        <v>结算</v>
      </c>
      <c r="F391" s="7" t="str">
        <f>VLOOKUP(C391,[1]实际数据字典!A:M,4,FALSE)</f>
        <v>核算电量电费</v>
      </c>
      <c r="G391" s="7" t="str">
        <f>VLOOKUP(I391,[1]实际数据字典!A:M,9,FALSE)</f>
        <v>电网业务</v>
      </c>
      <c r="H391" s="7" t="str">
        <f>VLOOKUP(I391,[1]实际数据字典!A:M,6,FALSE)</f>
        <v>交易</v>
      </c>
      <c r="I391" s="17" t="s">
        <v>346</v>
      </c>
      <c r="J391" s="7" t="str">
        <f>VLOOKUP(I391,[1]实际数据字典!A:M,2,FALSE)</f>
        <v>购电</v>
      </c>
      <c r="K391" s="7" t="str">
        <f>VLOOKUP(I391,[1]实际数据字典!A:M,3,FALSE)</f>
        <v>结算</v>
      </c>
      <c r="L391" s="7" t="str">
        <f>VLOOKUP(I391,[1]实际数据字典!A:M,4,FALSE)</f>
        <v>支付电费</v>
      </c>
      <c r="M391" s="7" t="s">
        <v>16</v>
      </c>
    </row>
    <row r="392" spans="1:13">
      <c r="A392" s="7" t="str">
        <f>VLOOKUP(C392,[1]实际数据字典!A:M,9,FALSE)</f>
        <v>电网业务</v>
      </c>
      <c r="B392" s="7" t="str">
        <f>VLOOKUP(C392,[1]实际数据字典!A:M,6,FALSE)</f>
        <v>交易</v>
      </c>
      <c r="C392" s="16" t="s">
        <v>346</v>
      </c>
      <c r="D392" s="7" t="str">
        <f>VLOOKUP(C392,[1]实际数据字典!A:M,2,FALSE)</f>
        <v>购电</v>
      </c>
      <c r="E392" s="7" t="str">
        <f>VLOOKUP(C392,[1]实际数据字典!A:M,3,FALSE)</f>
        <v>结算</v>
      </c>
      <c r="F392" s="7" t="str">
        <f>VLOOKUP(C392,[1]实际数据字典!A:M,4,FALSE)</f>
        <v>支付电费</v>
      </c>
      <c r="G392" s="7" t="str">
        <f>VLOOKUP(I392,[1]实际数据字典!A:M,9,FALSE)</f>
        <v>资源保障</v>
      </c>
      <c r="H392" s="7" t="str">
        <f>VLOOKUP(I392,[1]实际数据字典!A:M,6,FALSE)</f>
        <v>财务</v>
      </c>
      <c r="I392" s="17" t="s">
        <v>35</v>
      </c>
      <c r="J392" s="7" t="str">
        <f>VLOOKUP(I392,[1]实际数据字典!A:M,2,FALSE)</f>
        <v>资金</v>
      </c>
      <c r="K392" s="7" t="str">
        <f>VLOOKUP(I392,[1]实际数据字典!A:M,3,FALSE)</f>
        <v>资金流转</v>
      </c>
      <c r="L392" s="7" t="str">
        <f>VLOOKUP(I392,[1]实际数据字典!A:M,4,FALSE)</f>
        <v>外部资金流转</v>
      </c>
      <c r="M392" s="7" t="s">
        <v>31</v>
      </c>
    </row>
    <row r="393" spans="1:13">
      <c r="A393" s="7" t="str">
        <f>VLOOKUP(C393,[1]实际数据字典!A:M,9,FALSE)</f>
        <v>资源保障</v>
      </c>
      <c r="B393" s="7" t="str">
        <f>VLOOKUP(C393,[1]实际数据字典!A:M,6,FALSE)</f>
        <v>交易</v>
      </c>
      <c r="C393" s="16" t="s">
        <v>347</v>
      </c>
      <c r="D393" s="7" t="str">
        <f>VLOOKUP(C393,[1]实际数据字典!A:M,2,FALSE)</f>
        <v>★购电供应商管理</v>
      </c>
      <c r="E393" s="7" t="str">
        <f>VLOOKUP(C393,[1]实际数据字典!A:M,3,FALSE)</f>
        <v>变更信息</v>
      </c>
      <c r="F393" s="7" t="str">
        <f>VLOOKUP(C393,[1]实际数据字典!A:M,4,FALSE)</f>
        <v>变更信息</v>
      </c>
      <c r="G393" s="7" t="str">
        <f>VLOOKUP(I393,[1]实际数据字典!A:M,9,FALSE)</f>
        <v>资源保障</v>
      </c>
      <c r="H393" s="7" t="str">
        <f>VLOOKUP(I393,[1]实际数据字典!A:M,6,FALSE)</f>
        <v>交易</v>
      </c>
      <c r="I393" s="17" t="s">
        <v>348</v>
      </c>
      <c r="J393" s="7" t="str">
        <f>VLOOKUP(I393,[1]实际数据字典!A:M,2,FALSE)</f>
        <v>★购电供应商管理</v>
      </c>
      <c r="K393" s="7" t="str">
        <f>VLOOKUP(I393,[1]实际数据字典!A:M,3,FALSE)</f>
        <v>核实信息并存档</v>
      </c>
      <c r="L393" s="7" t="str">
        <f>VLOOKUP(I393,[1]实际数据字典!A:M,4,FALSE)</f>
        <v>核实信息并存档</v>
      </c>
      <c r="M393" s="7" t="s">
        <v>16</v>
      </c>
    </row>
    <row ht="24" r="394" spans="1:13">
      <c r="A394" s="7" t="str">
        <f>VLOOKUP(C394,[1]实际数据字典!A:M,9,FALSE)</f>
        <v>资源保障</v>
      </c>
      <c r="B394" s="7" t="str">
        <f>VLOOKUP(C394,[1]实际数据字典!A:M,6,FALSE)</f>
        <v>交易</v>
      </c>
      <c r="C394" s="16" t="s">
        <v>349</v>
      </c>
      <c r="D394" s="7" t="str">
        <f>VLOOKUP(C394,[1]实际数据字典!A:M,2,FALSE)</f>
        <v>★购电供应商管理</v>
      </c>
      <c r="E394" s="7" t="str">
        <f>VLOOKUP(C394,[1]实际数据字典!A:M,3,FALSE)</f>
        <v>并网运行考核与辅助服务补偿</v>
      </c>
      <c r="F394" s="7" t="str">
        <f>VLOOKUP(C394,[1]实际数据字典!A:M,4,FALSE)</f>
        <v>并网运行考核与辅助服务补偿</v>
      </c>
      <c r="G394" s="7" t="str">
        <f>VLOOKUP(I394,[1]实际数据字典!A:M,9,FALSE)</f>
        <v>电网业务</v>
      </c>
      <c r="H394" s="7" t="str">
        <f>VLOOKUP(I394,[1]实际数据字典!A:M,6,FALSE)</f>
        <v>调控</v>
      </c>
      <c r="I394" s="17" t="s">
        <v>126</v>
      </c>
      <c r="J394" s="7" t="str">
        <f>VLOOKUP(I394,[1]实际数据字典!A:M,2,FALSE)</f>
        <v>实时电力调度</v>
      </c>
      <c r="K394" s="7" t="str">
        <f>VLOOKUP(I394,[1]实际数据字典!A:M,3,FALSE)</f>
        <v>监控电网状态</v>
      </c>
      <c r="L394" s="7" t="str">
        <f>VLOOKUP(I394,[1]实际数据字典!A:M,4,FALSE)</f>
        <v>监控和调整功率</v>
      </c>
      <c r="M394" s="7" t="s">
        <v>31</v>
      </c>
    </row>
    <row ht="24" r="395" spans="1:13">
      <c r="A395" s="7" t="str">
        <f>VLOOKUP(C395,[1]实际数据字典!A:M,9,FALSE)</f>
        <v>资源保障</v>
      </c>
      <c r="B395" s="7" t="str">
        <f>VLOOKUP(C395,[1]实际数据字典!A:M,6,FALSE)</f>
        <v>交易</v>
      </c>
      <c r="C395" s="16" t="s">
        <v>349</v>
      </c>
      <c r="D395" s="7" t="str">
        <f>VLOOKUP(C395,[1]实际数据字典!A:M,2,FALSE)</f>
        <v>★购电供应商管理</v>
      </c>
      <c r="E395" s="7" t="str">
        <f>VLOOKUP(C395,[1]实际数据字典!A:M,3,FALSE)</f>
        <v>并网运行考核与辅助服务补偿</v>
      </c>
      <c r="F395" s="7" t="str">
        <f>VLOOKUP(C395,[1]实际数据字典!A:M,4,FALSE)</f>
        <v>并网运行考核与辅助服务补偿</v>
      </c>
      <c r="G395" s="7" t="str">
        <f>VLOOKUP(I395,[1]实际数据字典!A:M,9,FALSE)</f>
        <v>电网业务</v>
      </c>
      <c r="H395" s="7" t="str">
        <f>VLOOKUP(I395,[1]实际数据字典!A:M,6,FALSE)</f>
        <v>交易</v>
      </c>
      <c r="I395" s="16" t="s">
        <v>127</v>
      </c>
      <c r="J395" s="7" t="str">
        <f>VLOOKUP(I395,[1]实际数据字典!A:M,2,FALSE)</f>
        <v>购电</v>
      </c>
      <c r="K395" s="7" t="str">
        <f>VLOOKUP(I395,[1]实际数据字典!A:M,3,FALSE)</f>
        <v>结算</v>
      </c>
      <c r="L395" s="7" t="str">
        <f>VLOOKUP(I395,[1]实际数据字典!A:M,4,FALSE)</f>
        <v>核算电量电费</v>
      </c>
      <c r="M395" s="7" t="s">
        <v>16</v>
      </c>
    </row>
    <row r="396" spans="1:13">
      <c r="A396" s="7" t="str">
        <f>VLOOKUP(C396,[1]实际数据字典!A:M,9,FALSE)</f>
        <v>电网业务</v>
      </c>
      <c r="B396" s="7" t="str">
        <f>VLOOKUP(C396,[1]实际数据字典!A:M,6,FALSE)</f>
        <v>交易</v>
      </c>
      <c r="C396" s="16" t="s">
        <v>160</v>
      </c>
      <c r="D396" s="7" t="str">
        <f>VLOOKUP(C396,[1]实际数据字典!A:M,2,FALSE)</f>
        <v>购电</v>
      </c>
      <c r="E396" s="7" t="str">
        <f>VLOOKUP(C396,[1]实际数据字典!A:M,3,FALSE)</f>
        <v>★制定年度购电计划</v>
      </c>
      <c r="F396" s="7" t="str">
        <f>VLOOKUP(C396,[1]实际数据字典!A:M,4,FALSE)</f>
        <v>★制定年度购电计划</v>
      </c>
      <c r="G396" s="7" t="str">
        <f>VLOOKUP(I396,[1]实际数据字典!A:M,9,FALSE)</f>
        <v>辅助保障</v>
      </c>
      <c r="H396" s="7" t="str">
        <f>VLOOKUP(I396,[1]实际数据字典!A:M,6,FALSE)</f>
        <v>规划</v>
      </c>
      <c r="I396" s="17" t="s">
        <v>139</v>
      </c>
      <c r="J396" s="7" t="str">
        <f>VLOOKUP(I396,[1]实际数据字典!A:M,2,FALSE)</f>
        <v>综合计划与预算</v>
      </c>
      <c r="K396" s="7" t="str">
        <f>VLOOKUP(I396,[1]实际数据字典!A:M,3,FALSE)</f>
        <v>*综合计划</v>
      </c>
      <c r="L396" s="7" t="str">
        <f>VLOOKUP(I396,[1]实际数据字典!A:M,4,FALSE)</f>
        <v>*综合计划下达</v>
      </c>
      <c r="M396" s="7" t="s">
        <v>31</v>
      </c>
    </row>
    <row ht="24" r="397" spans="1:13">
      <c r="A397" s="7" t="str">
        <f>VLOOKUP(C397,[1]实际数据字典!A:M,9,FALSE)</f>
        <v>电网业务</v>
      </c>
      <c r="B397" s="7" t="str">
        <f>VLOOKUP(C397,[1]实际数据字典!A:M,6,FALSE)</f>
        <v>交易</v>
      </c>
      <c r="C397" s="16" t="s">
        <v>160</v>
      </c>
      <c r="D397" s="7" t="str">
        <f>VLOOKUP(C397,[1]实际数据字典!A:M,2,FALSE)</f>
        <v>购电</v>
      </c>
      <c r="E397" s="7" t="str">
        <f>VLOOKUP(C397,[1]实际数据字典!A:M,3,FALSE)</f>
        <v>★制定年度购电计划</v>
      </c>
      <c r="F397" s="7" t="str">
        <f>VLOOKUP(C397,[1]实际数据字典!A:M,4,FALSE)</f>
        <v>★制定年度购电计划</v>
      </c>
      <c r="G397" s="7" t="str">
        <f>VLOOKUP(I397,[1]实际数据字典!A:M,9,FALSE)</f>
        <v>电网业务</v>
      </c>
      <c r="H397" s="7" t="str">
        <f>VLOOKUP(I397,[1]实际数据字典!A:M,6,FALSE)</f>
        <v>交易</v>
      </c>
      <c r="I397" s="16" t="s">
        <v>350</v>
      </c>
      <c r="J397" s="7" t="str">
        <f>VLOOKUP(I397,[1]实际数据字典!A:M,2,FALSE)</f>
        <v>购电</v>
      </c>
      <c r="K397" s="7" t="str">
        <f>VLOOKUP(I397,[1]实际数据字典!A:M,3,FALSE)</f>
        <v>确定购电对象并实施</v>
      </c>
      <c r="L397" s="7" t="str">
        <f>VLOOKUP(I397,[1]实际数据字典!A:M,4,FALSE)</f>
        <v>向省内电厂直接购电</v>
      </c>
      <c r="M397" s="7" t="s">
        <v>16</v>
      </c>
    </row>
    <row ht="24" r="398" spans="1:13">
      <c r="A398" s="7" t="str">
        <f>VLOOKUP(C398,[1]实际数据字典!A:M,9,FALSE)</f>
        <v>电网业务</v>
      </c>
      <c r="B398" s="7" t="str">
        <f>VLOOKUP(C398,[1]实际数据字典!A:M,6,FALSE)</f>
        <v>交易</v>
      </c>
      <c r="C398" s="16" t="s">
        <v>350</v>
      </c>
      <c r="D398" s="7" t="str">
        <f>VLOOKUP(C398,[1]实际数据字典!A:M,2,FALSE)</f>
        <v>购电</v>
      </c>
      <c r="E398" s="7" t="str">
        <f>VLOOKUP(C398,[1]实际数据字典!A:M,3,FALSE)</f>
        <v>确定购电对象并实施</v>
      </c>
      <c r="F398" s="7" t="str">
        <f>VLOOKUP(C398,[1]实际数据字典!A:M,4,FALSE)</f>
        <v>向省内电厂直接购电</v>
      </c>
      <c r="G398" s="7" t="str">
        <f>VLOOKUP(I398,[1]实际数据字典!A:M,9,FALSE)</f>
        <v>电网业务</v>
      </c>
      <c r="H398" s="7" t="str">
        <f>VLOOKUP(I398,[1]实际数据字典!A:M,6,FALSE)</f>
        <v>交易</v>
      </c>
      <c r="I398" s="17" t="s">
        <v>351</v>
      </c>
      <c r="J398" s="7" t="str">
        <f>VLOOKUP(I398,[1]实际数据字典!A:M,2,FALSE)</f>
        <v>购电</v>
      </c>
      <c r="K398" s="7" t="str">
        <f>VLOOKUP(I398,[1]实际数据字典!A:M,3,FALSE)</f>
        <v>确定购电对象并实施</v>
      </c>
      <c r="L398" s="7" t="str">
        <f>VLOOKUP(I398,[1]实际数据字典!A:M,4,FALSE)</f>
        <v>签订购电合同（交易协议）</v>
      </c>
      <c r="M398" s="7" t="s">
        <v>16</v>
      </c>
    </row>
    <row ht="24" r="399" spans="1:13">
      <c r="A399" s="7" t="str">
        <f>VLOOKUP(C399,[1]实际数据字典!A:M,9,FALSE)</f>
        <v>电网业务</v>
      </c>
      <c r="B399" s="7" t="str">
        <f>VLOOKUP(C399,[1]实际数据字典!A:M,6,FALSE)</f>
        <v>交易</v>
      </c>
      <c r="C399" s="16" t="s">
        <v>352</v>
      </c>
      <c r="D399" s="7" t="str">
        <f>VLOOKUP(C399,[1]实际数据字典!A:M,2,FALSE)</f>
        <v>购电</v>
      </c>
      <c r="E399" s="7" t="str">
        <f>VLOOKUP(C399,[1]实际数据字典!A:M,3,FALSE)</f>
        <v>确定购电对象并实施</v>
      </c>
      <c r="F399" s="7" t="str">
        <f>VLOOKUP(C399,[1]实际数据字典!A:M,4,FALSE)</f>
        <v>跨国、跨区、跨省购电</v>
      </c>
      <c r="G399" s="7" t="str">
        <f>VLOOKUP(I399,[1]实际数据字典!A:M,9,FALSE)</f>
        <v>电网业务</v>
      </c>
      <c r="H399" s="7" t="str">
        <f>VLOOKUP(I399,[1]实际数据字典!A:M,6,FALSE)</f>
        <v>交易</v>
      </c>
      <c r="I399" s="17" t="s">
        <v>351</v>
      </c>
      <c r="J399" s="7" t="str">
        <f>VLOOKUP(I399,[1]实际数据字典!A:M,2,FALSE)</f>
        <v>购电</v>
      </c>
      <c r="K399" s="7" t="str">
        <f>VLOOKUP(I399,[1]实际数据字典!A:M,3,FALSE)</f>
        <v>确定购电对象并实施</v>
      </c>
      <c r="L399" s="7" t="str">
        <f>VLOOKUP(I399,[1]实际数据字典!A:M,4,FALSE)</f>
        <v>签订购电合同（交易协议）</v>
      </c>
      <c r="M399" s="7" t="s">
        <v>16</v>
      </c>
    </row>
    <row ht="24" r="400" spans="1:13">
      <c r="A400" s="7" t="str">
        <f>VLOOKUP(C400,[1]实际数据字典!A:M,9,FALSE)</f>
        <v>电网业务</v>
      </c>
      <c r="B400" s="7" t="str">
        <f>VLOOKUP(C400,[1]实际数据字典!A:M,6,FALSE)</f>
        <v>交易</v>
      </c>
      <c r="C400" s="16" t="s">
        <v>351</v>
      </c>
      <c r="D400" s="7" t="str">
        <f>VLOOKUP(C400,[1]实际数据字典!A:M,2,FALSE)</f>
        <v>购电</v>
      </c>
      <c r="E400" s="7" t="str">
        <f>VLOOKUP(C400,[1]实际数据字典!A:M,3,FALSE)</f>
        <v>确定购电对象并实施</v>
      </c>
      <c r="F400" s="7" t="str">
        <f>VLOOKUP(C400,[1]实际数据字典!A:M,4,FALSE)</f>
        <v>签订购电合同（交易协议）</v>
      </c>
      <c r="G400" s="7" t="str">
        <f>VLOOKUP(I400,[1]实际数据字典!A:M,9,FALSE)</f>
        <v>电网业务</v>
      </c>
      <c r="H400" s="7" t="str">
        <f>VLOOKUP(I400,[1]实际数据字典!A:M,6,FALSE)</f>
        <v>交易</v>
      </c>
      <c r="I400" s="17" t="s">
        <v>353</v>
      </c>
      <c r="J400" s="7" t="str">
        <f>VLOOKUP(I400,[1]实际数据字典!A:M,2,FALSE)</f>
        <v>购电</v>
      </c>
      <c r="K400" s="7" t="str">
        <f>VLOOKUP(I400,[1]实际数据字典!A:M,3,FALSE)</f>
        <v>确定购电对象并实施</v>
      </c>
      <c r="L400" s="7" t="str">
        <f>VLOOKUP(I400,[1]实际数据字典!A:M,4,FALSE)</f>
        <v>实施购电</v>
      </c>
      <c r="M400" s="7" t="s">
        <v>16</v>
      </c>
    </row>
    <row r="401" spans="1:13">
      <c r="A401" s="7" t="str">
        <f>VLOOKUP(C401,[1]实际数据字典!A:M,9,FALSE)</f>
        <v>电网业务</v>
      </c>
      <c r="B401" s="7" t="str">
        <f>VLOOKUP(C401,[1]实际数据字典!A:M,6,FALSE)</f>
        <v>交易</v>
      </c>
      <c r="C401" s="16" t="s">
        <v>353</v>
      </c>
      <c r="D401" s="7" t="str">
        <f>VLOOKUP(C401,[1]实际数据字典!A:M,2,FALSE)</f>
        <v>购电</v>
      </c>
      <c r="E401" s="7" t="str">
        <f>VLOOKUP(C401,[1]实际数据字典!A:M,3,FALSE)</f>
        <v>确定购电对象并实施</v>
      </c>
      <c r="F401" s="7" t="str">
        <f>VLOOKUP(C401,[1]实际数据字典!A:M,4,FALSE)</f>
        <v>实施购电</v>
      </c>
      <c r="G401" s="7" t="str">
        <f>VLOOKUP(I401,[1]实际数据字典!A:M,9,FALSE)</f>
        <v>电网业务</v>
      </c>
      <c r="H401" s="7" t="str">
        <f>VLOOKUP(I401,[1]实际数据字典!A:M,6,FALSE)</f>
        <v>交易</v>
      </c>
      <c r="I401" s="17" t="s">
        <v>354</v>
      </c>
      <c r="J401" s="7" t="str">
        <f>VLOOKUP(I401,[1]实际数据字典!A:M,2,FALSE)</f>
        <v>购电</v>
      </c>
      <c r="K401" s="7" t="str">
        <f>VLOOKUP(I401,[1]实际数据字典!A:M,3,FALSE)</f>
        <v>结算</v>
      </c>
      <c r="L401" s="7" t="str">
        <f>VLOOKUP(I401,[1]实际数据字典!A:M,4,FALSE)</f>
        <v>抄表</v>
      </c>
      <c r="M401" s="7" t="s">
        <v>16</v>
      </c>
    </row>
    <row r="402" spans="1:13">
      <c r="A402" s="7" t="str">
        <f>VLOOKUP(C402,[1]实际数据字典!A:M,9,FALSE)</f>
        <v>电网业务</v>
      </c>
      <c r="B402" s="7" t="str">
        <f>VLOOKUP(C402,[1]实际数据字典!A:M,6,FALSE)</f>
        <v>交易</v>
      </c>
      <c r="C402" s="16" t="s">
        <v>354</v>
      </c>
      <c r="D402" s="7" t="str">
        <f>VLOOKUP(C402,[1]实际数据字典!A:M,2,FALSE)</f>
        <v>购电</v>
      </c>
      <c r="E402" s="7" t="str">
        <f>VLOOKUP(C402,[1]实际数据字典!A:M,3,FALSE)</f>
        <v>结算</v>
      </c>
      <c r="F402" s="7" t="str">
        <f>VLOOKUP(C402,[1]实际数据字典!A:M,4,FALSE)</f>
        <v>抄表</v>
      </c>
      <c r="G402" s="7" t="str">
        <f>VLOOKUP(I402,[1]实际数据字典!A:M,9,FALSE)</f>
        <v>电网业务</v>
      </c>
      <c r="H402" s="7" t="str">
        <f>VLOOKUP(I402,[1]实际数据字典!A:M,6,FALSE)</f>
        <v>交易</v>
      </c>
      <c r="I402" s="17" t="s">
        <v>127</v>
      </c>
      <c r="J402" s="7" t="str">
        <f>VLOOKUP(I402,[1]实际数据字典!A:M,2,FALSE)</f>
        <v>购电</v>
      </c>
      <c r="K402" s="7" t="str">
        <f>VLOOKUP(I402,[1]实际数据字典!A:M,3,FALSE)</f>
        <v>结算</v>
      </c>
      <c r="L402" s="7" t="str">
        <f>VLOOKUP(I402,[1]实际数据字典!A:M,4,FALSE)</f>
        <v>核算电量电费</v>
      </c>
      <c r="M402" s="7" t="s">
        <v>16</v>
      </c>
    </row>
    <row r="403" spans="1:13">
      <c r="A403" s="7" t="str">
        <f>VLOOKUP(C403,[1]实际数据字典!A:M,9,FALSE)</f>
        <v>电网业务</v>
      </c>
      <c r="B403" s="7" t="str">
        <f>VLOOKUP(C403,[1]实际数据字典!A:M,6,FALSE)</f>
        <v>交易</v>
      </c>
      <c r="C403" s="16" t="s">
        <v>354</v>
      </c>
      <c r="D403" s="7" t="str">
        <f>VLOOKUP(C403,[1]实际数据字典!A:M,2,FALSE)</f>
        <v>购电</v>
      </c>
      <c r="E403" s="7" t="str">
        <f>VLOOKUP(C403,[1]实际数据字典!A:M,3,FALSE)</f>
        <v>结算</v>
      </c>
      <c r="F403" s="7" t="str">
        <f>VLOOKUP(C403,[1]实际数据字典!A:M,4,FALSE)</f>
        <v>抄表</v>
      </c>
      <c r="G403" s="7" t="str">
        <f>VLOOKUP(I403,[1]实际数据字典!A:M,9,FALSE)</f>
        <v>电网业务</v>
      </c>
      <c r="H403" s="7" t="str">
        <f>VLOOKUP(I403,[1]实际数据字典!A:M,6,FALSE)</f>
        <v>营销</v>
      </c>
      <c r="I403" s="17" t="s">
        <v>355</v>
      </c>
      <c r="J403" s="7" t="str">
        <f>VLOOKUP(I403,[1]实际数据字典!A:M,2,FALSE)</f>
        <v>电量电费抄核收</v>
      </c>
      <c r="K403" s="7" t="str">
        <f>VLOOKUP(I403,[1]实际数据字典!A:M,3,FALSE)</f>
        <v>抄表</v>
      </c>
      <c r="L403" s="7" t="str">
        <f>VLOOKUP(I403,[1]实际数据字典!A:M,4,FALSE)</f>
        <v>抄表任务执行</v>
      </c>
      <c r="M403" s="7" t="s">
        <v>31</v>
      </c>
    </row>
    <row r="404" spans="1:13">
      <c r="A404" s="7" t="str">
        <f>VLOOKUP(C404,[1]实际数据字典!A:M,9,FALSE)</f>
        <v>辅助保障</v>
      </c>
      <c r="B404" s="7" t="str">
        <f>VLOOKUP(C404,[1]实际数据字典!A:M,6,FALSE)</f>
        <v>科技</v>
      </c>
      <c r="C404" s="8" t="s">
        <v>356</v>
      </c>
      <c r="D404" s="7" t="str">
        <f>VLOOKUP(C404,[1]实际数据字典!A:M,2,FALSE)</f>
        <v>实验室建设</v>
      </c>
      <c r="E404" s="7" t="str">
        <f>VLOOKUP(C404,[1]实际数据字典!A:M,3,FALSE)</f>
        <v>组建</v>
      </c>
      <c r="F404" s="7" t="str">
        <f>VLOOKUP(C404,[1]实际数据字典!A:M,4,FALSE)</f>
        <v>确定方向</v>
      </c>
      <c r="G404" s="7" t="str">
        <f>VLOOKUP(I404,[1]实际数据字典!A:M,9,FALSE)</f>
        <v>辅助保障</v>
      </c>
      <c r="H404" s="7" t="str">
        <f>VLOOKUP(I404,[1]实际数据字典!A:M,6,FALSE)</f>
        <v>科技</v>
      </c>
      <c r="I404" s="10" t="s">
        <v>357</v>
      </c>
      <c r="J404" s="7" t="str">
        <f>VLOOKUP(I404,[1]实际数据字典!A:M,2,FALSE)</f>
        <v>实验室建设</v>
      </c>
      <c r="K404" s="7" t="str">
        <f>VLOOKUP(I404,[1]实际数据字典!A:M,3,FALSE)</f>
        <v>组建</v>
      </c>
      <c r="L404" s="7" t="str">
        <f>VLOOKUP(I404,[1]实际数据字典!A:M,4,FALSE)</f>
        <v>基础建设</v>
      </c>
      <c r="M404" s="7" t="s">
        <v>16</v>
      </c>
    </row>
    <row r="405" spans="1:13">
      <c r="A405" s="7" t="str">
        <f>VLOOKUP(C405,[1]实际数据字典!A:M,9,FALSE)</f>
        <v>辅助保障</v>
      </c>
      <c r="B405" s="7" t="str">
        <f>VLOOKUP(C405,[1]实际数据字典!A:M,6,FALSE)</f>
        <v>科技</v>
      </c>
      <c r="C405" s="8" t="s">
        <v>358</v>
      </c>
      <c r="D405" s="7" t="str">
        <f>VLOOKUP(C405,[1]实际数据字典!A:M,2,FALSE)</f>
        <v>科研课题研究</v>
      </c>
      <c r="E405" s="7" t="str">
        <f>VLOOKUP(C405,[1]实际数据字典!A:M,3,FALSE)</f>
        <v>提出科研需求</v>
      </c>
      <c r="F405" s="7" t="str">
        <f>VLOOKUP(C405,[1]实际数据字典!A:M,4,FALSE)</f>
        <v>提出科研需求</v>
      </c>
      <c r="G405" s="7" t="str">
        <f>VLOOKUP(I405,[1]实际数据字典!A:M,9,FALSE)</f>
        <v>辅助保障</v>
      </c>
      <c r="H405" s="7" t="str">
        <f>VLOOKUP(I405,[1]实际数据字典!A:M,6,FALSE)</f>
        <v>科技</v>
      </c>
      <c r="I405" s="10" t="s">
        <v>359</v>
      </c>
      <c r="J405" s="7" t="str">
        <f>VLOOKUP(I405,[1]实际数据字典!A:M,2,FALSE)</f>
        <v>科研课题研究</v>
      </c>
      <c r="K405" s="7" t="str">
        <f>VLOOKUP(I405,[1]实际数据字典!A:M,3,FALSE)</f>
        <v>确定研究课题</v>
      </c>
      <c r="L405" s="7" t="str">
        <f>VLOOKUP(I405,[1]实际数据字典!A:M,4,FALSE)</f>
        <v>确定研究课题</v>
      </c>
      <c r="M405" s="7" t="s">
        <v>16</v>
      </c>
    </row>
    <row r="406" spans="1:13">
      <c r="A406" s="7" t="str">
        <f>VLOOKUP(C406,[1]实际数据字典!A:M,9,FALSE)</f>
        <v>辅助保障</v>
      </c>
      <c r="B406" s="7" t="str">
        <f>VLOOKUP(C406,[1]实际数据字典!A:M,6,FALSE)</f>
        <v>科技</v>
      </c>
      <c r="C406" s="8" t="s">
        <v>359</v>
      </c>
      <c r="D406" s="7" t="str">
        <f>VLOOKUP(C406,[1]实际数据字典!A:M,2,FALSE)</f>
        <v>科研课题研究</v>
      </c>
      <c r="E406" s="7" t="str">
        <f>VLOOKUP(C406,[1]实际数据字典!A:M,3,FALSE)</f>
        <v>确定研究课题</v>
      </c>
      <c r="F406" s="7" t="str">
        <f>VLOOKUP(C406,[1]实际数据字典!A:M,4,FALSE)</f>
        <v>确定研究课题</v>
      </c>
      <c r="G406" s="7" t="str">
        <f>VLOOKUP(I406,[1]实际数据字典!A:M,9,FALSE)</f>
        <v>辅助保障</v>
      </c>
      <c r="H406" s="7" t="str">
        <f>VLOOKUP(I406,[1]实际数据字典!A:M,6,FALSE)</f>
        <v>科技</v>
      </c>
      <c r="I406" s="10" t="s">
        <v>161</v>
      </c>
      <c r="J406" s="7" t="str">
        <f>VLOOKUP(I406,[1]实际数据字典!A:M,2,FALSE)</f>
        <v>科研课题研究</v>
      </c>
      <c r="K406" s="7" t="str">
        <f>VLOOKUP(I406,[1]实际数据字典!A:M,3,FALSE)</f>
        <v>科研实施</v>
      </c>
      <c r="L406" s="7" t="str">
        <f>VLOOKUP(I406,[1]实际数据字典!A:M,4,FALSE)</f>
        <v>确定科研队伍</v>
      </c>
      <c r="M406" s="7" t="s">
        <v>16</v>
      </c>
    </row>
    <row r="407" spans="1:13">
      <c r="A407" s="7" t="str">
        <f>VLOOKUP(C407,[1]实际数据字典!A:M,9,FALSE)</f>
        <v>辅助保障</v>
      </c>
      <c r="B407" s="7" t="str">
        <f>VLOOKUP(C407,[1]实际数据字典!A:M,6,FALSE)</f>
        <v>科技</v>
      </c>
      <c r="C407" s="8" t="s">
        <v>161</v>
      </c>
      <c r="D407" s="7" t="str">
        <f>VLOOKUP(C407,[1]实际数据字典!A:M,2,FALSE)</f>
        <v>科研课题研究</v>
      </c>
      <c r="E407" s="7" t="str">
        <f>VLOOKUP(C407,[1]实际数据字典!A:M,3,FALSE)</f>
        <v>科研实施</v>
      </c>
      <c r="F407" s="7" t="str">
        <f>VLOOKUP(C407,[1]实际数据字典!A:M,4,FALSE)</f>
        <v>确定科研队伍</v>
      </c>
      <c r="G407" s="7" t="str">
        <f>VLOOKUP(I407,[1]实际数据字典!A:M,9,FALSE)</f>
        <v>辅助保障</v>
      </c>
      <c r="H407" s="7" t="str">
        <f>VLOOKUP(I407,[1]实际数据字典!A:M,6,FALSE)</f>
        <v>科技</v>
      </c>
      <c r="I407" s="10" t="s">
        <v>360</v>
      </c>
      <c r="J407" s="7" t="str">
        <f>VLOOKUP(I407,[1]实际数据字典!A:M,2,FALSE)</f>
        <v>科研课题研究</v>
      </c>
      <c r="K407" s="7" t="str">
        <f>VLOOKUP(I407,[1]实际数据字典!A:M,3,FALSE)</f>
        <v>科研实施</v>
      </c>
      <c r="L407" s="7" t="str">
        <f>VLOOKUP(I407,[1]实际数据字典!A:M,4,FALSE)</f>
        <v>技术攻关</v>
      </c>
      <c r="M407" s="7" t="s">
        <v>16</v>
      </c>
    </row>
    <row ht="24" r="408" spans="1:13">
      <c r="A408" s="7" t="str">
        <f>VLOOKUP(C408,[1]实际数据字典!A:M,9,FALSE)</f>
        <v>辅助保障</v>
      </c>
      <c r="B408" s="7" t="str">
        <f>VLOOKUP(C408,[1]实际数据字典!A:M,6,FALSE)</f>
        <v>科技</v>
      </c>
      <c r="C408" s="8" t="s">
        <v>161</v>
      </c>
      <c r="D408" s="7" t="str">
        <f>VLOOKUP(C408,[1]实际数据字典!A:M,2,FALSE)</f>
        <v>科研课题研究</v>
      </c>
      <c r="E408" s="7" t="str">
        <f>VLOOKUP(C408,[1]实际数据字典!A:M,3,FALSE)</f>
        <v>科研实施</v>
      </c>
      <c r="F408" s="7" t="str">
        <f>VLOOKUP(C408,[1]实际数据字典!A:M,4,FALSE)</f>
        <v>确定科研队伍</v>
      </c>
      <c r="G408" s="7" t="str">
        <f>VLOOKUP(I408,[1]实际数据字典!A:M,9,FALSE)</f>
        <v>资源保障</v>
      </c>
      <c r="H408" s="7" t="str">
        <f>VLOOKUP(I408,[1]实际数据字典!A:M,6,FALSE)</f>
        <v>物资</v>
      </c>
      <c r="I408" s="10" t="s">
        <v>45</v>
      </c>
      <c r="J408" s="7" t="str">
        <f>VLOOKUP(I408,[1]实际数据字典!A:M,2,FALSE)</f>
        <v>采购供应物资</v>
      </c>
      <c r="K408" s="7" t="str">
        <f>VLOOKUP(I408,[1]实际数据字典!A:M,3,FALSE)</f>
        <v>物资（服务）采购需求</v>
      </c>
      <c r="L408" s="7" t="str">
        <f>VLOOKUP(I408,[1]实际数据字典!A:M,4,FALSE)</f>
        <v>项目物资（服务）采购需求</v>
      </c>
      <c r="M408" s="7" t="s">
        <v>16</v>
      </c>
    </row>
    <row r="409" spans="1:13">
      <c r="A409" s="7" t="str">
        <f>VLOOKUP(C409,[1]实际数据字典!A:M,9,FALSE)</f>
        <v>辅助保障</v>
      </c>
      <c r="B409" s="7" t="str">
        <f>VLOOKUP(C409,[1]实际数据字典!A:M,6,FALSE)</f>
        <v>科技</v>
      </c>
      <c r="C409" s="8" t="s">
        <v>360</v>
      </c>
      <c r="D409" s="7" t="str">
        <f>VLOOKUP(C409,[1]实际数据字典!A:M,2,FALSE)</f>
        <v>科研课题研究</v>
      </c>
      <c r="E409" s="7" t="str">
        <f>VLOOKUP(C409,[1]实际数据字典!A:M,3,FALSE)</f>
        <v>科研实施</v>
      </c>
      <c r="F409" s="7" t="str">
        <f>VLOOKUP(C409,[1]实际数据字典!A:M,4,FALSE)</f>
        <v>技术攻关</v>
      </c>
      <c r="G409" s="7" t="str">
        <f>VLOOKUP(I409,[1]实际数据字典!A:M,9,FALSE)</f>
        <v>辅助保障</v>
      </c>
      <c r="H409" s="7" t="str">
        <f>VLOOKUP(I409,[1]实际数据字典!A:M,6,FALSE)</f>
        <v>科技</v>
      </c>
      <c r="I409" s="10" t="s">
        <v>361</v>
      </c>
      <c r="J409" s="7" t="str">
        <f>VLOOKUP(I409,[1]实际数据字典!A:M,2,FALSE)</f>
        <v>科研课题研究</v>
      </c>
      <c r="K409" s="7" t="str">
        <f>VLOOKUP(I409,[1]实际数据字典!A:M,3,FALSE)</f>
        <v>科研实施</v>
      </c>
      <c r="L409" s="7" t="str">
        <f>VLOOKUP(I409,[1]实际数据字典!A:M,4,FALSE)</f>
        <v>知识产权申报</v>
      </c>
      <c r="M409" s="7" t="s">
        <v>16</v>
      </c>
    </row>
    <row r="410" spans="1:13">
      <c r="A410" s="7" t="str">
        <f>VLOOKUP(C410,[1]实际数据字典!A:M,9,FALSE)</f>
        <v>辅助保障</v>
      </c>
      <c r="B410" s="7" t="str">
        <f>VLOOKUP(C410,[1]实际数据字典!A:M,6,FALSE)</f>
        <v>科技</v>
      </c>
      <c r="C410" s="8" t="s">
        <v>361</v>
      </c>
      <c r="D410" s="7" t="str">
        <f>VLOOKUP(C410,[1]实际数据字典!A:M,2,FALSE)</f>
        <v>科研课题研究</v>
      </c>
      <c r="E410" s="7" t="str">
        <f>VLOOKUP(C410,[1]实际数据字典!A:M,3,FALSE)</f>
        <v>科研实施</v>
      </c>
      <c r="F410" s="7" t="str">
        <f>VLOOKUP(C410,[1]实际数据字典!A:M,4,FALSE)</f>
        <v>知识产权申报</v>
      </c>
      <c r="G410" s="7" t="str">
        <f>VLOOKUP(I410,[1]实际数据字典!A:M,9,FALSE)</f>
        <v>辅助保障</v>
      </c>
      <c r="H410" s="7" t="str">
        <f>VLOOKUP(I410,[1]实际数据字典!A:M,6,FALSE)</f>
        <v>科技</v>
      </c>
      <c r="I410" s="10" t="s">
        <v>362</v>
      </c>
      <c r="J410" s="7" t="str">
        <f>VLOOKUP(I410,[1]实际数据字典!A:M,2,FALSE)</f>
        <v>科研课题研究</v>
      </c>
      <c r="K410" s="7" t="str">
        <f>VLOOKUP(I410,[1]实际数据字典!A:M,3,FALSE)</f>
        <v>成果验收</v>
      </c>
      <c r="L410" s="7" t="str">
        <f>VLOOKUP(I410,[1]实际数据字典!A:M,4,FALSE)</f>
        <v>成果验收</v>
      </c>
      <c r="M410" s="7" t="s">
        <v>16</v>
      </c>
    </row>
    <row r="411" spans="1:13">
      <c r="A411" s="7" t="str">
        <f>VLOOKUP(C411,[1]实际数据字典!A:M,9,FALSE)</f>
        <v>辅助保障</v>
      </c>
      <c r="B411" s="7" t="str">
        <f>VLOOKUP(C411,[1]实际数据字典!A:M,6,FALSE)</f>
        <v>科技</v>
      </c>
      <c r="C411" s="8" t="s">
        <v>361</v>
      </c>
      <c r="D411" s="7" t="str">
        <f>VLOOKUP(C411,[1]实际数据字典!A:M,2,FALSE)</f>
        <v>科研课题研究</v>
      </c>
      <c r="E411" s="7" t="str">
        <f>VLOOKUP(C411,[1]实际数据字典!A:M,3,FALSE)</f>
        <v>科研实施</v>
      </c>
      <c r="F411" s="7" t="str">
        <f>VLOOKUP(C411,[1]实际数据字典!A:M,4,FALSE)</f>
        <v>知识产权申报</v>
      </c>
      <c r="G411" s="7" t="str">
        <f>VLOOKUP(I411,[1]实际数据字典!A:M,9,FALSE)</f>
        <v>辅助保障</v>
      </c>
      <c r="H411" s="7" t="str">
        <f>VLOOKUP(I411,[1]实际数据字典!A:M,6,FALSE)</f>
        <v>科技</v>
      </c>
      <c r="I411" s="10" t="s">
        <v>363</v>
      </c>
      <c r="J411" s="7" t="str">
        <f>VLOOKUP(I411,[1]实际数据字典!A:M,2,FALSE)</f>
        <v>科研课题研究</v>
      </c>
      <c r="K411" s="7" t="str">
        <f>VLOOKUP(I411,[1]实际数据字典!A:M,3,FALSE)</f>
        <v>成果推广应用</v>
      </c>
      <c r="L411" s="7" t="str">
        <f>VLOOKUP(I411,[1]实际数据字典!A:M,4,FALSE)</f>
        <v>成果推广应用</v>
      </c>
      <c r="M411" s="7" t="s">
        <v>16</v>
      </c>
    </row>
    <row r="412" spans="1:13">
      <c r="A412" s="7" t="str">
        <f>VLOOKUP(C412,[1]实际数据字典!A:M,9,FALSE)</f>
        <v>辅助保障</v>
      </c>
      <c r="B412" s="7" t="str">
        <f>VLOOKUP(C412,[1]实际数据字典!A:M,6,FALSE)</f>
        <v>科技</v>
      </c>
      <c r="C412" s="8" t="s">
        <v>362</v>
      </c>
      <c r="D412" s="7" t="str">
        <f>VLOOKUP(C412,[1]实际数据字典!A:M,2,FALSE)</f>
        <v>科研课题研究</v>
      </c>
      <c r="E412" s="7" t="str">
        <f>VLOOKUP(C412,[1]实际数据字典!A:M,3,FALSE)</f>
        <v>成果验收</v>
      </c>
      <c r="F412" s="7" t="str">
        <f>VLOOKUP(C412,[1]实际数据字典!A:M,4,FALSE)</f>
        <v>成果验收</v>
      </c>
      <c r="G412" s="7" t="str">
        <f>VLOOKUP(I412,[1]实际数据字典!A:M,9,FALSE)</f>
        <v>辅助保障</v>
      </c>
      <c r="H412" s="7" t="str">
        <f>VLOOKUP(I412,[1]实际数据字典!A:M,6,FALSE)</f>
        <v>科技</v>
      </c>
      <c r="I412" s="10" t="s">
        <v>364</v>
      </c>
      <c r="J412" s="7" t="str">
        <f>VLOOKUP(I412,[1]实际数据字典!A:M,2,FALSE)</f>
        <v>科研课题研究</v>
      </c>
      <c r="K412" s="7" t="str">
        <f>VLOOKUP(I412,[1]实际数据字典!A:M,3,FALSE)</f>
        <v>费用结算</v>
      </c>
      <c r="L412" s="7" t="str">
        <f>VLOOKUP(I412,[1]实际数据字典!A:M,4,FALSE)</f>
        <v>费用结算</v>
      </c>
      <c r="M412" s="7" t="s">
        <v>16</v>
      </c>
    </row>
    <row r="413" spans="1:13">
      <c r="A413" s="7" t="str">
        <f>VLOOKUP(C413,[1]实际数据字典!A:M,9,FALSE)</f>
        <v>辅助保障</v>
      </c>
      <c r="B413" s="7" t="str">
        <f>VLOOKUP(C413,[1]实际数据字典!A:M,6,FALSE)</f>
        <v>科技</v>
      </c>
      <c r="C413" s="8" t="s">
        <v>364</v>
      </c>
      <c r="D413" s="7" t="str">
        <f>VLOOKUP(C413,[1]实际数据字典!A:M,2,FALSE)</f>
        <v>科研课题研究</v>
      </c>
      <c r="E413" s="7" t="str">
        <f>VLOOKUP(C413,[1]实际数据字典!A:M,3,FALSE)</f>
        <v>费用结算</v>
      </c>
      <c r="F413" s="7" t="str">
        <f>VLOOKUP(C413,[1]实际数据字典!A:M,4,FALSE)</f>
        <v>费用结算</v>
      </c>
      <c r="G413" s="7" t="str">
        <f>VLOOKUP(I413,[1]实际数据字典!A:M,9,FALSE)</f>
        <v>资源保障</v>
      </c>
      <c r="H413" s="7" t="str">
        <f>VLOOKUP(I413,[1]实际数据字典!A:M,6,FALSE)</f>
        <v>财务</v>
      </c>
      <c r="I413" s="10" t="s">
        <v>35</v>
      </c>
      <c r="J413" s="7" t="str">
        <f>VLOOKUP(I413,[1]实际数据字典!A:M,2,FALSE)</f>
        <v>资金</v>
      </c>
      <c r="K413" s="7" t="str">
        <f>VLOOKUP(I413,[1]实际数据字典!A:M,3,FALSE)</f>
        <v>资金流转</v>
      </c>
      <c r="L413" s="7" t="str">
        <f>VLOOKUP(I413,[1]实际数据字典!A:M,4,FALSE)</f>
        <v>外部资金流转</v>
      </c>
      <c r="M413" s="7" t="s">
        <v>16</v>
      </c>
    </row>
    <row r="414" spans="1:13">
      <c r="A414" s="7" t="str">
        <f>VLOOKUP(C414,[1]实际数据字典!A:M,9,FALSE)</f>
        <v>辅助保障</v>
      </c>
      <c r="B414" s="7" t="str">
        <f>VLOOKUP(C414,[1]实际数据字典!A:M,6,FALSE)</f>
        <v>科技</v>
      </c>
      <c r="C414" s="8" t="s">
        <v>364</v>
      </c>
      <c r="D414" s="7" t="str">
        <f>VLOOKUP(C414,[1]实际数据字典!A:M,2,FALSE)</f>
        <v>科研课题研究</v>
      </c>
      <c r="E414" s="7" t="str">
        <f>VLOOKUP(C414,[1]实际数据字典!A:M,3,FALSE)</f>
        <v>费用结算</v>
      </c>
      <c r="F414" s="7" t="str">
        <f>VLOOKUP(C414,[1]实际数据字典!A:M,4,FALSE)</f>
        <v>费用结算</v>
      </c>
      <c r="G414" s="7" t="str">
        <f>VLOOKUP(I414,[1]实际数据字典!A:M,9,FALSE)</f>
        <v>资源保障</v>
      </c>
      <c r="H414" s="7" t="str">
        <f>VLOOKUP(I414,[1]实际数据字典!A:M,6,FALSE)</f>
        <v>财务</v>
      </c>
      <c r="I414" s="10" t="s">
        <v>365</v>
      </c>
      <c r="J414" s="7" t="str">
        <f>VLOOKUP(I414,[1]实际数据字典!A:M,2,FALSE)</f>
        <v>资金</v>
      </c>
      <c r="K414" s="7" t="str">
        <f>VLOOKUP(I414,[1]实际数据字典!A:M,3,FALSE)</f>
        <v>银行票据</v>
      </c>
      <c r="L414" s="7" t="str">
        <f>VLOOKUP(I414,[1]实际数据字典!A:M,4,FALSE)</f>
        <v>票据购、领、销</v>
      </c>
      <c r="M414" s="7" t="s">
        <v>16</v>
      </c>
    </row>
    <row customFormat="1" ht="24" r="415" s="2" spans="1:13">
      <c r="A415" s="7" t="str">
        <f>VLOOKUP(C415,[1]实际数据字典!A:M,9,FALSE)</f>
        <v>辅助保障</v>
      </c>
      <c r="B415" s="7" t="str">
        <f>VLOOKUP(C415,[1]实际数据字典!A:M,6,FALSE)</f>
        <v>科技</v>
      </c>
      <c r="C415" s="8" t="s">
        <v>364</v>
      </c>
      <c r="D415" s="7" t="str">
        <f>VLOOKUP(C415,[1]实际数据字典!A:M,2,FALSE)</f>
        <v>科研课题研究</v>
      </c>
      <c r="E415" s="7" t="str">
        <f>VLOOKUP(C415,[1]实际数据字典!A:M,3,FALSE)</f>
        <v>费用结算</v>
      </c>
      <c r="F415" s="7" t="str">
        <f>VLOOKUP(C415,[1]实际数据字典!A:M,4,FALSE)</f>
        <v>费用结算</v>
      </c>
      <c r="G415" s="7" t="str">
        <f>VLOOKUP(I415,[1]实际数据字典!A:M,9,FALSE)</f>
        <v>辅助保障</v>
      </c>
      <c r="H415" s="7" t="str">
        <f>VLOOKUP(I415,[1]实际数据字典!A:M,6,FALSE)</f>
        <v>科技</v>
      </c>
      <c r="I415" s="10" t="s">
        <v>366</v>
      </c>
      <c r="J415" s="7" t="str">
        <f>VLOOKUP(I415,[1]实际数据字典!A:M,2,FALSE)</f>
        <v>科研课题研究</v>
      </c>
      <c r="K415" s="7" t="str">
        <f>VLOOKUP(I415,[1]实际数据字典!A:M,3,FALSE)</f>
        <v>奖项申报</v>
      </c>
      <c r="L415" s="7" t="str">
        <f>VLOOKUP(I415,[1]实际数据字典!A:M,4,FALSE)</f>
        <v>奖项申报</v>
      </c>
      <c r="M415" s="7" t="s">
        <v>16</v>
      </c>
    </row>
    <row r="416" spans="1:13">
      <c r="A416" s="7" t="str">
        <f>VLOOKUP(C416,[1]实际数据字典!A:M,9,FALSE)</f>
        <v>辅助保障</v>
      </c>
      <c r="B416" s="7" t="str">
        <f>VLOOKUP(C416,[1]实际数据字典!A:M,6,FALSE)</f>
        <v>科技</v>
      </c>
      <c r="C416" s="8" t="s">
        <v>357</v>
      </c>
      <c r="D416" s="7" t="str">
        <f>VLOOKUP(C416,[1]实际数据字典!A:M,2,FALSE)</f>
        <v>实验室建设</v>
      </c>
      <c r="E416" s="7" t="str">
        <f>VLOOKUP(C416,[1]实际数据字典!A:M,3,FALSE)</f>
        <v>组建</v>
      </c>
      <c r="F416" s="7" t="str">
        <f>VLOOKUP(C416,[1]实际数据字典!A:M,4,FALSE)</f>
        <v>基础建设</v>
      </c>
      <c r="G416" s="7" t="str">
        <f>VLOOKUP(I416,[1]实际数据字典!A:M,9,FALSE)</f>
        <v>辅助保障</v>
      </c>
      <c r="H416" s="7" t="str">
        <f>VLOOKUP(I416,[1]实际数据字典!A:M,6,FALSE)</f>
        <v>科技</v>
      </c>
      <c r="I416" s="10" t="s">
        <v>367</v>
      </c>
      <c r="J416" s="7" t="str">
        <f>VLOOKUP(I416,[1]实际数据字典!A:M,2,FALSE)</f>
        <v>实验室建设</v>
      </c>
      <c r="K416" s="7" t="str">
        <f>VLOOKUP(I416,[1]实际数据字典!A:M,3,FALSE)</f>
        <v>运行</v>
      </c>
      <c r="L416" s="7" t="str">
        <f>VLOOKUP(I416,[1]实际数据字典!A:M,4,FALSE)</f>
        <v>实验检测</v>
      </c>
      <c r="M416" s="7" t="s">
        <v>16</v>
      </c>
    </row>
    <row r="417" spans="1:13">
      <c r="A417" s="7" t="str">
        <f>VLOOKUP(C417,[1]实际数据字典!A:M,9,FALSE)</f>
        <v>辅助保障</v>
      </c>
      <c r="B417" s="7" t="str">
        <f>VLOOKUP(C417,[1]实际数据字典!A:M,6,FALSE)</f>
        <v>科技</v>
      </c>
      <c r="C417" s="8" t="s">
        <v>357</v>
      </c>
      <c r="D417" s="7" t="str">
        <f>VLOOKUP(C417,[1]实际数据字典!A:M,2,FALSE)</f>
        <v>实验室建设</v>
      </c>
      <c r="E417" s="7" t="str">
        <f>VLOOKUP(C417,[1]实际数据字典!A:M,3,FALSE)</f>
        <v>组建</v>
      </c>
      <c r="F417" s="7" t="str">
        <f>VLOOKUP(C417,[1]实际数据字典!A:M,4,FALSE)</f>
        <v>基础建设</v>
      </c>
      <c r="G417" s="7" t="str">
        <f>VLOOKUP(I417,[1]实际数据字典!A:M,9,FALSE)</f>
        <v>辅助保障</v>
      </c>
      <c r="H417" s="7" t="str">
        <f>VLOOKUP(I417,[1]实际数据字典!A:M,6,FALSE)</f>
        <v>科技</v>
      </c>
      <c r="I417" s="10" t="s">
        <v>368</v>
      </c>
      <c r="J417" s="7" t="str">
        <f>VLOOKUP(I417,[1]实际数据字典!A:M,2,FALSE)</f>
        <v>实验室建设</v>
      </c>
      <c r="K417" s="7" t="str">
        <f>VLOOKUP(I417,[1]实际数据字典!A:M,3,FALSE)</f>
        <v>运行</v>
      </c>
      <c r="L417" s="7" t="str">
        <f>VLOOKUP(I417,[1]实际数据字典!A:M,4,FALSE)</f>
        <v>自主研究</v>
      </c>
      <c r="M417" s="7" t="s">
        <v>16</v>
      </c>
    </row>
    <row r="418" spans="1:13">
      <c r="A418" s="7" t="str">
        <f>VLOOKUP(C418,[1]实际数据字典!A:M,9,FALSE)</f>
        <v>辅助保障</v>
      </c>
      <c r="B418" s="7" t="str">
        <f>VLOOKUP(C418,[1]实际数据字典!A:M,6,FALSE)</f>
        <v>科技</v>
      </c>
      <c r="C418" s="8" t="s">
        <v>357</v>
      </c>
      <c r="D418" s="7" t="str">
        <f>VLOOKUP(C418,[1]实际数据字典!A:M,2,FALSE)</f>
        <v>实验室建设</v>
      </c>
      <c r="E418" s="7" t="str">
        <f>VLOOKUP(C418,[1]实际数据字典!A:M,3,FALSE)</f>
        <v>组建</v>
      </c>
      <c r="F418" s="7" t="str">
        <f>VLOOKUP(C418,[1]实际数据字典!A:M,4,FALSE)</f>
        <v>基础建设</v>
      </c>
      <c r="G418" s="7" t="str">
        <f>VLOOKUP(I418,[1]实际数据字典!A:M,9,FALSE)</f>
        <v>辅助保障</v>
      </c>
      <c r="H418" s="7" t="str">
        <f>VLOOKUP(I418,[1]实际数据字典!A:M,6,FALSE)</f>
        <v>科技</v>
      </c>
      <c r="I418" s="10" t="s">
        <v>369</v>
      </c>
      <c r="J418" s="7" t="str">
        <f>VLOOKUP(I418,[1]实际数据字典!A:M,2,FALSE)</f>
        <v>实验室建设</v>
      </c>
      <c r="K418" s="7" t="str">
        <f>VLOOKUP(I418,[1]实际数据字典!A:M,3,FALSE)</f>
        <v>运行</v>
      </c>
      <c r="L418" s="7" t="str">
        <f>VLOOKUP(I418,[1]实际数据字典!A:M,4,FALSE)</f>
        <v>联合研究</v>
      </c>
      <c r="M418" s="7" t="s">
        <v>16</v>
      </c>
    </row>
    <row ht="24" r="419" spans="1:13">
      <c r="A419" s="7" t="str">
        <f>VLOOKUP(C419,[1]实际数据字典!A:M,9,FALSE)</f>
        <v>辅助保障</v>
      </c>
      <c r="B419" s="7" t="str">
        <f>VLOOKUP(C419,[1]实际数据字典!A:M,6,FALSE)</f>
        <v>科技</v>
      </c>
      <c r="C419" s="8" t="s">
        <v>366</v>
      </c>
      <c r="D419" s="7" t="str">
        <f>VLOOKUP(C419,[1]实际数据字典!A:M,2,FALSE)</f>
        <v>科研课题研究</v>
      </c>
      <c r="E419" s="7" t="str">
        <f>VLOOKUP(C419,[1]实际数据字典!A:M,3,FALSE)</f>
        <v>奖项申报</v>
      </c>
      <c r="F419" s="7" t="str">
        <f>VLOOKUP(C419,[1]实际数据字典!A:M,4,FALSE)</f>
        <v>奖项申报</v>
      </c>
      <c r="G419" s="7" t="str">
        <f>VLOOKUP(I419,[1]实际数据字典!A:M,9,FALSE)</f>
        <v>辅助保障</v>
      </c>
      <c r="H419" s="7" t="str">
        <f>VLOOKUP(I419,[1]实际数据字典!A:M,6,FALSE)</f>
        <v>科技</v>
      </c>
      <c r="I419" s="10" t="s">
        <v>370</v>
      </c>
      <c r="J419" s="7" t="str">
        <f>VLOOKUP(I419,[1]实际数据字典!A:M,2,FALSE)</f>
        <v>科研课题研究</v>
      </c>
      <c r="K419" s="7" t="str">
        <f>VLOOKUP(I419,[1]实际数据字典!A:M,3,FALSE)</f>
        <v>资料归集</v>
      </c>
      <c r="L419" s="7" t="str">
        <f>VLOOKUP(I419,[1]实际数据字典!A:M,4,FALSE)</f>
        <v>资料归集</v>
      </c>
      <c r="M419" s="7" t="s">
        <v>16</v>
      </c>
    </row>
    <row r="420" spans="1:13">
      <c r="A420" s="7" t="str">
        <f>VLOOKUP(C420,[1]实际数据字典!A:M,9,FALSE)</f>
        <v>辅助保障</v>
      </c>
      <c r="B420" s="7" t="str">
        <f>VLOOKUP(C420,[1]实际数据字典!A:M,6,FALSE)</f>
        <v>科技</v>
      </c>
      <c r="C420" s="8" t="s">
        <v>371</v>
      </c>
      <c r="D420" s="7" t="str">
        <f>VLOOKUP(C420,[1]实际数据字典!A:M,2,FALSE)</f>
        <v>技术标准建设</v>
      </c>
      <c r="E420" s="7" t="str">
        <f>VLOOKUP(C420,[1]实际数据字典!A:M,3,FALSE)</f>
        <v>提出需求</v>
      </c>
      <c r="F420" s="7" t="str">
        <f>VLOOKUP(C420,[1]实际数据字典!A:M,4,FALSE)</f>
        <v>新制定</v>
      </c>
      <c r="G420" s="7" t="str">
        <f>VLOOKUP(I420,[1]实际数据字典!A:M,9,FALSE)</f>
        <v>辅助保障</v>
      </c>
      <c r="H420" s="7" t="str">
        <f>VLOOKUP(I420,[1]实际数据字典!A:M,6,FALSE)</f>
        <v>科技</v>
      </c>
      <c r="I420" s="10" t="s">
        <v>372</v>
      </c>
      <c r="J420" s="7" t="str">
        <f>VLOOKUP(I420,[1]实际数据字典!A:M,2,FALSE)</f>
        <v>技术标准建设</v>
      </c>
      <c r="K420" s="7" t="str">
        <f>VLOOKUP(I420,[1]实际数据字典!A:M,3,FALSE)</f>
        <v>起草</v>
      </c>
      <c r="L420" s="7" t="str">
        <f>VLOOKUP(I420,[1]实际数据字典!A:M,4,FALSE)</f>
        <v>起草</v>
      </c>
      <c r="M420" s="7" t="s">
        <v>16</v>
      </c>
    </row>
    <row r="421" spans="1:13">
      <c r="A421" s="7" t="str">
        <f>VLOOKUP(C421,[1]实际数据字典!A:M,9,FALSE)</f>
        <v>辅助保障</v>
      </c>
      <c r="B421" s="7" t="str">
        <f>VLOOKUP(C421,[1]实际数据字典!A:M,6,FALSE)</f>
        <v>科技</v>
      </c>
      <c r="C421" s="8" t="s">
        <v>373</v>
      </c>
      <c r="D421" s="7" t="str">
        <f>VLOOKUP(C421,[1]实际数据字典!A:M,2,FALSE)</f>
        <v>技术标准建设</v>
      </c>
      <c r="E421" s="7" t="str">
        <f>VLOOKUP(C421,[1]实际数据字典!A:M,3,FALSE)</f>
        <v>提出需求</v>
      </c>
      <c r="F421" s="7" t="str">
        <f>VLOOKUP(C421,[1]实际数据字典!A:M,4,FALSE)</f>
        <v>修订</v>
      </c>
      <c r="G421" s="7" t="str">
        <f>VLOOKUP(I421,[1]实际数据字典!A:M,9,FALSE)</f>
        <v>辅助保障</v>
      </c>
      <c r="H421" s="7" t="str">
        <f>VLOOKUP(I421,[1]实际数据字典!A:M,6,FALSE)</f>
        <v>科技</v>
      </c>
      <c r="I421" s="10" t="s">
        <v>372</v>
      </c>
      <c r="J421" s="7" t="str">
        <f>VLOOKUP(I421,[1]实际数据字典!A:M,2,FALSE)</f>
        <v>技术标准建设</v>
      </c>
      <c r="K421" s="7" t="str">
        <f>VLOOKUP(I421,[1]实际数据字典!A:M,3,FALSE)</f>
        <v>起草</v>
      </c>
      <c r="L421" s="7" t="str">
        <f>VLOOKUP(I421,[1]实际数据字典!A:M,4,FALSE)</f>
        <v>起草</v>
      </c>
      <c r="M421" s="7" t="s">
        <v>16</v>
      </c>
    </row>
    <row r="422" spans="1:13">
      <c r="A422" s="7" t="str">
        <f>VLOOKUP(C422,[1]实际数据字典!A:M,9,FALSE)</f>
        <v>辅助保障</v>
      </c>
      <c r="B422" s="7" t="str">
        <f>VLOOKUP(C422,[1]实际数据字典!A:M,6,FALSE)</f>
        <v>科技</v>
      </c>
      <c r="C422" s="8" t="s">
        <v>372</v>
      </c>
      <c r="D422" s="7" t="str">
        <f>VLOOKUP(C422,[1]实际数据字典!A:M,2,FALSE)</f>
        <v>技术标准建设</v>
      </c>
      <c r="E422" s="7" t="str">
        <f>VLOOKUP(C422,[1]实际数据字典!A:M,3,FALSE)</f>
        <v>起草</v>
      </c>
      <c r="F422" s="7" t="str">
        <f>VLOOKUP(C422,[1]实际数据字典!A:M,4,FALSE)</f>
        <v>起草</v>
      </c>
      <c r="G422" s="7" t="str">
        <f>VLOOKUP(I422,[1]实际数据字典!A:M,9,FALSE)</f>
        <v>辅助保障</v>
      </c>
      <c r="H422" s="7" t="str">
        <f>VLOOKUP(I422,[1]实际数据字典!A:M,6,FALSE)</f>
        <v>科技</v>
      </c>
      <c r="I422" s="10" t="s">
        <v>374</v>
      </c>
      <c r="J422" s="7" t="str">
        <f>VLOOKUP(I422,[1]实际数据字典!A:M,2,FALSE)</f>
        <v>技术标准建设</v>
      </c>
      <c r="K422" s="7" t="str">
        <f>VLOOKUP(I422,[1]实际数据字典!A:M,3,FALSE)</f>
        <v>审核</v>
      </c>
      <c r="L422" s="7" t="str">
        <f>VLOOKUP(I422,[1]实际数据字典!A:M,4,FALSE)</f>
        <v>审核</v>
      </c>
      <c r="M422" s="7" t="s">
        <v>16</v>
      </c>
    </row>
    <row r="423" spans="1:13">
      <c r="A423" s="7" t="str">
        <f>VLOOKUP(C423,[1]实际数据字典!A:M,9,FALSE)</f>
        <v>辅助保障</v>
      </c>
      <c r="B423" s="7" t="str">
        <f>VLOOKUP(C423,[1]实际数据字典!A:M,6,FALSE)</f>
        <v>科技</v>
      </c>
      <c r="C423" s="8" t="s">
        <v>374</v>
      </c>
      <c r="D423" s="7" t="str">
        <f>VLOOKUP(C423,[1]实际数据字典!A:M,2,FALSE)</f>
        <v>技术标准建设</v>
      </c>
      <c r="E423" s="7" t="str">
        <f>VLOOKUP(C423,[1]实际数据字典!A:M,3,FALSE)</f>
        <v>审核</v>
      </c>
      <c r="F423" s="7" t="str">
        <f>VLOOKUP(C423,[1]实际数据字典!A:M,4,FALSE)</f>
        <v>审核</v>
      </c>
      <c r="G423" s="7" t="str">
        <f>VLOOKUP(I423,[1]实际数据字典!A:M,9,FALSE)</f>
        <v>辅助保障</v>
      </c>
      <c r="H423" s="7" t="str">
        <f>VLOOKUP(I423,[1]实际数据字典!A:M,6,FALSE)</f>
        <v>科技</v>
      </c>
      <c r="I423" s="10" t="s">
        <v>375</v>
      </c>
      <c r="J423" s="7" t="str">
        <f>VLOOKUP(I423,[1]实际数据字典!A:M,2,FALSE)</f>
        <v>技术标准建设</v>
      </c>
      <c r="K423" s="7" t="str">
        <f>VLOOKUP(I423,[1]实际数据字典!A:M,3,FALSE)</f>
        <v>发布</v>
      </c>
      <c r="L423" s="7" t="str">
        <f>VLOOKUP(I423,[1]实际数据字典!A:M,4,FALSE)</f>
        <v>发布</v>
      </c>
      <c r="M423" s="7" t="s">
        <v>16</v>
      </c>
    </row>
    <row r="424" spans="1:13">
      <c r="A424" s="7" t="str">
        <f>VLOOKUP(C424,[1]实际数据字典!A:M,9,FALSE)</f>
        <v>辅助保障</v>
      </c>
      <c r="B424" s="7" t="str">
        <f>VLOOKUP(C424,[1]实际数据字典!A:M,6,FALSE)</f>
        <v>科技</v>
      </c>
      <c r="C424" s="8" t="s">
        <v>375</v>
      </c>
      <c r="D424" s="7" t="str">
        <f>VLOOKUP(C424,[1]实际数据字典!A:M,2,FALSE)</f>
        <v>技术标准建设</v>
      </c>
      <c r="E424" s="7" t="str">
        <f>VLOOKUP(C424,[1]实际数据字典!A:M,3,FALSE)</f>
        <v>发布</v>
      </c>
      <c r="F424" s="7" t="str">
        <f>VLOOKUP(C424,[1]实际数据字典!A:M,4,FALSE)</f>
        <v>发布</v>
      </c>
      <c r="G424" s="7" t="str">
        <f>VLOOKUP(I424,[1]实际数据字典!A:M,9,FALSE)</f>
        <v>辅助保障</v>
      </c>
      <c r="H424" s="7" t="str">
        <f>VLOOKUP(I424,[1]实际数据字典!A:M,6,FALSE)</f>
        <v>科技</v>
      </c>
      <c r="I424" s="10" t="s">
        <v>376</v>
      </c>
      <c r="J424" s="7" t="str">
        <f>VLOOKUP(I424,[1]实际数据字典!A:M,2,FALSE)</f>
        <v>技术标准建设</v>
      </c>
      <c r="K424" s="7" t="str">
        <f>VLOOKUP(I424,[1]实际数据字典!A:M,3,FALSE)</f>
        <v>跟踪执行</v>
      </c>
      <c r="L424" s="7" t="str">
        <f>VLOOKUP(I424,[1]实际数据字典!A:M,4,FALSE)</f>
        <v>跟踪执行</v>
      </c>
      <c r="M424" s="7" t="s">
        <v>16</v>
      </c>
    </row>
    <row customFormat="1" r="425" s="2" spans="1:13">
      <c r="A425" s="7" t="str">
        <f>VLOOKUP(C425,[1]实际数据字典!A:M,9,FALSE)</f>
        <v>辅助保障</v>
      </c>
      <c r="B425" s="7" t="str">
        <f>VLOOKUP(C425,[1]实际数据字典!A:M,6,FALSE)</f>
        <v>科技</v>
      </c>
      <c r="C425" s="8" t="s">
        <v>377</v>
      </c>
      <c r="D425" s="7" t="str">
        <f>VLOOKUP(C425,[1]实际数据字典!A:M,2,FALSE)</f>
        <v>知识产权</v>
      </c>
      <c r="E425" s="7" t="str">
        <f>VLOOKUP(C425,[1]实际数据字典!A:M,3,FALSE)</f>
        <v>资源获取</v>
      </c>
      <c r="F425" s="7" t="str">
        <f>VLOOKUP(C425,[1]实际数据字典!A:M,4,FALSE)</f>
        <v>专利</v>
      </c>
      <c r="G425" s="7" t="str">
        <f>VLOOKUP(I425,[1]实际数据字典!A:M,9,FALSE)</f>
        <v>辅助保障</v>
      </c>
      <c r="H425" s="7" t="str">
        <f>VLOOKUP(I425,[1]实际数据字典!A:M,6,FALSE)</f>
        <v>科技</v>
      </c>
      <c r="I425" s="10" t="s">
        <v>378</v>
      </c>
      <c r="J425" s="7" t="str">
        <f>VLOOKUP(I425,[1]实际数据字典!A:M,2,FALSE)</f>
        <v>知识产权</v>
      </c>
      <c r="K425" s="7" t="str">
        <f>VLOOKUP(I425,[1]实际数据字典!A:M,3,FALSE)</f>
        <v>应用</v>
      </c>
      <c r="L425" s="7" t="str">
        <f>VLOOKUP(I425,[1]实际数据字典!A:M,4,FALSE)</f>
        <v>自行实施</v>
      </c>
      <c r="M425" s="7" t="s">
        <v>16</v>
      </c>
    </row>
    <row customFormat="1" r="426" s="2" spans="1:13">
      <c r="A426" s="7" t="str">
        <f>VLOOKUP(C426,[1]实际数据字典!A:M,9,FALSE)</f>
        <v>辅助保障</v>
      </c>
      <c r="B426" s="7" t="str">
        <f>VLOOKUP(C426,[1]实际数据字典!A:M,6,FALSE)</f>
        <v>科技</v>
      </c>
      <c r="C426" s="8" t="s">
        <v>377</v>
      </c>
      <c r="D426" s="7" t="str">
        <f>VLOOKUP(C426,[1]实际数据字典!A:M,2,FALSE)</f>
        <v>知识产权</v>
      </c>
      <c r="E426" s="7" t="str">
        <f>VLOOKUP(C426,[1]实际数据字典!A:M,3,FALSE)</f>
        <v>资源获取</v>
      </c>
      <c r="F426" s="7" t="str">
        <f>VLOOKUP(C426,[1]实际数据字典!A:M,4,FALSE)</f>
        <v>专利</v>
      </c>
      <c r="G426" s="7" t="str">
        <f>VLOOKUP(I426,[1]实际数据字典!A:M,9,FALSE)</f>
        <v>辅助保障</v>
      </c>
      <c r="H426" s="7" t="str">
        <f>VLOOKUP(I426,[1]实际数据字典!A:M,6,FALSE)</f>
        <v>科技</v>
      </c>
      <c r="I426" s="10" t="s">
        <v>379</v>
      </c>
      <c r="J426" s="7" t="str">
        <f>VLOOKUP(I426,[1]实际数据字典!A:M,2,FALSE)</f>
        <v>知识产权</v>
      </c>
      <c r="K426" s="7" t="str">
        <f>VLOOKUP(I426,[1]实际数据字典!A:M,3,FALSE)</f>
        <v>应用</v>
      </c>
      <c r="L426" s="7" t="str">
        <f>VLOOKUP(I426,[1]实际数据字典!A:M,4,FALSE)</f>
        <v>资本化运用</v>
      </c>
      <c r="M426" s="7" t="s">
        <v>16</v>
      </c>
    </row>
    <row r="427" spans="1:13">
      <c r="A427" s="7" t="str">
        <f>VLOOKUP(C427,[1]实际数据字典!A:M,9,FALSE)</f>
        <v>辅助保障</v>
      </c>
      <c r="B427" s="7" t="str">
        <f>VLOOKUP(C427,[1]实际数据字典!A:M,6,FALSE)</f>
        <v>科技</v>
      </c>
      <c r="C427" s="8" t="s">
        <v>377</v>
      </c>
      <c r="D427" s="7" t="str">
        <f>VLOOKUP(C427,[1]实际数据字典!A:M,2,FALSE)</f>
        <v>知识产权</v>
      </c>
      <c r="E427" s="7" t="str">
        <f>VLOOKUP(C427,[1]实际数据字典!A:M,3,FALSE)</f>
        <v>资源获取</v>
      </c>
      <c r="F427" s="7" t="str">
        <f>VLOOKUP(C427,[1]实际数据字典!A:M,4,FALSE)</f>
        <v>专利</v>
      </c>
      <c r="G427" s="7" t="str">
        <f>VLOOKUP(I427,[1]实际数据字典!A:M,9,FALSE)</f>
        <v>辅助保障</v>
      </c>
      <c r="H427" s="7" t="str">
        <f>VLOOKUP(I427,[1]实际数据字典!A:M,6,FALSE)</f>
        <v>科技</v>
      </c>
      <c r="I427" s="10" t="s">
        <v>380</v>
      </c>
      <c r="J427" s="7" t="str">
        <f>VLOOKUP(I427,[1]实际数据字典!A:M,2,FALSE)</f>
        <v>知识产权</v>
      </c>
      <c r="K427" s="7" t="str">
        <f>VLOOKUP(I427,[1]实际数据字典!A:M,3,FALSE)</f>
        <v>保护</v>
      </c>
      <c r="L427" s="7" t="str">
        <f>VLOOKUP(I427,[1]实际数据字典!A:M,4,FALSE)</f>
        <v>保护</v>
      </c>
      <c r="M427" s="7" t="s">
        <v>16</v>
      </c>
    </row>
    <row r="428" spans="1:13">
      <c r="A428" s="7" t="str">
        <f>VLOOKUP(C428,[1]实际数据字典!A:M,9,FALSE)</f>
        <v>辅助保障</v>
      </c>
      <c r="B428" s="7" t="str">
        <f>VLOOKUP(C428,[1]实际数据字典!A:M,6,FALSE)</f>
        <v>科技</v>
      </c>
      <c r="C428" s="8" t="s">
        <v>381</v>
      </c>
      <c r="D428" s="7" t="str">
        <f>VLOOKUP(C428,[1]实际数据字典!A:M,2,FALSE)</f>
        <v>知识产权</v>
      </c>
      <c r="E428" s="7" t="str">
        <f>VLOOKUP(C428,[1]实际数据字典!A:M,3,FALSE)</f>
        <v>资源获取</v>
      </c>
      <c r="F428" s="7" t="str">
        <f>VLOOKUP(C428,[1]实际数据字典!A:M,4,FALSE)</f>
        <v>作品</v>
      </c>
      <c r="G428" s="7" t="str">
        <f>VLOOKUP(I428,[1]实际数据字典!A:M,9,FALSE)</f>
        <v>辅助保障</v>
      </c>
      <c r="H428" s="7" t="str">
        <f>VLOOKUP(I428,[1]实际数据字典!A:M,6,FALSE)</f>
        <v>科技</v>
      </c>
      <c r="I428" s="10" t="s">
        <v>380</v>
      </c>
      <c r="J428" s="7" t="str">
        <f>VLOOKUP(I428,[1]实际数据字典!A:M,2,FALSE)</f>
        <v>知识产权</v>
      </c>
      <c r="K428" s="7" t="str">
        <f>VLOOKUP(I428,[1]实际数据字典!A:M,3,FALSE)</f>
        <v>保护</v>
      </c>
      <c r="L428" s="7" t="str">
        <f>VLOOKUP(I428,[1]实际数据字典!A:M,4,FALSE)</f>
        <v>保护</v>
      </c>
      <c r="M428" s="7" t="s">
        <v>16</v>
      </c>
    </row>
    <row r="429" spans="1:13">
      <c r="A429" s="7" t="str">
        <f>VLOOKUP(C429,[1]实际数据字典!A:M,9,FALSE)</f>
        <v>辅助保障</v>
      </c>
      <c r="B429" s="7" t="str">
        <f>VLOOKUP(C429,[1]实际数据字典!A:M,6,FALSE)</f>
        <v>科技</v>
      </c>
      <c r="C429" s="8" t="s">
        <v>382</v>
      </c>
      <c r="D429" s="7" t="str">
        <f>VLOOKUP(C429,[1]实际数据字典!A:M,2,FALSE)</f>
        <v>知识产权</v>
      </c>
      <c r="E429" s="7" t="str">
        <f>VLOOKUP(C429,[1]实际数据字典!A:M,3,FALSE)</f>
        <v>资源获取</v>
      </c>
      <c r="F429" s="7" t="str">
        <f>VLOOKUP(C429,[1]实际数据字典!A:M,4,FALSE)</f>
        <v>商业标识</v>
      </c>
      <c r="G429" s="7" t="str">
        <f>VLOOKUP(I429,[1]实际数据字典!A:M,9,FALSE)</f>
        <v>辅助保障</v>
      </c>
      <c r="H429" s="7" t="str">
        <f>VLOOKUP(I429,[1]实际数据字典!A:M,6,FALSE)</f>
        <v>科技</v>
      </c>
      <c r="I429" s="10" t="s">
        <v>383</v>
      </c>
      <c r="J429" s="7" t="str">
        <f>VLOOKUP(I429,[1]实际数据字典!A:M,2,FALSE)</f>
        <v>知识产权</v>
      </c>
      <c r="K429" s="7" t="str">
        <f>VLOOKUP(I429,[1]实际数据字典!A:M,3,FALSE)</f>
        <v>应用</v>
      </c>
      <c r="L429" s="7" t="str">
        <f>VLOOKUP(I429,[1]实际数据字典!A:M,4,FALSE)</f>
        <v>品牌化运作</v>
      </c>
      <c r="M429" s="7" t="s">
        <v>16</v>
      </c>
    </row>
    <row r="430" spans="1:13">
      <c r="A430" s="7" t="str">
        <f>VLOOKUP(C430,[1]实际数据字典!A:M,9,FALSE)</f>
        <v>辅助保障</v>
      </c>
      <c r="B430" s="7" t="str">
        <f>VLOOKUP(C430,[1]实际数据字典!A:M,6,FALSE)</f>
        <v>科技</v>
      </c>
      <c r="C430" s="8" t="s">
        <v>382</v>
      </c>
      <c r="D430" s="7" t="str">
        <f>VLOOKUP(C430,[1]实际数据字典!A:M,2,FALSE)</f>
        <v>知识产权</v>
      </c>
      <c r="E430" s="7" t="str">
        <f>VLOOKUP(C430,[1]实际数据字典!A:M,3,FALSE)</f>
        <v>资源获取</v>
      </c>
      <c r="F430" s="7" t="str">
        <f>VLOOKUP(C430,[1]实际数据字典!A:M,4,FALSE)</f>
        <v>商业标识</v>
      </c>
      <c r="G430" s="7" t="str">
        <f>VLOOKUP(I430,[1]实际数据字典!A:M,9,FALSE)</f>
        <v>辅助保障</v>
      </c>
      <c r="H430" s="7" t="str">
        <f>VLOOKUP(I430,[1]实际数据字典!A:M,6,FALSE)</f>
        <v>科技</v>
      </c>
      <c r="I430" s="10" t="s">
        <v>380</v>
      </c>
      <c r="J430" s="7" t="str">
        <f>VLOOKUP(I430,[1]实际数据字典!A:M,2,FALSE)</f>
        <v>知识产权</v>
      </c>
      <c r="K430" s="7" t="str">
        <f>VLOOKUP(I430,[1]实际数据字典!A:M,3,FALSE)</f>
        <v>保护</v>
      </c>
      <c r="L430" s="7" t="str">
        <f>VLOOKUP(I430,[1]实际数据字典!A:M,4,FALSE)</f>
        <v>保护</v>
      </c>
      <c r="M430" s="7" t="s">
        <v>16</v>
      </c>
    </row>
    <row ht="24" r="431" spans="1:13">
      <c r="A431" s="7" t="str">
        <f>VLOOKUP(C431,[1]实际数据字典!A:M,9,FALSE)</f>
        <v>资源保障</v>
      </c>
      <c r="B431" s="7" t="str">
        <f>VLOOKUP(C431,[1]实际数据字典!A:M,6,FALSE)</f>
        <v>科技</v>
      </c>
      <c r="C431" s="8" t="s">
        <v>384</v>
      </c>
      <c r="D431" s="7" t="str">
        <f>VLOOKUP(C431,[1]实际数据字典!A:M,2,FALSE)</f>
        <v>技术服务供应商管理</v>
      </c>
      <c r="E431" s="7" t="str">
        <f>VLOOKUP(C431,[1]实际数据字典!A:M,3,FALSE)</f>
        <v>供应商资质核实</v>
      </c>
      <c r="F431" s="7" t="str">
        <f>VLOOKUP(C431,[1]实际数据字典!A:M,4,FALSE)</f>
        <v>供应商资质核实</v>
      </c>
      <c r="G431" s="7" t="str">
        <f>VLOOKUP(I431,[1]实际数据字典!A:M,9,FALSE)</f>
        <v>资源保障</v>
      </c>
      <c r="H431" s="7" t="str">
        <f>VLOOKUP(I431,[1]实际数据字典!A:M,6,FALSE)</f>
        <v>科技</v>
      </c>
      <c r="I431" s="10" t="s">
        <v>385</v>
      </c>
      <c r="J431" s="7" t="str">
        <f>VLOOKUP(I431,[1]实际数据字典!A:M,2,FALSE)</f>
        <v>技术服务供应商管理</v>
      </c>
      <c r="K431" s="7" t="str">
        <f>VLOOKUP(I431,[1]实际数据字典!A:M,3,FALSE)</f>
        <v>服务质量评价</v>
      </c>
      <c r="L431" s="7" t="str">
        <f>VLOOKUP(I431,[1]实际数据字典!A:M,4,FALSE)</f>
        <v>服务质量评价</v>
      </c>
      <c r="M431" s="7" t="s">
        <v>16</v>
      </c>
    </row>
    <row ht="24" r="432" spans="1:13">
      <c r="A432" s="7" t="str">
        <f>VLOOKUP(C432,[1]实际数据字典!A:M,9,FALSE)</f>
        <v>资源保障</v>
      </c>
      <c r="B432" s="7" t="str">
        <f>VLOOKUP(C432,[1]实际数据字典!A:M,6,FALSE)</f>
        <v>科技</v>
      </c>
      <c r="C432" s="8" t="s">
        <v>385</v>
      </c>
      <c r="D432" s="7" t="str">
        <f>VLOOKUP(C432,[1]实际数据字典!A:M,2,FALSE)</f>
        <v>技术服务供应商管理</v>
      </c>
      <c r="E432" s="7" t="str">
        <f>VLOOKUP(C432,[1]实际数据字典!A:M,3,FALSE)</f>
        <v>服务质量评价</v>
      </c>
      <c r="F432" s="7" t="str">
        <f>VLOOKUP(C432,[1]实际数据字典!A:M,4,FALSE)</f>
        <v>服务质量评价</v>
      </c>
      <c r="G432" s="7" t="str">
        <f>VLOOKUP(I432,[1]实际数据字典!A:M,9,FALSE)</f>
        <v>资源保障</v>
      </c>
      <c r="H432" s="7" t="str">
        <f>VLOOKUP(I432,[1]实际数据字典!A:M,6,FALSE)</f>
        <v>科技</v>
      </c>
      <c r="I432" s="10" t="s">
        <v>386</v>
      </c>
      <c r="J432" s="7" t="str">
        <f>VLOOKUP(I432,[1]实际数据字典!A:M,2,FALSE)</f>
        <v>技术服务供应商管理</v>
      </c>
      <c r="K432" s="7" t="str">
        <f>VLOOKUP(I432,[1]实际数据字典!A:M,3,FALSE)</f>
        <v>处置供应商不良行为</v>
      </c>
      <c r="L432" s="7" t="str">
        <f>VLOOKUP(I432,[1]实际数据字典!A:M,4,FALSE)</f>
        <v>处置供应商不良行为</v>
      </c>
      <c r="M432" s="7" t="s">
        <v>16</v>
      </c>
    </row>
    <row ht="24" r="433" spans="1:13">
      <c r="A433" s="7" t="str">
        <f>VLOOKUP(C433,[1]实际数据字典!A:M,9,FALSE)</f>
        <v>资源保障</v>
      </c>
      <c r="B433" s="7" t="str">
        <f>VLOOKUP(C433,[1]实际数据字典!A:M,6,FALSE)</f>
        <v>科技</v>
      </c>
      <c r="C433" s="7" t="s">
        <v>386</v>
      </c>
      <c r="D433" s="7" t="str">
        <f>VLOOKUP(C433,[1]实际数据字典!A:M,2,FALSE)</f>
        <v>技术服务供应商管理</v>
      </c>
      <c r="E433" s="7" t="str">
        <f>VLOOKUP(C433,[1]实际数据字典!A:M,3,FALSE)</f>
        <v>处置供应商不良行为</v>
      </c>
      <c r="F433" s="7" t="str">
        <f>VLOOKUP(C433,[1]实际数据字典!A:M,4,FALSE)</f>
        <v>处置供应商不良行为</v>
      </c>
      <c r="G433" s="7" t="str">
        <f>VLOOKUP(I433,[1]实际数据字典!A:M,9,FALSE)</f>
        <v>资源保障</v>
      </c>
      <c r="H433" s="7" t="str">
        <f>VLOOKUP(I433,[1]实际数据字典!A:M,6,FALSE)</f>
        <v>物资</v>
      </c>
      <c r="I433" s="7" t="s">
        <v>387</v>
      </c>
      <c r="J433" s="7" t="str">
        <f>VLOOKUP(I433,[1]实际数据字典!A:M,2,FALSE)</f>
        <v>物资供应商管理</v>
      </c>
      <c r="K433" s="7" t="str">
        <f>VLOOKUP(I433,[1]实际数据字典!A:M,3,FALSE)</f>
        <v>物资供应商管理</v>
      </c>
      <c r="L433" s="7" t="str">
        <f>VLOOKUP(I433,[1]实际数据字典!A:M,4,FALSE)</f>
        <v>处置供应商不良行为</v>
      </c>
      <c r="M433" s="7" t="s">
        <v>31</v>
      </c>
    </row>
    <row ht="24" r="434" spans="1:13">
      <c r="A434" s="7" t="str">
        <f>VLOOKUP(C434,[1]实际数据字典!A:M,9,FALSE)</f>
        <v>辅助保障</v>
      </c>
      <c r="B434" s="7" t="str">
        <f>VLOOKUP(C434,[1]实际数据字典!A:M,6,FALSE)</f>
        <v>科技</v>
      </c>
      <c r="C434" s="8" t="s">
        <v>368</v>
      </c>
      <c r="D434" s="7" t="str">
        <f>VLOOKUP(C434,[1]实际数据字典!A:M,2,FALSE)</f>
        <v>实验室建设</v>
      </c>
      <c r="E434" s="7" t="str">
        <f>VLOOKUP(C434,[1]实际数据字典!A:M,3,FALSE)</f>
        <v>运行</v>
      </c>
      <c r="F434" s="7" t="str">
        <f>VLOOKUP(C434,[1]实际数据字典!A:M,4,FALSE)</f>
        <v>自主研究</v>
      </c>
      <c r="G434" s="7" t="str">
        <f>VLOOKUP(I434,[1]实际数据字典!A:M,9,FALSE)</f>
        <v>辅助保障</v>
      </c>
      <c r="H434" s="7" t="str">
        <f>VLOOKUP(I434,[1]实际数据字典!A:M,6,FALSE)</f>
        <v>科技</v>
      </c>
      <c r="I434" s="10" t="s">
        <v>388</v>
      </c>
      <c r="J434" s="7" t="str">
        <f>VLOOKUP(I434,[1]实际数据字典!A:M,2,FALSE)</f>
        <v>实验室建设</v>
      </c>
      <c r="K434" s="7" t="str">
        <f>VLOOKUP(I434,[1]实际数据字典!A:M,3,FALSE)</f>
        <v>运行</v>
      </c>
      <c r="L434" s="7" t="str">
        <f>VLOOKUP(I434,[1]实际数据字典!A:M,4,FALSE)</f>
        <v>成果获得、应用、保护</v>
      </c>
      <c r="M434" s="7" t="s">
        <v>16</v>
      </c>
    </row>
    <row ht="24" r="435" spans="1:13">
      <c r="A435" s="7" t="str">
        <f>VLOOKUP(C435,[1]实际数据字典!A:M,9,FALSE)</f>
        <v>辅助保障</v>
      </c>
      <c r="B435" s="7" t="str">
        <f>VLOOKUP(C435,[1]实际数据字典!A:M,6,FALSE)</f>
        <v>科技</v>
      </c>
      <c r="C435" s="8" t="s">
        <v>389</v>
      </c>
      <c r="D435" s="7" t="str">
        <f>VLOOKUP(C435,[1]实际数据字典!A:M,2,FALSE)</f>
        <v>环评水保</v>
      </c>
      <c r="E435" s="7" t="str">
        <f>VLOOKUP(C435,[1]实际数据字典!A:M,3,FALSE)</f>
        <v>方案编制</v>
      </c>
      <c r="F435" s="7" t="str">
        <f>VLOOKUP(C435,[1]实际数据字典!A:M,4,FALSE)</f>
        <v>方案编制</v>
      </c>
      <c r="G435" s="7" t="str">
        <f>VLOOKUP(I435,[1]实际数据字典!A:M,9,FALSE)</f>
        <v>辅助保障</v>
      </c>
      <c r="H435" s="7" t="str">
        <f>VLOOKUP(I435,[1]实际数据字典!A:M,6,FALSE)</f>
        <v>规划</v>
      </c>
      <c r="I435" s="10" t="s">
        <v>146</v>
      </c>
      <c r="J435" s="7" t="str">
        <f>VLOOKUP(I435,[1]实际数据字典!A:M,2,FALSE)</f>
        <v>项目前期</v>
      </c>
      <c r="K435" s="7" t="str">
        <f>VLOOKUP(I435,[1]实际数据字典!A:M,3,FALSE)</f>
        <v>电网基建项目前期</v>
      </c>
      <c r="L435" s="7" t="str">
        <f>VLOOKUP(I435,[1]实际数据字典!A:M,4,FALSE)</f>
        <v>获取获取电网基建项目核准</v>
      </c>
      <c r="M435" s="7" t="s">
        <v>16</v>
      </c>
    </row>
    <row r="436" spans="1:13">
      <c r="A436" s="7" t="str">
        <f>VLOOKUP(C436,[1]实际数据字典!A:M,9,FALSE)</f>
        <v>辅助保障</v>
      </c>
      <c r="B436" s="7" t="str">
        <f>VLOOKUP(C436,[1]实际数据字典!A:M,6,FALSE)</f>
        <v>科技</v>
      </c>
      <c r="C436" s="8" t="s">
        <v>390</v>
      </c>
      <c r="D436" s="7" t="str">
        <f>VLOOKUP(C436,[1]实际数据字典!A:M,2,FALSE)</f>
        <v>环评水保</v>
      </c>
      <c r="E436" s="7" t="str">
        <f>VLOOKUP(C436,[1]实际数据字典!A:M,3,FALSE)</f>
        <v>申请验收</v>
      </c>
      <c r="F436" s="7" t="str">
        <f>VLOOKUP(C436,[1]实际数据字典!A:M,4,FALSE)</f>
        <v>申请验收</v>
      </c>
      <c r="G436" s="7" t="str">
        <f>VLOOKUP(I436,[1]实际数据字典!A:M,9,FALSE)</f>
        <v>电网业务</v>
      </c>
      <c r="H436" s="7" t="str">
        <f>VLOOKUP(I436,[1]实际数据字典!A:M,6,FALSE)</f>
        <v>建设</v>
      </c>
      <c r="I436" s="10" t="s">
        <v>324</v>
      </c>
      <c r="J436" s="7" t="str">
        <f>VLOOKUP(I436,[1]实际数据字典!A:M,2,FALSE)</f>
        <v>电网建设</v>
      </c>
      <c r="K436" s="7" t="str">
        <f>VLOOKUP(I436,[1]实际数据字典!A:M,3,FALSE)</f>
        <v>工程验收</v>
      </c>
      <c r="L436" s="7" t="str">
        <f>VLOOKUP(I436,[1]实际数据字典!A:M,4,FALSE)</f>
        <v>工程验收</v>
      </c>
      <c r="M436" s="7" t="s">
        <v>16</v>
      </c>
    </row>
    <row ht="24" r="437" spans="1:13">
      <c r="A437" s="7" t="str">
        <f>VLOOKUP(C437,[1]实际数据字典!A:M,9,FALSE)</f>
        <v>辅助保障</v>
      </c>
      <c r="B437" s="7" t="str">
        <f>VLOOKUP(C437,[1]实际数据字典!A:M,6,FALSE)</f>
        <v>科技</v>
      </c>
      <c r="C437" s="8" t="s">
        <v>369</v>
      </c>
      <c r="D437" s="7" t="str">
        <f>VLOOKUP(C437,[1]实际数据字典!A:M,2,FALSE)</f>
        <v>实验室建设</v>
      </c>
      <c r="E437" s="7" t="str">
        <f>VLOOKUP(C437,[1]实际数据字典!A:M,3,FALSE)</f>
        <v>运行</v>
      </c>
      <c r="F437" s="7" t="str">
        <f>VLOOKUP(C437,[1]实际数据字典!A:M,4,FALSE)</f>
        <v>联合研究</v>
      </c>
      <c r="G437" s="7" t="str">
        <f>VLOOKUP(I437,[1]实际数据字典!A:M,9,FALSE)</f>
        <v>辅助保障</v>
      </c>
      <c r="H437" s="7" t="str">
        <f>VLOOKUP(I437,[1]实际数据字典!A:M,6,FALSE)</f>
        <v>科技</v>
      </c>
      <c r="I437" s="10" t="s">
        <v>388</v>
      </c>
      <c r="J437" s="7" t="str">
        <f>VLOOKUP(I437,[1]实际数据字典!A:M,2,FALSE)</f>
        <v>实验室建设</v>
      </c>
      <c r="K437" s="7" t="str">
        <f>VLOOKUP(I437,[1]实际数据字典!A:M,3,FALSE)</f>
        <v>运行</v>
      </c>
      <c r="L437" s="7" t="str">
        <f>VLOOKUP(I437,[1]实际数据字典!A:M,4,FALSE)</f>
        <v>成果获得、应用、保护</v>
      </c>
      <c r="M437" s="7" t="s">
        <v>16</v>
      </c>
    </row>
    <row ht="24" r="438" spans="1:13">
      <c r="A438" s="7" t="str">
        <f>VLOOKUP(C438,[1]实际数据字典!A:M,9,FALSE)</f>
        <v>辅助保障</v>
      </c>
      <c r="B438" s="7" t="str">
        <f>VLOOKUP(C438,[1]实际数据字典!A:M,6,FALSE)</f>
        <v>科技</v>
      </c>
      <c r="C438" s="8" t="s">
        <v>391</v>
      </c>
      <c r="D438" s="7" t="str">
        <f>VLOOKUP(C438,[1]实际数据字典!A:M,2,FALSE)</f>
        <v>实验室建设</v>
      </c>
      <c r="E438" s="7" t="str">
        <f>VLOOKUP(C438,[1]实际数据字典!A:M,3,FALSE)</f>
        <v>申报、评估及调整
</v>
      </c>
      <c r="F438" s="7" t="str">
        <f>VLOOKUP(C438,[1]实际数据字典!A:M,4,FALSE)</f>
        <v>申报</v>
      </c>
      <c r="G438" s="7" t="str">
        <f>VLOOKUP(I438,[1]实际数据字典!A:M,9,FALSE)</f>
        <v>辅助保障</v>
      </c>
      <c r="H438" s="7" t="str">
        <f>VLOOKUP(I438,[1]实际数据字典!A:M,6,FALSE)</f>
        <v>科技</v>
      </c>
      <c r="I438" s="10" t="s">
        <v>392</v>
      </c>
      <c r="J438" s="7" t="str">
        <f>VLOOKUP(I438,[1]实际数据字典!A:M,2,FALSE)</f>
        <v>实验室建设</v>
      </c>
      <c r="K438" s="7" t="str">
        <f>VLOOKUP(I438,[1]实际数据字典!A:M,3,FALSE)</f>
        <v>申报、评估及调整
</v>
      </c>
      <c r="L438" s="7" t="str">
        <f>VLOOKUP(I438,[1]实际数据字典!A:M,4,FALSE)</f>
        <v>评估</v>
      </c>
      <c r="M438" s="7" t="s">
        <v>16</v>
      </c>
    </row>
    <row ht="24" r="439" spans="1:13">
      <c r="A439" s="7" t="str">
        <f>VLOOKUP(C439,[1]实际数据字典!A:M,9,FALSE)</f>
        <v>辅助保障</v>
      </c>
      <c r="B439" s="7" t="str">
        <f>VLOOKUP(C439,[1]实际数据字典!A:M,6,FALSE)</f>
        <v>科技</v>
      </c>
      <c r="C439" s="8" t="s">
        <v>392</v>
      </c>
      <c r="D439" s="7" t="str">
        <f>VLOOKUP(C439,[1]实际数据字典!A:M,2,FALSE)</f>
        <v>实验室建设</v>
      </c>
      <c r="E439" s="7" t="str">
        <f>VLOOKUP(C439,[1]实际数据字典!A:M,3,FALSE)</f>
        <v>申报、评估及调整
</v>
      </c>
      <c r="F439" s="7" t="str">
        <f>VLOOKUP(C439,[1]实际数据字典!A:M,4,FALSE)</f>
        <v>评估</v>
      </c>
      <c r="G439" s="7" t="str">
        <f>VLOOKUP(I439,[1]实际数据字典!A:M,9,FALSE)</f>
        <v>辅助保障</v>
      </c>
      <c r="H439" s="7" t="str">
        <f>VLOOKUP(I439,[1]实际数据字典!A:M,6,FALSE)</f>
        <v>科技</v>
      </c>
      <c r="I439" s="10" t="s">
        <v>393</v>
      </c>
      <c r="J439" s="7" t="str">
        <f>VLOOKUP(I439,[1]实际数据字典!A:M,2,FALSE)</f>
        <v>实验室建设</v>
      </c>
      <c r="K439" s="7" t="str">
        <f>VLOOKUP(I439,[1]实际数据字典!A:M,3,FALSE)</f>
        <v>申报、评估及调整
</v>
      </c>
      <c r="L439" s="7" t="str">
        <f>VLOOKUP(I439,[1]实际数据字典!A:M,4,FALSE)</f>
        <v>调整</v>
      </c>
      <c r="M439" s="7" t="s">
        <v>16</v>
      </c>
    </row>
    <row r="440" spans="1:13">
      <c r="A440" s="7" t="str">
        <f>VLOOKUP(C440,[1]实际数据字典!A:M,9,FALSE)</f>
        <v>辅助保障</v>
      </c>
      <c r="B440" s="7" t="str">
        <f>VLOOKUP(C440,[1]实际数据字典!A:M,6,FALSE)</f>
        <v>企协</v>
      </c>
      <c r="C440" s="8" t="s">
        <v>394</v>
      </c>
      <c r="D440" s="7" t="str">
        <f>VLOOKUP(C440,[1]实际数据字典!A:M,2,FALSE)</f>
        <v>社团</v>
      </c>
      <c r="E440" s="7" t="str">
        <f>VLOOKUP(C440,[1]实际数据字典!A:M,3,FALSE)</f>
        <v>需求提出</v>
      </c>
      <c r="F440" s="7" t="str">
        <f>VLOOKUP(C440,[1]实际数据字典!A:M,4,FALSE)</f>
        <v>需求提出</v>
      </c>
      <c r="G440" s="7" t="str">
        <f>VLOOKUP(I440,[1]实际数据字典!A:M,9,FALSE)</f>
        <v>辅助保障</v>
      </c>
      <c r="H440" s="7" t="str">
        <f>VLOOKUP(I440,[1]实际数据字典!A:M,6,FALSE)</f>
        <v>企协</v>
      </c>
      <c r="I440" s="8" t="s">
        <v>395</v>
      </c>
      <c r="J440" s="7" t="str">
        <f>VLOOKUP(I440,[1]实际数据字典!A:M,2,FALSE)</f>
        <v>社团</v>
      </c>
      <c r="K440" s="7" t="str">
        <f>VLOOKUP(I440,[1]实际数据字典!A:M,3,FALSE)</f>
        <v>审批</v>
      </c>
      <c r="L440" s="7" t="str">
        <f>VLOOKUP(I440,[1]实际数据字典!A:M,4,FALSE)</f>
        <v>审批</v>
      </c>
      <c r="M440" s="7" t="s">
        <v>16</v>
      </c>
    </row>
    <row r="441" spans="1:13">
      <c r="A441" s="7" t="str">
        <f>VLOOKUP(C441,[1]实际数据字典!A:M,9,FALSE)</f>
        <v>辅助保障</v>
      </c>
      <c r="B441" s="7" t="str">
        <f>VLOOKUP(C441,[1]实际数据字典!A:M,6,FALSE)</f>
        <v>企协</v>
      </c>
      <c r="C441" s="8" t="s">
        <v>395</v>
      </c>
      <c r="D441" s="7" t="str">
        <f>VLOOKUP(C441,[1]实际数据字典!A:M,2,FALSE)</f>
        <v>社团</v>
      </c>
      <c r="E441" s="7" t="str">
        <f>VLOOKUP(C441,[1]实际数据字典!A:M,3,FALSE)</f>
        <v>审批</v>
      </c>
      <c r="F441" s="7" t="str">
        <f>VLOOKUP(C441,[1]实际数据字典!A:M,4,FALSE)</f>
        <v>审批</v>
      </c>
      <c r="G441" s="7" t="str">
        <f>VLOOKUP(I441,[1]实际数据字典!A:M,9,FALSE)</f>
        <v>辅助保障</v>
      </c>
      <c r="H441" s="7" t="str">
        <f>VLOOKUP(I441,[1]实际数据字典!A:M,6,FALSE)</f>
        <v>企协</v>
      </c>
      <c r="I441" s="8" t="s">
        <v>396</v>
      </c>
      <c r="J441" s="7" t="str">
        <f>VLOOKUP(I441,[1]实际数据字典!A:M,2,FALSE)</f>
        <v>社团</v>
      </c>
      <c r="K441" s="7" t="str">
        <f>VLOOKUP(I441,[1]实际数据字典!A:M,3,FALSE)</f>
        <v>分级分类</v>
      </c>
      <c r="L441" s="7" t="str">
        <f>VLOOKUP(I441,[1]实际数据字典!A:M,4,FALSE)</f>
        <v>分级分类</v>
      </c>
      <c r="M441" s="7" t="s">
        <v>16</v>
      </c>
    </row>
    <row r="442" spans="1:13">
      <c r="A442" s="7" t="str">
        <f>VLOOKUP(C442,[1]实际数据字典!A:M,9,FALSE)</f>
        <v>辅助保障</v>
      </c>
      <c r="B442" s="7" t="str">
        <f>VLOOKUP(C442,[1]实际数据字典!A:M,6,FALSE)</f>
        <v>企协</v>
      </c>
      <c r="C442" s="8" t="s">
        <v>396</v>
      </c>
      <c r="D442" s="7" t="str">
        <f>VLOOKUP(C442,[1]实际数据字典!A:M,2,FALSE)</f>
        <v>社团</v>
      </c>
      <c r="E442" s="7" t="str">
        <f>VLOOKUP(C442,[1]实际数据字典!A:M,3,FALSE)</f>
        <v>分级分类</v>
      </c>
      <c r="F442" s="7" t="str">
        <f>VLOOKUP(C442,[1]实际数据字典!A:M,4,FALSE)</f>
        <v>分级分类</v>
      </c>
      <c r="G442" s="7" t="str">
        <f>VLOOKUP(I442,[1]实际数据字典!A:M,9,FALSE)</f>
        <v>辅助保障</v>
      </c>
      <c r="H442" s="7" t="str">
        <f>VLOOKUP(I442,[1]实际数据字典!A:M,6,FALSE)</f>
        <v>企协</v>
      </c>
      <c r="I442" s="8" t="s">
        <v>397</v>
      </c>
      <c r="J442" s="7" t="str">
        <f>VLOOKUP(I442,[1]实际数据字典!A:M,2,FALSE)</f>
        <v>社团</v>
      </c>
      <c r="K442" s="7" t="str">
        <f>VLOOKUP(I442,[1]实际数据字典!A:M,3,FALSE)</f>
        <v>备案</v>
      </c>
      <c r="L442" s="7" t="str">
        <f>VLOOKUP(I442,[1]实际数据字典!A:M,4,FALSE)</f>
        <v>备案</v>
      </c>
      <c r="M442" s="7" t="s">
        <v>16</v>
      </c>
    </row>
    <row ht="24" r="443" spans="1:13">
      <c r="A443" s="7" t="str">
        <f>VLOOKUP(C443,[1]实际数据字典!A:M,9,FALSE)</f>
        <v>资源保障</v>
      </c>
      <c r="B443" s="7" t="str">
        <f>VLOOKUP(C443,[1]实际数据字典!A:M,6,FALSE)</f>
        <v>人资</v>
      </c>
      <c r="C443" s="8" t="s">
        <v>398</v>
      </c>
      <c r="D443" s="7" t="str">
        <f>VLOOKUP(C443,[1]实际数据字典!A:M,2,FALSE)</f>
        <v>员工进入</v>
      </c>
      <c r="E443" s="7" t="str">
        <f>VLOOKUP(C443,[1]实际数据字典!A:M,3,FALSE)</f>
        <v>员工入职</v>
      </c>
      <c r="F443" s="7" t="str">
        <f>VLOOKUP(C443,[1]实际数据字典!A:M,4,FALSE)</f>
        <v>员工入职</v>
      </c>
      <c r="G443" s="7" t="str">
        <f>VLOOKUP(I443,[1]实际数据字典!A:M,9,FALSE)</f>
        <v>辅助保障</v>
      </c>
      <c r="H443" s="7" t="str">
        <f>VLOOKUP(I443,[1]实际数据字典!A:M,6,FALSE)</f>
        <v>财务</v>
      </c>
      <c r="I443" s="10" t="s">
        <v>63</v>
      </c>
      <c r="J443" s="7" t="str">
        <f>VLOOKUP(I443,[1]实际数据字典!A:M,2,FALSE)</f>
        <v>税务</v>
      </c>
      <c r="K443" s="7" t="str">
        <f>VLOOKUP(I443,[1]实际数据字典!A:M,3,FALSE)</f>
        <v>代扣代缴个人所得税</v>
      </c>
      <c r="L443" s="7" t="str">
        <f>VLOOKUP(I443,[1]实际数据字典!A:M,4,FALSE)</f>
        <v>代扣个人所得税</v>
      </c>
      <c r="M443" s="7" t="s">
        <v>16</v>
      </c>
    </row>
    <row ht="24" r="444" spans="1:13">
      <c r="A444" s="7" t="str">
        <f>VLOOKUP(C444,[1]实际数据字典!A:M,9,FALSE)</f>
        <v>资源保障</v>
      </c>
      <c r="B444" s="7" t="str">
        <f>VLOOKUP(C444,[1]实际数据字典!A:M,6,FALSE)</f>
        <v>人资</v>
      </c>
      <c r="C444" s="8" t="s">
        <v>398</v>
      </c>
      <c r="D444" s="7" t="str">
        <f>VLOOKUP(C444,[1]实际数据字典!A:M,2,FALSE)</f>
        <v>员工进入</v>
      </c>
      <c r="E444" s="7" t="str">
        <f>VLOOKUP(C444,[1]实际数据字典!A:M,3,FALSE)</f>
        <v>员工入职</v>
      </c>
      <c r="F444" s="7" t="str">
        <f>VLOOKUP(C444,[1]实际数据字典!A:M,4,FALSE)</f>
        <v>员工入职</v>
      </c>
      <c r="G444" s="7" t="str">
        <f>VLOOKUP(I444,[1]实际数据字典!A:M,9,FALSE)</f>
        <v>辅助保障</v>
      </c>
      <c r="H444" s="7" t="str">
        <f>VLOOKUP(I444,[1]实际数据字典!A:M,6,FALSE)</f>
        <v>工会</v>
      </c>
      <c r="I444" s="10" t="s">
        <v>399</v>
      </c>
      <c r="J444" s="7" t="str">
        <f>VLOOKUP(I444,[1]实际数据字典!A:M,2,FALSE)</f>
        <v>工会及职代会组织</v>
      </c>
      <c r="K444" s="7" t="str">
        <f>VLOOKUP(I444,[1]实际数据字典!A:M,3,FALSE)</f>
        <v>组织建设</v>
      </c>
      <c r="L444" s="7" t="str">
        <f>VLOOKUP(I444,[1]实际数据字典!A:M,4,FALSE)</f>
        <v>会员入会与变更调整</v>
      </c>
      <c r="M444" s="7" t="s">
        <v>16</v>
      </c>
    </row>
    <row r="445" spans="1:13">
      <c r="A445" s="7" t="str">
        <f>VLOOKUP(C445,[1]实际数据字典!A:M,9,FALSE)</f>
        <v>资源保障</v>
      </c>
      <c r="B445" s="7" t="str">
        <f>VLOOKUP(C445,[1]实际数据字典!A:M,6,FALSE)</f>
        <v>人资</v>
      </c>
      <c r="C445" s="8" t="s">
        <v>398</v>
      </c>
      <c r="D445" s="7" t="str">
        <f>VLOOKUP(C445,[1]实际数据字典!A:M,2,FALSE)</f>
        <v>员工进入</v>
      </c>
      <c r="E445" s="7" t="str">
        <f>VLOOKUP(C445,[1]实际数据字典!A:M,3,FALSE)</f>
        <v>员工入职</v>
      </c>
      <c r="F445" s="7" t="str">
        <f>VLOOKUP(C445,[1]实际数据字典!A:M,4,FALSE)</f>
        <v>员工入职</v>
      </c>
      <c r="G445" s="7" t="str">
        <f>VLOOKUP(I445,[1]实际数据字典!A:M,9,FALSE)</f>
        <v>辅助保障</v>
      </c>
      <c r="H445" s="7" t="str">
        <f>VLOOKUP(I445,[1]实际数据字典!A:M,6,FALSE)</f>
        <v>工会</v>
      </c>
      <c r="I445" s="10" t="s">
        <v>400</v>
      </c>
      <c r="J445" s="7" t="str">
        <f>VLOOKUP(I445,[1]实际数据字典!A:M,2,FALSE)</f>
        <v>工会及职代会组织</v>
      </c>
      <c r="K445" s="7" t="str">
        <f>VLOOKUP(I445,[1]实际数据字典!A:M,3,FALSE)</f>
        <v>职工福利</v>
      </c>
      <c r="L445" s="7" t="str">
        <f>VLOOKUP(I445,[1]实际数据字典!A:M,4,FALSE)</f>
        <v>职工福利</v>
      </c>
      <c r="M445" s="7" t="s">
        <v>16</v>
      </c>
    </row>
    <row ht="24" r="446" spans="1:13">
      <c r="A446" s="7" t="str">
        <f>VLOOKUP(C446,[1]实际数据字典!A:M,9,FALSE)</f>
        <v>资源保障</v>
      </c>
      <c r="B446" s="7" t="str">
        <f>VLOOKUP(C446,[1]实际数据字典!A:M,6,FALSE)</f>
        <v>人资</v>
      </c>
      <c r="C446" s="8" t="s">
        <v>398</v>
      </c>
      <c r="D446" s="7" t="str">
        <f>VLOOKUP(C446,[1]实际数据字典!A:M,2,FALSE)</f>
        <v>员工进入</v>
      </c>
      <c r="E446" s="7" t="str">
        <f>VLOOKUP(C446,[1]实际数据字典!A:M,3,FALSE)</f>
        <v>员工入职</v>
      </c>
      <c r="F446" s="7" t="str">
        <f>VLOOKUP(C446,[1]实际数据字典!A:M,4,FALSE)</f>
        <v>员工入职</v>
      </c>
      <c r="G446" s="7" t="str">
        <f>VLOOKUP(I446,[1]实际数据字典!A:M,9,FALSE)</f>
        <v>资源保障</v>
      </c>
      <c r="H446" s="7" t="str">
        <f>VLOOKUP(I446,[1]实际数据字典!A:M,6,FALSE)</f>
        <v>后勤</v>
      </c>
      <c r="I446" s="10" t="s">
        <v>189</v>
      </c>
      <c r="J446" s="7" t="str">
        <f>VLOOKUP(I446,[1]实际数据字典!A:M,2,FALSE)</f>
        <v>办公用品购置与领用</v>
      </c>
      <c r="K446" s="7" t="str">
        <f>VLOOKUP(I446,[1]实际数据字典!A:M,3,FALSE)</f>
        <v>办公用品领用</v>
      </c>
      <c r="L446" s="7" t="str">
        <f>VLOOKUP(I446,[1]实际数据字典!A:M,4,FALSE)</f>
        <v>领用</v>
      </c>
      <c r="M446" s="7" t="s">
        <v>16</v>
      </c>
    </row>
    <row ht="24" r="447" spans="1:13">
      <c r="A447" s="7" t="str">
        <f>VLOOKUP(C447,[1]实际数据字典!A:M,9,FALSE)</f>
        <v>资源保障</v>
      </c>
      <c r="B447" s="7" t="str">
        <f>VLOOKUP(C447,[1]实际数据字典!A:M,6,FALSE)</f>
        <v>人资</v>
      </c>
      <c r="C447" s="8" t="s">
        <v>398</v>
      </c>
      <c r="D447" s="7" t="str">
        <f>VLOOKUP(C447,[1]实际数据字典!A:M,2,FALSE)</f>
        <v>员工进入</v>
      </c>
      <c r="E447" s="7" t="str">
        <f>VLOOKUP(C447,[1]实际数据字典!A:M,3,FALSE)</f>
        <v>员工入职</v>
      </c>
      <c r="F447" s="7" t="str">
        <f>VLOOKUP(C447,[1]实际数据字典!A:M,4,FALSE)</f>
        <v>员工入职</v>
      </c>
      <c r="G447" s="7" t="str">
        <f>VLOOKUP(I447,[1]实际数据字典!A:M,9,FALSE)</f>
        <v>资源保障</v>
      </c>
      <c r="H447" s="7" t="str">
        <f>VLOOKUP(I447,[1]实际数据字典!A:M,6,FALSE)</f>
        <v>后勤</v>
      </c>
      <c r="I447" s="10" t="s">
        <v>198</v>
      </c>
      <c r="J447" s="7" t="str">
        <f>VLOOKUP(I447,[1]实际数据字典!A:M,2,FALSE)</f>
        <v>办公及相关设备配置、维修与报废</v>
      </c>
      <c r="K447" s="7" t="str">
        <f>VLOOKUP(I447,[1]实际数据字典!A:M,3,FALSE)</f>
        <v>设备运行与检修</v>
      </c>
      <c r="L447" s="7" t="str">
        <f>VLOOKUP(I447,[1]实际数据字典!A:M,4,FALSE)</f>
        <v>设备领用</v>
      </c>
      <c r="M447" s="7" t="s">
        <v>16</v>
      </c>
    </row>
    <row r="448" spans="1:13">
      <c r="A448" s="7" t="str">
        <f>VLOOKUP(C448,[1]实际数据字典!A:M,9,FALSE)</f>
        <v>资源保障</v>
      </c>
      <c r="B448" s="7" t="str">
        <f>VLOOKUP(C448,[1]实际数据字典!A:M,6,FALSE)</f>
        <v>人资</v>
      </c>
      <c r="C448" s="8" t="s">
        <v>398</v>
      </c>
      <c r="D448" s="7" t="str">
        <f>VLOOKUP(C448,[1]实际数据字典!A:M,2,FALSE)</f>
        <v>员工进入</v>
      </c>
      <c r="E448" s="7" t="str">
        <f>VLOOKUP(C448,[1]实际数据字典!A:M,3,FALSE)</f>
        <v>员工入职</v>
      </c>
      <c r="F448" s="7" t="str">
        <f>VLOOKUP(C448,[1]实际数据字典!A:M,4,FALSE)</f>
        <v>员工入职</v>
      </c>
      <c r="G448" s="7" t="str">
        <f>VLOOKUP(I448,[1]实际数据字典!A:M,9,FALSE)</f>
        <v>辅助保障</v>
      </c>
      <c r="H448" s="7" t="str">
        <f>VLOOKUP(I448,[1]实际数据字典!A:M,6,FALSE)</f>
        <v>后勤</v>
      </c>
      <c r="I448" s="10" t="s">
        <v>401</v>
      </c>
      <c r="J448" s="7" t="str">
        <f>VLOOKUP(I448,[1]实际数据字典!A:M,2,FALSE)</f>
        <v>员工服务</v>
      </c>
      <c r="K448" s="7" t="str">
        <f>VLOOKUP(I448,[1]实际数据字典!A:M,3,FALSE)</f>
        <v>生活健康</v>
      </c>
      <c r="L448" s="7" t="str">
        <f>VLOOKUP(I448,[1]实际数据字典!A:M,4,FALSE)</f>
        <v>组织员工体检</v>
      </c>
      <c r="M448" s="7" t="s">
        <v>16</v>
      </c>
    </row>
    <row ht="24" r="449" spans="1:13">
      <c r="A449" s="7" t="str">
        <f>VLOOKUP(C449,[1]实际数据字典!A:M,9,FALSE)</f>
        <v>资源保障</v>
      </c>
      <c r="B449" s="7" t="str">
        <f>VLOOKUP(C449,[1]实际数据字典!A:M,6,FALSE)</f>
        <v>人资</v>
      </c>
      <c r="C449" s="8" t="s">
        <v>398</v>
      </c>
      <c r="D449" s="7" t="str">
        <f>VLOOKUP(C449,[1]实际数据字典!A:M,2,FALSE)</f>
        <v>员工进入</v>
      </c>
      <c r="E449" s="7" t="str">
        <f>VLOOKUP(C449,[1]实际数据字典!A:M,3,FALSE)</f>
        <v>员工入职</v>
      </c>
      <c r="F449" s="7" t="str">
        <f>VLOOKUP(C449,[1]实际数据字典!A:M,4,FALSE)</f>
        <v>员工入职</v>
      </c>
      <c r="G449" s="7" t="str">
        <f>VLOOKUP(I449,[1]实际数据字典!A:M,9,FALSE)</f>
        <v>资源保障</v>
      </c>
      <c r="H449" s="7" t="str">
        <f>VLOOKUP(I449,[1]实际数据字典!A:M,6,FALSE)</f>
        <v>人资</v>
      </c>
      <c r="I449" s="10" t="s">
        <v>402</v>
      </c>
      <c r="J449" s="7" t="str">
        <f>VLOOKUP(I449,[1]实际数据字典!A:M,2,FALSE)</f>
        <v>员工培训与人才鉴定</v>
      </c>
      <c r="K449" s="7" t="str">
        <f>VLOOKUP(I449,[1]实际数据字典!A:M,3,FALSE)</f>
        <v>开展员工培训</v>
      </c>
      <c r="L449" s="7" t="str">
        <f>VLOOKUP(I449,[1]实际数据字典!A:M,4,FALSE)</f>
        <v>开办培训班</v>
      </c>
      <c r="M449" s="7" t="s">
        <v>16</v>
      </c>
    </row>
    <row r="450" spans="1:13">
      <c r="A450" s="7" t="str">
        <f>VLOOKUP(C450,[1]实际数据字典!A:M,9,FALSE)</f>
        <v>资源保障</v>
      </c>
      <c r="B450" s="7" t="str">
        <f>VLOOKUP(C450,[1]实际数据字典!A:M,6,FALSE)</f>
        <v>人资</v>
      </c>
      <c r="C450" s="8" t="s">
        <v>398</v>
      </c>
      <c r="D450" s="7" t="str">
        <f>VLOOKUP(C450,[1]实际数据字典!A:M,2,FALSE)</f>
        <v>员工进入</v>
      </c>
      <c r="E450" s="7" t="str">
        <f>VLOOKUP(C450,[1]实际数据字典!A:M,3,FALSE)</f>
        <v>员工入职</v>
      </c>
      <c r="F450" s="7" t="str">
        <f>VLOOKUP(C450,[1]实际数据字典!A:M,4,FALSE)</f>
        <v>员工入职</v>
      </c>
      <c r="G450" s="7" t="str">
        <f>VLOOKUP(I450,[1]实际数据字典!A:M,9,FALSE)</f>
        <v>辅助保障</v>
      </c>
      <c r="H450" s="7" t="str">
        <f>VLOOKUP(I450,[1]实际数据字典!A:M,6,FALSE)</f>
        <v>思政</v>
      </c>
      <c r="I450" s="10" t="s">
        <v>403</v>
      </c>
      <c r="J450" s="7" t="str">
        <f>VLOOKUP(I450,[1]实际数据字典!A:M,2,FALSE)</f>
        <v>团青</v>
      </c>
      <c r="K450" s="7" t="str">
        <f>VLOOKUP(I450,[1]实际数据字典!A:M,3,FALSE)</f>
        <v>团员管理</v>
      </c>
      <c r="L450" s="7" t="str">
        <f>VLOOKUP(I450,[1]实际数据字典!A:M,4,FALSE)</f>
        <v>团组织关系变更</v>
      </c>
      <c r="M450" s="7" t="s">
        <v>16</v>
      </c>
    </row>
    <row customFormat="1" r="451" s="2" spans="1:13">
      <c r="A451" s="7" t="str">
        <f>VLOOKUP(C451,[1]实际数据字典!A:M,9,FALSE)</f>
        <v>资源保障</v>
      </c>
      <c r="B451" s="7" t="str">
        <f>VLOOKUP(C451,[1]实际数据字典!A:M,6,FALSE)</f>
        <v>人资</v>
      </c>
      <c r="C451" s="8" t="s">
        <v>398</v>
      </c>
      <c r="D451" s="7" t="str">
        <f>VLOOKUP(C451,[1]实际数据字典!A:M,2,FALSE)</f>
        <v>员工进入</v>
      </c>
      <c r="E451" s="7" t="str">
        <f>VLOOKUP(C451,[1]实际数据字典!A:M,3,FALSE)</f>
        <v>员工入职</v>
      </c>
      <c r="F451" s="7" t="str">
        <f>VLOOKUP(C451,[1]实际数据字典!A:M,4,FALSE)</f>
        <v>员工入职</v>
      </c>
      <c r="G451" s="7" t="str">
        <f>VLOOKUP(I451,[1]实际数据字典!A:M,9,FALSE)</f>
        <v>辅助保障</v>
      </c>
      <c r="H451" s="7" t="str">
        <f>VLOOKUP(I451,[1]实际数据字典!A:M,6,FALSE)</f>
        <v>思政</v>
      </c>
      <c r="I451" s="10" t="s">
        <v>404</v>
      </c>
      <c r="J451" s="7" t="str">
        <f>VLOOKUP(I451,[1]实际数据字典!A:M,2,FALSE)</f>
        <v>党建</v>
      </c>
      <c r="K451" s="7" t="str">
        <f>VLOOKUP(I451,[1]实际数据字典!A:M,3,FALSE)</f>
        <v>党员管理</v>
      </c>
      <c r="L451" s="7" t="str">
        <f>VLOOKUP(I451,[1]实际数据字典!A:M,4,FALSE)</f>
        <v>党组织关系变动</v>
      </c>
      <c r="M451" s="7" t="s">
        <v>16</v>
      </c>
    </row>
    <row customFormat="1" r="452" s="2" spans="1:13">
      <c r="A452" s="7" t="str">
        <f>VLOOKUP(C452,[1]实际数据字典!A:M,9,FALSE)</f>
        <v>资源保障</v>
      </c>
      <c r="B452" s="7" t="str">
        <f>VLOOKUP(C452,[1]实际数据字典!A:M,6,FALSE)</f>
        <v>人资</v>
      </c>
      <c r="C452" s="9" t="s">
        <v>405</v>
      </c>
      <c r="D452" s="7" t="str">
        <f>VLOOKUP(C452,[1]实际数据字典!A:M,2,FALSE)</f>
        <v>内部市场运行</v>
      </c>
      <c r="E452" s="7" t="str">
        <f>VLOOKUP(C452,[1]实际数据字典!A:M,3,FALSE)</f>
        <v>人员待岗</v>
      </c>
      <c r="F452" s="7" t="str">
        <f>VLOOKUP(C452,[1]实际数据字典!A:M,4,FALSE)</f>
        <v>人员待岗</v>
      </c>
      <c r="G452" s="7" t="str">
        <f>VLOOKUP(I452,[1]实际数据字典!A:M,9,FALSE)</f>
        <v>资源保障</v>
      </c>
      <c r="H452" s="7" t="str">
        <f>VLOOKUP(I452,[1]实际数据字典!A:M,6,FALSE)</f>
        <v>财务</v>
      </c>
      <c r="I452" s="12" t="s">
        <v>35</v>
      </c>
      <c r="J452" s="7" t="str">
        <f>VLOOKUP(I452,[1]实际数据字典!A:M,2,FALSE)</f>
        <v>资金</v>
      </c>
      <c r="K452" s="7" t="str">
        <f>VLOOKUP(I452,[1]实际数据字典!A:M,3,FALSE)</f>
        <v>资金流转</v>
      </c>
      <c r="L452" s="7" t="str">
        <f>VLOOKUP(I452,[1]实际数据字典!A:M,4,FALSE)</f>
        <v>外部资金流转</v>
      </c>
      <c r="M452" s="11" t="s">
        <v>16</v>
      </c>
    </row>
    <row customFormat="1" ht="24" r="453" s="2" spans="1:13">
      <c r="A453" s="7" t="str">
        <f>VLOOKUP(C453,[1]实际数据字典!A:M,9,FALSE)</f>
        <v>资源保障</v>
      </c>
      <c r="B453" s="7" t="str">
        <f>VLOOKUP(C453,[1]实际数据字典!A:M,6,FALSE)</f>
        <v>人资</v>
      </c>
      <c r="C453" s="8" t="s">
        <v>405</v>
      </c>
      <c r="D453" s="7" t="str">
        <f>VLOOKUP(C453,[1]实际数据字典!A:M,2,FALSE)</f>
        <v>内部市场运行</v>
      </c>
      <c r="E453" s="7" t="str">
        <f>VLOOKUP(C453,[1]实际数据字典!A:M,3,FALSE)</f>
        <v>人员待岗</v>
      </c>
      <c r="F453" s="7" t="str">
        <f>VLOOKUP(C453,[1]实际数据字典!A:M,4,FALSE)</f>
        <v>人员待岗</v>
      </c>
      <c r="G453" s="7" t="str">
        <f>VLOOKUP(I453,[1]实际数据字典!A:M,9,FALSE)</f>
        <v>资源保障</v>
      </c>
      <c r="H453" s="7" t="str">
        <f>VLOOKUP(I453,[1]实际数据字典!A:M,6,FALSE)</f>
        <v>人资</v>
      </c>
      <c r="I453" s="10" t="s">
        <v>402</v>
      </c>
      <c r="J453" s="7" t="str">
        <f>VLOOKUP(I453,[1]实际数据字典!A:M,2,FALSE)</f>
        <v>员工培训与人才鉴定</v>
      </c>
      <c r="K453" s="7" t="str">
        <f>VLOOKUP(I453,[1]实际数据字典!A:M,3,FALSE)</f>
        <v>开展员工培训</v>
      </c>
      <c r="L453" s="7" t="str">
        <f>VLOOKUP(I453,[1]实际数据字典!A:M,4,FALSE)</f>
        <v>开办培训班</v>
      </c>
      <c r="M453" s="7" t="s">
        <v>16</v>
      </c>
    </row>
    <row customFormat="1" ht="24" r="454" s="2" spans="1:13">
      <c r="A454" s="7" t="str">
        <f>VLOOKUP(C454,[1]实际数据字典!A:M,9,FALSE)</f>
        <v>资源保障</v>
      </c>
      <c r="B454" s="7" t="str">
        <f>VLOOKUP(C454,[1]实际数据字典!A:M,6,FALSE)</f>
        <v>人资</v>
      </c>
      <c r="C454" s="8" t="s">
        <v>405</v>
      </c>
      <c r="D454" s="7" t="str">
        <f>VLOOKUP(C454,[1]实际数据字典!A:M,2,FALSE)</f>
        <v>内部市场运行</v>
      </c>
      <c r="E454" s="7" t="str">
        <f>VLOOKUP(C454,[1]实际数据字典!A:M,3,FALSE)</f>
        <v>人员待岗</v>
      </c>
      <c r="F454" s="7" t="str">
        <f>VLOOKUP(C454,[1]实际数据字典!A:M,4,FALSE)</f>
        <v>人员待岗</v>
      </c>
      <c r="G454" s="7" t="str">
        <f>VLOOKUP(I454,[1]实际数据字典!A:M,9,FALSE)</f>
        <v>资源保障</v>
      </c>
      <c r="H454" s="7" t="str">
        <f>VLOOKUP(I454,[1]实际数据字典!A:M,6,FALSE)</f>
        <v>人资</v>
      </c>
      <c r="I454" s="10" t="s">
        <v>406</v>
      </c>
      <c r="J454" s="7" t="str">
        <f>VLOOKUP(I454,[1]实际数据字典!A:M,2,FALSE)</f>
        <v>*确定绩效结果</v>
      </c>
      <c r="K454" s="7" t="str">
        <f>VLOOKUP(I454,[1]实际数据字典!A:M,3,FALSE)</f>
        <v>*一线员工绩效确定</v>
      </c>
      <c r="L454" s="7" t="str">
        <f>VLOOKUP(I454,[1]实际数据字典!A:M,4,FALSE)</f>
        <v>*一线员工绩效确定</v>
      </c>
      <c r="M454" s="7" t="s">
        <v>16</v>
      </c>
    </row>
    <row customFormat="1" ht="24" r="455" s="2" spans="1:13">
      <c r="A455" s="7" t="str">
        <f>VLOOKUP(C455,[1]实际数据字典!A:M,9,FALSE)</f>
        <v>资源保障</v>
      </c>
      <c r="B455" s="7" t="str">
        <f>VLOOKUP(C455,[1]实际数据字典!A:M,6,FALSE)</f>
        <v>人资</v>
      </c>
      <c r="C455" s="8" t="s">
        <v>407</v>
      </c>
      <c r="D455" s="7" t="str">
        <f>VLOOKUP(C455,[1]实际数据字典!A:M,2,FALSE)</f>
        <v>内部市场运行</v>
      </c>
      <c r="E455" s="7" t="str">
        <f>VLOOKUP(C455,[1]实际数据字典!A:M,3,FALSE)</f>
        <v>职务变动</v>
      </c>
      <c r="F455" s="7" t="str">
        <f>VLOOKUP(C455,[1]实际数据字典!A:M,4,FALSE)</f>
        <v>职务变动</v>
      </c>
      <c r="G455" s="7" t="str">
        <f>VLOOKUP(I455,[1]实际数据字典!A:M,9,FALSE)</f>
        <v>资源保障</v>
      </c>
      <c r="H455" s="7" t="str">
        <f>VLOOKUP(I455,[1]实际数据字典!A:M,6,FALSE)</f>
        <v>人资</v>
      </c>
      <c r="I455" s="10" t="s">
        <v>406</v>
      </c>
      <c r="J455" s="7" t="str">
        <f>VLOOKUP(I455,[1]实际数据字典!A:M,2,FALSE)</f>
        <v>*确定绩效结果</v>
      </c>
      <c r="K455" s="7" t="str">
        <f>VLOOKUP(I455,[1]实际数据字典!A:M,3,FALSE)</f>
        <v>*一线员工绩效确定</v>
      </c>
      <c r="L455" s="7" t="str">
        <f>VLOOKUP(I455,[1]实际数据字典!A:M,4,FALSE)</f>
        <v>*一线员工绩效确定</v>
      </c>
      <c r="M455" s="7" t="s">
        <v>16</v>
      </c>
    </row>
    <row customFormat="1" r="456" s="2" spans="1:13">
      <c r="A456" s="7" t="str">
        <f>VLOOKUP(C456,[1]实际数据字典!A:M,9,FALSE)</f>
        <v>资源保障</v>
      </c>
      <c r="B456" s="7" t="str">
        <f>VLOOKUP(C456,[1]实际数据字典!A:M,6,FALSE)</f>
        <v>人资</v>
      </c>
      <c r="C456" s="8" t="s">
        <v>408</v>
      </c>
      <c r="D456" s="7" t="str">
        <f>VLOOKUP(C456,[1]实际数据字典!A:M,2,FALSE)</f>
        <v>员工退出</v>
      </c>
      <c r="E456" s="7" t="str">
        <f>VLOOKUP(C456,[1]实际数据字典!A:M,3,FALSE)</f>
        <v>员工退出</v>
      </c>
      <c r="F456" s="7" t="str">
        <f>VLOOKUP(C456,[1]实际数据字典!A:M,4,FALSE)</f>
        <v>员工退出</v>
      </c>
      <c r="G456" s="7" t="str">
        <f>VLOOKUP(I456,[1]实际数据字典!A:M,9,FALSE)</f>
        <v>辅助保障</v>
      </c>
      <c r="H456" s="7" t="str">
        <f>VLOOKUP(I456,[1]实际数据字典!A:M,6,FALSE)</f>
        <v>安监</v>
      </c>
      <c r="I456" s="10" t="s">
        <v>409</v>
      </c>
      <c r="J456" s="7" t="str">
        <f>VLOOKUP(I456,[1]实际数据字典!A:M,2,FALSE)</f>
        <v>安全工器具</v>
      </c>
      <c r="K456" s="7" t="str">
        <f>VLOOKUP(I456,[1]实际数据字典!A:M,3,FALSE)</f>
        <v>保管使用</v>
      </c>
      <c r="L456" s="7" t="str">
        <f>VLOOKUP(I456,[1]实际数据字典!A:M,4,FALSE)</f>
        <v>使用</v>
      </c>
      <c r="M456" s="7" t="s">
        <v>16</v>
      </c>
    </row>
    <row customFormat="1" r="457" s="2" spans="1:13">
      <c r="A457" s="7" t="str">
        <f>VLOOKUP(C457,[1]实际数据字典!A:M,9,FALSE)</f>
        <v>资源保障</v>
      </c>
      <c r="B457" s="7" t="str">
        <f>VLOOKUP(C457,[1]实际数据字典!A:M,6,FALSE)</f>
        <v>人资</v>
      </c>
      <c r="C457" s="8" t="s">
        <v>408</v>
      </c>
      <c r="D457" s="7" t="str">
        <f>VLOOKUP(C457,[1]实际数据字典!A:M,2,FALSE)</f>
        <v>员工退出</v>
      </c>
      <c r="E457" s="7" t="str">
        <f>VLOOKUP(C457,[1]实际数据字典!A:M,3,FALSE)</f>
        <v>员工退出</v>
      </c>
      <c r="F457" s="7" t="str">
        <f>VLOOKUP(C457,[1]实际数据字典!A:M,4,FALSE)</f>
        <v>员工退出</v>
      </c>
      <c r="G457" s="7" t="str">
        <f>VLOOKUP(I457,[1]实际数据字典!A:M,9,FALSE)</f>
        <v>资源保障</v>
      </c>
      <c r="H457" s="7" t="str">
        <f>VLOOKUP(I457,[1]实际数据字典!A:M,6,FALSE)</f>
        <v>财务</v>
      </c>
      <c r="I457" s="10" t="s">
        <v>35</v>
      </c>
      <c r="J457" s="7" t="str">
        <f>VLOOKUP(I457,[1]实际数据字典!A:M,2,FALSE)</f>
        <v>资金</v>
      </c>
      <c r="K457" s="7" t="str">
        <f>VLOOKUP(I457,[1]实际数据字典!A:M,3,FALSE)</f>
        <v>资金流转</v>
      </c>
      <c r="L457" s="7" t="str">
        <f>VLOOKUP(I457,[1]实际数据字典!A:M,4,FALSE)</f>
        <v>外部资金流转</v>
      </c>
      <c r="M457" s="7" t="s">
        <v>16</v>
      </c>
    </row>
    <row ht="24" r="458" spans="1:13">
      <c r="A458" s="7" t="str">
        <f>VLOOKUP(C458,[1]实际数据字典!A:M,9,FALSE)</f>
        <v>资源保障</v>
      </c>
      <c r="B458" s="7" t="str">
        <f>VLOOKUP(C458,[1]实际数据字典!A:M,6,FALSE)</f>
        <v>人资</v>
      </c>
      <c r="C458" s="8" t="s">
        <v>408</v>
      </c>
      <c r="D458" s="7" t="str">
        <f>VLOOKUP(C458,[1]实际数据字典!A:M,2,FALSE)</f>
        <v>员工退出</v>
      </c>
      <c r="E458" s="7" t="str">
        <f>VLOOKUP(C458,[1]实际数据字典!A:M,3,FALSE)</f>
        <v>员工退出</v>
      </c>
      <c r="F458" s="7" t="str">
        <f>VLOOKUP(C458,[1]实际数据字典!A:M,4,FALSE)</f>
        <v>员工退出</v>
      </c>
      <c r="G458" s="7" t="str">
        <f>VLOOKUP(I458,[1]实际数据字典!A:M,9,FALSE)</f>
        <v>资源保障</v>
      </c>
      <c r="H458" s="7" t="str">
        <f>VLOOKUP(I458,[1]实际数据字典!A:M,6,FALSE)</f>
        <v>后勤</v>
      </c>
      <c r="I458" s="10" t="s">
        <v>252</v>
      </c>
      <c r="J458" s="7" t="str">
        <f>VLOOKUP(I458,[1]实际数据字典!A:M,2,FALSE)</f>
        <v>办公及相关设备配置、维修与报废</v>
      </c>
      <c r="K458" s="7" t="str">
        <f>VLOOKUP(I458,[1]实际数据字典!A:M,3,FALSE)</f>
        <v>设备运行与检修</v>
      </c>
      <c r="L458" s="7" t="str">
        <f>VLOOKUP(I458,[1]实际数据字典!A:M,4,FALSE)</f>
        <v>设备退回</v>
      </c>
      <c r="M458" s="7" t="s">
        <v>16</v>
      </c>
    </row>
    <row ht="24" r="459" spans="1:13">
      <c r="A459" s="7" t="str">
        <f>VLOOKUP(C459,[1]实际数据字典!A:M,9,FALSE)</f>
        <v>资源保障</v>
      </c>
      <c r="B459" s="7" t="str">
        <f>VLOOKUP(C459,[1]实际数据字典!A:M,6,FALSE)</f>
        <v>人资</v>
      </c>
      <c r="C459" s="8" t="s">
        <v>162</v>
      </c>
      <c r="D459" s="7" t="str">
        <f>VLOOKUP(C459,[1]实际数据字典!A:M,2,FALSE)</f>
        <v>员工培训与人才鉴定</v>
      </c>
      <c r="E459" s="7" t="str">
        <f>VLOOKUP(C459,[1]实际数据字典!A:M,3,FALSE)</f>
        <v>确认培训需求及结算费用</v>
      </c>
      <c r="F459" s="7" t="str">
        <f>VLOOKUP(C459,[1]实际数据字典!A:M,4,FALSE)</f>
        <v>确认培训需求及结算费用</v>
      </c>
      <c r="G459" s="7" t="str">
        <f>VLOOKUP(I459,[1]实际数据字典!A:M,9,FALSE)</f>
        <v>资源保障</v>
      </c>
      <c r="H459" s="7" t="str">
        <f>VLOOKUP(I459,[1]实际数据字典!A:M,6,FALSE)</f>
        <v>财务</v>
      </c>
      <c r="I459" s="10" t="s">
        <v>35</v>
      </c>
      <c r="J459" s="7" t="str">
        <f>VLOOKUP(I459,[1]实际数据字典!A:M,2,FALSE)</f>
        <v>资金</v>
      </c>
      <c r="K459" s="7" t="str">
        <f>VLOOKUP(I459,[1]实际数据字典!A:M,3,FALSE)</f>
        <v>资金流转</v>
      </c>
      <c r="L459" s="7" t="str">
        <f>VLOOKUP(I459,[1]实际数据字典!A:M,4,FALSE)</f>
        <v>外部资金流转</v>
      </c>
      <c r="M459" s="7" t="s">
        <v>16</v>
      </c>
    </row>
    <row ht="24" r="460" spans="1:13">
      <c r="A460" s="7" t="str">
        <f>VLOOKUP(C460,[1]实际数据字典!A:M,9,FALSE)</f>
        <v>资源保障</v>
      </c>
      <c r="B460" s="7" t="str">
        <f>VLOOKUP(C460,[1]实际数据字典!A:M,6,FALSE)</f>
        <v>人资</v>
      </c>
      <c r="C460" s="8" t="s">
        <v>162</v>
      </c>
      <c r="D460" s="7" t="str">
        <f>VLOOKUP(C460,[1]实际数据字典!A:M,2,FALSE)</f>
        <v>员工培训与人才鉴定</v>
      </c>
      <c r="E460" s="7" t="str">
        <f>VLOOKUP(C460,[1]实际数据字典!A:M,3,FALSE)</f>
        <v>确认培训需求及结算费用</v>
      </c>
      <c r="F460" s="7" t="str">
        <f>VLOOKUP(C460,[1]实际数据字典!A:M,4,FALSE)</f>
        <v>确认培训需求及结算费用</v>
      </c>
      <c r="G460" s="7" t="str">
        <f>VLOOKUP(I460,[1]实际数据字典!A:M,9,FALSE)</f>
        <v>辅助保障</v>
      </c>
      <c r="H460" s="7" t="str">
        <f>VLOOKUP(I460,[1]实际数据字典!A:M,6,FALSE)</f>
        <v>财务</v>
      </c>
      <c r="I460" s="10" t="s">
        <v>410</v>
      </c>
      <c r="J460" s="7" t="str">
        <f>VLOOKUP(I460,[1]实际数据字典!A:M,2,FALSE)</f>
        <v>财务预算下达</v>
      </c>
      <c r="K460" s="7" t="str">
        <f>VLOOKUP(I460,[1]实际数据字典!A:M,3,FALSE)</f>
        <v>财务预算下达</v>
      </c>
      <c r="L460" s="7" t="str">
        <f>VLOOKUP(I460,[1]实际数据字典!A:M,4,FALSE)</f>
        <v>损益预算下达</v>
      </c>
      <c r="M460" s="7" t="s">
        <v>16</v>
      </c>
    </row>
    <row ht="24" r="461" spans="1:13">
      <c r="A461" s="7" t="str">
        <f>VLOOKUP(C461,[1]实际数据字典!A:M,9,FALSE)</f>
        <v>资源保障</v>
      </c>
      <c r="B461" s="7" t="str">
        <f>VLOOKUP(C461,[1]实际数据字典!A:M,6,FALSE)</f>
        <v>人资</v>
      </c>
      <c r="C461" s="8" t="s">
        <v>162</v>
      </c>
      <c r="D461" s="7" t="str">
        <f>VLOOKUP(C461,[1]实际数据字典!A:M,2,FALSE)</f>
        <v>员工培训与人才鉴定</v>
      </c>
      <c r="E461" s="7" t="str">
        <f>VLOOKUP(C461,[1]实际数据字典!A:M,3,FALSE)</f>
        <v>确认培训需求及结算费用</v>
      </c>
      <c r="F461" s="7" t="str">
        <f>VLOOKUP(C461,[1]实际数据字典!A:M,4,FALSE)</f>
        <v>确认培训需求及结算费用</v>
      </c>
      <c r="G461" s="7" t="str">
        <f>VLOOKUP(I461,[1]实际数据字典!A:M,9,FALSE)</f>
        <v>辅助保障</v>
      </c>
      <c r="H461" s="7" t="str">
        <f>VLOOKUP(I461,[1]实际数据字典!A:M,6,FALSE)</f>
        <v>财务</v>
      </c>
      <c r="I461" s="10" t="s">
        <v>411</v>
      </c>
      <c r="J461" s="7" t="str">
        <f>VLOOKUP(I461,[1]实际数据字典!A:M,2,FALSE)</f>
        <v>财务预算下达</v>
      </c>
      <c r="K461" s="7" t="str">
        <f>VLOOKUP(I461,[1]实际数据字典!A:M,3,FALSE)</f>
        <v>财务预算下达</v>
      </c>
      <c r="L461" s="7" t="str">
        <f>VLOOKUP(I461,[1]实际数据字典!A:M,4,FALSE)</f>
        <v>收入成本预算下达</v>
      </c>
      <c r="M461" s="7" t="s">
        <v>16</v>
      </c>
    </row>
    <row ht="72" r="462" spans="1:13">
      <c r="A462" s="7" t="str">
        <f>VLOOKUP(C462,[1]实际数据字典!A:M,9,FALSE)</f>
        <v>资源保障</v>
      </c>
      <c r="B462" s="7" t="str">
        <f>VLOOKUP(C462,[1]实际数据字典!A:M,6,FALSE)</f>
        <v>人资</v>
      </c>
      <c r="C462" s="8" t="s">
        <v>162</v>
      </c>
      <c r="D462" s="7" t="str">
        <f>VLOOKUP(C462,[1]实际数据字典!A:M,2,FALSE)</f>
        <v>员工培训与人才鉴定</v>
      </c>
      <c r="E462" s="7" t="str">
        <f>VLOOKUP(C462,[1]实际数据字典!A:M,3,FALSE)</f>
        <v>确认培训需求及结算费用</v>
      </c>
      <c r="F462" s="7" t="str">
        <f>VLOOKUP(C462,[1]实际数据字典!A:M,4,FALSE)</f>
        <v>确认培训需求及结算费用</v>
      </c>
      <c r="G462" s="7" t="str">
        <f>VLOOKUP(I462,[1]实际数据字典!A:M,9,FALSE)</f>
        <v>辅助保障</v>
      </c>
      <c r="H462" s="7" t="str">
        <f>VLOOKUP(I462,[1]实际数据字典!A:M,6,FALSE)</f>
        <v>规划</v>
      </c>
      <c r="I462" s="10" t="s">
        <v>141</v>
      </c>
      <c r="J462" s="7" t="str">
        <f>VLOOKUP(I462,[1]实际数据字典!A:M,2,FALSE)</f>
        <v>项目前期</v>
      </c>
      <c r="K462" s="7" t="str">
        <f>VLOOKUP(I462,[1]实际数据字典!A:M,3,FALSE)</f>
        <v>生产技改、生产大修、非生产技改、非生产大修、营销、科技、信息化、教育培训、零购、管理咨询项目前期</v>
      </c>
      <c r="L462" s="7" t="str">
        <f>VLOOKUP(I462,[1]实际数据字典!A:M,4,FALSE)</f>
        <v>提出项目需求</v>
      </c>
      <c r="M462" s="7" t="s">
        <v>16</v>
      </c>
    </row>
    <row ht="24" r="463" spans="1:13">
      <c r="A463" s="7" t="str">
        <f>VLOOKUP(C463,[1]实际数据字典!A:M,9,FALSE)</f>
        <v>资源保障</v>
      </c>
      <c r="B463" s="7" t="str">
        <f>VLOOKUP(C463,[1]实际数据字典!A:M,6,FALSE)</f>
        <v>人资</v>
      </c>
      <c r="C463" s="8" t="s">
        <v>162</v>
      </c>
      <c r="D463" s="7" t="str">
        <f>VLOOKUP(C463,[1]实际数据字典!A:M,2,FALSE)</f>
        <v>员工培训与人才鉴定</v>
      </c>
      <c r="E463" s="7" t="str">
        <f>VLOOKUP(C463,[1]实际数据字典!A:M,3,FALSE)</f>
        <v>确认培训需求及结算费用</v>
      </c>
      <c r="F463" s="7" t="str">
        <f>VLOOKUP(C463,[1]实际数据字典!A:M,4,FALSE)</f>
        <v>确认培训需求及结算费用</v>
      </c>
      <c r="G463" s="7" t="str">
        <f>VLOOKUP(I463,[1]实际数据字典!A:M,9,FALSE)</f>
        <v>资源保障</v>
      </c>
      <c r="H463" s="7" t="str">
        <f>VLOOKUP(I463,[1]实际数据字典!A:M,6,FALSE)</f>
        <v>后勤</v>
      </c>
      <c r="I463" s="10" t="s">
        <v>209</v>
      </c>
      <c r="J463" s="7" t="str">
        <f>VLOOKUP(I463,[1]实际数据字典!A:M,2,FALSE)</f>
        <v>小型基建</v>
      </c>
      <c r="K463" s="7" t="str">
        <f>VLOOKUP(I463,[1]实际数据字典!A:M,3,FALSE)</f>
        <v>提出建设需求</v>
      </c>
      <c r="L463" s="7" t="str">
        <f>VLOOKUP(I463,[1]实际数据字典!A:M,4,FALSE)</f>
        <v>提出小型基建需求</v>
      </c>
      <c r="M463" s="7" t="s">
        <v>16</v>
      </c>
    </row>
    <row ht="24" r="464" spans="1:13">
      <c r="A464" s="7" t="str">
        <f>VLOOKUP(C464,[1]实际数据字典!A:M,9,FALSE)</f>
        <v>资源保障</v>
      </c>
      <c r="B464" s="7" t="str">
        <f>VLOOKUP(C464,[1]实际数据字典!A:M,6,FALSE)</f>
        <v>人资</v>
      </c>
      <c r="C464" s="8" t="s">
        <v>412</v>
      </c>
      <c r="D464" s="7" t="str">
        <f>VLOOKUP(C464,[1]实际数据字典!A:M,2,FALSE)</f>
        <v>员工培训与人才鉴定</v>
      </c>
      <c r="E464" s="7" t="str">
        <f>VLOOKUP(C464,[1]实际数据字典!A:M,3,FALSE)</f>
        <v>开展员工培训</v>
      </c>
      <c r="F464" s="7" t="str">
        <f>VLOOKUP(C464,[1]实际数据字典!A:M,4,FALSE)</f>
        <v>举办竞赛调考</v>
      </c>
      <c r="G464" s="7" t="str">
        <f>VLOOKUP(I464,[1]实际数据字典!A:M,9,FALSE)</f>
        <v>资源保障</v>
      </c>
      <c r="H464" s="7" t="str">
        <f>VLOOKUP(I464,[1]实际数据字典!A:M,6,FALSE)</f>
        <v>人资</v>
      </c>
      <c r="I464" s="10" t="s">
        <v>413</v>
      </c>
      <c r="J464" s="7" t="str">
        <f>VLOOKUP(I464,[1]实际数据字典!A:M,2,FALSE)</f>
        <v>确定、发放职工薪酬</v>
      </c>
      <c r="K464" s="7" t="str">
        <f>VLOOKUP(I464,[1]实际数据字典!A:M,3,FALSE)</f>
        <v>发放员工薪酬</v>
      </c>
      <c r="L464" s="7" t="str">
        <f>VLOOKUP(I464,[1]实际数据字典!A:M,4,FALSE)</f>
        <v>发放员工薪酬</v>
      </c>
      <c r="M464" s="7" t="s">
        <v>16</v>
      </c>
    </row>
    <row ht="24" r="465" spans="1:13">
      <c r="A465" s="7" t="str">
        <f>VLOOKUP(C465,[1]实际数据字典!A:M,9,FALSE)</f>
        <v>资源保障</v>
      </c>
      <c r="B465" s="7" t="str">
        <f>VLOOKUP(C465,[1]实际数据字典!A:M,6,FALSE)</f>
        <v>人资</v>
      </c>
      <c r="C465" s="8" t="s">
        <v>414</v>
      </c>
      <c r="D465" s="7" t="str">
        <f>VLOOKUP(C465,[1]实际数据字典!A:M,2,FALSE)</f>
        <v>员工培训与人才鉴定</v>
      </c>
      <c r="E465" s="7" t="str">
        <f>VLOOKUP(C465,[1]实际数据字典!A:M,3,FALSE)</f>
        <v>进行人才评定</v>
      </c>
      <c r="F465" s="7" t="str">
        <f>VLOOKUP(C465,[1]实际数据字典!A:M,4,FALSE)</f>
        <v>评定（认定、确认）专业技术资格</v>
      </c>
      <c r="G465" s="7" t="str">
        <f>VLOOKUP(I465,[1]实际数据字典!A:M,9,FALSE)</f>
        <v>资源保障</v>
      </c>
      <c r="H465" s="7" t="str">
        <f>VLOOKUP(I465,[1]实际数据字典!A:M,6,FALSE)</f>
        <v>人资</v>
      </c>
      <c r="I465" s="10" t="s">
        <v>413</v>
      </c>
      <c r="J465" s="7" t="str">
        <f>VLOOKUP(I465,[1]实际数据字典!A:M,2,FALSE)</f>
        <v>确定、发放职工薪酬</v>
      </c>
      <c r="K465" s="7" t="str">
        <f>VLOOKUP(I465,[1]实际数据字典!A:M,3,FALSE)</f>
        <v>发放员工薪酬</v>
      </c>
      <c r="L465" s="7" t="str">
        <f>VLOOKUP(I465,[1]实际数据字典!A:M,4,FALSE)</f>
        <v>发放员工薪酬</v>
      </c>
      <c r="M465" s="7" t="s">
        <v>16</v>
      </c>
    </row>
    <row ht="24" r="466" spans="1:13">
      <c r="A466" s="7" t="str">
        <f>VLOOKUP(C466,[1]实际数据字典!A:M,9,FALSE)</f>
        <v>资源保障</v>
      </c>
      <c r="B466" s="7" t="str">
        <f>VLOOKUP(C466,[1]实际数据字典!A:M,6,FALSE)</f>
        <v>人资</v>
      </c>
      <c r="C466" s="8" t="s">
        <v>415</v>
      </c>
      <c r="D466" s="7" t="str">
        <f>VLOOKUP(C466,[1]实际数据字典!A:M,2,FALSE)</f>
        <v>员工培训与人才鉴定</v>
      </c>
      <c r="E466" s="7" t="str">
        <f>VLOOKUP(C466,[1]实际数据字典!A:M,3,FALSE)</f>
        <v>进行人才评定</v>
      </c>
      <c r="F466" s="7" t="str">
        <f>VLOOKUP(C466,[1]实际数据字典!A:M,4,FALSE)</f>
        <v>评定（鉴定）职业技能等级资格</v>
      </c>
      <c r="G466" s="7" t="str">
        <f>VLOOKUP(I466,[1]实际数据字典!A:M,9,FALSE)</f>
        <v>资源保障</v>
      </c>
      <c r="H466" s="7" t="str">
        <f>VLOOKUP(I466,[1]实际数据字典!A:M,6,FALSE)</f>
        <v>人资</v>
      </c>
      <c r="I466" s="10" t="s">
        <v>413</v>
      </c>
      <c r="J466" s="7" t="str">
        <f>VLOOKUP(I466,[1]实际数据字典!A:M,2,FALSE)</f>
        <v>确定、发放职工薪酬</v>
      </c>
      <c r="K466" s="7" t="str">
        <f>VLOOKUP(I466,[1]实际数据字典!A:M,3,FALSE)</f>
        <v>发放员工薪酬</v>
      </c>
      <c r="L466" s="7" t="str">
        <f>VLOOKUP(I466,[1]实际数据字典!A:M,4,FALSE)</f>
        <v>发放员工薪酬</v>
      </c>
      <c r="M466" s="7" t="s">
        <v>16</v>
      </c>
    </row>
    <row ht="24" r="467" spans="1:13">
      <c r="A467" s="7" t="str">
        <f>VLOOKUP(C467,[1]实际数据字典!A:M,9,FALSE)</f>
        <v>资源保障</v>
      </c>
      <c r="B467" s="7" t="str">
        <f>VLOOKUP(C467,[1]实际数据字典!A:M,6,FALSE)</f>
        <v>人资</v>
      </c>
      <c r="C467" s="8" t="s">
        <v>416</v>
      </c>
      <c r="D467" s="7" t="str">
        <f>VLOOKUP(C467,[1]实际数据字典!A:M,2,FALSE)</f>
        <v>员工培训与人才鉴定</v>
      </c>
      <c r="E467" s="7" t="str">
        <f>VLOOKUP(C467,[1]实际数据字典!A:M,3,FALSE)</f>
        <v>进行人才评定</v>
      </c>
      <c r="F467" s="7" t="str">
        <f>VLOOKUP(C467,[1]实际数据字典!A:M,4,FALSE)</f>
        <v>评选专家人才</v>
      </c>
      <c r="G467" s="7" t="str">
        <f>VLOOKUP(I467,[1]实际数据字典!A:M,9,FALSE)</f>
        <v>资源保障</v>
      </c>
      <c r="H467" s="7" t="str">
        <f>VLOOKUP(I467,[1]实际数据字典!A:M,6,FALSE)</f>
        <v>人资</v>
      </c>
      <c r="I467" s="10" t="s">
        <v>413</v>
      </c>
      <c r="J467" s="7" t="str">
        <f>VLOOKUP(I467,[1]实际数据字典!A:M,2,FALSE)</f>
        <v>确定、发放职工薪酬</v>
      </c>
      <c r="K467" s="7" t="str">
        <f>VLOOKUP(I467,[1]实际数据字典!A:M,3,FALSE)</f>
        <v>发放员工薪酬</v>
      </c>
      <c r="L467" s="7" t="str">
        <f>VLOOKUP(I467,[1]实际数据字典!A:M,4,FALSE)</f>
        <v>发放员工薪酬</v>
      </c>
      <c r="M467" s="7" t="s">
        <v>16</v>
      </c>
    </row>
    <row ht="24" r="468" spans="1:13">
      <c r="A468" s="7" t="str">
        <f>VLOOKUP(C468,[1]实际数据字典!A:M,9,FALSE)</f>
        <v>资源保障</v>
      </c>
      <c r="B468" s="7" t="str">
        <f>VLOOKUP(C468,[1]实际数据字典!A:M,6,FALSE)</f>
        <v>人资</v>
      </c>
      <c r="C468" s="8" t="s">
        <v>417</v>
      </c>
      <c r="D468" s="7" t="str">
        <f>VLOOKUP(C468,[1]实际数据字典!A:M,2,FALSE)</f>
        <v>*确定绩效结果</v>
      </c>
      <c r="E468" s="7" t="str">
        <f>VLOOKUP(C468,[1]实际数据字典!A:M,3,FALSE)</f>
        <v>*企业负责人绩效确定</v>
      </c>
      <c r="F468" s="7" t="str">
        <f>VLOOKUP(C468,[1]实际数据字典!A:M,4,FALSE)</f>
        <v>*企业负责人绩效确定</v>
      </c>
      <c r="G468" s="7" t="str">
        <f>VLOOKUP(I468,[1]实际数据字典!A:M,9,FALSE)</f>
        <v>资源保障</v>
      </c>
      <c r="H468" s="7" t="str">
        <f>VLOOKUP(I468,[1]实际数据字典!A:M,6,FALSE)</f>
        <v>人资</v>
      </c>
      <c r="I468" s="10" t="s">
        <v>413</v>
      </c>
      <c r="J468" s="7" t="str">
        <f>VLOOKUP(I468,[1]实际数据字典!A:M,2,FALSE)</f>
        <v>确定、发放职工薪酬</v>
      </c>
      <c r="K468" s="7" t="str">
        <f>VLOOKUP(I468,[1]实际数据字典!A:M,3,FALSE)</f>
        <v>发放员工薪酬</v>
      </c>
      <c r="L468" s="7" t="str">
        <f>VLOOKUP(I468,[1]实际数据字典!A:M,4,FALSE)</f>
        <v>发放员工薪酬</v>
      </c>
      <c r="M468" s="7" t="s">
        <v>16</v>
      </c>
    </row>
    <row ht="24" r="469" spans="1:13">
      <c r="A469" s="7" t="str">
        <f>VLOOKUP(C469,[1]实际数据字典!A:M,9,FALSE)</f>
        <v>资源保障</v>
      </c>
      <c r="B469" s="7" t="str">
        <f>VLOOKUP(C469,[1]实际数据字典!A:M,6,FALSE)</f>
        <v>人资</v>
      </c>
      <c r="C469" s="8" t="s">
        <v>418</v>
      </c>
      <c r="D469" s="7" t="str">
        <f>VLOOKUP(C469,[1]实际数据字典!A:M,2,FALSE)</f>
        <v>*确定绩效结果</v>
      </c>
      <c r="E469" s="7" t="str">
        <f>VLOOKUP(C469,[1]实际数据字典!A:M,3,FALSE)</f>
        <v>*管理机关绩效确定</v>
      </c>
      <c r="F469" s="7" t="str">
        <f>VLOOKUP(C469,[1]实际数据字典!A:M,4,FALSE)</f>
        <v>*管理机关绩效确定</v>
      </c>
      <c r="G469" s="7" t="str">
        <f>VLOOKUP(I469,[1]实际数据字典!A:M,9,FALSE)</f>
        <v>资源保障</v>
      </c>
      <c r="H469" s="7" t="str">
        <f>VLOOKUP(I469,[1]实际数据字典!A:M,6,FALSE)</f>
        <v>人资</v>
      </c>
      <c r="I469" s="10" t="s">
        <v>413</v>
      </c>
      <c r="J469" s="7" t="str">
        <f>VLOOKUP(I469,[1]实际数据字典!A:M,2,FALSE)</f>
        <v>确定、发放职工薪酬</v>
      </c>
      <c r="K469" s="7" t="str">
        <f>VLOOKUP(I469,[1]实际数据字典!A:M,3,FALSE)</f>
        <v>发放员工薪酬</v>
      </c>
      <c r="L469" s="7" t="str">
        <f>VLOOKUP(I469,[1]实际数据字典!A:M,4,FALSE)</f>
        <v>发放员工薪酬</v>
      </c>
      <c r="M469" s="7" t="s">
        <v>16</v>
      </c>
    </row>
    <row ht="24" r="470" spans="1:13">
      <c r="A470" s="7" t="str">
        <f>VLOOKUP(C470,[1]实际数据字典!A:M,9,FALSE)</f>
        <v>资源保障</v>
      </c>
      <c r="B470" s="7" t="str">
        <f>VLOOKUP(C470,[1]实际数据字典!A:M,6,FALSE)</f>
        <v>人资</v>
      </c>
      <c r="C470" s="8" t="s">
        <v>406</v>
      </c>
      <c r="D470" s="7" t="str">
        <f>VLOOKUP(C470,[1]实际数据字典!A:M,2,FALSE)</f>
        <v>*确定绩效结果</v>
      </c>
      <c r="E470" s="7" t="str">
        <f>VLOOKUP(C470,[1]实际数据字典!A:M,3,FALSE)</f>
        <v>*一线员工绩效确定</v>
      </c>
      <c r="F470" s="7" t="str">
        <f>VLOOKUP(C470,[1]实际数据字典!A:M,4,FALSE)</f>
        <v>*一线员工绩效确定</v>
      </c>
      <c r="G470" s="7" t="str">
        <f>VLOOKUP(I470,[1]实际数据字典!A:M,9,FALSE)</f>
        <v>资源保障</v>
      </c>
      <c r="H470" s="7" t="str">
        <f>VLOOKUP(I470,[1]实际数据字典!A:M,6,FALSE)</f>
        <v>人资</v>
      </c>
      <c r="I470" s="10" t="s">
        <v>413</v>
      </c>
      <c r="J470" s="7" t="str">
        <f>VLOOKUP(I470,[1]实际数据字典!A:M,2,FALSE)</f>
        <v>确定、发放职工薪酬</v>
      </c>
      <c r="K470" s="7" t="str">
        <f>VLOOKUP(I470,[1]实际数据字典!A:M,3,FALSE)</f>
        <v>发放员工薪酬</v>
      </c>
      <c r="L470" s="7" t="str">
        <f>VLOOKUP(I470,[1]实际数据字典!A:M,4,FALSE)</f>
        <v>发放员工薪酬</v>
      </c>
      <c r="M470" s="7" t="s">
        <v>16</v>
      </c>
    </row>
    <row ht="24" r="471" spans="1:13">
      <c r="A471" s="7" t="str">
        <f>VLOOKUP(C471,[1]实际数据字典!A:M,9,FALSE)</f>
        <v>资源保障</v>
      </c>
      <c r="B471" s="7" t="str">
        <f>VLOOKUP(C471,[1]实际数据字典!A:M,6,FALSE)</f>
        <v>人资</v>
      </c>
      <c r="C471" s="8" t="s">
        <v>419</v>
      </c>
      <c r="D471" s="7" t="str">
        <f>VLOOKUP(C471,[1]实际数据字典!A:M,2,FALSE)</f>
        <v>确定、发放职工薪酬</v>
      </c>
      <c r="E471" s="7" t="str">
        <f>VLOOKUP(C471,[1]实际数据字典!A:M,3,FALSE)</f>
        <v>*确定工资计划</v>
      </c>
      <c r="F471" s="7" t="str">
        <f>VLOOKUP(C471,[1]实际数据字典!A:M,4,FALSE)</f>
        <v>*确定工资计划</v>
      </c>
      <c r="G471" s="7" t="str">
        <f>VLOOKUP(I471,[1]实际数据字典!A:M,9,FALSE)</f>
        <v>辅助保障</v>
      </c>
      <c r="H471" s="7" t="str">
        <f>VLOOKUP(I471,[1]实际数据字典!A:M,6,FALSE)</f>
        <v>财务</v>
      </c>
      <c r="I471" s="10" t="s">
        <v>410</v>
      </c>
      <c r="J471" s="7" t="str">
        <f>VLOOKUP(I471,[1]实际数据字典!A:M,2,FALSE)</f>
        <v>财务预算下达</v>
      </c>
      <c r="K471" s="7" t="str">
        <f>VLOOKUP(I471,[1]实际数据字典!A:M,3,FALSE)</f>
        <v>财务预算下达</v>
      </c>
      <c r="L471" s="7" t="str">
        <f>VLOOKUP(I471,[1]实际数据字典!A:M,4,FALSE)</f>
        <v>损益预算下达</v>
      </c>
      <c r="M471" s="7" t="s">
        <v>16</v>
      </c>
    </row>
    <row ht="24" r="472" spans="1:13">
      <c r="A472" s="7" t="str">
        <f>VLOOKUP(C472,[1]实际数据字典!A:M,9,FALSE)</f>
        <v>资源保障</v>
      </c>
      <c r="B472" s="7" t="str">
        <f>VLOOKUP(C472,[1]实际数据字典!A:M,6,FALSE)</f>
        <v>人资</v>
      </c>
      <c r="C472" s="8" t="s">
        <v>413</v>
      </c>
      <c r="D472" s="7" t="str">
        <f>VLOOKUP(C472,[1]实际数据字典!A:M,2,FALSE)</f>
        <v>确定、发放职工薪酬</v>
      </c>
      <c r="E472" s="7" t="str">
        <f>VLOOKUP(C472,[1]实际数据字典!A:M,3,FALSE)</f>
        <v>发放员工薪酬</v>
      </c>
      <c r="F472" s="7" t="str">
        <f>VLOOKUP(C472,[1]实际数据字典!A:M,4,FALSE)</f>
        <v>发放员工薪酬</v>
      </c>
      <c r="G472" s="7" t="str">
        <f>VLOOKUP(I472,[1]实际数据字典!A:M,9,FALSE)</f>
        <v>资源保障</v>
      </c>
      <c r="H472" s="7" t="str">
        <f>VLOOKUP(I472,[1]实际数据字典!A:M,6,FALSE)</f>
        <v>财务</v>
      </c>
      <c r="I472" s="10" t="s">
        <v>37</v>
      </c>
      <c r="J472" s="7" t="str">
        <f>VLOOKUP(I472,[1]实际数据字典!A:M,2,FALSE)</f>
        <v>会计核算</v>
      </c>
      <c r="K472" s="7" t="str">
        <f>VLOOKUP(I472,[1]实际数据字典!A:M,3,FALSE)</f>
        <v>会计要素核算</v>
      </c>
      <c r="L472" s="7" t="str">
        <f>VLOOKUP(I472,[1]实际数据字典!A:M,4,FALSE)</f>
        <v>负债类科目核算</v>
      </c>
      <c r="M472" s="7" t="s">
        <v>16</v>
      </c>
    </row>
    <row ht="24" r="473" spans="1:13">
      <c r="A473" s="7" t="str">
        <f>VLOOKUP(C473,[1]实际数据字典!A:M,9,FALSE)</f>
        <v>资源保障</v>
      </c>
      <c r="B473" s="7" t="str">
        <f>VLOOKUP(C473,[1]实际数据字典!A:M,6,FALSE)</f>
        <v>人资</v>
      </c>
      <c r="C473" s="8" t="s">
        <v>413</v>
      </c>
      <c r="D473" s="7" t="str">
        <f>VLOOKUP(C473,[1]实际数据字典!A:M,2,FALSE)</f>
        <v>确定、发放职工薪酬</v>
      </c>
      <c r="E473" s="7" t="str">
        <f>VLOOKUP(C473,[1]实际数据字典!A:M,3,FALSE)</f>
        <v>发放员工薪酬</v>
      </c>
      <c r="F473" s="7" t="str">
        <f>VLOOKUP(C473,[1]实际数据字典!A:M,4,FALSE)</f>
        <v>发放员工薪酬</v>
      </c>
      <c r="G473" s="7" t="str">
        <f>VLOOKUP(I473,[1]实际数据字典!A:M,9,FALSE)</f>
        <v>辅助保障</v>
      </c>
      <c r="H473" s="7" t="str">
        <f>VLOOKUP(I473,[1]实际数据字典!A:M,6,FALSE)</f>
        <v>财务</v>
      </c>
      <c r="I473" s="10" t="s">
        <v>63</v>
      </c>
      <c r="J473" s="7" t="str">
        <f>VLOOKUP(I473,[1]实际数据字典!A:M,2,FALSE)</f>
        <v>税务</v>
      </c>
      <c r="K473" s="7" t="str">
        <f>VLOOKUP(I473,[1]实际数据字典!A:M,3,FALSE)</f>
        <v>代扣代缴个人所得税</v>
      </c>
      <c r="L473" s="7" t="str">
        <f>VLOOKUP(I473,[1]实际数据字典!A:M,4,FALSE)</f>
        <v>代扣个人所得税</v>
      </c>
      <c r="M473" s="7" t="s">
        <v>16</v>
      </c>
    </row>
    <row ht="24" r="474" spans="1:13">
      <c r="A474" s="7" t="str">
        <f>VLOOKUP(C474,[1]实际数据字典!A:M,9,FALSE)</f>
        <v>资源保障</v>
      </c>
      <c r="B474" s="7" t="str">
        <f>VLOOKUP(C474,[1]实际数据字典!A:M,6,FALSE)</f>
        <v>人资</v>
      </c>
      <c r="C474" s="8" t="s">
        <v>413</v>
      </c>
      <c r="D474" s="7" t="str">
        <f>VLOOKUP(C474,[1]实际数据字典!A:M,2,FALSE)</f>
        <v>确定、发放职工薪酬</v>
      </c>
      <c r="E474" s="7" t="str">
        <f>VLOOKUP(C474,[1]实际数据字典!A:M,3,FALSE)</f>
        <v>发放员工薪酬</v>
      </c>
      <c r="F474" s="7" t="str">
        <f>VLOOKUP(C474,[1]实际数据字典!A:M,4,FALSE)</f>
        <v>发放员工薪酬</v>
      </c>
      <c r="G474" s="7" t="str">
        <f>VLOOKUP(I474,[1]实际数据字典!A:M,9,FALSE)</f>
        <v>资源保障</v>
      </c>
      <c r="H474" s="7" t="str">
        <f>VLOOKUP(I474,[1]实际数据字典!A:M,6,FALSE)</f>
        <v>财务</v>
      </c>
      <c r="I474" s="10" t="s">
        <v>35</v>
      </c>
      <c r="J474" s="7" t="str">
        <f>VLOOKUP(I474,[1]实际数据字典!A:M,2,FALSE)</f>
        <v>资金</v>
      </c>
      <c r="K474" s="7" t="str">
        <f>VLOOKUP(I474,[1]实际数据字典!A:M,3,FALSE)</f>
        <v>资金流转</v>
      </c>
      <c r="L474" s="7" t="str">
        <f>VLOOKUP(I474,[1]实际数据字典!A:M,4,FALSE)</f>
        <v>外部资金流转</v>
      </c>
      <c r="M474" s="7" t="s">
        <v>16</v>
      </c>
    </row>
    <row r="475" spans="1:13">
      <c r="A475" s="7" t="str">
        <f>VLOOKUP(C475,[1]实际数据字典!A:M,9,FALSE)</f>
        <v>资源保障</v>
      </c>
      <c r="B475" s="7" t="str">
        <f>VLOOKUP(C475,[1]实际数据字典!A:M,6,FALSE)</f>
        <v>人资</v>
      </c>
      <c r="C475" s="7" t="s">
        <v>420</v>
      </c>
      <c r="D475" s="7" t="str">
        <f>VLOOKUP(C475,[1]实际数据字典!A:M,2,FALSE)</f>
        <v>办理员工保障</v>
      </c>
      <c r="E475" s="7" t="str">
        <f>VLOOKUP(C475,[1]实际数据字典!A:M,3,FALSE)</f>
        <v>保险基金缴纳与分配</v>
      </c>
      <c r="F475" s="7" t="str">
        <f>VLOOKUP(C475,[1]实际数据字典!A:M,4,FALSE)</f>
        <v>保险基金缴纳与分配</v>
      </c>
      <c r="G475" s="7" t="str">
        <f>VLOOKUP(I475,[1]实际数据字典!A:M,9,FALSE)</f>
        <v>资源保障</v>
      </c>
      <c r="H475" s="7" t="str">
        <f>VLOOKUP(I475,[1]实际数据字典!A:M,6,FALSE)</f>
        <v>财务</v>
      </c>
      <c r="I475" s="10" t="s">
        <v>35</v>
      </c>
      <c r="J475" s="7" t="str">
        <f>VLOOKUP(I475,[1]实际数据字典!A:M,2,FALSE)</f>
        <v>资金</v>
      </c>
      <c r="K475" s="7" t="str">
        <f>VLOOKUP(I475,[1]实际数据字典!A:M,3,FALSE)</f>
        <v>资金流转</v>
      </c>
      <c r="L475" s="7" t="str">
        <f>VLOOKUP(I475,[1]实际数据字典!A:M,4,FALSE)</f>
        <v>外部资金流转</v>
      </c>
      <c r="M475" s="7" t="s">
        <v>16</v>
      </c>
    </row>
    <row ht="24" r="476" spans="1:13">
      <c r="A476" s="7" t="str">
        <f>VLOOKUP(C476,[1]实际数据字典!A:M,9,FALSE)</f>
        <v>资源保障</v>
      </c>
      <c r="B476" s="7" t="str">
        <f>VLOOKUP(C476,[1]实际数据字典!A:M,6,FALSE)</f>
        <v>人资</v>
      </c>
      <c r="C476" s="8" t="s">
        <v>421</v>
      </c>
      <c r="D476" s="7" t="str">
        <f>VLOOKUP(C476,[1]实际数据字典!A:M,2,FALSE)</f>
        <v>确定、发放员工福利</v>
      </c>
      <c r="E476" s="7" t="str">
        <f>VLOOKUP(C476,[1]实际数据字典!A:M,3,FALSE)</f>
        <v>*形成福利需求</v>
      </c>
      <c r="F476" s="7" t="str">
        <f>VLOOKUP(C476,[1]实际数据字典!A:M,4,FALSE)</f>
        <v>*形成福利需求</v>
      </c>
      <c r="G476" s="7" t="str">
        <f>VLOOKUP(I476,[1]实际数据字典!A:M,9,FALSE)</f>
        <v>辅助保障</v>
      </c>
      <c r="H476" s="7" t="str">
        <f>VLOOKUP(I476,[1]实际数据字典!A:M,6,FALSE)</f>
        <v>财务</v>
      </c>
      <c r="I476" s="10" t="s">
        <v>422</v>
      </c>
      <c r="J476" s="7" t="str">
        <f>VLOOKUP(I476,[1]实际数据字典!A:M,2,FALSE)</f>
        <v>财务预算下达</v>
      </c>
      <c r="K476" s="7" t="str">
        <f>VLOOKUP(I476,[1]实际数据字典!A:M,3,FALSE)</f>
        <v>财务预算下达</v>
      </c>
      <c r="L476" s="7" t="str">
        <f>VLOOKUP(I476,[1]实际数据字典!A:M,4,FALSE)</f>
        <v>其他运营费用预算下达</v>
      </c>
      <c r="M476" s="7" t="s">
        <v>16</v>
      </c>
    </row>
    <row ht="24" r="477" spans="1:13">
      <c r="A477" s="7" t="str">
        <f>VLOOKUP(C477,[1]实际数据字典!A:M,9,FALSE)</f>
        <v>资源保障</v>
      </c>
      <c r="B477" s="7" t="str">
        <f>VLOOKUP(C477,[1]实际数据字典!A:M,6,FALSE)</f>
        <v>人资</v>
      </c>
      <c r="C477" s="8" t="s">
        <v>421</v>
      </c>
      <c r="D477" s="7" t="str">
        <f>VLOOKUP(C477,[1]实际数据字典!A:M,2,FALSE)</f>
        <v>确定、发放员工福利</v>
      </c>
      <c r="E477" s="7" t="str">
        <f>VLOOKUP(C477,[1]实际数据字典!A:M,3,FALSE)</f>
        <v>*形成福利需求</v>
      </c>
      <c r="F477" s="7" t="str">
        <f>VLOOKUP(C477,[1]实际数据字典!A:M,4,FALSE)</f>
        <v>*形成福利需求</v>
      </c>
      <c r="G477" s="7" t="str">
        <f>VLOOKUP(I477,[1]实际数据字典!A:M,9,FALSE)</f>
        <v>辅助保障</v>
      </c>
      <c r="H477" s="7" t="str">
        <f>VLOOKUP(I477,[1]实际数据字典!A:M,6,FALSE)</f>
        <v>工会</v>
      </c>
      <c r="I477" s="10" t="s">
        <v>400</v>
      </c>
      <c r="J477" s="7" t="str">
        <f>VLOOKUP(I477,[1]实际数据字典!A:M,2,FALSE)</f>
        <v>工会及职代会组织</v>
      </c>
      <c r="K477" s="7" t="str">
        <f>VLOOKUP(I477,[1]实际数据字典!A:M,3,FALSE)</f>
        <v>职工福利</v>
      </c>
      <c r="L477" s="7" t="str">
        <f>VLOOKUP(I477,[1]实际数据字典!A:M,4,FALSE)</f>
        <v>职工福利</v>
      </c>
      <c r="M477" s="7" t="s">
        <v>16</v>
      </c>
    </row>
    <row ht="24" r="478" spans="1:13">
      <c r="A478" s="7" t="str">
        <f>VLOOKUP(C478,[1]实际数据字典!A:M,9,FALSE)</f>
        <v>资源保障</v>
      </c>
      <c r="B478" s="7" t="str">
        <f>VLOOKUP(C478,[1]实际数据字典!A:M,6,FALSE)</f>
        <v>人资</v>
      </c>
      <c r="C478" s="8" t="s">
        <v>421</v>
      </c>
      <c r="D478" s="7" t="str">
        <f>VLOOKUP(C478,[1]实际数据字典!A:M,2,FALSE)</f>
        <v>确定、发放员工福利</v>
      </c>
      <c r="E478" s="7" t="str">
        <f>VLOOKUP(C478,[1]实际数据字典!A:M,3,FALSE)</f>
        <v>*形成福利需求</v>
      </c>
      <c r="F478" s="7" t="str">
        <f>VLOOKUP(C478,[1]实际数据字典!A:M,4,FALSE)</f>
        <v>*形成福利需求</v>
      </c>
      <c r="G478" s="7" t="str">
        <f>VLOOKUP(I478,[1]实际数据字典!A:M,9,FALSE)</f>
        <v>辅助保障</v>
      </c>
      <c r="H478" s="7" t="str">
        <f>VLOOKUP(I478,[1]实际数据字典!A:M,6,FALSE)</f>
        <v>后勤</v>
      </c>
      <c r="I478" s="10" t="s">
        <v>423</v>
      </c>
      <c r="J478" s="7" t="str">
        <f>VLOOKUP(I478,[1]实际数据字典!A:M,2,FALSE)</f>
        <v>员工服务</v>
      </c>
      <c r="K478" s="7" t="str">
        <f>VLOOKUP(I478,[1]实际数据字典!A:M,3,FALSE)</f>
        <v>餐饮服务</v>
      </c>
      <c r="L478" s="7" t="str">
        <f>VLOOKUP(I478,[1]实际数据字典!A:M,4,FALSE)</f>
        <v>餐饮以及食品卫生</v>
      </c>
      <c r="M478" s="7" t="s">
        <v>16</v>
      </c>
    </row>
    <row ht="24" r="479" spans="1:13">
      <c r="A479" s="7" t="str">
        <f>VLOOKUP(C479,[1]实际数据字典!A:M,9,FALSE)</f>
        <v>资源保障</v>
      </c>
      <c r="B479" s="7" t="str">
        <f>VLOOKUP(C479,[1]实际数据字典!A:M,6,FALSE)</f>
        <v>人资</v>
      </c>
      <c r="C479" s="8" t="s">
        <v>421</v>
      </c>
      <c r="D479" s="7" t="str">
        <f>VLOOKUP(C479,[1]实际数据字典!A:M,2,FALSE)</f>
        <v>确定、发放员工福利</v>
      </c>
      <c r="E479" s="7" t="str">
        <f>VLOOKUP(C479,[1]实际数据字典!A:M,3,FALSE)</f>
        <v>*形成福利需求</v>
      </c>
      <c r="F479" s="7" t="str">
        <f>VLOOKUP(C479,[1]实际数据字典!A:M,4,FALSE)</f>
        <v>*形成福利需求</v>
      </c>
      <c r="G479" s="7" t="str">
        <f>VLOOKUP(I479,[1]实际数据字典!A:M,9,FALSE)</f>
        <v>辅助保障</v>
      </c>
      <c r="H479" s="7" t="str">
        <f>VLOOKUP(I479,[1]实际数据字典!A:M,6,FALSE)</f>
        <v>后勤</v>
      </c>
      <c r="I479" s="10" t="s">
        <v>424</v>
      </c>
      <c r="J479" s="7" t="str">
        <f>VLOOKUP(I479,[1]实际数据字典!A:M,2,FALSE)</f>
        <v>员工服务</v>
      </c>
      <c r="K479" s="7" t="str">
        <f>VLOOKUP(I479,[1]实际数据字典!A:M,3,FALSE)</f>
        <v>生活健康</v>
      </c>
      <c r="L479" s="7" t="str">
        <f>VLOOKUP(I479,[1]实际数据字典!A:M,4,FALSE)</f>
        <v>防暑降温费发放</v>
      </c>
      <c r="M479" s="7" t="s">
        <v>16</v>
      </c>
    </row>
    <row ht="24" r="480" spans="1:13">
      <c r="A480" s="7" t="str">
        <f>VLOOKUP(C480,[1]实际数据字典!A:M,9,FALSE)</f>
        <v>资源保障</v>
      </c>
      <c r="B480" s="7" t="str">
        <f>VLOOKUP(C480,[1]实际数据字典!A:M,6,FALSE)</f>
        <v>人资</v>
      </c>
      <c r="C480" s="8" t="s">
        <v>425</v>
      </c>
      <c r="D480" s="7" t="str">
        <f>VLOOKUP(C480,[1]实际数据字典!A:M,2,FALSE)</f>
        <v>内部市场运行</v>
      </c>
      <c r="E480" s="7" t="str">
        <f>VLOOKUP(C480,[1]实际数据字典!A:M,3,FALSE)</f>
        <v>人员调配</v>
      </c>
      <c r="F480" s="7" t="str">
        <f>VLOOKUP(C480,[1]实际数据字典!A:M,4,FALSE)</f>
        <v>人员调配</v>
      </c>
      <c r="G480" s="7" t="str">
        <f>VLOOKUP(I480,[1]实际数据字典!A:M,9,FALSE)</f>
        <v>辅助保障</v>
      </c>
      <c r="H480" s="7" t="str">
        <f>VLOOKUP(I480,[1]实际数据字典!A:M,6,FALSE)</f>
        <v>财务</v>
      </c>
      <c r="I480" s="10" t="s">
        <v>63</v>
      </c>
      <c r="J480" s="7" t="str">
        <f>VLOOKUP(I480,[1]实际数据字典!A:M,2,FALSE)</f>
        <v>税务</v>
      </c>
      <c r="K480" s="7" t="str">
        <f>VLOOKUP(I480,[1]实际数据字典!A:M,3,FALSE)</f>
        <v>代扣代缴个人所得税</v>
      </c>
      <c r="L480" s="7" t="str">
        <f>VLOOKUP(I480,[1]实际数据字典!A:M,4,FALSE)</f>
        <v>代扣个人所得税</v>
      </c>
      <c r="M480" s="7" t="s">
        <v>16</v>
      </c>
    </row>
    <row ht="24" r="481" spans="1:13">
      <c r="A481" s="7" t="str">
        <f>VLOOKUP(C481,[1]实际数据字典!A:M,9,FALSE)</f>
        <v>资源保障</v>
      </c>
      <c r="B481" s="7" t="str">
        <f>VLOOKUP(C481,[1]实际数据字典!A:M,6,FALSE)</f>
        <v>人资</v>
      </c>
      <c r="C481" s="8" t="s">
        <v>425</v>
      </c>
      <c r="D481" s="7" t="str">
        <f>VLOOKUP(C481,[1]实际数据字典!A:M,2,FALSE)</f>
        <v>内部市场运行</v>
      </c>
      <c r="E481" s="7" t="str">
        <f>VLOOKUP(C481,[1]实际数据字典!A:M,3,FALSE)</f>
        <v>人员调配</v>
      </c>
      <c r="F481" s="7" t="str">
        <f>VLOOKUP(C481,[1]实际数据字典!A:M,4,FALSE)</f>
        <v>人员调配</v>
      </c>
      <c r="G481" s="7" t="str">
        <f>VLOOKUP(I481,[1]实际数据字典!A:M,9,FALSE)</f>
        <v>辅助保障</v>
      </c>
      <c r="H481" s="7" t="str">
        <f>VLOOKUP(I481,[1]实际数据字典!A:M,6,FALSE)</f>
        <v>工会</v>
      </c>
      <c r="I481" s="10" t="s">
        <v>399</v>
      </c>
      <c r="J481" s="7" t="str">
        <f>VLOOKUP(I481,[1]实际数据字典!A:M,2,FALSE)</f>
        <v>工会及职代会组织</v>
      </c>
      <c r="K481" s="7" t="str">
        <f>VLOOKUP(I481,[1]实际数据字典!A:M,3,FALSE)</f>
        <v>组织建设</v>
      </c>
      <c r="L481" s="7" t="str">
        <f>VLOOKUP(I481,[1]实际数据字典!A:M,4,FALSE)</f>
        <v>会员入会与变更调整</v>
      </c>
      <c r="M481" s="7" t="s">
        <v>16</v>
      </c>
    </row>
    <row r="482" spans="1:13">
      <c r="A482" s="7" t="str">
        <f>VLOOKUP(C482,[1]实际数据字典!A:M,9,FALSE)</f>
        <v>资源保障</v>
      </c>
      <c r="B482" s="7" t="str">
        <f>VLOOKUP(C482,[1]实际数据字典!A:M,6,FALSE)</f>
        <v>人资</v>
      </c>
      <c r="C482" s="8" t="s">
        <v>425</v>
      </c>
      <c r="D482" s="7" t="str">
        <f>VLOOKUP(C482,[1]实际数据字典!A:M,2,FALSE)</f>
        <v>内部市场运行</v>
      </c>
      <c r="E482" s="7" t="str">
        <f>VLOOKUP(C482,[1]实际数据字典!A:M,3,FALSE)</f>
        <v>人员调配</v>
      </c>
      <c r="F482" s="7" t="str">
        <f>VLOOKUP(C482,[1]实际数据字典!A:M,4,FALSE)</f>
        <v>人员调配</v>
      </c>
      <c r="G482" s="7" t="str">
        <f>VLOOKUP(I482,[1]实际数据字典!A:M,9,FALSE)</f>
        <v>辅助保障</v>
      </c>
      <c r="H482" s="7" t="str">
        <f>VLOOKUP(I482,[1]实际数据字典!A:M,6,FALSE)</f>
        <v>工会</v>
      </c>
      <c r="I482" s="10" t="s">
        <v>400</v>
      </c>
      <c r="J482" s="7" t="str">
        <f>VLOOKUP(I482,[1]实际数据字典!A:M,2,FALSE)</f>
        <v>工会及职代会组织</v>
      </c>
      <c r="K482" s="7" t="str">
        <f>VLOOKUP(I482,[1]实际数据字典!A:M,3,FALSE)</f>
        <v>职工福利</v>
      </c>
      <c r="L482" s="7" t="str">
        <f>VLOOKUP(I482,[1]实际数据字典!A:M,4,FALSE)</f>
        <v>职工福利</v>
      </c>
      <c r="M482" s="7" t="s">
        <v>16</v>
      </c>
    </row>
    <row ht="24" r="483" spans="1:13">
      <c r="A483" s="7" t="str">
        <f>VLOOKUP(C483,[1]实际数据字典!A:M,9,FALSE)</f>
        <v>资源保障</v>
      </c>
      <c r="B483" s="7" t="str">
        <f>VLOOKUP(C483,[1]实际数据字典!A:M,6,FALSE)</f>
        <v>人资</v>
      </c>
      <c r="C483" s="8" t="s">
        <v>425</v>
      </c>
      <c r="D483" s="7" t="str">
        <f>VLOOKUP(C483,[1]实际数据字典!A:M,2,FALSE)</f>
        <v>内部市场运行</v>
      </c>
      <c r="E483" s="7" t="str">
        <f>VLOOKUP(C483,[1]实际数据字典!A:M,3,FALSE)</f>
        <v>人员调配</v>
      </c>
      <c r="F483" s="7" t="str">
        <f>VLOOKUP(C483,[1]实际数据字典!A:M,4,FALSE)</f>
        <v>人员调配</v>
      </c>
      <c r="G483" s="7" t="str">
        <f>VLOOKUP(I483,[1]实际数据字典!A:M,9,FALSE)</f>
        <v>资源保障</v>
      </c>
      <c r="H483" s="7" t="str">
        <f>VLOOKUP(I483,[1]实际数据字典!A:M,6,FALSE)</f>
        <v>后勤</v>
      </c>
      <c r="I483" s="10" t="s">
        <v>189</v>
      </c>
      <c r="J483" s="7" t="str">
        <f>VLOOKUP(I483,[1]实际数据字典!A:M,2,FALSE)</f>
        <v>办公用品购置与领用</v>
      </c>
      <c r="K483" s="7" t="str">
        <f>VLOOKUP(I483,[1]实际数据字典!A:M,3,FALSE)</f>
        <v>办公用品领用</v>
      </c>
      <c r="L483" s="7" t="str">
        <f>VLOOKUP(I483,[1]实际数据字典!A:M,4,FALSE)</f>
        <v>领用</v>
      </c>
      <c r="M483" s="7" t="s">
        <v>16</v>
      </c>
    </row>
    <row ht="24" r="484" spans="1:13">
      <c r="A484" s="7" t="str">
        <f>VLOOKUP(C484,[1]实际数据字典!A:M,9,FALSE)</f>
        <v>资源保障</v>
      </c>
      <c r="B484" s="7" t="str">
        <f>VLOOKUP(C484,[1]实际数据字典!A:M,6,FALSE)</f>
        <v>人资</v>
      </c>
      <c r="C484" s="8" t="s">
        <v>425</v>
      </c>
      <c r="D484" s="7" t="str">
        <f>VLOOKUP(C484,[1]实际数据字典!A:M,2,FALSE)</f>
        <v>内部市场运行</v>
      </c>
      <c r="E484" s="7" t="str">
        <f>VLOOKUP(C484,[1]实际数据字典!A:M,3,FALSE)</f>
        <v>人员调配</v>
      </c>
      <c r="F484" s="7" t="str">
        <f>VLOOKUP(C484,[1]实际数据字典!A:M,4,FALSE)</f>
        <v>人员调配</v>
      </c>
      <c r="G484" s="7" t="str">
        <f>VLOOKUP(I484,[1]实际数据字典!A:M,9,FALSE)</f>
        <v>资源保障</v>
      </c>
      <c r="H484" s="7" t="str">
        <f>VLOOKUP(I484,[1]实际数据字典!A:M,6,FALSE)</f>
        <v>后勤</v>
      </c>
      <c r="I484" s="10" t="s">
        <v>198</v>
      </c>
      <c r="J484" s="7" t="str">
        <f>VLOOKUP(I484,[1]实际数据字典!A:M,2,FALSE)</f>
        <v>办公及相关设备配置、维修与报废</v>
      </c>
      <c r="K484" s="7" t="str">
        <f>VLOOKUP(I484,[1]实际数据字典!A:M,3,FALSE)</f>
        <v>设备运行与检修</v>
      </c>
      <c r="L484" s="7" t="str">
        <f>VLOOKUP(I484,[1]实际数据字典!A:M,4,FALSE)</f>
        <v>设备领用</v>
      </c>
      <c r="M484" s="7" t="s">
        <v>16</v>
      </c>
    </row>
    <row r="485" spans="1:13">
      <c r="A485" s="7" t="str">
        <f>VLOOKUP(C485,[1]实际数据字典!A:M,9,FALSE)</f>
        <v>资源保障</v>
      </c>
      <c r="B485" s="7" t="str">
        <f>VLOOKUP(C485,[1]实际数据字典!A:M,6,FALSE)</f>
        <v>人资</v>
      </c>
      <c r="C485" s="8" t="s">
        <v>425</v>
      </c>
      <c r="D485" s="7" t="str">
        <f>VLOOKUP(C485,[1]实际数据字典!A:M,2,FALSE)</f>
        <v>内部市场运行</v>
      </c>
      <c r="E485" s="7" t="str">
        <f>VLOOKUP(C485,[1]实际数据字典!A:M,3,FALSE)</f>
        <v>人员调配</v>
      </c>
      <c r="F485" s="7" t="str">
        <f>VLOOKUP(C485,[1]实际数据字典!A:M,4,FALSE)</f>
        <v>人员调配</v>
      </c>
      <c r="G485" s="7" t="str">
        <f>VLOOKUP(I485,[1]实际数据字典!A:M,9,FALSE)</f>
        <v>辅助保障</v>
      </c>
      <c r="H485" s="7" t="str">
        <f>VLOOKUP(I485,[1]实际数据字典!A:M,6,FALSE)</f>
        <v>思政</v>
      </c>
      <c r="I485" s="10" t="s">
        <v>403</v>
      </c>
      <c r="J485" s="7" t="str">
        <f>VLOOKUP(I485,[1]实际数据字典!A:M,2,FALSE)</f>
        <v>团青</v>
      </c>
      <c r="K485" s="7" t="str">
        <f>VLOOKUP(I485,[1]实际数据字典!A:M,3,FALSE)</f>
        <v>团员管理</v>
      </c>
      <c r="L485" s="7" t="str">
        <f>VLOOKUP(I485,[1]实际数据字典!A:M,4,FALSE)</f>
        <v>团组织关系变更</v>
      </c>
      <c r="M485" s="7" t="s">
        <v>16</v>
      </c>
    </row>
    <row r="486" spans="1:13">
      <c r="A486" s="7" t="str">
        <f>VLOOKUP(C486,[1]实际数据字典!A:M,9,FALSE)</f>
        <v>资源保障</v>
      </c>
      <c r="B486" s="7" t="str">
        <f>VLOOKUP(C486,[1]实际数据字典!A:M,6,FALSE)</f>
        <v>人资</v>
      </c>
      <c r="C486" s="8" t="s">
        <v>425</v>
      </c>
      <c r="D486" s="7" t="str">
        <f>VLOOKUP(C486,[1]实际数据字典!A:M,2,FALSE)</f>
        <v>内部市场运行</v>
      </c>
      <c r="E486" s="7" t="str">
        <f>VLOOKUP(C486,[1]实际数据字典!A:M,3,FALSE)</f>
        <v>人员调配</v>
      </c>
      <c r="F486" s="7" t="str">
        <f>VLOOKUP(C486,[1]实际数据字典!A:M,4,FALSE)</f>
        <v>人员调配</v>
      </c>
      <c r="G486" s="7" t="str">
        <f>VLOOKUP(I486,[1]实际数据字典!A:M,9,FALSE)</f>
        <v>辅助保障</v>
      </c>
      <c r="H486" s="7" t="str">
        <f>VLOOKUP(I486,[1]实际数据字典!A:M,6,FALSE)</f>
        <v>思政</v>
      </c>
      <c r="I486" s="10" t="s">
        <v>404</v>
      </c>
      <c r="J486" s="7" t="str">
        <f>VLOOKUP(I486,[1]实际数据字典!A:M,2,FALSE)</f>
        <v>党建</v>
      </c>
      <c r="K486" s="7" t="str">
        <f>VLOOKUP(I486,[1]实际数据字典!A:M,3,FALSE)</f>
        <v>党员管理</v>
      </c>
      <c r="L486" s="7" t="str">
        <f>VLOOKUP(I486,[1]实际数据字典!A:M,4,FALSE)</f>
        <v>党组织关系变动</v>
      </c>
      <c r="M486" s="7" t="s">
        <v>16</v>
      </c>
    </row>
    <row ht="24" r="487" spans="1:13">
      <c r="A487" s="7" t="str">
        <f>VLOOKUP(C487,[1]实际数据字典!A:M,9,FALSE)</f>
        <v>资源保障</v>
      </c>
      <c r="B487" s="7" t="str">
        <f>VLOOKUP(C487,[1]实际数据字典!A:M,6,FALSE)</f>
        <v>人资</v>
      </c>
      <c r="C487" s="8" t="s">
        <v>426</v>
      </c>
      <c r="D487" s="7" t="str">
        <f>VLOOKUP(C487,[1]实际数据字典!A:M,2,FALSE)</f>
        <v>确定、发放员工福利</v>
      </c>
      <c r="E487" s="7" t="str">
        <f>VLOOKUP(C487,[1]实际数据字典!A:M,3,FALSE)</f>
        <v>支付职工福利</v>
      </c>
      <c r="F487" s="7" t="str">
        <f>VLOOKUP(C487,[1]实际数据字典!A:M,4,FALSE)</f>
        <v>支付职工福利</v>
      </c>
      <c r="G487" s="7" t="str">
        <f>VLOOKUP(I487,[1]实际数据字典!A:M,9,FALSE)</f>
        <v>资源保障</v>
      </c>
      <c r="H487" s="7" t="str">
        <f>VLOOKUP(I487,[1]实际数据字典!A:M,6,FALSE)</f>
        <v>财务</v>
      </c>
      <c r="I487" s="10" t="s">
        <v>42</v>
      </c>
      <c r="J487" s="7" t="str">
        <f>VLOOKUP(I487,[1]实际数据字典!A:M,2,FALSE)</f>
        <v>会计核算</v>
      </c>
      <c r="K487" s="7" t="str">
        <f>VLOOKUP(I487,[1]实际数据字典!A:M,3,FALSE)</f>
        <v>会计要素核算</v>
      </c>
      <c r="L487" s="7" t="str">
        <f>VLOOKUP(I487,[1]实际数据字典!A:M,4,FALSE)</f>
        <v>成本类科目核算</v>
      </c>
      <c r="M487" s="7" t="s">
        <v>16</v>
      </c>
    </row>
    <row ht="24" r="488" spans="1:13">
      <c r="A488" s="7" t="str">
        <f>VLOOKUP(C488,[1]实际数据字典!A:M,9,FALSE)</f>
        <v>资源保障</v>
      </c>
      <c r="B488" s="7" t="str">
        <f>VLOOKUP(C488,[1]实际数据字典!A:M,6,FALSE)</f>
        <v>人资</v>
      </c>
      <c r="C488" s="8" t="s">
        <v>426</v>
      </c>
      <c r="D488" s="7" t="str">
        <f>VLOOKUP(C488,[1]实际数据字典!A:M,2,FALSE)</f>
        <v>确定、发放员工福利</v>
      </c>
      <c r="E488" s="7" t="str">
        <f>VLOOKUP(C488,[1]实际数据字典!A:M,3,FALSE)</f>
        <v>支付职工福利</v>
      </c>
      <c r="F488" s="7" t="str">
        <f>VLOOKUP(C488,[1]实际数据字典!A:M,4,FALSE)</f>
        <v>支付职工福利</v>
      </c>
      <c r="G488" s="7" t="str">
        <f>VLOOKUP(I488,[1]实际数据字典!A:M,9,FALSE)</f>
        <v>资源保障</v>
      </c>
      <c r="H488" s="7" t="str">
        <f>VLOOKUP(I488,[1]实际数据字典!A:M,6,FALSE)</f>
        <v>财务</v>
      </c>
      <c r="I488" s="10" t="s">
        <v>35</v>
      </c>
      <c r="J488" s="7" t="str">
        <f>VLOOKUP(I488,[1]实际数据字典!A:M,2,FALSE)</f>
        <v>资金</v>
      </c>
      <c r="K488" s="7" t="str">
        <f>VLOOKUP(I488,[1]实际数据字典!A:M,3,FALSE)</f>
        <v>资金流转</v>
      </c>
      <c r="L488" s="7" t="str">
        <f>VLOOKUP(I488,[1]实际数据字典!A:M,4,FALSE)</f>
        <v>外部资金流转</v>
      </c>
      <c r="M488" s="7" t="s">
        <v>16</v>
      </c>
    </row>
    <row ht="24" r="489" spans="1:13">
      <c r="A489" s="7" t="str">
        <f>VLOOKUP(C489,[1]实际数据字典!A:M,9,FALSE)</f>
        <v>资源保障</v>
      </c>
      <c r="B489" s="7" t="str">
        <f>VLOOKUP(C489,[1]实际数据字典!A:M,6,FALSE)</f>
        <v>人资</v>
      </c>
      <c r="C489" s="8" t="s">
        <v>426</v>
      </c>
      <c r="D489" s="7" t="str">
        <f>VLOOKUP(C489,[1]实际数据字典!A:M,2,FALSE)</f>
        <v>确定、发放员工福利</v>
      </c>
      <c r="E489" s="7" t="str">
        <f>VLOOKUP(C489,[1]实际数据字典!A:M,3,FALSE)</f>
        <v>支付职工福利</v>
      </c>
      <c r="F489" s="7" t="str">
        <f>VLOOKUP(C489,[1]实际数据字典!A:M,4,FALSE)</f>
        <v>支付职工福利</v>
      </c>
      <c r="G489" s="7" t="str">
        <f>VLOOKUP(I489,[1]实际数据字典!A:M,9,FALSE)</f>
        <v>辅助保障</v>
      </c>
      <c r="H489" s="7" t="str">
        <f>VLOOKUP(I489,[1]实际数据字典!A:M,6,FALSE)</f>
        <v>工会</v>
      </c>
      <c r="I489" s="10" t="s">
        <v>400</v>
      </c>
      <c r="J489" s="7" t="str">
        <f>VLOOKUP(I489,[1]实际数据字典!A:M,2,FALSE)</f>
        <v>工会及职代会组织</v>
      </c>
      <c r="K489" s="7" t="str">
        <f>VLOOKUP(I489,[1]实际数据字典!A:M,3,FALSE)</f>
        <v>职工福利</v>
      </c>
      <c r="L489" s="7" t="str">
        <f>VLOOKUP(I489,[1]实际数据字典!A:M,4,FALSE)</f>
        <v>职工福利</v>
      </c>
      <c r="M489" s="7" t="s">
        <v>16</v>
      </c>
    </row>
    <row ht="24" r="490" spans="1:13">
      <c r="A490" s="7" t="str">
        <f>VLOOKUP(C490,[1]实际数据字典!A:M,9,FALSE)</f>
        <v>资源保障</v>
      </c>
      <c r="B490" s="7" t="str">
        <f>VLOOKUP(C490,[1]实际数据字典!A:M,6,FALSE)</f>
        <v>人资</v>
      </c>
      <c r="C490" s="8" t="s">
        <v>426</v>
      </c>
      <c r="D490" s="7" t="str">
        <f>VLOOKUP(C490,[1]实际数据字典!A:M,2,FALSE)</f>
        <v>确定、发放员工福利</v>
      </c>
      <c r="E490" s="7" t="str">
        <f>VLOOKUP(C490,[1]实际数据字典!A:M,3,FALSE)</f>
        <v>支付职工福利</v>
      </c>
      <c r="F490" s="7" t="str">
        <f>VLOOKUP(C490,[1]实际数据字典!A:M,4,FALSE)</f>
        <v>支付职工福利</v>
      </c>
      <c r="G490" s="7" t="str">
        <f>VLOOKUP(I490,[1]实际数据字典!A:M,9,FALSE)</f>
        <v>辅助保障</v>
      </c>
      <c r="H490" s="7" t="str">
        <f>VLOOKUP(I490,[1]实际数据字典!A:M,6,FALSE)</f>
        <v>后勤</v>
      </c>
      <c r="I490" s="10" t="s">
        <v>423</v>
      </c>
      <c r="J490" s="7" t="str">
        <f>VLOOKUP(I490,[1]实际数据字典!A:M,2,FALSE)</f>
        <v>员工服务</v>
      </c>
      <c r="K490" s="7" t="str">
        <f>VLOOKUP(I490,[1]实际数据字典!A:M,3,FALSE)</f>
        <v>餐饮服务</v>
      </c>
      <c r="L490" s="7" t="str">
        <f>VLOOKUP(I490,[1]实际数据字典!A:M,4,FALSE)</f>
        <v>餐饮以及食品卫生</v>
      </c>
      <c r="M490" s="7" t="s">
        <v>16</v>
      </c>
    </row>
    <row ht="24" r="491" spans="1:13">
      <c r="A491" s="7" t="str">
        <f>VLOOKUP(C491,[1]实际数据字典!A:M,9,FALSE)</f>
        <v>资源保障</v>
      </c>
      <c r="B491" s="7" t="str">
        <f>VLOOKUP(C491,[1]实际数据字典!A:M,6,FALSE)</f>
        <v>人资</v>
      </c>
      <c r="C491" s="8" t="s">
        <v>426</v>
      </c>
      <c r="D491" s="7" t="str">
        <f>VLOOKUP(C491,[1]实际数据字典!A:M,2,FALSE)</f>
        <v>确定、发放员工福利</v>
      </c>
      <c r="E491" s="7" t="str">
        <f>VLOOKUP(C491,[1]实际数据字典!A:M,3,FALSE)</f>
        <v>支付职工福利</v>
      </c>
      <c r="F491" s="7" t="str">
        <f>VLOOKUP(C491,[1]实际数据字典!A:M,4,FALSE)</f>
        <v>支付职工福利</v>
      </c>
      <c r="G491" s="7" t="str">
        <f>VLOOKUP(I491,[1]实际数据字典!A:M,9,FALSE)</f>
        <v>辅助保障</v>
      </c>
      <c r="H491" s="7" t="str">
        <f>VLOOKUP(I491,[1]实际数据字典!A:M,6,FALSE)</f>
        <v>后勤</v>
      </c>
      <c r="I491" s="10" t="s">
        <v>424</v>
      </c>
      <c r="J491" s="7" t="str">
        <f>VLOOKUP(I491,[1]实际数据字典!A:M,2,FALSE)</f>
        <v>员工服务</v>
      </c>
      <c r="K491" s="7" t="str">
        <f>VLOOKUP(I491,[1]实际数据字典!A:M,3,FALSE)</f>
        <v>生活健康</v>
      </c>
      <c r="L491" s="7" t="str">
        <f>VLOOKUP(I491,[1]实际数据字典!A:M,4,FALSE)</f>
        <v>防暑降温费发放</v>
      </c>
      <c r="M491" s="7" t="s">
        <v>16</v>
      </c>
    </row>
    <row r="492" spans="1:13">
      <c r="A492" s="7" t="str">
        <f>VLOOKUP(C492,[1]实际数据字典!A:M,9,FALSE)</f>
        <v>资源保障</v>
      </c>
      <c r="B492" s="7" t="str">
        <f>VLOOKUP(C492,[1]实际数据字典!A:M,6,FALSE)</f>
        <v>人资</v>
      </c>
      <c r="C492" s="8" t="s">
        <v>427</v>
      </c>
      <c r="D492" s="7" t="str">
        <f>VLOOKUP(C492,[1]实际数据字典!A:M,2,FALSE)</f>
        <v>*执行表彰惩处</v>
      </c>
      <c r="E492" s="7" t="str">
        <f>VLOOKUP(C492,[1]实际数据字典!A:M,3,FALSE)</f>
        <v>*表彰奖励</v>
      </c>
      <c r="F492" s="7" t="str">
        <f>VLOOKUP(C492,[1]实际数据字典!A:M,4,FALSE)</f>
        <v>*表彰奖励</v>
      </c>
      <c r="G492" s="7" t="str">
        <f>VLOOKUP(I492,[1]实际数据字典!A:M,9,FALSE)</f>
        <v>资源保障</v>
      </c>
      <c r="H492" s="7" t="str">
        <f>VLOOKUP(I492,[1]实际数据字典!A:M,6,FALSE)</f>
        <v>财务</v>
      </c>
      <c r="I492" s="10" t="s">
        <v>35</v>
      </c>
      <c r="J492" s="7" t="str">
        <f>VLOOKUP(I492,[1]实际数据字典!A:M,2,FALSE)</f>
        <v>资金</v>
      </c>
      <c r="K492" s="7" t="str">
        <f>VLOOKUP(I492,[1]实际数据字典!A:M,3,FALSE)</f>
        <v>资金流转</v>
      </c>
      <c r="L492" s="7" t="str">
        <f>VLOOKUP(I492,[1]实际数据字典!A:M,4,FALSE)</f>
        <v>外部资金流转</v>
      </c>
      <c r="M492" s="7" t="s">
        <v>16</v>
      </c>
    </row>
    <row ht="24" r="493" spans="1:13">
      <c r="A493" s="7" t="str">
        <f>VLOOKUP(C493,[1]实际数据字典!A:M,9,FALSE)</f>
        <v>资源保障</v>
      </c>
      <c r="B493" s="7" t="str">
        <f>VLOOKUP(C493,[1]实际数据字典!A:M,6,FALSE)</f>
        <v>人资</v>
      </c>
      <c r="C493" s="8" t="s">
        <v>427</v>
      </c>
      <c r="D493" s="7" t="str">
        <f>VLOOKUP(C493,[1]实际数据字典!A:M,2,FALSE)</f>
        <v>*执行表彰惩处</v>
      </c>
      <c r="E493" s="7" t="str">
        <f>VLOOKUP(C493,[1]实际数据字典!A:M,3,FALSE)</f>
        <v>*表彰奖励</v>
      </c>
      <c r="F493" s="7" t="str">
        <f>VLOOKUP(C493,[1]实际数据字典!A:M,4,FALSE)</f>
        <v>*表彰奖励</v>
      </c>
      <c r="G493" s="7" t="str">
        <f>VLOOKUP(I493,[1]实际数据字典!A:M,9,FALSE)</f>
        <v>资源保障</v>
      </c>
      <c r="H493" s="7" t="str">
        <f>VLOOKUP(I493,[1]实际数据字典!A:M,6,FALSE)</f>
        <v>人资</v>
      </c>
      <c r="I493" s="10" t="s">
        <v>413</v>
      </c>
      <c r="J493" s="7" t="str">
        <f>VLOOKUP(I493,[1]实际数据字典!A:M,2,FALSE)</f>
        <v>确定、发放职工薪酬</v>
      </c>
      <c r="K493" s="7" t="str">
        <f>VLOOKUP(I493,[1]实际数据字典!A:M,3,FALSE)</f>
        <v>发放员工薪酬</v>
      </c>
      <c r="L493" s="7" t="str">
        <f>VLOOKUP(I493,[1]实际数据字典!A:M,4,FALSE)</f>
        <v>发放员工薪酬</v>
      </c>
      <c r="M493" s="7" t="s">
        <v>16</v>
      </c>
    </row>
    <row ht="24" r="494" spans="1:13">
      <c r="A494" s="7" t="str">
        <f>VLOOKUP(C494,[1]实际数据字典!A:M,9,FALSE)</f>
        <v>资源保障</v>
      </c>
      <c r="B494" s="7" t="str">
        <f>VLOOKUP(C494,[1]实际数据字典!A:M,6,FALSE)</f>
        <v>人资</v>
      </c>
      <c r="C494" s="8" t="s">
        <v>428</v>
      </c>
      <c r="D494" s="7" t="str">
        <f>VLOOKUP(C494,[1]实际数据字典!A:M,2,FALSE)</f>
        <v>*执行表彰惩处</v>
      </c>
      <c r="E494" s="7" t="str">
        <f>VLOOKUP(C494,[1]实际数据字典!A:M,3,FALSE)</f>
        <v>*惩处执行</v>
      </c>
      <c r="F494" s="7" t="str">
        <f>VLOOKUP(C494,[1]实际数据字典!A:M,4,FALSE)</f>
        <v>*惩处执行</v>
      </c>
      <c r="G494" s="7" t="str">
        <f>VLOOKUP(I494,[1]实际数据字典!A:M,9,FALSE)</f>
        <v>资源保障</v>
      </c>
      <c r="H494" s="7" t="str">
        <f>VLOOKUP(I494,[1]实际数据字典!A:M,6,FALSE)</f>
        <v>人资</v>
      </c>
      <c r="I494" s="10" t="s">
        <v>413</v>
      </c>
      <c r="J494" s="7" t="str">
        <f>VLOOKUP(I494,[1]实际数据字典!A:M,2,FALSE)</f>
        <v>确定、发放职工薪酬</v>
      </c>
      <c r="K494" s="7" t="str">
        <f>VLOOKUP(I494,[1]实际数据字典!A:M,3,FALSE)</f>
        <v>发放员工薪酬</v>
      </c>
      <c r="L494" s="7" t="str">
        <f>VLOOKUP(I494,[1]实际数据字典!A:M,4,FALSE)</f>
        <v>发放员工薪酬</v>
      </c>
      <c r="M494" s="7" t="s">
        <v>16</v>
      </c>
    </row>
    <row ht="36" r="495" spans="1:13">
      <c r="A495" s="7" t="str">
        <f>VLOOKUP(C495,[1]实际数据字典!A:M,9,FALSE)</f>
        <v>资源保障</v>
      </c>
      <c r="B495" s="7" t="str">
        <f>VLOOKUP(C495,[1]实际数据字典!A:M,6,FALSE)</f>
        <v>人资</v>
      </c>
      <c r="C495" s="8" t="s">
        <v>429</v>
      </c>
      <c r="D495" s="7" t="str">
        <f>VLOOKUP(C495,[1]实际数据字典!A:M,2,FALSE)</f>
        <v>机构的设立、变更与撤销
</v>
      </c>
      <c r="E495" s="7" t="str">
        <f>VLOOKUP(C495,[1]实际数据字典!A:M,3,FALSE)</f>
        <v>单位的设立、变更与撤销
</v>
      </c>
      <c r="F495" s="7" t="str">
        <f>VLOOKUP(C495,[1]实际数据字典!A:M,4,FALSE)</f>
        <v>单位的设立</v>
      </c>
      <c r="G495" s="7" t="str">
        <f>VLOOKUP(I495,[1]实际数据字典!A:M,9,FALSE)</f>
        <v>资源保障</v>
      </c>
      <c r="H495" s="7" t="str">
        <f>VLOOKUP(I495,[1]实际数据字典!A:M,6,FALSE)</f>
        <v>财务</v>
      </c>
      <c r="I495" s="10" t="s">
        <v>430</v>
      </c>
      <c r="J495" s="7" t="str">
        <f>VLOOKUP(I495,[1]实际数据字典!A:M,2,FALSE)</f>
        <v>资金</v>
      </c>
      <c r="K495" s="7" t="str">
        <f>VLOOKUP(I495,[1]实际数据字典!A:M,3,FALSE)</f>
        <v>账户变动</v>
      </c>
      <c r="L495" s="7" t="str">
        <f>VLOOKUP(I495,[1]实际数据字典!A:M,4,FALSE)</f>
        <v>开立银行账户</v>
      </c>
      <c r="M495" s="7" t="s">
        <v>16</v>
      </c>
    </row>
    <row ht="36" r="496" spans="1:13">
      <c r="A496" s="7" t="str">
        <f>VLOOKUP(C496,[1]实际数据字典!A:M,9,FALSE)</f>
        <v>资源保障</v>
      </c>
      <c r="B496" s="7" t="str">
        <f>VLOOKUP(C496,[1]实际数据字典!A:M,6,FALSE)</f>
        <v>人资</v>
      </c>
      <c r="C496" s="8" t="s">
        <v>431</v>
      </c>
      <c r="D496" s="7" t="str">
        <f>VLOOKUP(C496,[1]实际数据字典!A:M,2,FALSE)</f>
        <v>机构的设立、变更与撤销
</v>
      </c>
      <c r="E496" s="7" t="str">
        <f>VLOOKUP(C496,[1]实际数据字典!A:M,3,FALSE)</f>
        <v>单位的设立、变更与撤销
</v>
      </c>
      <c r="F496" s="7" t="str">
        <f>VLOOKUP(C496,[1]实际数据字典!A:M,4,FALSE)</f>
        <v>单位的变更</v>
      </c>
      <c r="G496" s="7" t="str">
        <f>VLOOKUP(I496,[1]实际数据字典!A:M,9,FALSE)</f>
        <v>资源保障</v>
      </c>
      <c r="H496" s="7" t="str">
        <f>VLOOKUP(I496,[1]实际数据字典!A:M,6,FALSE)</f>
        <v>财务</v>
      </c>
      <c r="I496" s="10" t="s">
        <v>432</v>
      </c>
      <c r="J496" s="7" t="str">
        <f>VLOOKUP(I496,[1]实际数据字典!A:M,2,FALSE)</f>
        <v>资金</v>
      </c>
      <c r="K496" s="7" t="str">
        <f>VLOOKUP(I496,[1]实际数据字典!A:M,3,FALSE)</f>
        <v>账户变动</v>
      </c>
      <c r="L496" s="7" t="str">
        <f>VLOOKUP(I496,[1]实际数据字典!A:M,4,FALSE)</f>
        <v>变更银行账户</v>
      </c>
      <c r="M496" s="7" t="s">
        <v>16</v>
      </c>
    </row>
    <row ht="36" r="497" spans="1:13">
      <c r="A497" s="7" t="str">
        <f>VLOOKUP(C497,[1]实际数据字典!A:M,9,FALSE)</f>
        <v>资源保障</v>
      </c>
      <c r="B497" s="7" t="str">
        <f>VLOOKUP(C497,[1]实际数据字典!A:M,6,FALSE)</f>
        <v>人资</v>
      </c>
      <c r="C497" s="8" t="s">
        <v>433</v>
      </c>
      <c r="D497" s="7" t="str">
        <f>VLOOKUP(C497,[1]实际数据字典!A:M,2,FALSE)</f>
        <v>机构的设立、变更与撤销
</v>
      </c>
      <c r="E497" s="7" t="str">
        <f>VLOOKUP(C497,[1]实际数据字典!A:M,3,FALSE)</f>
        <v>单位的设立、变更与撤销
</v>
      </c>
      <c r="F497" s="7" t="str">
        <f>VLOOKUP(C497,[1]实际数据字典!A:M,4,FALSE)</f>
        <v>单位的注销</v>
      </c>
      <c r="G497" s="7" t="str">
        <f>VLOOKUP(I497,[1]实际数据字典!A:M,9,FALSE)</f>
        <v>资源保障</v>
      </c>
      <c r="H497" s="7" t="str">
        <f>VLOOKUP(I497,[1]实际数据字典!A:M,6,FALSE)</f>
        <v>财务</v>
      </c>
      <c r="I497" s="10" t="s">
        <v>434</v>
      </c>
      <c r="J497" s="7" t="str">
        <f>VLOOKUP(I497,[1]实际数据字典!A:M,2,FALSE)</f>
        <v>资金</v>
      </c>
      <c r="K497" s="7" t="str">
        <f>VLOOKUP(I497,[1]实际数据字典!A:M,3,FALSE)</f>
        <v>账户变动</v>
      </c>
      <c r="L497" s="7" t="str">
        <f>VLOOKUP(I497,[1]实际数据字典!A:M,4,FALSE)</f>
        <v>撤销银行账户</v>
      </c>
      <c r="M497" s="7" t="s">
        <v>16</v>
      </c>
    </row>
    <row ht="24" r="498" spans="1:13">
      <c r="A498" s="7" t="str">
        <f>VLOOKUP(C498,[1]实际数据字典!A:M,9,FALSE)</f>
        <v>资源保障</v>
      </c>
      <c r="B498" s="7" t="str">
        <f>VLOOKUP(C498,[1]实际数据字典!A:M,6,FALSE)</f>
        <v>人资</v>
      </c>
      <c r="C498" s="8" t="s">
        <v>435</v>
      </c>
      <c r="D498" s="7" t="str">
        <f>VLOOKUP(C498,[1]实际数据字典!A:M,2,FALSE)</f>
        <v>内部市场运行</v>
      </c>
      <c r="E498" s="7" t="str">
        <f>VLOOKUP(C498,[1]实际数据字典!A:M,3,FALSE)</f>
        <v>人员借用</v>
      </c>
      <c r="F498" s="7" t="str">
        <f>VLOOKUP(C498,[1]实际数据字典!A:M,4,FALSE)</f>
        <v>人员借用</v>
      </c>
      <c r="G498" s="7" t="str">
        <f>VLOOKUP(I498,[1]实际数据字典!A:M,9,FALSE)</f>
        <v>资源保障</v>
      </c>
      <c r="H498" s="7" t="str">
        <f>VLOOKUP(I498,[1]实际数据字典!A:M,6,FALSE)</f>
        <v>人资</v>
      </c>
      <c r="I498" s="10" t="s">
        <v>406</v>
      </c>
      <c r="J498" s="7" t="str">
        <f>VLOOKUP(I498,[1]实际数据字典!A:M,2,FALSE)</f>
        <v>*确定绩效结果</v>
      </c>
      <c r="K498" s="7" t="str">
        <f>VLOOKUP(I498,[1]实际数据字典!A:M,3,FALSE)</f>
        <v>*一线员工绩效确定</v>
      </c>
      <c r="L498" s="7" t="str">
        <f>VLOOKUP(I498,[1]实际数据字典!A:M,4,FALSE)</f>
        <v>*一线员工绩效确定</v>
      </c>
      <c r="M498" s="7" t="s">
        <v>16</v>
      </c>
    </row>
    <row ht="24" r="499" spans="1:13">
      <c r="A499" s="7" t="str">
        <f>VLOOKUP(C499,[1]实际数据字典!A:M,9,FALSE)</f>
        <v>资源保障</v>
      </c>
      <c r="B499" s="7" t="str">
        <f>VLOOKUP(C499,[1]实际数据字典!A:M,6,FALSE)</f>
        <v>人资</v>
      </c>
      <c r="C499" s="8" t="s">
        <v>436</v>
      </c>
      <c r="D499" s="7" t="str">
        <f>VLOOKUP(C499,[1]实际数据字典!A:M,2,FALSE)</f>
        <v>*劳动服务供应商管理</v>
      </c>
      <c r="E499" s="7" t="str">
        <f>VLOOKUP(C499,[1]实际数据字典!A:M,3,FALSE)</f>
        <v>承包商用工管理</v>
      </c>
      <c r="F499" s="7" t="str">
        <f>VLOOKUP(C499,[1]实际数据字典!A:M,4,FALSE)</f>
        <v>承包商用工规范核查</v>
      </c>
      <c r="G499" s="7" t="str">
        <f>VLOOKUP(I499,[1]实际数据字典!A:M,9,FALSE)</f>
        <v>资源保障</v>
      </c>
      <c r="H499" s="7" t="str">
        <f>VLOOKUP(I499,[1]实际数据字典!A:M,6,FALSE)</f>
        <v>物资</v>
      </c>
      <c r="I499" s="10" t="s">
        <v>340</v>
      </c>
      <c r="J499" s="7" t="str">
        <f>VLOOKUP(I499,[1]实际数据字典!A:M,2,FALSE)</f>
        <v>物资供应商管理</v>
      </c>
      <c r="K499" s="7" t="str">
        <f>VLOOKUP(I499,[1]实际数据字典!A:M,3,FALSE)</f>
        <v>物资供应商管理</v>
      </c>
      <c r="L499" s="7" t="str">
        <f>VLOOKUP(I499,[1]实际数据字典!A:M,4,FALSE)</f>
        <v>*供应商评价</v>
      </c>
      <c r="M499" s="7" t="s">
        <v>31</v>
      </c>
    </row>
    <row ht="24" r="500" spans="1:13">
      <c r="A500" s="7" t="str">
        <f>VLOOKUP(C500,[1]实际数据字典!A:M,9,FALSE)</f>
        <v>资源保障</v>
      </c>
      <c r="B500" s="7" t="str">
        <f>VLOOKUP(C500,[1]实际数据字典!A:M,6,FALSE)</f>
        <v>人资</v>
      </c>
      <c r="C500" s="8" t="s">
        <v>437</v>
      </c>
      <c r="D500" s="7" t="str">
        <f>VLOOKUP(C500,[1]实际数据字典!A:M,2,FALSE)</f>
        <v>内部市场运行</v>
      </c>
      <c r="E500" s="7" t="str">
        <f>VLOOKUP(C500,[1]实际数据字典!A:M,3,FALSE)</f>
        <v>岗位竞聘</v>
      </c>
      <c r="F500" s="7" t="str">
        <f>VLOOKUP(C500,[1]实际数据字典!A:M,4,FALSE)</f>
        <v>岗位竞聘</v>
      </c>
      <c r="G500" s="7" t="str">
        <f>VLOOKUP(I500,[1]实际数据字典!A:M,9,FALSE)</f>
        <v>辅助保障</v>
      </c>
      <c r="H500" s="7" t="str">
        <f>VLOOKUP(I500,[1]实际数据字典!A:M,6,FALSE)</f>
        <v>财务</v>
      </c>
      <c r="I500" s="10" t="s">
        <v>63</v>
      </c>
      <c r="J500" s="7" t="str">
        <f>VLOOKUP(I500,[1]实际数据字典!A:M,2,FALSE)</f>
        <v>税务</v>
      </c>
      <c r="K500" s="7" t="str">
        <f>VLOOKUP(I500,[1]实际数据字典!A:M,3,FALSE)</f>
        <v>代扣代缴个人所得税</v>
      </c>
      <c r="L500" s="7" t="str">
        <f>VLOOKUP(I500,[1]实际数据字典!A:M,4,FALSE)</f>
        <v>代扣个人所得税</v>
      </c>
      <c r="M500" s="7" t="s">
        <v>16</v>
      </c>
    </row>
    <row ht="24" r="501" spans="1:13">
      <c r="A501" s="7" t="str">
        <f>VLOOKUP(C501,[1]实际数据字典!A:M,9,FALSE)</f>
        <v>资源保障</v>
      </c>
      <c r="B501" s="7" t="str">
        <f>VLOOKUP(C501,[1]实际数据字典!A:M,6,FALSE)</f>
        <v>人资</v>
      </c>
      <c r="C501" s="8" t="s">
        <v>437</v>
      </c>
      <c r="D501" s="7" t="str">
        <f>VLOOKUP(C501,[1]实际数据字典!A:M,2,FALSE)</f>
        <v>内部市场运行</v>
      </c>
      <c r="E501" s="7" t="str">
        <f>VLOOKUP(C501,[1]实际数据字典!A:M,3,FALSE)</f>
        <v>岗位竞聘</v>
      </c>
      <c r="F501" s="7" t="str">
        <f>VLOOKUP(C501,[1]实际数据字典!A:M,4,FALSE)</f>
        <v>岗位竞聘</v>
      </c>
      <c r="G501" s="7" t="str">
        <f>VLOOKUP(I501,[1]实际数据字典!A:M,9,FALSE)</f>
        <v>辅助保障</v>
      </c>
      <c r="H501" s="7" t="str">
        <f>VLOOKUP(I501,[1]实际数据字典!A:M,6,FALSE)</f>
        <v>工会</v>
      </c>
      <c r="I501" s="10" t="s">
        <v>399</v>
      </c>
      <c r="J501" s="7" t="str">
        <f>VLOOKUP(I501,[1]实际数据字典!A:M,2,FALSE)</f>
        <v>工会及职代会组织</v>
      </c>
      <c r="K501" s="7" t="str">
        <f>VLOOKUP(I501,[1]实际数据字典!A:M,3,FALSE)</f>
        <v>组织建设</v>
      </c>
      <c r="L501" s="7" t="str">
        <f>VLOOKUP(I501,[1]实际数据字典!A:M,4,FALSE)</f>
        <v>会员入会与变更调整</v>
      </c>
      <c r="M501" s="7" t="s">
        <v>16</v>
      </c>
    </row>
    <row r="502" spans="1:13">
      <c r="A502" s="7" t="str">
        <f>VLOOKUP(C502,[1]实际数据字典!A:M,9,FALSE)</f>
        <v>资源保障</v>
      </c>
      <c r="B502" s="7" t="str">
        <f>VLOOKUP(C502,[1]实际数据字典!A:M,6,FALSE)</f>
        <v>人资</v>
      </c>
      <c r="C502" s="8" t="s">
        <v>437</v>
      </c>
      <c r="D502" s="7" t="str">
        <f>VLOOKUP(C502,[1]实际数据字典!A:M,2,FALSE)</f>
        <v>内部市场运行</v>
      </c>
      <c r="E502" s="7" t="str">
        <f>VLOOKUP(C502,[1]实际数据字典!A:M,3,FALSE)</f>
        <v>岗位竞聘</v>
      </c>
      <c r="F502" s="7" t="str">
        <f>VLOOKUP(C502,[1]实际数据字典!A:M,4,FALSE)</f>
        <v>岗位竞聘</v>
      </c>
      <c r="G502" s="7" t="str">
        <f>VLOOKUP(I502,[1]实际数据字典!A:M,9,FALSE)</f>
        <v>辅助保障</v>
      </c>
      <c r="H502" s="7" t="str">
        <f>VLOOKUP(I502,[1]实际数据字典!A:M,6,FALSE)</f>
        <v>工会</v>
      </c>
      <c r="I502" s="10" t="s">
        <v>400</v>
      </c>
      <c r="J502" s="7" t="str">
        <f>VLOOKUP(I502,[1]实际数据字典!A:M,2,FALSE)</f>
        <v>工会及职代会组织</v>
      </c>
      <c r="K502" s="7" t="str">
        <f>VLOOKUP(I502,[1]实际数据字典!A:M,3,FALSE)</f>
        <v>职工福利</v>
      </c>
      <c r="L502" s="7" t="str">
        <f>VLOOKUP(I502,[1]实际数据字典!A:M,4,FALSE)</f>
        <v>职工福利</v>
      </c>
      <c r="M502" s="7" t="s">
        <v>16</v>
      </c>
    </row>
    <row ht="24" r="503" spans="1:13">
      <c r="A503" s="7" t="str">
        <f>VLOOKUP(C503,[1]实际数据字典!A:M,9,FALSE)</f>
        <v>资源保障</v>
      </c>
      <c r="B503" s="7" t="str">
        <f>VLOOKUP(C503,[1]实际数据字典!A:M,6,FALSE)</f>
        <v>人资</v>
      </c>
      <c r="C503" s="8" t="s">
        <v>437</v>
      </c>
      <c r="D503" s="7" t="str">
        <f>VLOOKUP(C503,[1]实际数据字典!A:M,2,FALSE)</f>
        <v>内部市场运行</v>
      </c>
      <c r="E503" s="7" t="str">
        <f>VLOOKUP(C503,[1]实际数据字典!A:M,3,FALSE)</f>
        <v>岗位竞聘</v>
      </c>
      <c r="F503" s="7" t="str">
        <f>VLOOKUP(C503,[1]实际数据字典!A:M,4,FALSE)</f>
        <v>岗位竞聘</v>
      </c>
      <c r="G503" s="7" t="str">
        <f>VLOOKUP(I503,[1]实际数据字典!A:M,9,FALSE)</f>
        <v>资源保障</v>
      </c>
      <c r="H503" s="7" t="str">
        <f>VLOOKUP(I503,[1]实际数据字典!A:M,6,FALSE)</f>
        <v>后勤</v>
      </c>
      <c r="I503" s="10" t="s">
        <v>189</v>
      </c>
      <c r="J503" s="7" t="str">
        <f>VLOOKUP(I503,[1]实际数据字典!A:M,2,FALSE)</f>
        <v>办公用品购置与领用</v>
      </c>
      <c r="K503" s="7" t="str">
        <f>VLOOKUP(I503,[1]实际数据字典!A:M,3,FALSE)</f>
        <v>办公用品领用</v>
      </c>
      <c r="L503" s="7" t="str">
        <f>VLOOKUP(I503,[1]实际数据字典!A:M,4,FALSE)</f>
        <v>领用</v>
      </c>
      <c r="M503" s="7" t="s">
        <v>16</v>
      </c>
    </row>
    <row ht="24" r="504" spans="1:13">
      <c r="A504" s="7" t="str">
        <f>VLOOKUP(C504,[1]实际数据字典!A:M,9,FALSE)</f>
        <v>资源保障</v>
      </c>
      <c r="B504" s="7" t="str">
        <f>VLOOKUP(C504,[1]实际数据字典!A:M,6,FALSE)</f>
        <v>人资</v>
      </c>
      <c r="C504" s="8" t="s">
        <v>437</v>
      </c>
      <c r="D504" s="7" t="str">
        <f>VLOOKUP(C504,[1]实际数据字典!A:M,2,FALSE)</f>
        <v>内部市场运行</v>
      </c>
      <c r="E504" s="7" t="str">
        <f>VLOOKUP(C504,[1]实际数据字典!A:M,3,FALSE)</f>
        <v>岗位竞聘</v>
      </c>
      <c r="F504" s="7" t="str">
        <f>VLOOKUP(C504,[1]实际数据字典!A:M,4,FALSE)</f>
        <v>岗位竞聘</v>
      </c>
      <c r="G504" s="7" t="str">
        <f>VLOOKUP(I504,[1]实际数据字典!A:M,9,FALSE)</f>
        <v>资源保障</v>
      </c>
      <c r="H504" s="7" t="str">
        <f>VLOOKUP(I504,[1]实际数据字典!A:M,6,FALSE)</f>
        <v>后勤</v>
      </c>
      <c r="I504" s="10" t="s">
        <v>198</v>
      </c>
      <c r="J504" s="7" t="str">
        <f>VLOOKUP(I504,[1]实际数据字典!A:M,2,FALSE)</f>
        <v>办公及相关设备配置、维修与报废</v>
      </c>
      <c r="K504" s="7" t="str">
        <f>VLOOKUP(I504,[1]实际数据字典!A:M,3,FALSE)</f>
        <v>设备运行与检修</v>
      </c>
      <c r="L504" s="7" t="str">
        <f>VLOOKUP(I504,[1]实际数据字典!A:M,4,FALSE)</f>
        <v>设备领用</v>
      </c>
      <c r="M504" s="7" t="s">
        <v>16</v>
      </c>
    </row>
    <row ht="24" r="505" spans="1:13">
      <c r="A505" s="7" t="str">
        <f>VLOOKUP(C505,[1]实际数据字典!A:M,9,FALSE)</f>
        <v>资源保障</v>
      </c>
      <c r="B505" s="7" t="str">
        <f>VLOOKUP(C505,[1]实际数据字典!A:M,6,FALSE)</f>
        <v>人资</v>
      </c>
      <c r="C505" s="8" t="s">
        <v>437</v>
      </c>
      <c r="D505" s="7" t="str">
        <f>VLOOKUP(C505,[1]实际数据字典!A:M,2,FALSE)</f>
        <v>内部市场运行</v>
      </c>
      <c r="E505" s="7" t="str">
        <f>VLOOKUP(C505,[1]实际数据字典!A:M,3,FALSE)</f>
        <v>岗位竞聘</v>
      </c>
      <c r="F505" s="7" t="str">
        <f>VLOOKUP(C505,[1]实际数据字典!A:M,4,FALSE)</f>
        <v>岗位竞聘</v>
      </c>
      <c r="G505" s="7" t="str">
        <f>VLOOKUP(I505,[1]实际数据字典!A:M,9,FALSE)</f>
        <v>资源保障</v>
      </c>
      <c r="H505" s="7" t="str">
        <f>VLOOKUP(I505,[1]实际数据字典!A:M,6,FALSE)</f>
        <v>人资</v>
      </c>
      <c r="I505" s="10" t="s">
        <v>402</v>
      </c>
      <c r="J505" s="7" t="str">
        <f>VLOOKUP(I505,[1]实际数据字典!A:M,2,FALSE)</f>
        <v>员工培训与人才鉴定</v>
      </c>
      <c r="K505" s="7" t="str">
        <f>VLOOKUP(I505,[1]实际数据字典!A:M,3,FALSE)</f>
        <v>开展员工培训</v>
      </c>
      <c r="L505" s="7" t="str">
        <f>VLOOKUP(I505,[1]实际数据字典!A:M,4,FALSE)</f>
        <v>开办培训班</v>
      </c>
      <c r="M505" s="7" t="s">
        <v>16</v>
      </c>
    </row>
    <row r="506" spans="1:13">
      <c r="A506" s="7" t="str">
        <f>VLOOKUP(C506,[1]实际数据字典!A:M,9,FALSE)</f>
        <v>资源保障</v>
      </c>
      <c r="B506" s="7" t="str">
        <f>VLOOKUP(C506,[1]实际数据字典!A:M,6,FALSE)</f>
        <v>人资</v>
      </c>
      <c r="C506" s="8" t="s">
        <v>437</v>
      </c>
      <c r="D506" s="7" t="str">
        <f>VLOOKUP(C506,[1]实际数据字典!A:M,2,FALSE)</f>
        <v>内部市场运行</v>
      </c>
      <c r="E506" s="7" t="str">
        <f>VLOOKUP(C506,[1]实际数据字典!A:M,3,FALSE)</f>
        <v>岗位竞聘</v>
      </c>
      <c r="F506" s="7" t="str">
        <f>VLOOKUP(C506,[1]实际数据字典!A:M,4,FALSE)</f>
        <v>岗位竞聘</v>
      </c>
      <c r="G506" s="7" t="str">
        <f>VLOOKUP(I506,[1]实际数据字典!A:M,9,FALSE)</f>
        <v>辅助保障</v>
      </c>
      <c r="H506" s="7" t="str">
        <f>VLOOKUP(I506,[1]实际数据字典!A:M,6,FALSE)</f>
        <v>思政</v>
      </c>
      <c r="I506" s="10" t="s">
        <v>403</v>
      </c>
      <c r="J506" s="7" t="str">
        <f>VLOOKUP(I506,[1]实际数据字典!A:M,2,FALSE)</f>
        <v>团青</v>
      </c>
      <c r="K506" s="7" t="str">
        <f>VLOOKUP(I506,[1]实际数据字典!A:M,3,FALSE)</f>
        <v>团员管理</v>
      </c>
      <c r="L506" s="7" t="str">
        <f>VLOOKUP(I506,[1]实际数据字典!A:M,4,FALSE)</f>
        <v>团组织关系变更</v>
      </c>
      <c r="M506" s="7" t="s">
        <v>16</v>
      </c>
    </row>
    <row r="507" spans="1:13">
      <c r="A507" s="7" t="str">
        <f>VLOOKUP(C507,[1]实际数据字典!A:M,9,FALSE)</f>
        <v>资源保障</v>
      </c>
      <c r="B507" s="7" t="str">
        <f>VLOOKUP(C507,[1]实际数据字典!A:M,6,FALSE)</f>
        <v>人资</v>
      </c>
      <c r="C507" s="8" t="s">
        <v>437</v>
      </c>
      <c r="D507" s="7" t="str">
        <f>VLOOKUP(C507,[1]实际数据字典!A:M,2,FALSE)</f>
        <v>内部市场运行</v>
      </c>
      <c r="E507" s="7" t="str">
        <f>VLOOKUP(C507,[1]实际数据字典!A:M,3,FALSE)</f>
        <v>岗位竞聘</v>
      </c>
      <c r="F507" s="7" t="str">
        <f>VLOOKUP(C507,[1]实际数据字典!A:M,4,FALSE)</f>
        <v>岗位竞聘</v>
      </c>
      <c r="G507" s="7" t="str">
        <f>VLOOKUP(I507,[1]实际数据字典!A:M,9,FALSE)</f>
        <v>辅助保障</v>
      </c>
      <c r="H507" s="7" t="str">
        <f>VLOOKUP(I507,[1]实际数据字典!A:M,6,FALSE)</f>
        <v>思政</v>
      </c>
      <c r="I507" s="10" t="s">
        <v>404</v>
      </c>
      <c r="J507" s="7" t="str">
        <f>VLOOKUP(I507,[1]实际数据字典!A:M,2,FALSE)</f>
        <v>党建</v>
      </c>
      <c r="K507" s="7" t="str">
        <f>VLOOKUP(I507,[1]实际数据字典!A:M,3,FALSE)</f>
        <v>党员管理</v>
      </c>
      <c r="L507" s="7" t="str">
        <f>VLOOKUP(I507,[1]实际数据字典!A:M,4,FALSE)</f>
        <v>党组织关系变动</v>
      </c>
      <c r="M507" s="7" t="s">
        <v>16</v>
      </c>
    </row>
    <row ht="24" r="508" spans="1:13">
      <c r="A508" s="7" t="str">
        <f>VLOOKUP(C508,[1]实际数据字典!A:M,9,FALSE)</f>
        <v>资源保障</v>
      </c>
      <c r="B508" s="7" t="str">
        <f>VLOOKUP(C508,[1]实际数据字典!A:M,6,FALSE)</f>
        <v>人资</v>
      </c>
      <c r="C508" s="8" t="s">
        <v>438</v>
      </c>
      <c r="D508" s="7" t="str">
        <f>VLOOKUP(C508,[1]实际数据字典!A:M,2,FALSE)</f>
        <v>内部市场运行</v>
      </c>
      <c r="E508" s="7" t="str">
        <f>VLOOKUP(C508,[1]实际数据字典!A:M,3,FALSE)</f>
        <v>人员挂职（岗）锻炼</v>
      </c>
      <c r="F508" s="7" t="str">
        <f>VLOOKUP(C508,[1]实际数据字典!A:M,4,FALSE)</f>
        <v>人员挂职（岗）锻炼</v>
      </c>
      <c r="G508" s="7" t="str">
        <f>VLOOKUP(I508,[1]实际数据字典!A:M,9,FALSE)</f>
        <v>资源保障</v>
      </c>
      <c r="H508" s="7" t="str">
        <f>VLOOKUP(I508,[1]实际数据字典!A:M,6,FALSE)</f>
        <v>人资</v>
      </c>
      <c r="I508" s="10" t="s">
        <v>402</v>
      </c>
      <c r="J508" s="7" t="str">
        <f>VLOOKUP(I508,[1]实际数据字典!A:M,2,FALSE)</f>
        <v>员工培训与人才鉴定</v>
      </c>
      <c r="K508" s="7" t="str">
        <f>VLOOKUP(I508,[1]实际数据字典!A:M,3,FALSE)</f>
        <v>开展员工培训</v>
      </c>
      <c r="L508" s="7" t="str">
        <f>VLOOKUP(I508,[1]实际数据字典!A:M,4,FALSE)</f>
        <v>开办培训班</v>
      </c>
      <c r="M508" s="7" t="s">
        <v>16</v>
      </c>
    </row>
    <row r="509" spans="1:13">
      <c r="A509" s="7" t="str">
        <f>VLOOKUP(C509,[1]实际数据字典!A:M,9,FALSE)</f>
        <v>资源保障</v>
      </c>
      <c r="B509" s="7" t="str">
        <f>VLOOKUP(C509,[1]实际数据字典!A:M,6,FALSE)</f>
        <v>人资</v>
      </c>
      <c r="C509" s="8" t="s">
        <v>439</v>
      </c>
      <c r="D509" s="7" t="str">
        <f>VLOOKUP(C509,[1]实际数据字典!A:M,2,FALSE)</f>
        <v>内部市场运行</v>
      </c>
      <c r="E509" s="7" t="str">
        <f>VLOOKUP(C509,[1]实际数据字典!A:M,3,FALSE)</f>
        <v>人才帮扶</v>
      </c>
      <c r="F509" s="7" t="str">
        <f>VLOOKUP(C509,[1]实际数据字典!A:M,4,FALSE)</f>
        <v>人才帮扶</v>
      </c>
      <c r="G509" s="7" t="str">
        <f>VLOOKUP(I509,[1]实际数据字典!A:M,9,FALSE)</f>
        <v>辅助保障</v>
      </c>
      <c r="H509" s="7" t="str">
        <f>VLOOKUP(I509,[1]实际数据字典!A:M,6,FALSE)</f>
        <v>思政</v>
      </c>
      <c r="I509" s="10" t="s">
        <v>403</v>
      </c>
      <c r="J509" s="7" t="str">
        <f>VLOOKUP(I509,[1]实际数据字典!A:M,2,FALSE)</f>
        <v>团青</v>
      </c>
      <c r="K509" s="7" t="str">
        <f>VLOOKUP(I509,[1]实际数据字典!A:M,3,FALSE)</f>
        <v>团员管理</v>
      </c>
      <c r="L509" s="7" t="str">
        <f>VLOOKUP(I509,[1]实际数据字典!A:M,4,FALSE)</f>
        <v>团组织关系变更</v>
      </c>
      <c r="M509" s="7" t="s">
        <v>16</v>
      </c>
    </row>
    <row r="510" spans="1:13">
      <c r="A510" s="7" t="str">
        <f>VLOOKUP(C510,[1]实际数据字典!A:M,9,FALSE)</f>
        <v>资源保障</v>
      </c>
      <c r="B510" s="7" t="str">
        <f>VLOOKUP(C510,[1]实际数据字典!A:M,6,FALSE)</f>
        <v>人资</v>
      </c>
      <c r="C510" s="8" t="s">
        <v>439</v>
      </c>
      <c r="D510" s="7" t="str">
        <f>VLOOKUP(C510,[1]实际数据字典!A:M,2,FALSE)</f>
        <v>内部市场运行</v>
      </c>
      <c r="E510" s="7" t="str">
        <f>VLOOKUP(C510,[1]实际数据字典!A:M,3,FALSE)</f>
        <v>人才帮扶</v>
      </c>
      <c r="F510" s="7" t="str">
        <f>VLOOKUP(C510,[1]实际数据字典!A:M,4,FALSE)</f>
        <v>人才帮扶</v>
      </c>
      <c r="G510" s="7" t="str">
        <f>VLOOKUP(I510,[1]实际数据字典!A:M,9,FALSE)</f>
        <v>辅助保障</v>
      </c>
      <c r="H510" s="7" t="str">
        <f>VLOOKUP(I510,[1]实际数据字典!A:M,6,FALSE)</f>
        <v>思政</v>
      </c>
      <c r="I510" s="10" t="s">
        <v>404</v>
      </c>
      <c r="J510" s="7" t="str">
        <f>VLOOKUP(I510,[1]实际数据字典!A:M,2,FALSE)</f>
        <v>党建</v>
      </c>
      <c r="K510" s="7" t="str">
        <f>VLOOKUP(I510,[1]实际数据字典!A:M,3,FALSE)</f>
        <v>党员管理</v>
      </c>
      <c r="L510" s="7" t="str">
        <f>VLOOKUP(I510,[1]实际数据字典!A:M,4,FALSE)</f>
        <v>党组织关系变动</v>
      </c>
      <c r="M510" s="7" t="s">
        <v>16</v>
      </c>
    </row>
    <row r="511" spans="1:13">
      <c r="A511" s="7" t="str">
        <f>VLOOKUP(C511,[1]实际数据字典!A:M,9,FALSE)</f>
        <v>资源保障</v>
      </c>
      <c r="B511" s="7" t="str">
        <f>VLOOKUP(C511,[1]实际数据字典!A:M,6,FALSE)</f>
        <v>人资</v>
      </c>
      <c r="C511" s="8" t="s">
        <v>440</v>
      </c>
      <c r="D511" s="7" t="str">
        <f>VLOOKUP(C511,[1]实际数据字典!A:M,2,FALSE)</f>
        <v>内部市场运行</v>
      </c>
      <c r="E511" s="7" t="str">
        <f>VLOOKUP(C511,[1]实际数据字典!A:M,3,FALSE)</f>
        <v>劳务协作</v>
      </c>
      <c r="F511" s="7" t="str">
        <f>VLOOKUP(C511,[1]实际数据字典!A:M,4,FALSE)</f>
        <v>劳务协作</v>
      </c>
      <c r="G511" s="7" t="str">
        <f>VLOOKUP(I511,[1]实际数据字典!A:M,9,FALSE)</f>
        <v>资源保障</v>
      </c>
      <c r="H511" s="7" t="str">
        <f>VLOOKUP(I511,[1]实际数据字典!A:M,6,FALSE)</f>
        <v>财务</v>
      </c>
      <c r="I511" s="10" t="s">
        <v>35</v>
      </c>
      <c r="J511" s="7" t="str">
        <f>VLOOKUP(I511,[1]实际数据字典!A:M,2,FALSE)</f>
        <v>资金</v>
      </c>
      <c r="K511" s="7" t="str">
        <f>VLOOKUP(I511,[1]实际数据字典!A:M,3,FALSE)</f>
        <v>资金流转</v>
      </c>
      <c r="L511" s="7" t="str">
        <f>VLOOKUP(I511,[1]实际数据字典!A:M,4,FALSE)</f>
        <v>外部资金流转</v>
      </c>
      <c r="M511" s="7" t="s">
        <v>16</v>
      </c>
    </row>
    <row r="512" spans="1:13">
      <c r="A512" s="7" t="str">
        <f>VLOOKUP(C512,[1]实际数据字典!A:M,9,FALSE)</f>
        <v>资源保障</v>
      </c>
      <c r="B512" s="7" t="str">
        <f>VLOOKUP(C512,[1]实际数据字典!A:M,6,FALSE)</f>
        <v>人资</v>
      </c>
      <c r="C512" s="7" t="s">
        <v>440</v>
      </c>
      <c r="D512" s="7" t="str">
        <f>VLOOKUP(C512,[1]实际数据字典!A:M,2,FALSE)</f>
        <v>内部市场运行</v>
      </c>
      <c r="E512" s="7" t="str">
        <f>VLOOKUP(C512,[1]实际数据字典!A:M,3,FALSE)</f>
        <v>劳务协作</v>
      </c>
      <c r="F512" s="7" t="str">
        <f>VLOOKUP(C512,[1]实际数据字典!A:M,4,FALSE)</f>
        <v>劳务协作</v>
      </c>
      <c r="G512" s="7" t="str">
        <f>VLOOKUP(I512,[1]实际数据字典!A:M,9,FALSE)</f>
        <v>辅助保障</v>
      </c>
      <c r="H512" s="7" t="str">
        <f>VLOOKUP(I512,[1]实际数据字典!A:M,6,FALSE)</f>
        <v>经法</v>
      </c>
      <c r="I512" s="7" t="s">
        <v>199</v>
      </c>
      <c r="J512" s="7" t="str">
        <f>VLOOKUP(I512,[1]实际数据字典!A:M,2,FALSE)</f>
        <v>合同管理</v>
      </c>
      <c r="K512" s="7" t="str">
        <f>VLOOKUP(I512,[1]实际数据字典!A:M,3,FALSE)</f>
        <v>合同拟定</v>
      </c>
      <c r="L512" s="7" t="str">
        <f>VLOOKUP(I512,[1]实际数据字典!A:M,4,FALSE)</f>
        <v>拟定合同内容</v>
      </c>
      <c r="M512" s="7" t="s">
        <v>31</v>
      </c>
    </row>
    <row r="513" spans="1:13">
      <c r="A513" s="7" t="str">
        <f>VLOOKUP(C513,[1]实际数据字典!A:M,9,FALSE)</f>
        <v>资源保障</v>
      </c>
      <c r="B513" s="7" t="str">
        <f>VLOOKUP(C513,[1]实际数据字典!A:M,6,FALSE)</f>
        <v>人资</v>
      </c>
      <c r="C513" s="8" t="s">
        <v>440</v>
      </c>
      <c r="D513" s="7" t="str">
        <f>VLOOKUP(C513,[1]实际数据字典!A:M,2,FALSE)</f>
        <v>内部市场运行</v>
      </c>
      <c r="E513" s="7" t="str">
        <f>VLOOKUP(C513,[1]实际数据字典!A:M,3,FALSE)</f>
        <v>劳务协作</v>
      </c>
      <c r="F513" s="7" t="str">
        <f>VLOOKUP(C513,[1]实际数据字典!A:M,4,FALSE)</f>
        <v>劳务协作</v>
      </c>
      <c r="G513" s="7" t="str">
        <f>VLOOKUP(I513,[1]实际数据字典!A:M,9,FALSE)</f>
        <v>辅助保障</v>
      </c>
      <c r="H513" s="7" t="str">
        <f>VLOOKUP(I513,[1]实际数据字典!A:M,6,FALSE)</f>
        <v>经法</v>
      </c>
      <c r="I513" s="10" t="s">
        <v>280</v>
      </c>
      <c r="J513" s="7" t="str">
        <f>VLOOKUP(I513,[1]实际数据字典!A:M,2,FALSE)</f>
        <v>合同管理</v>
      </c>
      <c r="K513" s="7" t="str">
        <f>VLOOKUP(I513,[1]实际数据字典!A:M,3,FALSE)</f>
        <v>签署合同</v>
      </c>
      <c r="L513" s="7" t="str">
        <f>VLOOKUP(I513,[1]实际数据字典!A:M,4,FALSE)</f>
        <v>合同会签和授权</v>
      </c>
      <c r="M513" s="7" t="s">
        <v>16</v>
      </c>
    </row>
    <row r="514" spans="1:13">
      <c r="A514" s="7" t="str">
        <f>VLOOKUP(C514,[1]实际数据字典!A:M,9,FALSE)</f>
        <v>资源保障</v>
      </c>
      <c r="B514" s="7" t="str">
        <f>VLOOKUP(C514,[1]实际数据字典!A:M,6,FALSE)</f>
        <v>人资</v>
      </c>
      <c r="C514" s="9" t="s">
        <v>441</v>
      </c>
      <c r="D514" s="7" t="str">
        <f>VLOOKUP(C514,[1]实际数据字典!A:M,2,FALSE)</f>
        <v>内部市场运行</v>
      </c>
      <c r="E514" s="7" t="str">
        <f>VLOOKUP(C514,[1]实际数据字典!A:M,3,FALSE)</f>
        <v>人员降岗</v>
      </c>
      <c r="F514" s="7" t="str">
        <f>VLOOKUP(C514,[1]实际数据字典!A:M,4,FALSE)</f>
        <v>人员降岗</v>
      </c>
      <c r="G514" s="7" t="str">
        <f>VLOOKUP(I514,[1]实际数据字典!A:M,9,FALSE)</f>
        <v>资源保障</v>
      </c>
      <c r="H514" s="7" t="str">
        <f>VLOOKUP(I514,[1]实际数据字典!A:M,6,FALSE)</f>
        <v>财务</v>
      </c>
      <c r="I514" s="12" t="s">
        <v>35</v>
      </c>
      <c r="J514" s="7" t="str">
        <f>VLOOKUP(I514,[1]实际数据字典!A:M,2,FALSE)</f>
        <v>资金</v>
      </c>
      <c r="K514" s="7" t="str">
        <f>VLOOKUP(I514,[1]实际数据字典!A:M,3,FALSE)</f>
        <v>资金流转</v>
      </c>
      <c r="L514" s="7" t="str">
        <f>VLOOKUP(I514,[1]实际数据字典!A:M,4,FALSE)</f>
        <v>外部资金流转</v>
      </c>
      <c r="M514" s="11" t="s">
        <v>16</v>
      </c>
    </row>
    <row ht="24" r="515" spans="1:13">
      <c r="A515" s="7" t="str">
        <f>VLOOKUP(C515,[1]实际数据字典!A:M,9,FALSE)</f>
        <v>资源保障</v>
      </c>
      <c r="B515" s="7" t="str">
        <f>VLOOKUP(C515,[1]实际数据字典!A:M,6,FALSE)</f>
        <v>人资</v>
      </c>
      <c r="C515" s="8" t="s">
        <v>441</v>
      </c>
      <c r="D515" s="7" t="str">
        <f>VLOOKUP(C515,[1]实际数据字典!A:M,2,FALSE)</f>
        <v>内部市场运行</v>
      </c>
      <c r="E515" s="7" t="str">
        <f>VLOOKUP(C515,[1]实际数据字典!A:M,3,FALSE)</f>
        <v>人员降岗</v>
      </c>
      <c r="F515" s="7" t="str">
        <f>VLOOKUP(C515,[1]实际数据字典!A:M,4,FALSE)</f>
        <v>人员降岗</v>
      </c>
      <c r="G515" s="7" t="str">
        <f>VLOOKUP(I515,[1]实际数据字典!A:M,9,FALSE)</f>
        <v>资源保障</v>
      </c>
      <c r="H515" s="7" t="str">
        <f>VLOOKUP(I515,[1]实际数据字典!A:M,6,FALSE)</f>
        <v>人资</v>
      </c>
      <c r="I515" s="10" t="s">
        <v>402</v>
      </c>
      <c r="J515" s="7" t="str">
        <f>VLOOKUP(I515,[1]实际数据字典!A:M,2,FALSE)</f>
        <v>员工培训与人才鉴定</v>
      </c>
      <c r="K515" s="7" t="str">
        <f>VLOOKUP(I515,[1]实际数据字典!A:M,3,FALSE)</f>
        <v>开展员工培训</v>
      </c>
      <c r="L515" s="7" t="str">
        <f>VLOOKUP(I515,[1]实际数据字典!A:M,4,FALSE)</f>
        <v>开办培训班</v>
      </c>
      <c r="M515" s="7" t="s">
        <v>16</v>
      </c>
    </row>
    <row ht="24" r="516" spans="1:13">
      <c r="A516" s="7" t="str">
        <f>VLOOKUP(C516,[1]实际数据字典!A:M,9,FALSE)</f>
        <v>资源保障</v>
      </c>
      <c r="B516" s="7" t="str">
        <f>VLOOKUP(C516,[1]实际数据字典!A:M,6,FALSE)</f>
        <v>人资</v>
      </c>
      <c r="C516" s="8" t="s">
        <v>441</v>
      </c>
      <c r="D516" s="7" t="str">
        <f>VLOOKUP(C516,[1]实际数据字典!A:M,2,FALSE)</f>
        <v>内部市场运行</v>
      </c>
      <c r="E516" s="7" t="str">
        <f>VLOOKUP(C516,[1]实际数据字典!A:M,3,FALSE)</f>
        <v>人员降岗</v>
      </c>
      <c r="F516" s="7" t="str">
        <f>VLOOKUP(C516,[1]实际数据字典!A:M,4,FALSE)</f>
        <v>人员降岗</v>
      </c>
      <c r="G516" s="7" t="str">
        <f>VLOOKUP(I516,[1]实际数据字典!A:M,9,FALSE)</f>
        <v>资源保障</v>
      </c>
      <c r="H516" s="7" t="str">
        <f>VLOOKUP(I516,[1]实际数据字典!A:M,6,FALSE)</f>
        <v>人资</v>
      </c>
      <c r="I516" s="10" t="s">
        <v>406</v>
      </c>
      <c r="J516" s="7" t="str">
        <f>VLOOKUP(I516,[1]实际数据字典!A:M,2,FALSE)</f>
        <v>*确定绩效结果</v>
      </c>
      <c r="K516" s="7" t="str">
        <f>VLOOKUP(I516,[1]实际数据字典!A:M,3,FALSE)</f>
        <v>*一线员工绩效确定</v>
      </c>
      <c r="L516" s="7" t="str">
        <f>VLOOKUP(I516,[1]实际数据字典!A:M,4,FALSE)</f>
        <v>*一线员工绩效确定</v>
      </c>
      <c r="M516" s="7" t="s">
        <v>16</v>
      </c>
    </row>
    <row r="517" spans="1:13">
      <c r="A517" s="7" t="str">
        <f>VLOOKUP(C517,[1]实际数据字典!A:M,9,FALSE)</f>
        <v>辅助保障</v>
      </c>
      <c r="B517" s="7" t="str">
        <f>VLOOKUP(C517,[1]实际数据字典!A:M,6,FALSE)</f>
        <v>审计</v>
      </c>
      <c r="C517" s="7" t="s">
        <v>442</v>
      </c>
      <c r="D517" s="7" t="str">
        <f>VLOOKUP(C517,[1]实际数据字典!A:M,2,FALSE)</f>
        <v>审计</v>
      </c>
      <c r="E517" s="7" t="str">
        <f>VLOOKUP(C517,[1]实际数据字典!A:M,3,FALSE)</f>
        <v>提出事由</v>
      </c>
      <c r="F517" s="7" t="str">
        <f>VLOOKUP(C517,[1]实际数据字典!A:M,4,FALSE)</f>
        <v>制定审计项目实施计划</v>
      </c>
      <c r="G517" s="7" t="str">
        <f>VLOOKUP(I517,[1]实际数据字典!A:M,9,FALSE)</f>
        <v>辅助保障</v>
      </c>
      <c r="H517" s="7" t="str">
        <f>VLOOKUP(I517,[1]实际数据字典!A:M,6,FALSE)</f>
        <v>审计</v>
      </c>
      <c r="I517" s="7" t="s">
        <v>443</v>
      </c>
      <c r="J517" s="7" t="str">
        <f>VLOOKUP(I517,[1]实际数据字典!A:M,2,FALSE)</f>
        <v>审计</v>
      </c>
      <c r="K517" s="7" t="str">
        <f>VLOOKUP(I517,[1]实际数据字典!A:M,3,FALSE)</f>
        <v>前期准备</v>
      </c>
      <c r="L517" s="7" t="str">
        <f>VLOOKUP(I517,[1]实际数据字典!A:M,4,FALSE)</f>
        <v>编制审计工作方案</v>
      </c>
      <c r="M517" s="7" t="s">
        <v>16</v>
      </c>
    </row>
    <row ht="24" r="518" spans="1:13">
      <c r="A518" s="7" t="str">
        <f>VLOOKUP(C518,[1]实际数据字典!A:M,9,FALSE)</f>
        <v>辅助保障</v>
      </c>
      <c r="B518" s="7" t="str">
        <f>VLOOKUP(C518,[1]实际数据字典!A:M,6,FALSE)</f>
        <v>审计</v>
      </c>
      <c r="C518" s="7" t="s">
        <v>444</v>
      </c>
      <c r="D518" s="7" t="str">
        <f>VLOOKUP(C518,[1]实际数据字典!A:M,2,FALSE)</f>
        <v>审计</v>
      </c>
      <c r="E518" s="7" t="str">
        <f>VLOOKUP(C518,[1]实际数据字典!A:M,3,FALSE)</f>
        <v>编制审计报告</v>
      </c>
      <c r="F518" s="7" t="str">
        <f>VLOOKUP(C518,[1]实际数据字典!A:M,4,FALSE)</f>
        <v>编制审计报告</v>
      </c>
      <c r="G518" s="7" t="str">
        <f>VLOOKUP(I518,[1]实际数据字典!A:M,9,FALSE)</f>
        <v>辅助保障</v>
      </c>
      <c r="H518" s="7" t="str">
        <f>VLOOKUP(I518,[1]实际数据字典!A:M,6,FALSE)</f>
        <v>审计</v>
      </c>
      <c r="I518" s="7" t="s">
        <v>445</v>
      </c>
      <c r="J518" s="7" t="str">
        <f>VLOOKUP(I518,[1]实际数据字典!A:M,2,FALSE)</f>
        <v>审计</v>
      </c>
      <c r="K518" s="7" t="str">
        <f>VLOOKUP(I518,[1]实际数据字典!A:M,3,FALSE)</f>
        <v>编制审计报告</v>
      </c>
      <c r="L518" s="7" t="str">
        <f>VLOOKUP(I518,[1]实际数据字典!A:M,4,FALSE)</f>
        <v>征求相关职能部门意见</v>
      </c>
      <c r="M518" s="7" t="s">
        <v>16</v>
      </c>
    </row>
    <row r="519" spans="1:13">
      <c r="A519" s="7" t="str">
        <f>VLOOKUP(C519,[1]实际数据字典!A:M,9,FALSE)</f>
        <v>辅助保障</v>
      </c>
      <c r="B519" s="7" t="str">
        <f>VLOOKUP(C519,[1]实际数据字典!A:M,6,FALSE)</f>
        <v>审计</v>
      </c>
      <c r="C519" s="7" t="s">
        <v>445</v>
      </c>
      <c r="D519" s="7" t="str">
        <f>VLOOKUP(C519,[1]实际数据字典!A:M,2,FALSE)</f>
        <v>审计</v>
      </c>
      <c r="E519" s="7" t="str">
        <f>VLOOKUP(C519,[1]实际数据字典!A:M,3,FALSE)</f>
        <v>编制审计报告</v>
      </c>
      <c r="F519" s="7" t="str">
        <f>VLOOKUP(C519,[1]实际数据字典!A:M,4,FALSE)</f>
        <v>征求相关职能部门意见</v>
      </c>
      <c r="G519" s="7" t="str">
        <f>VLOOKUP(I519,[1]实际数据字典!A:M,9,FALSE)</f>
        <v>辅助保障</v>
      </c>
      <c r="H519" s="7" t="str">
        <f>VLOOKUP(I519,[1]实际数据字典!A:M,6,FALSE)</f>
        <v>审计</v>
      </c>
      <c r="I519" s="7" t="s">
        <v>446</v>
      </c>
      <c r="J519" s="7" t="str">
        <f>VLOOKUP(I519,[1]实际数据字典!A:M,2,FALSE)</f>
        <v>审计</v>
      </c>
      <c r="K519" s="7" t="str">
        <f>VLOOKUP(I519,[1]实际数据字典!A:M,3,FALSE)</f>
        <v>编制审计报告</v>
      </c>
      <c r="L519" s="7" t="str">
        <f>VLOOKUP(I519,[1]实际数据字典!A:M,4,FALSE)</f>
        <v>审签审计报告</v>
      </c>
      <c r="M519" s="7" t="s">
        <v>16</v>
      </c>
    </row>
    <row r="520" spans="1:13">
      <c r="A520" s="7" t="str">
        <f>VLOOKUP(C520,[1]实际数据字典!A:M,9,FALSE)</f>
        <v>辅助保障</v>
      </c>
      <c r="B520" s="7" t="str">
        <f>VLOOKUP(C520,[1]实际数据字典!A:M,6,FALSE)</f>
        <v>审计</v>
      </c>
      <c r="C520" s="7" t="s">
        <v>446</v>
      </c>
      <c r="D520" s="7" t="str">
        <f>VLOOKUP(C520,[1]实际数据字典!A:M,2,FALSE)</f>
        <v>审计</v>
      </c>
      <c r="E520" s="7" t="str">
        <f>VLOOKUP(C520,[1]实际数据字典!A:M,3,FALSE)</f>
        <v>编制审计报告</v>
      </c>
      <c r="F520" s="7" t="str">
        <f>VLOOKUP(C520,[1]实际数据字典!A:M,4,FALSE)</f>
        <v>审签审计报告</v>
      </c>
      <c r="G520" s="7" t="str">
        <f>VLOOKUP(I520,[1]实际数据字典!A:M,9,FALSE)</f>
        <v>辅助保障</v>
      </c>
      <c r="H520" s="7" t="str">
        <f>VLOOKUP(I520,[1]实际数据字典!A:M,6,FALSE)</f>
        <v>审计</v>
      </c>
      <c r="I520" s="7" t="s">
        <v>447</v>
      </c>
      <c r="J520" s="7" t="str">
        <f>VLOOKUP(I520,[1]实际数据字典!A:M,2,FALSE)</f>
        <v>审计</v>
      </c>
      <c r="K520" s="7" t="str">
        <f>VLOOKUP(I520,[1]实际数据字典!A:M,3,FALSE)</f>
        <v>签发审计意见</v>
      </c>
      <c r="L520" s="7" t="str">
        <f>VLOOKUP(I520,[1]实际数据字典!A:M,4,FALSE)</f>
        <v>拟定审计意见</v>
      </c>
      <c r="M520" s="7" t="s">
        <v>16</v>
      </c>
    </row>
    <row r="521" spans="1:13">
      <c r="A521" s="7" t="str">
        <f>VLOOKUP(C521,[1]实际数据字典!A:M,9,FALSE)</f>
        <v>辅助保障</v>
      </c>
      <c r="B521" s="7" t="str">
        <f>VLOOKUP(C521,[1]实际数据字典!A:M,6,FALSE)</f>
        <v>审计</v>
      </c>
      <c r="C521" s="7" t="s">
        <v>447</v>
      </c>
      <c r="D521" s="7" t="str">
        <f>VLOOKUP(C521,[1]实际数据字典!A:M,2,FALSE)</f>
        <v>审计</v>
      </c>
      <c r="E521" s="7" t="str">
        <f>VLOOKUP(C521,[1]实际数据字典!A:M,3,FALSE)</f>
        <v>签发审计意见</v>
      </c>
      <c r="F521" s="7" t="str">
        <f>VLOOKUP(C521,[1]实际数据字典!A:M,4,FALSE)</f>
        <v>拟定审计意见</v>
      </c>
      <c r="G521" s="7" t="str">
        <f>VLOOKUP(I521,[1]实际数据字典!A:M,9,FALSE)</f>
        <v>辅助保障</v>
      </c>
      <c r="H521" s="7" t="str">
        <f>VLOOKUP(I521,[1]实际数据字典!A:M,6,FALSE)</f>
        <v>审计</v>
      </c>
      <c r="I521" s="7" t="s">
        <v>448</v>
      </c>
      <c r="J521" s="7" t="str">
        <f>VLOOKUP(I521,[1]实际数据字典!A:M,2,FALSE)</f>
        <v>审计</v>
      </c>
      <c r="K521" s="7" t="str">
        <f>VLOOKUP(I521,[1]实际数据字典!A:M,3,FALSE)</f>
        <v>签发审计意见</v>
      </c>
      <c r="L521" s="7" t="str">
        <f>VLOOKUP(I521,[1]实际数据字典!A:M,4,FALSE)</f>
        <v>签发审计意见</v>
      </c>
      <c r="M521" s="7" t="s">
        <v>16</v>
      </c>
    </row>
    <row r="522" spans="1:13">
      <c r="A522" s="7" t="str">
        <f>VLOOKUP(C522,[1]实际数据字典!A:M,9,FALSE)</f>
        <v>辅助保障</v>
      </c>
      <c r="B522" s="7" t="str">
        <f>VLOOKUP(C522,[1]实际数据字典!A:M,6,FALSE)</f>
        <v>审计</v>
      </c>
      <c r="C522" s="7" t="s">
        <v>448</v>
      </c>
      <c r="D522" s="7" t="str">
        <f>VLOOKUP(C522,[1]实际数据字典!A:M,2,FALSE)</f>
        <v>审计</v>
      </c>
      <c r="E522" s="7" t="str">
        <f>VLOOKUP(C522,[1]实际数据字典!A:M,3,FALSE)</f>
        <v>签发审计意见</v>
      </c>
      <c r="F522" s="7" t="str">
        <f>VLOOKUP(C522,[1]实际数据字典!A:M,4,FALSE)</f>
        <v>签发审计意见</v>
      </c>
      <c r="G522" s="7" t="str">
        <f>VLOOKUP(I522,[1]实际数据字典!A:M,9,FALSE)</f>
        <v>辅助保障</v>
      </c>
      <c r="H522" s="7" t="str">
        <f>VLOOKUP(I522,[1]实际数据字典!A:M,6,FALSE)</f>
        <v>审计</v>
      </c>
      <c r="I522" s="7" t="s">
        <v>449</v>
      </c>
      <c r="J522" s="7" t="str">
        <f>VLOOKUP(I522,[1]实际数据字典!A:M,2,FALSE)</f>
        <v>审计</v>
      </c>
      <c r="K522" s="7" t="str">
        <f>VLOOKUP(I522,[1]实际数据字典!A:M,3,FALSE)</f>
        <v>整改落实</v>
      </c>
      <c r="L522" s="7" t="str">
        <f>VLOOKUP(I522,[1]实际数据字典!A:M,4,FALSE)</f>
        <v>检查整改落实情况</v>
      </c>
      <c r="M522" s="7" t="s">
        <v>16</v>
      </c>
    </row>
    <row r="523" spans="1:13">
      <c r="A523" s="7" t="str">
        <f>VLOOKUP(C523,[1]实际数据字典!A:M,9,FALSE)</f>
        <v>辅助保障</v>
      </c>
      <c r="B523" s="7" t="str">
        <f>VLOOKUP(C523,[1]实际数据字典!A:M,6,FALSE)</f>
        <v>审计</v>
      </c>
      <c r="C523" s="7" t="s">
        <v>449</v>
      </c>
      <c r="D523" s="7" t="str">
        <f>VLOOKUP(C523,[1]实际数据字典!A:M,2,FALSE)</f>
        <v>审计</v>
      </c>
      <c r="E523" s="7" t="str">
        <f>VLOOKUP(C523,[1]实际数据字典!A:M,3,FALSE)</f>
        <v>整改落实</v>
      </c>
      <c r="F523" s="7" t="str">
        <f>VLOOKUP(C523,[1]实际数据字典!A:M,4,FALSE)</f>
        <v>检查整改落实情况</v>
      </c>
      <c r="G523" s="7" t="str">
        <f>VLOOKUP(I523,[1]实际数据字典!A:M,9,FALSE)</f>
        <v>辅助保障</v>
      </c>
      <c r="H523" s="7" t="str">
        <f>VLOOKUP(I523,[1]实际数据字典!A:M,6,FALSE)</f>
        <v>审计</v>
      </c>
      <c r="I523" s="7" t="s">
        <v>450</v>
      </c>
      <c r="J523" s="7" t="str">
        <f>VLOOKUP(I523,[1]实际数据字典!A:M,2,FALSE)</f>
        <v>审计</v>
      </c>
      <c r="K523" s="7" t="str">
        <f>VLOOKUP(I523,[1]实际数据字典!A:M,3,FALSE)</f>
        <v>整改落实</v>
      </c>
      <c r="L523" s="7" t="str">
        <f>VLOOKUP(I523,[1]实际数据字典!A:M,4,FALSE)</f>
        <v>上报整改检查结果</v>
      </c>
      <c r="M523" s="7" t="s">
        <v>16</v>
      </c>
    </row>
    <row r="524" spans="1:13">
      <c r="A524" s="7" t="str">
        <f>VLOOKUP(C524,[1]实际数据字典!A:M,9,FALSE)</f>
        <v>辅助保障</v>
      </c>
      <c r="B524" s="7" t="str">
        <f>VLOOKUP(C524,[1]实际数据字典!A:M,6,FALSE)</f>
        <v>审计</v>
      </c>
      <c r="C524" s="7" t="s">
        <v>450</v>
      </c>
      <c r="D524" s="7" t="str">
        <f>VLOOKUP(C524,[1]实际数据字典!A:M,2,FALSE)</f>
        <v>审计</v>
      </c>
      <c r="E524" s="7" t="str">
        <f>VLOOKUP(C524,[1]实际数据字典!A:M,3,FALSE)</f>
        <v>整改落实</v>
      </c>
      <c r="F524" s="7" t="str">
        <f>VLOOKUP(C524,[1]实际数据字典!A:M,4,FALSE)</f>
        <v>上报整改检查结果</v>
      </c>
      <c r="G524" s="7" t="str">
        <f>VLOOKUP(I524,[1]实际数据字典!A:M,9,FALSE)</f>
        <v>辅助保障</v>
      </c>
      <c r="H524" s="7" t="str">
        <f>VLOOKUP(I524,[1]实际数据字典!A:M,6,FALSE)</f>
        <v>审计</v>
      </c>
      <c r="I524" s="7" t="s">
        <v>451</v>
      </c>
      <c r="J524" s="7" t="str">
        <f>VLOOKUP(I524,[1]实际数据字典!A:M,2,FALSE)</f>
        <v>审计</v>
      </c>
      <c r="K524" s="7" t="str">
        <f>VLOOKUP(I524,[1]实际数据字典!A:M,3,FALSE)</f>
        <v>成果分析</v>
      </c>
      <c r="L524" s="7" t="str">
        <f>VLOOKUP(I524,[1]实际数据字典!A:M,4,FALSE)</f>
        <v>分析审计成果</v>
      </c>
      <c r="M524" s="7" t="s">
        <v>16</v>
      </c>
    </row>
    <row r="525" spans="1:13">
      <c r="A525" s="7" t="str">
        <f>VLOOKUP(C525,[1]实际数据字典!A:M,9,FALSE)</f>
        <v>辅助保障</v>
      </c>
      <c r="B525" s="7" t="str">
        <f>VLOOKUP(C525,[1]实际数据字典!A:M,6,FALSE)</f>
        <v>审计</v>
      </c>
      <c r="C525" s="7" t="s">
        <v>451</v>
      </c>
      <c r="D525" s="7" t="str">
        <f>VLOOKUP(C525,[1]实际数据字典!A:M,2,FALSE)</f>
        <v>审计</v>
      </c>
      <c r="E525" s="7" t="str">
        <f>VLOOKUP(C525,[1]实际数据字典!A:M,3,FALSE)</f>
        <v>成果分析</v>
      </c>
      <c r="F525" s="7" t="str">
        <f>VLOOKUP(C525,[1]实际数据字典!A:M,4,FALSE)</f>
        <v>分析审计成果</v>
      </c>
      <c r="G525" s="7" t="str">
        <f>VLOOKUP(I525,[1]实际数据字典!A:M,9,FALSE)</f>
        <v>辅助保障</v>
      </c>
      <c r="H525" s="7" t="str">
        <f>VLOOKUP(I525,[1]实际数据字典!A:M,6,FALSE)</f>
        <v>审计</v>
      </c>
      <c r="I525" s="7" t="s">
        <v>452</v>
      </c>
      <c r="J525" s="7" t="str">
        <f>VLOOKUP(I525,[1]实际数据字典!A:M,2,FALSE)</f>
        <v>审计</v>
      </c>
      <c r="K525" s="7" t="str">
        <f>VLOOKUP(I525,[1]实际数据字典!A:M,3,FALSE)</f>
        <v>资料归档</v>
      </c>
      <c r="L525" s="7" t="str">
        <f>VLOOKUP(I525,[1]实际数据字典!A:M,4,FALSE)</f>
        <v>归档审计项目资料</v>
      </c>
      <c r="M525" s="7" t="s">
        <v>16</v>
      </c>
    </row>
    <row r="526" spans="1:13">
      <c r="A526" s="7" t="str">
        <f>VLOOKUP(C526,[1]实际数据字典!A:M,9,FALSE)</f>
        <v>辅助保障</v>
      </c>
      <c r="B526" s="7" t="str">
        <f>VLOOKUP(C526,[1]实际数据字典!A:M,6,FALSE)</f>
        <v>审计</v>
      </c>
      <c r="C526" s="7" t="s">
        <v>443</v>
      </c>
      <c r="D526" s="7" t="str">
        <f>VLOOKUP(C526,[1]实际数据字典!A:M,2,FALSE)</f>
        <v>审计</v>
      </c>
      <c r="E526" s="7" t="str">
        <f>VLOOKUP(C526,[1]实际数据字典!A:M,3,FALSE)</f>
        <v>前期准备</v>
      </c>
      <c r="F526" s="7" t="str">
        <f>VLOOKUP(C526,[1]实际数据字典!A:M,4,FALSE)</f>
        <v>编制审计工作方案</v>
      </c>
      <c r="G526" s="7" t="str">
        <f>VLOOKUP(I526,[1]实际数据字典!A:M,9,FALSE)</f>
        <v>辅助保障</v>
      </c>
      <c r="H526" s="7" t="str">
        <f>VLOOKUP(I526,[1]实际数据字典!A:M,6,FALSE)</f>
        <v>审计</v>
      </c>
      <c r="I526" s="7" t="s">
        <v>453</v>
      </c>
      <c r="J526" s="7" t="str">
        <f>VLOOKUP(I526,[1]实际数据字典!A:M,2,FALSE)</f>
        <v>审计</v>
      </c>
      <c r="K526" s="7" t="str">
        <f>VLOOKUP(I526,[1]实际数据字典!A:M,3,FALSE)</f>
        <v>前期准备</v>
      </c>
      <c r="L526" s="7" t="str">
        <f>VLOOKUP(I526,[1]实际数据字典!A:M,4,FALSE)</f>
        <v>签发审计通知书</v>
      </c>
      <c r="M526" s="7" t="s">
        <v>16</v>
      </c>
    </row>
    <row r="527" spans="1:13">
      <c r="A527" s="7" t="str">
        <f>VLOOKUP(C527,[1]实际数据字典!A:M,9,FALSE)</f>
        <v>辅助保障</v>
      </c>
      <c r="B527" s="7" t="str">
        <f>VLOOKUP(C527,[1]实际数据字典!A:M,6,FALSE)</f>
        <v>审计</v>
      </c>
      <c r="C527" s="7" t="s">
        <v>453</v>
      </c>
      <c r="D527" s="7" t="str">
        <f>VLOOKUP(C527,[1]实际数据字典!A:M,2,FALSE)</f>
        <v>审计</v>
      </c>
      <c r="E527" s="7" t="str">
        <f>VLOOKUP(C527,[1]实际数据字典!A:M,3,FALSE)</f>
        <v>前期准备</v>
      </c>
      <c r="F527" s="7" t="str">
        <f>VLOOKUP(C527,[1]实际数据字典!A:M,4,FALSE)</f>
        <v>签发审计通知书</v>
      </c>
      <c r="G527" s="7" t="str">
        <f>VLOOKUP(I527,[1]实际数据字典!A:M,9,FALSE)</f>
        <v>辅助保障</v>
      </c>
      <c r="H527" s="7" t="str">
        <f>VLOOKUP(I527,[1]实际数据字典!A:M,6,FALSE)</f>
        <v>审计</v>
      </c>
      <c r="I527" s="7" t="s">
        <v>454</v>
      </c>
      <c r="J527" s="7" t="str">
        <f>VLOOKUP(I527,[1]实际数据字典!A:M,2,FALSE)</f>
        <v>审计</v>
      </c>
      <c r="K527" s="7" t="str">
        <f>VLOOKUP(I527,[1]实际数据字典!A:M,3,FALSE)</f>
        <v>现场审计</v>
      </c>
      <c r="L527" s="7" t="str">
        <f>VLOOKUP(I527,[1]实际数据字典!A:M,4,FALSE)</f>
        <v>召开审计进点会议</v>
      </c>
      <c r="M527" s="7" t="s">
        <v>16</v>
      </c>
    </row>
    <row ht="24" r="528" spans="1:13">
      <c r="A528" s="7" t="str">
        <f>VLOOKUP(C528,[1]实际数据字典!A:M,9,FALSE)</f>
        <v>辅助保障</v>
      </c>
      <c r="B528" s="7" t="str">
        <f>VLOOKUP(C528,[1]实际数据字典!A:M,6,FALSE)</f>
        <v>审计</v>
      </c>
      <c r="C528" s="7" t="s">
        <v>454</v>
      </c>
      <c r="D528" s="7" t="str">
        <f>VLOOKUP(C528,[1]实际数据字典!A:M,2,FALSE)</f>
        <v>审计</v>
      </c>
      <c r="E528" s="7" t="str">
        <f>VLOOKUP(C528,[1]实际数据字典!A:M,3,FALSE)</f>
        <v>现场审计</v>
      </c>
      <c r="F528" s="7" t="str">
        <f>VLOOKUP(C528,[1]实际数据字典!A:M,4,FALSE)</f>
        <v>召开审计进点会议</v>
      </c>
      <c r="G528" s="7" t="str">
        <f>VLOOKUP(I528,[1]实际数据字典!A:M,9,FALSE)</f>
        <v>辅助保障</v>
      </c>
      <c r="H528" s="7" t="str">
        <f>VLOOKUP(I528,[1]实际数据字典!A:M,6,FALSE)</f>
        <v>审计</v>
      </c>
      <c r="I528" s="7" t="s">
        <v>455</v>
      </c>
      <c r="J528" s="7" t="str">
        <f>VLOOKUP(I528,[1]实际数据字典!A:M,2,FALSE)</f>
        <v>审计</v>
      </c>
      <c r="K528" s="7" t="str">
        <f>VLOOKUP(I528,[1]实际数据字典!A:M,3,FALSE)</f>
        <v>现场审计</v>
      </c>
      <c r="L528" s="7" t="str">
        <f>VLOOKUP(I528,[1]实际数据字典!A:M,4,FALSE)</f>
        <v>收集审计证据并编制审计记录</v>
      </c>
      <c r="M528" s="7" t="s">
        <v>16</v>
      </c>
    </row>
    <row ht="24" r="529" spans="1:13">
      <c r="A529" s="7" t="str">
        <f>VLOOKUP(C529,[1]实际数据字典!A:M,9,FALSE)</f>
        <v>辅助保障</v>
      </c>
      <c r="B529" s="7" t="str">
        <f>VLOOKUP(C529,[1]实际数据字典!A:M,6,FALSE)</f>
        <v>审计</v>
      </c>
      <c r="C529" s="7" t="s">
        <v>455</v>
      </c>
      <c r="D529" s="7" t="str">
        <f>VLOOKUP(C529,[1]实际数据字典!A:M,2,FALSE)</f>
        <v>审计</v>
      </c>
      <c r="E529" s="7" t="str">
        <f>VLOOKUP(C529,[1]实际数据字典!A:M,3,FALSE)</f>
        <v>现场审计</v>
      </c>
      <c r="F529" s="7" t="str">
        <f>VLOOKUP(C529,[1]实际数据字典!A:M,4,FALSE)</f>
        <v>收集审计证据并编制审计记录</v>
      </c>
      <c r="G529" s="7" t="str">
        <f>VLOOKUP(I529,[1]实际数据字典!A:M,9,FALSE)</f>
        <v>辅助保障</v>
      </c>
      <c r="H529" s="7" t="str">
        <f>VLOOKUP(I529,[1]实际数据字典!A:M,6,FALSE)</f>
        <v>审计</v>
      </c>
      <c r="I529" s="7" t="s">
        <v>456</v>
      </c>
      <c r="J529" s="7" t="str">
        <f>VLOOKUP(I529,[1]实际数据字典!A:M,2,FALSE)</f>
        <v>审计</v>
      </c>
      <c r="K529" s="7" t="str">
        <f>VLOOKUP(I529,[1]实际数据字典!A:M,3,FALSE)</f>
        <v>现场审计</v>
      </c>
      <c r="L529" s="7" t="str">
        <f>VLOOKUP(I529,[1]实际数据字典!A:M,4,FALSE)</f>
        <v>审计记录审核</v>
      </c>
      <c r="M529" s="7" t="s">
        <v>16</v>
      </c>
    </row>
    <row r="530" spans="1:13">
      <c r="A530" s="7" t="str">
        <f>VLOOKUP(C530,[1]实际数据字典!A:M,9,FALSE)</f>
        <v>辅助保障</v>
      </c>
      <c r="B530" s="7" t="str">
        <f>VLOOKUP(C530,[1]实际数据字典!A:M,6,FALSE)</f>
        <v>审计</v>
      </c>
      <c r="C530" s="7" t="s">
        <v>456</v>
      </c>
      <c r="D530" s="7" t="str">
        <f>VLOOKUP(C530,[1]实际数据字典!A:M,2,FALSE)</f>
        <v>审计</v>
      </c>
      <c r="E530" s="7" t="str">
        <f>VLOOKUP(C530,[1]实际数据字典!A:M,3,FALSE)</f>
        <v>现场审计</v>
      </c>
      <c r="F530" s="7" t="str">
        <f>VLOOKUP(C530,[1]实际数据字典!A:M,4,FALSE)</f>
        <v>审计记录审核</v>
      </c>
      <c r="G530" s="7" t="str">
        <f>VLOOKUP(I530,[1]实际数据字典!A:M,9,FALSE)</f>
        <v>辅助保障</v>
      </c>
      <c r="H530" s="7" t="str">
        <f>VLOOKUP(I530,[1]实际数据字典!A:M,6,FALSE)</f>
        <v>审计</v>
      </c>
      <c r="I530" s="7" t="s">
        <v>457</v>
      </c>
      <c r="J530" s="7" t="str">
        <f>VLOOKUP(I530,[1]实际数据字典!A:M,2,FALSE)</f>
        <v>审计</v>
      </c>
      <c r="K530" s="7" t="str">
        <f>VLOOKUP(I530,[1]实际数据字典!A:M,3,FALSE)</f>
        <v>现场审计</v>
      </c>
      <c r="L530" s="7" t="str">
        <f>VLOOKUP(I530,[1]实际数据字典!A:M,4,FALSE)</f>
        <v>审计记录确认</v>
      </c>
      <c r="M530" s="7" t="s">
        <v>16</v>
      </c>
    </row>
    <row r="531" spans="1:13">
      <c r="A531" s="7" t="str">
        <f>VLOOKUP(C531,[1]实际数据字典!A:M,9,FALSE)</f>
        <v>辅助保障</v>
      </c>
      <c r="B531" s="7" t="str">
        <f>VLOOKUP(C531,[1]实际数据字典!A:M,6,FALSE)</f>
        <v>审计</v>
      </c>
      <c r="C531" s="7" t="s">
        <v>457</v>
      </c>
      <c r="D531" s="7" t="str">
        <f>VLOOKUP(C531,[1]实际数据字典!A:M,2,FALSE)</f>
        <v>审计</v>
      </c>
      <c r="E531" s="7" t="str">
        <f>VLOOKUP(C531,[1]实际数据字典!A:M,3,FALSE)</f>
        <v>现场审计</v>
      </c>
      <c r="F531" s="7" t="str">
        <f>VLOOKUP(C531,[1]实际数据字典!A:M,4,FALSE)</f>
        <v>审计记录确认</v>
      </c>
      <c r="G531" s="7" t="str">
        <f>VLOOKUP(I531,[1]实际数据字典!A:M,9,FALSE)</f>
        <v>辅助保障</v>
      </c>
      <c r="H531" s="7" t="str">
        <f>VLOOKUP(I531,[1]实际数据字典!A:M,6,FALSE)</f>
        <v>审计</v>
      </c>
      <c r="I531" s="7" t="s">
        <v>458</v>
      </c>
      <c r="J531" s="7" t="str">
        <f>VLOOKUP(I531,[1]实际数据字典!A:M,2,FALSE)</f>
        <v>审计</v>
      </c>
      <c r="K531" s="7" t="str">
        <f>VLOOKUP(I531,[1]实际数据字典!A:M,3,FALSE)</f>
        <v>编制审计底稿</v>
      </c>
      <c r="L531" s="7" t="str">
        <f>VLOOKUP(I531,[1]实际数据字典!A:M,4,FALSE)</f>
        <v>编制审计底稿</v>
      </c>
      <c r="M531" s="7" t="s">
        <v>16</v>
      </c>
    </row>
    <row r="532" spans="1:13">
      <c r="A532" s="7" t="str">
        <f>VLOOKUP(C532,[1]实际数据字典!A:M,9,FALSE)</f>
        <v>辅助保障</v>
      </c>
      <c r="B532" s="7" t="str">
        <f>VLOOKUP(C532,[1]实际数据字典!A:M,6,FALSE)</f>
        <v>审计</v>
      </c>
      <c r="C532" s="7" t="s">
        <v>458</v>
      </c>
      <c r="D532" s="7" t="str">
        <f>VLOOKUP(C532,[1]实际数据字典!A:M,2,FALSE)</f>
        <v>审计</v>
      </c>
      <c r="E532" s="7" t="str">
        <f>VLOOKUP(C532,[1]实际数据字典!A:M,3,FALSE)</f>
        <v>编制审计底稿</v>
      </c>
      <c r="F532" s="7" t="str">
        <f>VLOOKUP(C532,[1]实际数据字典!A:M,4,FALSE)</f>
        <v>编制审计底稿</v>
      </c>
      <c r="G532" s="7" t="str">
        <f>VLOOKUP(I532,[1]实际数据字典!A:M,9,FALSE)</f>
        <v>辅助保障</v>
      </c>
      <c r="H532" s="7" t="str">
        <f>VLOOKUP(I532,[1]实际数据字典!A:M,6,FALSE)</f>
        <v>审计</v>
      </c>
      <c r="I532" s="7" t="s">
        <v>459</v>
      </c>
      <c r="J532" s="7" t="str">
        <f>VLOOKUP(I532,[1]实际数据字典!A:M,2,FALSE)</f>
        <v>审计</v>
      </c>
      <c r="K532" s="7" t="str">
        <f>VLOOKUP(I532,[1]实际数据字典!A:M,3,FALSE)</f>
        <v>编制审计底稿</v>
      </c>
      <c r="L532" s="7" t="str">
        <f>VLOOKUP(I532,[1]实际数据字典!A:M,4,FALSE)</f>
        <v>逐级审核审计底稿</v>
      </c>
      <c r="M532" s="7" t="s">
        <v>16</v>
      </c>
    </row>
    <row r="533" spans="1:13">
      <c r="A533" s="7" t="str">
        <f>VLOOKUP(C533,[1]实际数据字典!A:M,9,FALSE)</f>
        <v>辅助保障</v>
      </c>
      <c r="B533" s="7" t="str">
        <f>VLOOKUP(C533,[1]实际数据字典!A:M,6,FALSE)</f>
        <v>审计</v>
      </c>
      <c r="C533" s="7" t="s">
        <v>459</v>
      </c>
      <c r="D533" s="7" t="str">
        <f>VLOOKUP(C533,[1]实际数据字典!A:M,2,FALSE)</f>
        <v>审计</v>
      </c>
      <c r="E533" s="7" t="str">
        <f>VLOOKUP(C533,[1]实际数据字典!A:M,3,FALSE)</f>
        <v>编制审计底稿</v>
      </c>
      <c r="F533" s="7" t="str">
        <f>VLOOKUP(C533,[1]实际数据字典!A:M,4,FALSE)</f>
        <v>逐级审核审计底稿</v>
      </c>
      <c r="G533" s="7" t="str">
        <f>VLOOKUP(I533,[1]实际数据字典!A:M,9,FALSE)</f>
        <v>辅助保障</v>
      </c>
      <c r="H533" s="7" t="str">
        <f>VLOOKUP(I533,[1]实际数据字典!A:M,6,FALSE)</f>
        <v>审计</v>
      </c>
      <c r="I533" s="7" t="s">
        <v>444</v>
      </c>
      <c r="J533" s="7" t="str">
        <f>VLOOKUP(I533,[1]实际数据字典!A:M,2,FALSE)</f>
        <v>审计</v>
      </c>
      <c r="K533" s="7" t="str">
        <f>VLOOKUP(I533,[1]实际数据字典!A:M,3,FALSE)</f>
        <v>编制审计报告</v>
      </c>
      <c r="L533" s="7" t="str">
        <f>VLOOKUP(I533,[1]实际数据字典!A:M,4,FALSE)</f>
        <v>编制审计报告</v>
      </c>
      <c r="M533" s="7" t="s">
        <v>16</v>
      </c>
    </row>
    <row ht="24" r="534" spans="1:13">
      <c r="A534" s="7" t="str">
        <f>VLOOKUP(C534,[1]实际数据字典!A:M,9,FALSE)</f>
        <v>辅助保障</v>
      </c>
      <c r="B534" s="7" t="str">
        <f>VLOOKUP(C534,[1]实际数据字典!A:M,6,FALSE)</f>
        <v>思政</v>
      </c>
      <c r="C534" s="7" t="s">
        <v>460</v>
      </c>
      <c r="D534" s="7" t="str">
        <f>VLOOKUP(C534,[1]实际数据字典!A:M,2,FALSE)</f>
        <v>党建</v>
      </c>
      <c r="E534" s="7" t="str">
        <f>VLOOKUP(C534,[1]实际数据字典!A:M,3,FALSE)</f>
        <v>党员发展</v>
      </c>
      <c r="F534" s="7" t="str">
        <f>VLOOKUP(C534,[1]实际数据字典!A:M,4,FALSE)</f>
        <v>确定入党积极分子</v>
      </c>
      <c r="G534" s="7" t="str">
        <f>VLOOKUP(I534,[1]实际数据字典!A:M,9,FALSE)</f>
        <v>辅助保障</v>
      </c>
      <c r="H534" s="7" t="str">
        <f>VLOOKUP(I534,[1]实际数据字典!A:M,6,FALSE)</f>
        <v>思政</v>
      </c>
      <c r="I534" s="7" t="s">
        <v>461</v>
      </c>
      <c r="J534" s="7" t="str">
        <f>VLOOKUP(I534,[1]实际数据字典!A:M,2,FALSE)</f>
        <v>党建</v>
      </c>
      <c r="K534" s="7" t="str">
        <f>VLOOKUP(I534,[1]实际数据字典!A:M,3,FALSE)</f>
        <v>党员发展</v>
      </c>
      <c r="L534" s="7" t="str">
        <f>VLOOKUP(I534,[1]实际数据字典!A:M,4,FALSE)</f>
        <v>培养教育考察入党积极分子</v>
      </c>
      <c r="M534" s="7" t="s">
        <v>16</v>
      </c>
    </row>
    <row r="535" spans="1:13">
      <c r="A535" s="7" t="str">
        <f>VLOOKUP(C535,[1]实际数据字典!A:M,9,FALSE)</f>
        <v>辅助保障</v>
      </c>
      <c r="B535" s="7" t="str">
        <f>VLOOKUP(C535,[1]实际数据字典!A:M,6,FALSE)</f>
        <v>思政</v>
      </c>
      <c r="C535" s="7" t="s">
        <v>462</v>
      </c>
      <c r="D535" s="7" t="str">
        <f>VLOOKUP(C535,[1]实际数据字典!A:M,2,FALSE)</f>
        <v>党建</v>
      </c>
      <c r="E535" s="7" t="str">
        <f>VLOOKUP(C535,[1]实际数据字典!A:M,3,FALSE)</f>
        <v>组织建设</v>
      </c>
      <c r="F535" s="7" t="str">
        <f>VLOOKUP(C535,[1]实际数据字典!A:M,4,FALSE)</f>
        <v>换届</v>
      </c>
      <c r="G535" s="7" t="str">
        <f>VLOOKUP(I535,[1]实际数据字典!A:M,9,FALSE)</f>
        <v>辅助保障</v>
      </c>
      <c r="H535" s="7" t="str">
        <f>VLOOKUP(I535,[1]实际数据字典!A:M,6,FALSE)</f>
        <v>思政</v>
      </c>
      <c r="I535" s="7" t="s">
        <v>463</v>
      </c>
      <c r="J535" s="7" t="str">
        <f>VLOOKUP(I535,[1]实际数据字典!A:M,2,FALSE)</f>
        <v>党建</v>
      </c>
      <c r="K535" s="7" t="str">
        <f>VLOOKUP(I535,[1]实际数据字典!A:M,3,FALSE)</f>
        <v>组织建设</v>
      </c>
      <c r="L535" s="7" t="str">
        <f>VLOOKUP(I535,[1]实际数据字典!A:M,4,FALSE)</f>
        <v>改组或解散</v>
      </c>
      <c r="M535" s="7" t="s">
        <v>16</v>
      </c>
    </row>
    <row r="536" spans="1:13">
      <c r="A536" s="7" t="str">
        <f>VLOOKUP(C536,[1]实际数据字典!A:M,9,FALSE)</f>
        <v>辅助保障</v>
      </c>
      <c r="B536" s="7" t="str">
        <f>VLOOKUP(C536,[1]实际数据字典!A:M,6,FALSE)</f>
        <v>思政</v>
      </c>
      <c r="C536" s="7" t="s">
        <v>464</v>
      </c>
      <c r="D536" s="7" t="str">
        <f>VLOOKUP(C536,[1]实际数据字典!A:M,2,FALSE)</f>
        <v>党建</v>
      </c>
      <c r="E536" s="7" t="str">
        <f>VLOOKUP(C536,[1]实际数据字典!A:M,3,FALSE)</f>
        <v>组织建设</v>
      </c>
      <c r="F536" s="7" t="str">
        <f>VLOOKUP(C536,[1]实际数据字典!A:M,4,FALSE)</f>
        <v>党费收缴与使用</v>
      </c>
      <c r="G536" s="7" t="str">
        <f>VLOOKUP(I536,[1]实际数据字典!A:M,9,FALSE)</f>
        <v>辅助保障</v>
      </c>
      <c r="H536" s="7" t="str">
        <f>VLOOKUP(I536,[1]实际数据字典!A:M,6,FALSE)</f>
        <v>思政</v>
      </c>
      <c r="I536" s="7" t="s">
        <v>465</v>
      </c>
      <c r="J536" s="7" t="str">
        <f>VLOOKUP(I536,[1]实际数据字典!A:M,2,FALSE)</f>
        <v>团青</v>
      </c>
      <c r="K536" s="7" t="str">
        <f>VLOOKUP(I536,[1]实际数据字典!A:M,3,FALSE)</f>
        <v>团员管理</v>
      </c>
      <c r="L536" s="7" t="str">
        <f>VLOOKUP(I536,[1]实际数据字典!A:M,4,FALSE)</f>
        <v>团员发展</v>
      </c>
      <c r="M536" s="7" t="s">
        <v>16</v>
      </c>
    </row>
    <row r="537" spans="1:13">
      <c r="A537" s="7" t="str">
        <f>VLOOKUP(C537,[1]实际数据字典!A:M,9,FALSE)</f>
        <v>辅助保障</v>
      </c>
      <c r="B537" s="7" t="str">
        <f>VLOOKUP(C537,[1]实际数据字典!A:M,6,FALSE)</f>
        <v>思政</v>
      </c>
      <c r="C537" s="7" t="s">
        <v>465</v>
      </c>
      <c r="D537" s="7" t="str">
        <f>VLOOKUP(C537,[1]实际数据字典!A:M,2,FALSE)</f>
        <v>团青</v>
      </c>
      <c r="E537" s="7" t="str">
        <f>VLOOKUP(C537,[1]实际数据字典!A:M,3,FALSE)</f>
        <v>团员管理</v>
      </c>
      <c r="F537" s="7" t="str">
        <f>VLOOKUP(C537,[1]实际数据字典!A:M,4,FALSE)</f>
        <v>团员发展</v>
      </c>
      <c r="G537" s="7" t="str">
        <f>VLOOKUP(I537,[1]实际数据字典!A:M,9,FALSE)</f>
        <v>辅助保障</v>
      </c>
      <c r="H537" s="7" t="str">
        <f>VLOOKUP(I537,[1]实际数据字典!A:M,6,FALSE)</f>
        <v>思政</v>
      </c>
      <c r="I537" s="7" t="s">
        <v>403</v>
      </c>
      <c r="J537" s="7" t="str">
        <f>VLOOKUP(I537,[1]实际数据字典!A:M,2,FALSE)</f>
        <v>团青</v>
      </c>
      <c r="K537" s="7" t="str">
        <f>VLOOKUP(I537,[1]实际数据字典!A:M,3,FALSE)</f>
        <v>团员管理</v>
      </c>
      <c r="L537" s="7" t="str">
        <f>VLOOKUP(I537,[1]实际数据字典!A:M,4,FALSE)</f>
        <v>团组织关系变更</v>
      </c>
      <c r="M537" s="7" t="s">
        <v>16</v>
      </c>
    </row>
    <row r="538" spans="1:13">
      <c r="A538" s="7" t="str">
        <f>VLOOKUP(C538,[1]实际数据字典!A:M,9,FALSE)</f>
        <v>辅助保障</v>
      </c>
      <c r="B538" s="7" t="str">
        <f>VLOOKUP(C538,[1]实际数据字典!A:M,6,FALSE)</f>
        <v>思政</v>
      </c>
      <c r="C538" s="7" t="s">
        <v>403</v>
      </c>
      <c r="D538" s="7" t="str">
        <f>VLOOKUP(C538,[1]实际数据字典!A:M,2,FALSE)</f>
        <v>团青</v>
      </c>
      <c r="E538" s="7" t="str">
        <f>VLOOKUP(C538,[1]实际数据字典!A:M,3,FALSE)</f>
        <v>团员管理</v>
      </c>
      <c r="F538" s="7" t="str">
        <f>VLOOKUP(C538,[1]实际数据字典!A:M,4,FALSE)</f>
        <v>团组织关系变更</v>
      </c>
      <c r="G538" s="7" t="str">
        <f>VLOOKUP(I538,[1]实际数据字典!A:M,9,FALSE)</f>
        <v>辅助保障</v>
      </c>
      <c r="H538" s="7" t="str">
        <f>VLOOKUP(I538,[1]实际数据字典!A:M,6,FALSE)</f>
        <v>思政</v>
      </c>
      <c r="I538" s="7" t="s">
        <v>466</v>
      </c>
      <c r="J538" s="7" t="str">
        <f>VLOOKUP(I538,[1]实际数据字典!A:M,2,FALSE)</f>
        <v>团青</v>
      </c>
      <c r="K538" s="7" t="str">
        <f>VLOOKUP(I538,[1]实际数据字典!A:M,3,FALSE)</f>
        <v>团组织建设</v>
      </c>
      <c r="L538" s="7" t="str">
        <f>VLOOKUP(I538,[1]实际数据字典!A:M,4,FALSE)</f>
        <v>团代会</v>
      </c>
      <c r="M538" s="7" t="s">
        <v>16</v>
      </c>
    </row>
    <row r="539" spans="1:13">
      <c r="A539" s="7" t="str">
        <f>VLOOKUP(C539,[1]实际数据字典!A:M,9,FALSE)</f>
        <v>辅助保障</v>
      </c>
      <c r="B539" s="7" t="str">
        <f>VLOOKUP(C539,[1]实际数据字典!A:M,6,FALSE)</f>
        <v>思政</v>
      </c>
      <c r="C539" s="7" t="s">
        <v>467</v>
      </c>
      <c r="D539" s="7" t="str">
        <f>VLOOKUP(C539,[1]实际数据字典!A:M,2,FALSE)</f>
        <v>团青</v>
      </c>
      <c r="E539" s="7" t="str">
        <f>VLOOKUP(C539,[1]实际数据字典!A:M,3,FALSE)</f>
        <v>团组织建设</v>
      </c>
      <c r="F539" s="7" t="str">
        <f>VLOOKUP(C539,[1]实际数据字典!A:M,4,FALSE)</f>
        <v>支部、委员会建立与换届</v>
      </c>
      <c r="G539" s="7" t="str">
        <f>VLOOKUP(I539,[1]实际数据字典!A:M,9,FALSE)</f>
        <v>辅助保障</v>
      </c>
      <c r="H539" s="7" t="str">
        <f>VLOOKUP(I539,[1]实际数据字典!A:M,6,FALSE)</f>
        <v>思政</v>
      </c>
      <c r="I539" s="7" t="s">
        <v>468</v>
      </c>
      <c r="J539" s="7" t="str">
        <f>VLOOKUP(I539,[1]实际数据字典!A:M,2,FALSE)</f>
        <v>团青</v>
      </c>
      <c r="K539" s="7" t="str">
        <f>VLOOKUP(I539,[1]实际数据字典!A:M,3,FALSE)</f>
        <v>团组织建设</v>
      </c>
      <c r="L539" s="7" t="str">
        <f>VLOOKUP(I539,[1]实际数据字典!A:M,4,FALSE)</f>
        <v>团费收缴与使用</v>
      </c>
      <c r="M539" s="7" t="s">
        <v>16</v>
      </c>
    </row>
    <row r="540" spans="1:13">
      <c r="A540" s="7" t="str">
        <f>VLOOKUP(C540,[1]实际数据字典!A:M,9,FALSE)</f>
        <v>辅助保障</v>
      </c>
      <c r="B540" s="7" t="str">
        <f>VLOOKUP(C540,[1]实际数据字典!A:M,6,FALSE)</f>
        <v>思政</v>
      </c>
      <c r="C540" s="7" t="s">
        <v>469</v>
      </c>
      <c r="D540" s="7" t="str">
        <f>VLOOKUP(C540,[1]实际数据字典!A:M,2,FALSE)</f>
        <v>团青</v>
      </c>
      <c r="E540" s="7" t="str">
        <f>VLOOKUP(C540,[1]实际数据字典!A:M,3,FALSE)</f>
        <v>团组织建设</v>
      </c>
      <c r="F540" s="7" t="str">
        <f>VLOOKUP(C540,[1]实际数据字典!A:M,4,FALSE)</f>
        <v>团组织解散</v>
      </c>
      <c r="G540" s="7" t="str">
        <f>VLOOKUP(I540,[1]实际数据字典!A:M,9,FALSE)</f>
        <v>辅助保障</v>
      </c>
      <c r="H540" s="7" t="str">
        <f>VLOOKUP(I540,[1]实际数据字典!A:M,6,FALSE)</f>
        <v>思政</v>
      </c>
      <c r="I540" s="7" t="s">
        <v>470</v>
      </c>
      <c r="J540" s="7" t="str">
        <f>VLOOKUP(I540,[1]实际数据字典!A:M,2,FALSE)</f>
        <v>团青</v>
      </c>
      <c r="K540" s="7" t="str">
        <f>VLOOKUP(I540,[1]实际数据字典!A:M,3,FALSE)</f>
        <v>团青活动</v>
      </c>
      <c r="L540" s="7" t="str">
        <f>VLOOKUP(I540,[1]实际数据字典!A:M,4,FALSE)</f>
        <v>青年文明号创建</v>
      </c>
      <c r="M540" s="7" t="s">
        <v>16</v>
      </c>
    </row>
    <row ht="24" r="541" spans="1:13">
      <c r="A541" s="7" t="str">
        <f>VLOOKUP(C541,[1]实际数据字典!A:M,9,FALSE)</f>
        <v>辅助保障</v>
      </c>
      <c r="B541" s="7" t="str">
        <f>VLOOKUP(C541,[1]实际数据字典!A:M,6,FALSE)</f>
        <v>思政</v>
      </c>
      <c r="C541" s="7" t="s">
        <v>470</v>
      </c>
      <c r="D541" s="7" t="str">
        <f>VLOOKUP(C541,[1]实际数据字典!A:M,2,FALSE)</f>
        <v>团青</v>
      </c>
      <c r="E541" s="7" t="str">
        <f>VLOOKUP(C541,[1]实际数据字典!A:M,3,FALSE)</f>
        <v>团青活动</v>
      </c>
      <c r="F541" s="7" t="str">
        <f>VLOOKUP(C541,[1]实际数据字典!A:M,4,FALSE)</f>
        <v>青年文明号创建</v>
      </c>
      <c r="G541" s="7" t="str">
        <f>VLOOKUP(I541,[1]实际数据字典!A:M,9,FALSE)</f>
        <v>辅助保障</v>
      </c>
      <c r="H541" s="7" t="str">
        <f>VLOOKUP(I541,[1]实际数据字典!A:M,6,FALSE)</f>
        <v>思政</v>
      </c>
      <c r="I541" s="7" t="s">
        <v>471</v>
      </c>
      <c r="J541" s="7" t="str">
        <f>VLOOKUP(I541,[1]实际数据字典!A:M,2,FALSE)</f>
        <v>团青</v>
      </c>
      <c r="K541" s="7" t="str">
        <f>VLOOKUP(I541,[1]实际数据字典!A:M,3,FALSE)</f>
        <v>团青活动</v>
      </c>
      <c r="L541" s="7" t="str">
        <f>VLOOKUP(I541,[1]实际数据字典!A:M,4,FALSE)</f>
        <v>青年志愿者服务活动</v>
      </c>
      <c r="M541" s="7" t="s">
        <v>16</v>
      </c>
    </row>
    <row r="542" spans="1:13">
      <c r="A542" s="7" t="str">
        <f>VLOOKUP(C542,[1]实际数据字典!A:M,9,FALSE)</f>
        <v>辅助保障</v>
      </c>
      <c r="B542" s="7" t="str">
        <f>VLOOKUP(C542,[1]实际数据字典!A:M,6,FALSE)</f>
        <v>思政</v>
      </c>
      <c r="C542" s="7" t="s">
        <v>461</v>
      </c>
      <c r="D542" s="7" t="str">
        <f>VLOOKUP(C542,[1]实际数据字典!A:M,2,FALSE)</f>
        <v>党建</v>
      </c>
      <c r="E542" s="7" t="str">
        <f>VLOOKUP(C542,[1]实际数据字典!A:M,3,FALSE)</f>
        <v>党员发展</v>
      </c>
      <c r="F542" s="7" t="str">
        <f>VLOOKUP(C542,[1]实际数据字典!A:M,4,FALSE)</f>
        <v>培养教育考察入党积极分子</v>
      </c>
      <c r="G542" s="7" t="str">
        <f>VLOOKUP(I542,[1]实际数据字典!A:M,9,FALSE)</f>
        <v>辅助保障</v>
      </c>
      <c r="H542" s="7" t="str">
        <f>VLOOKUP(I542,[1]实际数据字典!A:M,6,FALSE)</f>
        <v>思政</v>
      </c>
      <c r="I542" s="7" t="s">
        <v>472</v>
      </c>
      <c r="J542" s="7" t="str">
        <f>VLOOKUP(I542,[1]实际数据字典!A:M,2,FALSE)</f>
        <v>党建</v>
      </c>
      <c r="K542" s="7" t="str">
        <f>VLOOKUP(I542,[1]实际数据字典!A:M,3,FALSE)</f>
        <v>党员发展</v>
      </c>
      <c r="L542" s="7" t="str">
        <f>VLOOKUP(I542,[1]实际数据字典!A:M,4,FALSE)</f>
        <v>接收预备党员</v>
      </c>
      <c r="M542" s="7" t="s">
        <v>16</v>
      </c>
    </row>
    <row ht="24" r="543" spans="1:13">
      <c r="A543" s="7" t="str">
        <f>VLOOKUP(C543,[1]实际数据字典!A:M,9,FALSE)</f>
        <v>辅助保障</v>
      </c>
      <c r="B543" s="7" t="str">
        <f>VLOOKUP(C543,[1]实际数据字典!A:M,6,FALSE)</f>
        <v>思政</v>
      </c>
      <c r="C543" s="7" t="s">
        <v>471</v>
      </c>
      <c r="D543" s="7" t="str">
        <f>VLOOKUP(C543,[1]实际数据字典!A:M,2,FALSE)</f>
        <v>团青</v>
      </c>
      <c r="E543" s="7" t="str">
        <f>VLOOKUP(C543,[1]实际数据字典!A:M,3,FALSE)</f>
        <v>团青活动</v>
      </c>
      <c r="F543" s="7" t="str">
        <f>VLOOKUP(C543,[1]实际数据字典!A:M,4,FALSE)</f>
        <v>青年志愿者服务活动</v>
      </c>
      <c r="G543" s="7" t="str">
        <f>VLOOKUP(I543,[1]实际数据字典!A:M,9,FALSE)</f>
        <v>辅助保障</v>
      </c>
      <c r="H543" s="7" t="str">
        <f>VLOOKUP(I543,[1]实际数据字典!A:M,6,FALSE)</f>
        <v>思政</v>
      </c>
      <c r="I543" s="7" t="s">
        <v>473</v>
      </c>
      <c r="J543" s="7" t="str">
        <f>VLOOKUP(I543,[1]实际数据字典!A:M,2,FALSE)</f>
        <v>团青</v>
      </c>
      <c r="K543" s="7" t="str">
        <f>VLOOKUP(I543,[1]实际数据字典!A:M,3,FALSE)</f>
        <v>团青活动</v>
      </c>
      <c r="L543" s="7" t="str">
        <f>VLOOKUP(I543,[1]实际数据字典!A:M,4,FALSE)</f>
        <v>五四红旗团委（支部）创建活动</v>
      </c>
      <c r="M543" s="7" t="s">
        <v>16</v>
      </c>
    </row>
    <row ht="24" r="544" spans="1:13">
      <c r="A544" s="7" t="str">
        <f>VLOOKUP(C544,[1]实际数据字典!A:M,9,FALSE)</f>
        <v>辅助保障</v>
      </c>
      <c r="B544" s="7" t="str">
        <f>VLOOKUP(C544,[1]实际数据字典!A:M,6,FALSE)</f>
        <v>思政</v>
      </c>
      <c r="C544" s="7" t="s">
        <v>474</v>
      </c>
      <c r="D544" s="7" t="str">
        <f>VLOOKUP(C544,[1]实际数据字典!A:M,2,FALSE)</f>
        <v>团青</v>
      </c>
      <c r="E544" s="7" t="str">
        <f>VLOOKUP(C544,[1]实际数据字典!A:M,3,FALSE)</f>
        <v>团青活动</v>
      </c>
      <c r="F544" s="7" t="str">
        <f>VLOOKUP(C544,[1]实际数据字典!A:M,4,FALSE)</f>
        <v>五四青年奖</v>
      </c>
      <c r="G544" s="7" t="str">
        <f>VLOOKUP(I544,[1]实际数据字典!A:M,9,FALSE)</f>
        <v>辅助保障</v>
      </c>
      <c r="H544" s="7" t="str">
        <f>VLOOKUP(I544,[1]实际数据字典!A:M,6,FALSE)</f>
        <v>思政</v>
      </c>
      <c r="I544" s="7" t="s">
        <v>475</v>
      </c>
      <c r="J544" s="7" t="str">
        <f>VLOOKUP(I544,[1]实际数据字典!A:M,2,FALSE)</f>
        <v>团青</v>
      </c>
      <c r="K544" s="7" t="str">
        <f>VLOOKUP(I544,[1]实际数据字典!A:M,3,FALSE)</f>
        <v>团青活动</v>
      </c>
      <c r="L544" s="7" t="str">
        <f>VLOOKUP(I544,[1]实际数据字典!A:M,4,FALSE)</f>
        <v> 青年志愿者服务活动</v>
      </c>
      <c r="M544" s="7" t="s">
        <v>16</v>
      </c>
    </row>
    <row ht="24" r="545" spans="1:13">
      <c r="A545" s="7" t="str">
        <f>VLOOKUP(C545,[1]实际数据字典!A:M,9,FALSE)</f>
        <v>辅助保障</v>
      </c>
      <c r="B545" s="7" t="str">
        <f>VLOOKUP(C545,[1]实际数据字典!A:M,6,FALSE)</f>
        <v>思政</v>
      </c>
      <c r="C545" s="7" t="s">
        <v>475</v>
      </c>
      <c r="D545" s="7" t="str">
        <f>VLOOKUP(C545,[1]实际数据字典!A:M,2,FALSE)</f>
        <v>团青</v>
      </c>
      <c r="E545" s="7" t="str">
        <f>VLOOKUP(C545,[1]实际数据字典!A:M,3,FALSE)</f>
        <v>团青活动</v>
      </c>
      <c r="F545" s="7" t="str">
        <f>VLOOKUP(C545,[1]实际数据字典!A:M,4,FALSE)</f>
        <v> 青年志愿者服务活动</v>
      </c>
      <c r="G545" s="7" t="str">
        <f>VLOOKUP(I545,[1]实际数据字典!A:M,9,FALSE)</f>
        <v>辅助保障</v>
      </c>
      <c r="H545" s="7" t="str">
        <f>VLOOKUP(I545,[1]实际数据字典!A:M,6,FALSE)</f>
        <v>思政</v>
      </c>
      <c r="I545" s="7" t="s">
        <v>476</v>
      </c>
      <c r="J545" s="7" t="str">
        <f>VLOOKUP(I545,[1]实际数据字典!A:M,2,FALSE)</f>
        <v>团青</v>
      </c>
      <c r="K545" s="7" t="str">
        <f>VLOOKUP(I545,[1]实际数据字典!A:M,3,FALSE)</f>
        <v>团青活动</v>
      </c>
      <c r="L545" s="7" t="str">
        <f>VLOOKUP(I545,[1]实际数据字典!A:M,4,FALSE)</f>
        <v> 五四红旗团委（支部）创建活动</v>
      </c>
      <c r="M545" s="7" t="s">
        <v>16</v>
      </c>
    </row>
    <row ht="24" r="546" spans="1:13">
      <c r="A546" s="7" t="str">
        <f>VLOOKUP(C546,[1]实际数据字典!A:M,9,FALSE)</f>
        <v>辅助保障</v>
      </c>
      <c r="B546" s="7" t="str">
        <f>VLOOKUP(C546,[1]实际数据字典!A:M,6,FALSE)</f>
        <v>思政</v>
      </c>
      <c r="C546" s="7" t="s">
        <v>476</v>
      </c>
      <c r="D546" s="7" t="str">
        <f>VLOOKUP(C546,[1]实际数据字典!A:M,2,FALSE)</f>
        <v>团青</v>
      </c>
      <c r="E546" s="7" t="str">
        <f>VLOOKUP(C546,[1]实际数据字典!A:M,3,FALSE)</f>
        <v>团青活动</v>
      </c>
      <c r="F546" s="7" t="str">
        <f>VLOOKUP(C546,[1]实际数据字典!A:M,4,FALSE)</f>
        <v> 五四红旗团委（支部）创建活动</v>
      </c>
      <c r="G546" s="7" t="str">
        <f>VLOOKUP(I546,[1]实际数据字典!A:M,9,FALSE)</f>
        <v>辅助保障</v>
      </c>
      <c r="H546" s="7" t="str">
        <f>VLOOKUP(I546,[1]实际数据字典!A:M,6,FALSE)</f>
        <v>思政</v>
      </c>
      <c r="I546" s="7" t="s">
        <v>477</v>
      </c>
      <c r="J546" s="7" t="str">
        <f>VLOOKUP(I546,[1]实际数据字典!A:M,2,FALSE)</f>
        <v>团青</v>
      </c>
      <c r="K546" s="7" t="str">
        <f>VLOOKUP(I546,[1]实际数据字典!A:M,3,FALSE)</f>
        <v>团青活动</v>
      </c>
      <c r="L546" s="7" t="str">
        <f>VLOOKUP(I546,[1]实际数据字典!A:M,4,FALSE)</f>
        <v> 五四青年奖</v>
      </c>
      <c r="M546" s="7" t="s">
        <v>16</v>
      </c>
    </row>
    <row ht="24" r="547" spans="1:13">
      <c r="A547" s="7" t="str">
        <f>VLOOKUP(C547,[1]实际数据字典!A:M,9,FALSE)</f>
        <v>辅助保障</v>
      </c>
      <c r="B547" s="7" t="str">
        <f>VLOOKUP(C547,[1]实际数据字典!A:M,6,FALSE)</f>
        <v>思政</v>
      </c>
      <c r="C547" s="7" t="s">
        <v>472</v>
      </c>
      <c r="D547" s="7" t="str">
        <f>VLOOKUP(C547,[1]实际数据字典!A:M,2,FALSE)</f>
        <v>党建</v>
      </c>
      <c r="E547" s="7" t="str">
        <f>VLOOKUP(C547,[1]实际数据字典!A:M,3,FALSE)</f>
        <v>党员发展</v>
      </c>
      <c r="F547" s="7" t="str">
        <f>VLOOKUP(C547,[1]实际数据字典!A:M,4,FALSE)</f>
        <v>接收预备党员</v>
      </c>
      <c r="G547" s="7" t="str">
        <f>VLOOKUP(I547,[1]实际数据字典!A:M,9,FALSE)</f>
        <v>辅助保障</v>
      </c>
      <c r="H547" s="7" t="str">
        <f>VLOOKUP(I547,[1]实际数据字典!A:M,6,FALSE)</f>
        <v>思政</v>
      </c>
      <c r="I547" s="7" t="s">
        <v>478</v>
      </c>
      <c r="J547" s="7" t="str">
        <f>VLOOKUP(I547,[1]实际数据字典!A:M,2,FALSE)</f>
        <v>党建</v>
      </c>
      <c r="K547" s="7" t="str">
        <f>VLOOKUP(I547,[1]实际数据字典!A:M,3,FALSE)</f>
        <v>党员发展</v>
      </c>
      <c r="L547" s="7" t="str">
        <f>VLOOKUP(I547,[1]实际数据字典!A:M,4,FALSE)</f>
        <v>预备党员教育、考察及转正</v>
      </c>
      <c r="M547" s="7" t="s">
        <v>16</v>
      </c>
    </row>
    <row r="548" spans="1:13">
      <c r="A548" s="7" t="str">
        <f>VLOOKUP(C548,[1]实际数据字典!A:M,9,FALSE)</f>
        <v>辅助保障</v>
      </c>
      <c r="B548" s="7" t="str">
        <f>VLOOKUP(C548,[1]实际数据字典!A:M,6,FALSE)</f>
        <v>思政</v>
      </c>
      <c r="C548" s="7" t="s">
        <v>404</v>
      </c>
      <c r="D548" s="7" t="str">
        <f>VLOOKUP(C548,[1]实际数据字典!A:M,2,FALSE)</f>
        <v>党建</v>
      </c>
      <c r="E548" s="7" t="str">
        <f>VLOOKUP(C548,[1]实际数据字典!A:M,3,FALSE)</f>
        <v>党员管理</v>
      </c>
      <c r="F548" s="7" t="str">
        <f>VLOOKUP(C548,[1]实际数据字典!A:M,4,FALSE)</f>
        <v>党组织关系变动</v>
      </c>
      <c r="G548" s="7" t="str">
        <f>VLOOKUP(I548,[1]实际数据字典!A:M,9,FALSE)</f>
        <v>辅助保障</v>
      </c>
      <c r="H548" s="7" t="str">
        <f>VLOOKUP(I548,[1]实际数据字典!A:M,6,FALSE)</f>
        <v>思政</v>
      </c>
      <c r="I548" s="7" t="s">
        <v>479</v>
      </c>
      <c r="J548" s="7" t="str">
        <f>VLOOKUP(I548,[1]实际数据字典!A:M,2,FALSE)</f>
        <v>党建</v>
      </c>
      <c r="K548" s="7" t="str">
        <f>VLOOKUP(I548,[1]实际数据字典!A:M,3,FALSE)</f>
        <v>党员管理</v>
      </c>
      <c r="L548" s="7" t="str">
        <f>VLOOKUP(I548,[1]实际数据字典!A:M,4,FALSE)</f>
        <v>三会一课</v>
      </c>
      <c r="M548" s="7" t="s">
        <v>16</v>
      </c>
    </row>
    <row r="549" spans="1:13">
      <c r="A549" s="7" t="str">
        <f>VLOOKUP(C549,[1]实际数据字典!A:M,9,FALSE)</f>
        <v>辅助保障</v>
      </c>
      <c r="B549" s="7" t="str">
        <f>VLOOKUP(C549,[1]实际数据字典!A:M,6,FALSE)</f>
        <v>思政</v>
      </c>
      <c r="C549" s="7" t="s">
        <v>479</v>
      </c>
      <c r="D549" s="7" t="str">
        <f>VLOOKUP(C549,[1]实际数据字典!A:M,2,FALSE)</f>
        <v>党建</v>
      </c>
      <c r="E549" s="7" t="str">
        <f>VLOOKUP(C549,[1]实际数据字典!A:M,3,FALSE)</f>
        <v>党员管理</v>
      </c>
      <c r="F549" s="7" t="str">
        <f>VLOOKUP(C549,[1]实际数据字典!A:M,4,FALSE)</f>
        <v>三会一课</v>
      </c>
      <c r="G549" s="7" t="str">
        <f>VLOOKUP(I549,[1]实际数据字典!A:M,9,FALSE)</f>
        <v>辅助保障</v>
      </c>
      <c r="H549" s="7" t="str">
        <f>VLOOKUP(I549,[1]实际数据字典!A:M,6,FALSE)</f>
        <v>思政</v>
      </c>
      <c r="I549" s="7" t="s">
        <v>462</v>
      </c>
      <c r="J549" s="7" t="str">
        <f>VLOOKUP(I549,[1]实际数据字典!A:M,2,FALSE)</f>
        <v>党建</v>
      </c>
      <c r="K549" s="7" t="str">
        <f>VLOOKUP(I549,[1]实际数据字典!A:M,3,FALSE)</f>
        <v>组织建设</v>
      </c>
      <c r="L549" s="7" t="str">
        <f>VLOOKUP(I549,[1]实际数据字典!A:M,4,FALSE)</f>
        <v>换届</v>
      </c>
      <c r="M549" s="7" t="s">
        <v>16</v>
      </c>
    </row>
    <row r="550" spans="1:13">
      <c r="A550" s="7" t="str">
        <f>VLOOKUP(C550,[1]实际数据字典!A:M,9,FALSE)</f>
        <v>辅助保障</v>
      </c>
      <c r="B550" s="7" t="str">
        <f>VLOOKUP(C550,[1]实际数据字典!A:M,6,FALSE)</f>
        <v>外联</v>
      </c>
      <c r="C550" s="8" t="s">
        <v>480</v>
      </c>
      <c r="D550" s="7" t="str">
        <f>VLOOKUP(C550,[1]实际数据字典!A:M,2,FALSE)</f>
        <v>新闻宣传</v>
      </c>
      <c r="E550" s="7" t="str">
        <f>VLOOKUP(C550,[1]实际数据字典!A:M,3,FALSE)</f>
        <v>启动新闻宣传</v>
      </c>
      <c r="F550" s="7" t="str">
        <f>VLOOKUP(C550,[1]实际数据字典!A:M,4,FALSE)</f>
        <v>启动新闻宣传</v>
      </c>
      <c r="G550" s="7" t="str">
        <f>VLOOKUP(I550,[1]实际数据字典!A:M,9,FALSE)</f>
        <v>辅助保障</v>
      </c>
      <c r="H550" s="7" t="str">
        <f>VLOOKUP(I550,[1]实际数据字典!A:M,6,FALSE)</f>
        <v>外联</v>
      </c>
      <c r="I550" s="8" t="s">
        <v>481</v>
      </c>
      <c r="J550" s="7" t="str">
        <f>VLOOKUP(I550,[1]实际数据字典!A:M,2,FALSE)</f>
        <v>新闻宣传</v>
      </c>
      <c r="K550" s="7" t="str">
        <f>VLOOKUP(I550,[1]实际数据字典!A:M,3,FALSE)</f>
        <v>制定新闻发布方案</v>
      </c>
      <c r="L550" s="7" t="str">
        <f>VLOOKUP(I550,[1]实际数据字典!A:M,4,FALSE)</f>
        <v>制定新闻发布方案</v>
      </c>
      <c r="M550" s="7" t="s">
        <v>16</v>
      </c>
    </row>
    <row r="551" spans="1:13">
      <c r="A551" s="7" t="str">
        <f>VLOOKUP(C551,[1]实际数据字典!A:M,9,FALSE)</f>
        <v>辅助保障</v>
      </c>
      <c r="B551" s="7" t="str">
        <f>VLOOKUP(C551,[1]实际数据字典!A:M,6,FALSE)</f>
        <v>外联</v>
      </c>
      <c r="C551" s="8" t="s">
        <v>481</v>
      </c>
      <c r="D551" s="7" t="str">
        <f>VLOOKUP(C551,[1]实际数据字典!A:M,2,FALSE)</f>
        <v>新闻宣传</v>
      </c>
      <c r="E551" s="7" t="str">
        <f>VLOOKUP(C551,[1]实际数据字典!A:M,3,FALSE)</f>
        <v>制定新闻发布方案</v>
      </c>
      <c r="F551" s="7" t="str">
        <f>VLOOKUP(C551,[1]实际数据字典!A:M,4,FALSE)</f>
        <v>制定新闻发布方案</v>
      </c>
      <c r="G551" s="7" t="str">
        <f>VLOOKUP(I551,[1]实际数据字典!A:M,9,FALSE)</f>
        <v>辅助保障</v>
      </c>
      <c r="H551" s="7" t="str">
        <f>VLOOKUP(I551,[1]实际数据字典!A:M,6,FALSE)</f>
        <v>外联</v>
      </c>
      <c r="I551" s="8" t="s">
        <v>482</v>
      </c>
      <c r="J551" s="7" t="str">
        <f>VLOOKUP(I551,[1]实际数据字典!A:M,2,FALSE)</f>
        <v>新闻宣传</v>
      </c>
      <c r="K551" s="7" t="str">
        <f>VLOOKUP(I551,[1]实际数据字典!A:M,3,FALSE)</f>
        <v>收集媒体问题</v>
      </c>
      <c r="L551" s="7" t="str">
        <f>VLOOKUP(I551,[1]实际数据字典!A:M,4,FALSE)</f>
        <v>收集媒体问题</v>
      </c>
      <c r="M551" s="7" t="s">
        <v>16</v>
      </c>
    </row>
    <row r="552" spans="1:13">
      <c r="A552" s="7" t="str">
        <f>VLOOKUP(C552,[1]实际数据字典!A:M,9,FALSE)</f>
        <v>辅助保障</v>
      </c>
      <c r="B552" s="7" t="str">
        <f>VLOOKUP(C552,[1]实际数据字典!A:M,6,FALSE)</f>
        <v>外联</v>
      </c>
      <c r="C552" s="8" t="s">
        <v>482</v>
      </c>
      <c r="D552" s="7" t="str">
        <f>VLOOKUP(C552,[1]实际数据字典!A:M,2,FALSE)</f>
        <v>新闻宣传</v>
      </c>
      <c r="E552" s="7" t="str">
        <f>VLOOKUP(C552,[1]实际数据字典!A:M,3,FALSE)</f>
        <v>收集媒体问题</v>
      </c>
      <c r="F552" s="7" t="str">
        <f>VLOOKUP(C552,[1]实际数据字典!A:M,4,FALSE)</f>
        <v>收集媒体问题</v>
      </c>
      <c r="G552" s="7" t="str">
        <f>VLOOKUP(I552,[1]实际数据字典!A:M,9,FALSE)</f>
        <v>辅助保障</v>
      </c>
      <c r="H552" s="7" t="str">
        <f>VLOOKUP(I552,[1]实际数据字典!A:M,6,FALSE)</f>
        <v>外联</v>
      </c>
      <c r="I552" s="8" t="s">
        <v>483</v>
      </c>
      <c r="J552" s="7" t="str">
        <f>VLOOKUP(I552,[1]实际数据字典!A:M,2,FALSE)</f>
        <v>新闻宣传</v>
      </c>
      <c r="K552" s="7" t="str">
        <f>VLOOKUP(I552,[1]实际数据字典!A:M,3,FALSE)</f>
        <v>收集新闻宣传资料</v>
      </c>
      <c r="L552" s="7" t="str">
        <f>VLOOKUP(I552,[1]实际数据字典!A:M,4,FALSE)</f>
        <v>收集新闻宣传资料</v>
      </c>
      <c r="M552" s="7" t="s">
        <v>16</v>
      </c>
    </row>
    <row r="553" spans="1:13">
      <c r="A553" s="7" t="str">
        <f>VLOOKUP(C553,[1]实际数据字典!A:M,9,FALSE)</f>
        <v>辅助保障</v>
      </c>
      <c r="B553" s="7" t="str">
        <f>VLOOKUP(C553,[1]实际数据字典!A:M,6,FALSE)</f>
        <v>外联</v>
      </c>
      <c r="C553" s="8" t="s">
        <v>483</v>
      </c>
      <c r="D553" s="7" t="str">
        <f>VLOOKUP(C553,[1]实际数据字典!A:M,2,FALSE)</f>
        <v>新闻宣传</v>
      </c>
      <c r="E553" s="7" t="str">
        <f>VLOOKUP(C553,[1]实际数据字典!A:M,3,FALSE)</f>
        <v>收集新闻宣传资料</v>
      </c>
      <c r="F553" s="7" t="str">
        <f>VLOOKUP(C553,[1]实际数据字典!A:M,4,FALSE)</f>
        <v>收集新闻宣传资料</v>
      </c>
      <c r="G553" s="7" t="str">
        <f>VLOOKUP(I553,[1]实际数据字典!A:M,9,FALSE)</f>
        <v>辅助保障</v>
      </c>
      <c r="H553" s="7" t="str">
        <f>VLOOKUP(I553,[1]实际数据字典!A:M,6,FALSE)</f>
        <v>外联</v>
      </c>
      <c r="I553" s="8" t="s">
        <v>484</v>
      </c>
      <c r="J553" s="7" t="str">
        <f>VLOOKUP(I553,[1]实际数据字典!A:M,2,FALSE)</f>
        <v>新闻宣传</v>
      </c>
      <c r="K553" s="7" t="str">
        <f>VLOOKUP(I553,[1]实际数据字典!A:M,3,FALSE)</f>
        <v>实施新闻宣传</v>
      </c>
      <c r="L553" s="7" t="str">
        <f>VLOOKUP(I553,[1]实际数据字典!A:M,4,FALSE)</f>
        <v>实施新闻宣传</v>
      </c>
      <c r="M553" s="7" t="s">
        <v>16</v>
      </c>
    </row>
    <row r="554" spans="1:13">
      <c r="A554" s="7" t="str">
        <f>VLOOKUP(C554,[1]实际数据字典!A:M,9,FALSE)</f>
        <v>辅助保障</v>
      </c>
      <c r="B554" s="7" t="str">
        <f>VLOOKUP(C554,[1]实际数据字典!A:M,6,FALSE)</f>
        <v>外联</v>
      </c>
      <c r="C554" s="8" t="s">
        <v>484</v>
      </c>
      <c r="D554" s="7" t="str">
        <f>VLOOKUP(C554,[1]实际数据字典!A:M,2,FALSE)</f>
        <v>新闻宣传</v>
      </c>
      <c r="E554" s="7" t="str">
        <f>VLOOKUP(C554,[1]实际数据字典!A:M,3,FALSE)</f>
        <v>实施新闻宣传</v>
      </c>
      <c r="F554" s="7" t="str">
        <f>VLOOKUP(C554,[1]实际数据字典!A:M,4,FALSE)</f>
        <v>实施新闻宣传</v>
      </c>
      <c r="G554" s="7" t="str">
        <f>VLOOKUP(I554,[1]实际数据字典!A:M,9,FALSE)</f>
        <v>辅助保障</v>
      </c>
      <c r="H554" s="7" t="str">
        <f>VLOOKUP(I554,[1]实际数据字典!A:M,6,FALSE)</f>
        <v>外联</v>
      </c>
      <c r="I554" s="8" t="s">
        <v>485</v>
      </c>
      <c r="J554" s="7" t="str">
        <f>VLOOKUP(I554,[1]实际数据字典!A:M,2,FALSE)</f>
        <v>新闻宣传</v>
      </c>
      <c r="K554" s="7" t="str">
        <f>VLOOKUP(I554,[1]实际数据字典!A:M,3,FALSE)</f>
        <v>事后效果评估</v>
      </c>
      <c r="L554" s="7" t="str">
        <f>VLOOKUP(I554,[1]实际数据字典!A:M,4,FALSE)</f>
        <v>事后效果评估</v>
      </c>
      <c r="M554" s="7" t="s">
        <v>16</v>
      </c>
    </row>
    <row ht="24" r="555" spans="1:13">
      <c r="A555" s="7" t="str">
        <f>VLOOKUP(C555,[1]实际数据字典!A:M,9,FALSE)</f>
        <v>资源保障</v>
      </c>
      <c r="B555" s="7" t="str">
        <f>VLOOKUP(C555,[1]实际数据字典!A:M,6,FALSE)</f>
        <v>物资</v>
      </c>
      <c r="C555" s="8" t="s">
        <v>45</v>
      </c>
      <c r="D555" s="7" t="str">
        <f>VLOOKUP(C555,[1]实际数据字典!A:M,2,FALSE)</f>
        <v>采购供应物资</v>
      </c>
      <c r="E555" s="7" t="str">
        <f>VLOOKUP(C555,[1]实际数据字典!A:M,3,FALSE)</f>
        <v>物资（服务）采购需求</v>
      </c>
      <c r="F555" s="7" t="str">
        <f>VLOOKUP(C555,[1]实际数据字典!A:M,4,FALSE)</f>
        <v>项目物资（服务）采购需求</v>
      </c>
      <c r="G555" s="7" t="str">
        <f>VLOOKUP(I555,[1]实际数据字典!A:M,9,FALSE)</f>
        <v>资源保障</v>
      </c>
      <c r="H555" s="7" t="str">
        <f>VLOOKUP(I555,[1]实际数据字典!A:M,6,FALSE)</f>
        <v>物资</v>
      </c>
      <c r="I555" s="10" t="s">
        <v>46</v>
      </c>
      <c r="J555" s="7" t="str">
        <f>VLOOKUP(I555,[1]实际数据字典!A:M,2,FALSE)</f>
        <v>采购供应物资</v>
      </c>
      <c r="K555" s="7" t="str">
        <f>VLOOKUP(I555,[1]实际数据字典!A:M,3,FALSE)</f>
        <v>确定物资（服务）供应商</v>
      </c>
      <c r="L555" s="7" t="str">
        <f>VLOOKUP(I555,[1]实际数据字典!A:M,4,FALSE)</f>
        <v>物资（服务）招标/采购文件内容</v>
      </c>
      <c r="M555" s="7" t="s">
        <v>16</v>
      </c>
    </row>
    <row ht="24" r="556" spans="1:13">
      <c r="A556" s="7" t="str">
        <f>VLOOKUP(C556,[1]实际数据字典!A:M,9,FALSE)</f>
        <v>资源保障</v>
      </c>
      <c r="B556" s="7" t="str">
        <f>VLOOKUP(C556,[1]实际数据字典!A:M,6,FALSE)</f>
        <v>物资</v>
      </c>
      <c r="C556" s="7" t="s">
        <v>196</v>
      </c>
      <c r="D556" s="7" t="str">
        <f>VLOOKUP(C556,[1]实际数据字典!A:M,2,FALSE)</f>
        <v>采购供应物资</v>
      </c>
      <c r="E556" s="7" t="str">
        <f>VLOOKUP(C556,[1]实际数据字典!A:M,3,FALSE)</f>
        <v>确定物资（服务）供应商</v>
      </c>
      <c r="F556" s="7" t="str">
        <f>VLOOKUP(C556,[1]实际数据字典!A:M,4,FALSE)</f>
        <v>合同变更、终止</v>
      </c>
      <c r="G556" s="7" t="str">
        <f>VLOOKUP(I556,[1]实际数据字典!A:M,9,FALSE)</f>
        <v>辅助保障</v>
      </c>
      <c r="H556" s="7" t="str">
        <f>VLOOKUP(I556,[1]实际数据字典!A:M,6,FALSE)</f>
        <v>经法</v>
      </c>
      <c r="I556" s="7" t="s">
        <v>290</v>
      </c>
      <c r="J556" s="7" t="str">
        <f>VLOOKUP(I556,[1]实际数据字典!A:M,2,FALSE)</f>
        <v>合同管理</v>
      </c>
      <c r="K556" s="7" t="str">
        <f>VLOOKUP(I556,[1]实际数据字典!A:M,3,FALSE)</f>
        <v>合同执行</v>
      </c>
      <c r="L556" s="7" t="str">
        <f>VLOOKUP(I556,[1]实际数据字典!A:M,4,FALSE)</f>
        <v>合同变更、转让、解除</v>
      </c>
      <c r="M556" s="7" t="s">
        <v>31</v>
      </c>
    </row>
    <row ht="24" r="557" spans="1:13">
      <c r="A557" s="7" t="str">
        <f>VLOOKUP(C557,[1]实际数据字典!A:M,9,FALSE)</f>
        <v>资源保障</v>
      </c>
      <c r="B557" s="7" t="str">
        <f>VLOOKUP(C557,[1]实际数据字典!A:M,6,FALSE)</f>
        <v>物资</v>
      </c>
      <c r="C557" s="8" t="s">
        <v>196</v>
      </c>
      <c r="D557" s="7" t="str">
        <f>VLOOKUP(C557,[1]实际数据字典!A:M,2,FALSE)</f>
        <v>采购供应物资</v>
      </c>
      <c r="E557" s="7" t="str">
        <f>VLOOKUP(C557,[1]实际数据字典!A:M,3,FALSE)</f>
        <v>确定物资（服务）供应商</v>
      </c>
      <c r="F557" s="7" t="str">
        <f>VLOOKUP(C557,[1]实际数据字典!A:M,4,FALSE)</f>
        <v>合同变更、终止</v>
      </c>
      <c r="G557" s="7" t="str">
        <f>VLOOKUP(I557,[1]实际数据字典!A:M,9,FALSE)</f>
        <v>资源保障</v>
      </c>
      <c r="H557" s="7" t="str">
        <f>VLOOKUP(I557,[1]实际数据字典!A:M,6,FALSE)</f>
        <v>物资</v>
      </c>
      <c r="I557" s="10" t="s">
        <v>326</v>
      </c>
      <c r="J557" s="7" t="str">
        <f>VLOOKUP(I557,[1]实际数据字典!A:M,2,FALSE)</f>
        <v>采购供应物资</v>
      </c>
      <c r="K557" s="7" t="str">
        <f>VLOOKUP(I557,[1]实际数据字典!A:M,3,FALSE)</f>
        <v>到货、领用物资</v>
      </c>
      <c r="L557" s="7" t="str">
        <f>VLOOKUP(I557,[1]实际数据字典!A:M,4,FALSE)</f>
        <v>资金支付</v>
      </c>
      <c r="M557" s="7" t="s">
        <v>16</v>
      </c>
    </row>
    <row ht="24" r="558" spans="1:13">
      <c r="A558" s="7" t="str">
        <f>VLOOKUP(C558,[1]实际数据字典!A:M,9,FALSE)</f>
        <v>资源保障</v>
      </c>
      <c r="B558" s="7" t="str">
        <f>VLOOKUP(C558,[1]实际数据字典!A:M,6,FALSE)</f>
        <v>物资</v>
      </c>
      <c r="C558" s="8" t="s">
        <v>196</v>
      </c>
      <c r="D558" s="7" t="str">
        <f>VLOOKUP(C558,[1]实际数据字典!A:M,2,FALSE)</f>
        <v>采购供应物资</v>
      </c>
      <c r="E558" s="7" t="str">
        <f>VLOOKUP(C558,[1]实际数据字典!A:M,3,FALSE)</f>
        <v>确定物资（服务）供应商</v>
      </c>
      <c r="F558" s="7" t="str">
        <f>VLOOKUP(C558,[1]实际数据字典!A:M,4,FALSE)</f>
        <v>合同变更、终止</v>
      </c>
      <c r="G558" s="7" t="str">
        <f>VLOOKUP(I558,[1]实际数据字典!A:M,9,FALSE)</f>
        <v>资源保障</v>
      </c>
      <c r="H558" s="7" t="str">
        <f>VLOOKUP(I558,[1]实际数据字典!A:M,6,FALSE)</f>
        <v>物资</v>
      </c>
      <c r="I558" s="10" t="s">
        <v>340</v>
      </c>
      <c r="J558" s="7" t="str">
        <f>VLOOKUP(I558,[1]实际数据字典!A:M,2,FALSE)</f>
        <v>物资供应商管理</v>
      </c>
      <c r="K558" s="7" t="str">
        <f>VLOOKUP(I558,[1]实际数据字典!A:M,3,FALSE)</f>
        <v>物资供应商管理</v>
      </c>
      <c r="L558" s="7" t="str">
        <f>VLOOKUP(I558,[1]实际数据字典!A:M,4,FALSE)</f>
        <v>*供应商评价</v>
      </c>
      <c r="M558" s="7" t="s">
        <v>16</v>
      </c>
    </row>
    <row ht="24" r="559" spans="1:13">
      <c r="A559" s="7" t="str">
        <f>VLOOKUP(C559,[1]实际数据字典!A:M,9,FALSE)</f>
        <v>资源保障</v>
      </c>
      <c r="B559" s="7" t="str">
        <f>VLOOKUP(C559,[1]实际数据字典!A:M,6,FALSE)</f>
        <v>物资</v>
      </c>
      <c r="C559" s="8" t="s">
        <v>486</v>
      </c>
      <c r="D559" s="7" t="str">
        <f>VLOOKUP(C559,[1]实际数据字典!A:M,2,FALSE)</f>
        <v>采购供应物资</v>
      </c>
      <c r="E559" s="7" t="str">
        <f>VLOOKUP(C559,[1]实际数据字典!A:M,3,FALSE)</f>
        <v>到货、领用物资</v>
      </c>
      <c r="F559" s="7" t="str">
        <f>VLOOKUP(C559,[1]实际数据字典!A:M,4,FALSE)</f>
        <v>物资监造、关键点见证</v>
      </c>
      <c r="G559" s="7" t="str">
        <f>VLOOKUP(I559,[1]实际数据字典!A:M,9,FALSE)</f>
        <v>资源保障</v>
      </c>
      <c r="H559" s="7" t="str">
        <f>VLOOKUP(I559,[1]实际数据字典!A:M,6,FALSE)</f>
        <v>物资</v>
      </c>
      <c r="I559" s="10" t="s">
        <v>338</v>
      </c>
      <c r="J559" s="7" t="str">
        <f>VLOOKUP(I559,[1]实际数据字典!A:M,2,FALSE)</f>
        <v>物资供应商管理</v>
      </c>
      <c r="K559" s="7" t="str">
        <f>VLOOKUP(I559,[1]实际数据字典!A:M,3,FALSE)</f>
        <v>物资供应商管理</v>
      </c>
      <c r="L559" s="7" t="str">
        <f>VLOOKUP(I559,[1]实际数据字典!A:M,4,FALSE)</f>
        <v>*供应商产品质量管理</v>
      </c>
      <c r="M559" s="7" t="s">
        <v>16</v>
      </c>
    </row>
    <row r="560" spans="1:13">
      <c r="A560" s="7" t="str">
        <f>VLOOKUP(C560,[1]实际数据字典!A:M,9,FALSE)</f>
        <v>资源保障</v>
      </c>
      <c r="B560" s="7" t="str">
        <f>VLOOKUP(C560,[1]实际数据字典!A:M,6,FALSE)</f>
        <v>物资</v>
      </c>
      <c r="C560" s="8" t="s">
        <v>487</v>
      </c>
      <c r="D560" s="7" t="str">
        <f>VLOOKUP(C560,[1]实际数据字典!A:M,2,FALSE)</f>
        <v>采购供应物资</v>
      </c>
      <c r="E560" s="7" t="str">
        <f>VLOOKUP(C560,[1]实际数据字典!A:M,3,FALSE)</f>
        <v>到货、领用物资</v>
      </c>
      <c r="F560" s="7" t="str">
        <f>VLOOKUP(C560,[1]实际数据字典!A:M,4,FALSE)</f>
        <v>跟踪物资生产、运输</v>
      </c>
      <c r="G560" s="7" t="str">
        <f>VLOOKUP(I560,[1]实际数据字典!A:M,9,FALSE)</f>
        <v>资源保障</v>
      </c>
      <c r="H560" s="7" t="str">
        <f>VLOOKUP(I560,[1]实际数据字典!A:M,6,FALSE)</f>
        <v>物资</v>
      </c>
      <c r="I560" s="10" t="s">
        <v>33</v>
      </c>
      <c r="J560" s="7" t="str">
        <f>VLOOKUP(I560,[1]实际数据字典!A:M,2,FALSE)</f>
        <v>采购供应物资</v>
      </c>
      <c r="K560" s="7" t="str">
        <f>VLOOKUP(I560,[1]实际数据字典!A:M,3,FALSE)</f>
        <v>到货、领用物资</v>
      </c>
      <c r="L560" s="7" t="str">
        <f>VLOOKUP(I560,[1]实际数据字典!A:M,4,FALSE)</f>
        <v>物资交接、入库</v>
      </c>
      <c r="M560" s="7" t="s">
        <v>16</v>
      </c>
    </row>
    <row r="561" spans="1:13">
      <c r="A561" s="7" t="str">
        <f>VLOOKUP(C561,[1]实际数据字典!A:M,9,FALSE)</f>
        <v>资源保障</v>
      </c>
      <c r="B561" s="7" t="str">
        <f>VLOOKUP(C561,[1]实际数据字典!A:M,6,FALSE)</f>
        <v>物资</v>
      </c>
      <c r="C561" s="8" t="s">
        <v>487</v>
      </c>
      <c r="D561" s="7" t="str">
        <f>VLOOKUP(C561,[1]实际数据字典!A:M,2,FALSE)</f>
        <v>采购供应物资</v>
      </c>
      <c r="E561" s="7" t="str">
        <f>VLOOKUP(C561,[1]实际数据字典!A:M,3,FALSE)</f>
        <v>到货、领用物资</v>
      </c>
      <c r="F561" s="7" t="str">
        <f>VLOOKUP(C561,[1]实际数据字典!A:M,4,FALSE)</f>
        <v>跟踪物资生产、运输</v>
      </c>
      <c r="G561" s="7" t="str">
        <f>VLOOKUP(I561,[1]实际数据字典!A:M,9,FALSE)</f>
        <v>资源保障</v>
      </c>
      <c r="H561" s="7" t="str">
        <f>VLOOKUP(I561,[1]实际数据字典!A:M,6,FALSE)</f>
        <v>物资</v>
      </c>
      <c r="I561" s="10" t="s">
        <v>488</v>
      </c>
      <c r="J561" s="7" t="str">
        <f>VLOOKUP(I561,[1]实际数据字典!A:M,2,FALSE)</f>
        <v>采购供应物资</v>
      </c>
      <c r="K561" s="7" t="str">
        <f>VLOOKUP(I561,[1]实际数据字典!A:M,3,FALSE)</f>
        <v>到货、领用物资</v>
      </c>
      <c r="L561" s="7" t="str">
        <f>VLOOKUP(I561,[1]实际数据字典!A:M,4,FALSE)</f>
        <v>物资抽检</v>
      </c>
      <c r="M561" s="7" t="s">
        <v>16</v>
      </c>
    </row>
    <row ht="24" r="562" spans="1:13">
      <c r="A562" s="7" t="str">
        <f>VLOOKUP(C562,[1]实际数据字典!A:M,9,FALSE)</f>
        <v>资源保障</v>
      </c>
      <c r="B562" s="7" t="str">
        <f>VLOOKUP(C562,[1]实际数据字典!A:M,6,FALSE)</f>
        <v>物资</v>
      </c>
      <c r="C562" s="8" t="s">
        <v>487</v>
      </c>
      <c r="D562" s="7" t="str">
        <f>VLOOKUP(C562,[1]实际数据字典!A:M,2,FALSE)</f>
        <v>采购供应物资</v>
      </c>
      <c r="E562" s="7" t="str">
        <f>VLOOKUP(C562,[1]实际数据字典!A:M,3,FALSE)</f>
        <v>到货、领用物资</v>
      </c>
      <c r="F562" s="7" t="str">
        <f>VLOOKUP(C562,[1]实际数据字典!A:M,4,FALSE)</f>
        <v>跟踪物资生产、运输</v>
      </c>
      <c r="G562" s="7" t="str">
        <f>VLOOKUP(I562,[1]实际数据字典!A:M,9,FALSE)</f>
        <v>资源保障</v>
      </c>
      <c r="H562" s="7" t="str">
        <f>VLOOKUP(I562,[1]实际数据字典!A:M,6,FALSE)</f>
        <v>物资</v>
      </c>
      <c r="I562" s="10" t="s">
        <v>338</v>
      </c>
      <c r="J562" s="7" t="str">
        <f>VLOOKUP(I562,[1]实际数据字典!A:M,2,FALSE)</f>
        <v>物资供应商管理</v>
      </c>
      <c r="K562" s="7" t="str">
        <f>VLOOKUP(I562,[1]实际数据字典!A:M,3,FALSE)</f>
        <v>物资供应商管理</v>
      </c>
      <c r="L562" s="7" t="str">
        <f>VLOOKUP(I562,[1]实际数据字典!A:M,4,FALSE)</f>
        <v>*供应商产品质量管理</v>
      </c>
      <c r="M562" s="7" t="s">
        <v>16</v>
      </c>
    </row>
    <row ht="24" r="563" spans="1:13">
      <c r="A563" s="7" t="str">
        <f>VLOOKUP(C563,[1]实际数据字典!A:M,9,FALSE)</f>
        <v>资源保障</v>
      </c>
      <c r="B563" s="7" t="str">
        <f>VLOOKUP(C563,[1]实际数据字典!A:M,6,FALSE)</f>
        <v>物资</v>
      </c>
      <c r="C563" s="8" t="s">
        <v>33</v>
      </c>
      <c r="D563" s="7" t="str">
        <f>VLOOKUP(C563,[1]实际数据字典!A:M,2,FALSE)</f>
        <v>采购供应物资</v>
      </c>
      <c r="E563" s="7" t="str">
        <f>VLOOKUP(C563,[1]实际数据字典!A:M,3,FALSE)</f>
        <v>到货、领用物资</v>
      </c>
      <c r="F563" s="7" t="str">
        <f>VLOOKUP(C563,[1]实际数据字典!A:M,4,FALSE)</f>
        <v>物资交接、入库</v>
      </c>
      <c r="G563" s="7" t="str">
        <f>VLOOKUP(I563,[1]实际数据字典!A:M,9,FALSE)</f>
        <v>资源保障</v>
      </c>
      <c r="H563" s="7" t="str">
        <f>VLOOKUP(I563,[1]实际数据字典!A:M,6,FALSE)</f>
        <v>物资</v>
      </c>
      <c r="I563" s="10" t="s">
        <v>338</v>
      </c>
      <c r="J563" s="7" t="str">
        <f>VLOOKUP(I563,[1]实际数据字典!A:M,2,FALSE)</f>
        <v>物资供应商管理</v>
      </c>
      <c r="K563" s="7" t="str">
        <f>VLOOKUP(I563,[1]实际数据字典!A:M,3,FALSE)</f>
        <v>物资供应商管理</v>
      </c>
      <c r="L563" s="7" t="str">
        <f>VLOOKUP(I563,[1]实际数据字典!A:M,4,FALSE)</f>
        <v>*供应商产品质量管理</v>
      </c>
      <c r="M563" s="7" t="s">
        <v>16</v>
      </c>
    </row>
    <row r="564" spans="1:13">
      <c r="A564" s="7" t="str">
        <f>VLOOKUP(C564,[1]实际数据字典!A:M,9,FALSE)</f>
        <v>资源保障</v>
      </c>
      <c r="B564" s="7" t="str">
        <f>VLOOKUP(C564,[1]实际数据字典!A:M,6,FALSE)</f>
        <v>物资</v>
      </c>
      <c r="C564" s="8" t="s">
        <v>488</v>
      </c>
      <c r="D564" s="7" t="str">
        <f>VLOOKUP(C564,[1]实际数据字典!A:M,2,FALSE)</f>
        <v>采购供应物资</v>
      </c>
      <c r="E564" s="7" t="str">
        <f>VLOOKUP(C564,[1]实际数据字典!A:M,3,FALSE)</f>
        <v>到货、领用物资</v>
      </c>
      <c r="F564" s="7" t="str">
        <f>VLOOKUP(C564,[1]实际数据字典!A:M,4,FALSE)</f>
        <v>物资抽检</v>
      </c>
      <c r="G564" s="7" t="str">
        <f>VLOOKUP(I564,[1]实际数据字典!A:M,9,FALSE)</f>
        <v>资源保障</v>
      </c>
      <c r="H564" s="7" t="str">
        <f>VLOOKUP(I564,[1]实际数据字典!A:M,6,FALSE)</f>
        <v>物资</v>
      </c>
      <c r="I564" s="10" t="s">
        <v>190</v>
      </c>
      <c r="J564" s="7" t="str">
        <f>VLOOKUP(I564,[1]实际数据字典!A:M,2,FALSE)</f>
        <v>采购供应物资</v>
      </c>
      <c r="K564" s="7" t="str">
        <f>VLOOKUP(I564,[1]实际数据字典!A:M,3,FALSE)</f>
        <v>到货、领用物资</v>
      </c>
      <c r="L564" s="7" t="str">
        <f>VLOOKUP(I564,[1]实际数据字典!A:M,4,FALSE)</f>
        <v>物资领用</v>
      </c>
      <c r="M564" s="7" t="s">
        <v>16</v>
      </c>
    </row>
    <row ht="24" r="565" spans="1:13">
      <c r="A565" s="7" t="str">
        <f>VLOOKUP(C565,[1]实际数据字典!A:M,9,FALSE)</f>
        <v>资源保障</v>
      </c>
      <c r="B565" s="7" t="str">
        <f>VLOOKUP(C565,[1]实际数据字典!A:M,6,FALSE)</f>
        <v>物资</v>
      </c>
      <c r="C565" s="8" t="s">
        <v>488</v>
      </c>
      <c r="D565" s="7" t="str">
        <f>VLOOKUP(C565,[1]实际数据字典!A:M,2,FALSE)</f>
        <v>采购供应物资</v>
      </c>
      <c r="E565" s="7" t="str">
        <f>VLOOKUP(C565,[1]实际数据字典!A:M,3,FALSE)</f>
        <v>到货、领用物资</v>
      </c>
      <c r="F565" s="7" t="str">
        <f>VLOOKUP(C565,[1]实际数据字典!A:M,4,FALSE)</f>
        <v>物资抽检</v>
      </c>
      <c r="G565" s="7" t="str">
        <f>VLOOKUP(I565,[1]实际数据字典!A:M,9,FALSE)</f>
        <v>资源保障</v>
      </c>
      <c r="H565" s="7" t="str">
        <f>VLOOKUP(I565,[1]实际数据字典!A:M,6,FALSE)</f>
        <v>物资</v>
      </c>
      <c r="I565" s="10" t="s">
        <v>223</v>
      </c>
      <c r="J565" s="7" t="str">
        <f>VLOOKUP(I565,[1]实际数据字典!A:M,2,FALSE)</f>
        <v>采购供应物资</v>
      </c>
      <c r="K565" s="7" t="str">
        <f>VLOOKUP(I565,[1]实际数据字典!A:M,3,FALSE)</f>
        <v>到货、领用物资</v>
      </c>
      <c r="L565" s="7" t="str">
        <f>VLOOKUP(I565,[1]实际数据字典!A:M,4,FALSE)</f>
        <v>物资退库、退（换）货</v>
      </c>
      <c r="M565" s="7" t="s">
        <v>16</v>
      </c>
    </row>
    <row r="566" spans="1:13">
      <c r="A566" s="7" t="str">
        <f>VLOOKUP(C566,[1]实际数据字典!A:M,9,FALSE)</f>
        <v>资源保障</v>
      </c>
      <c r="B566" s="7" t="str">
        <f>VLOOKUP(C566,[1]实际数据字典!A:M,6,FALSE)</f>
        <v>物资</v>
      </c>
      <c r="C566" s="8" t="s">
        <v>190</v>
      </c>
      <c r="D566" s="7" t="str">
        <f>VLOOKUP(C566,[1]实际数据字典!A:M,2,FALSE)</f>
        <v>采购供应物资</v>
      </c>
      <c r="E566" s="7" t="str">
        <f>VLOOKUP(C566,[1]实际数据字典!A:M,3,FALSE)</f>
        <v>到货、领用物资</v>
      </c>
      <c r="F566" s="7" t="str">
        <f>VLOOKUP(C566,[1]实际数据字典!A:M,4,FALSE)</f>
        <v>物资领用</v>
      </c>
      <c r="G566" s="7" t="str">
        <f>VLOOKUP(I566,[1]实际数据字典!A:M,9,FALSE)</f>
        <v>资源保障</v>
      </c>
      <c r="H566" s="7" t="str">
        <f>VLOOKUP(I566,[1]实际数据字典!A:M,6,FALSE)</f>
        <v>物资</v>
      </c>
      <c r="I566" s="10" t="s">
        <v>326</v>
      </c>
      <c r="J566" s="7" t="str">
        <f>VLOOKUP(I566,[1]实际数据字典!A:M,2,FALSE)</f>
        <v>采购供应物资</v>
      </c>
      <c r="K566" s="7" t="str">
        <f>VLOOKUP(I566,[1]实际数据字典!A:M,3,FALSE)</f>
        <v>到货、领用物资</v>
      </c>
      <c r="L566" s="7" t="str">
        <f>VLOOKUP(I566,[1]实际数据字典!A:M,4,FALSE)</f>
        <v>资金支付</v>
      </c>
      <c r="M566" s="7" t="s">
        <v>16</v>
      </c>
    </row>
    <row ht="24" r="567" spans="1:13">
      <c r="A567" s="7" t="str">
        <f>VLOOKUP(C567,[1]实际数据字典!A:M,9,FALSE)</f>
        <v>资源保障</v>
      </c>
      <c r="B567" s="7" t="str">
        <f>VLOOKUP(C567,[1]实际数据字典!A:M,6,FALSE)</f>
        <v>物资</v>
      </c>
      <c r="C567" s="8" t="s">
        <v>190</v>
      </c>
      <c r="D567" s="7" t="str">
        <f>VLOOKUP(C567,[1]实际数据字典!A:M,2,FALSE)</f>
        <v>采购供应物资</v>
      </c>
      <c r="E567" s="7" t="str">
        <f>VLOOKUP(C567,[1]实际数据字典!A:M,3,FALSE)</f>
        <v>到货、领用物资</v>
      </c>
      <c r="F567" s="7" t="str">
        <f>VLOOKUP(C567,[1]实际数据字典!A:M,4,FALSE)</f>
        <v>物资领用</v>
      </c>
      <c r="G567" s="7" t="str">
        <f>VLOOKUP(I567,[1]实际数据字典!A:M,9,FALSE)</f>
        <v>资源保障</v>
      </c>
      <c r="H567" s="7" t="str">
        <f>VLOOKUP(I567,[1]实际数据字典!A:M,6,FALSE)</f>
        <v>物资</v>
      </c>
      <c r="I567" s="10" t="s">
        <v>489</v>
      </c>
      <c r="J567" s="7" t="str">
        <f>VLOOKUP(I567,[1]实际数据字典!A:M,2,FALSE)</f>
        <v>仓储盘点</v>
      </c>
      <c r="K567" s="7" t="str">
        <f>VLOOKUP(I567,[1]实际数据字典!A:M,3,FALSE)</f>
        <v>仓储盘点</v>
      </c>
      <c r="L567" s="7" t="str">
        <f>VLOOKUP(I567,[1]实际数据字典!A:M,4,FALSE)</f>
        <v>物资领用后实物管理</v>
      </c>
      <c r="M567" s="7" t="s">
        <v>16</v>
      </c>
    </row>
    <row r="568" spans="1:13">
      <c r="A568" s="7" t="str">
        <f>VLOOKUP(C568,[1]实际数据字典!A:M,9,FALSE)</f>
        <v>资源保障</v>
      </c>
      <c r="B568" s="7" t="str">
        <f>VLOOKUP(C568,[1]实际数据字典!A:M,6,FALSE)</f>
        <v>物资</v>
      </c>
      <c r="C568" s="8" t="s">
        <v>490</v>
      </c>
      <c r="D568" s="7" t="str">
        <f>VLOOKUP(C568,[1]实际数据字典!A:M,2,FALSE)</f>
        <v>采购供应物资</v>
      </c>
      <c r="E568" s="7" t="str">
        <f>VLOOKUP(C568,[1]实际数据字典!A:M,3,FALSE)</f>
        <v>到货、领用物资</v>
      </c>
      <c r="F568" s="7" t="str">
        <f>VLOOKUP(C568,[1]实际数据字典!A:M,4,FALSE)</f>
        <v>物资调拨</v>
      </c>
      <c r="G568" s="7" t="str">
        <f>VLOOKUP(I568,[1]实际数据字典!A:M,9,FALSE)</f>
        <v>辅助保障</v>
      </c>
      <c r="H568" s="7" t="str">
        <f>VLOOKUP(I568,[1]实际数据字典!A:M,6,FALSE)</f>
        <v>财务</v>
      </c>
      <c r="I568" s="10" t="s">
        <v>101</v>
      </c>
      <c r="J568" s="7" t="str">
        <f>VLOOKUP(I568,[1]实际数据字典!A:M,2,FALSE)</f>
        <v>财产处置</v>
      </c>
      <c r="K568" s="7" t="str">
        <f>VLOOKUP(I568,[1]实际数据字典!A:M,3,FALSE)</f>
        <v>财产转让</v>
      </c>
      <c r="L568" s="7" t="str">
        <f>VLOOKUP(I568,[1]实际数据字典!A:M,4,FALSE)</f>
        <v>收取转让收入</v>
      </c>
      <c r="M568" s="7" t="s">
        <v>16</v>
      </c>
    </row>
    <row r="569" spans="1:13">
      <c r="A569" s="7" t="str">
        <f>VLOOKUP(C569,[1]实际数据字典!A:M,9,FALSE)</f>
        <v>资源保障</v>
      </c>
      <c r="B569" s="7" t="str">
        <f>VLOOKUP(C569,[1]实际数据字典!A:M,6,FALSE)</f>
        <v>物资</v>
      </c>
      <c r="C569" s="8" t="s">
        <v>490</v>
      </c>
      <c r="D569" s="7" t="str">
        <f>VLOOKUP(C569,[1]实际数据字典!A:M,2,FALSE)</f>
        <v>采购供应物资</v>
      </c>
      <c r="E569" s="7" t="str">
        <f>VLOOKUP(C569,[1]实际数据字典!A:M,3,FALSE)</f>
        <v>到货、领用物资</v>
      </c>
      <c r="F569" s="7" t="str">
        <f>VLOOKUP(C569,[1]实际数据字典!A:M,4,FALSE)</f>
        <v>物资调拨</v>
      </c>
      <c r="G569" s="7" t="str">
        <f>VLOOKUP(I569,[1]实际数据字典!A:M,9,FALSE)</f>
        <v>资源保障</v>
      </c>
      <c r="H569" s="7" t="str">
        <f>VLOOKUP(I569,[1]实际数据字典!A:M,6,FALSE)</f>
        <v>物资</v>
      </c>
      <c r="I569" s="10" t="s">
        <v>488</v>
      </c>
      <c r="J569" s="7" t="str">
        <f>VLOOKUP(I569,[1]实际数据字典!A:M,2,FALSE)</f>
        <v>采购供应物资</v>
      </c>
      <c r="K569" s="7" t="str">
        <f>VLOOKUP(I569,[1]实际数据字典!A:M,3,FALSE)</f>
        <v>到货、领用物资</v>
      </c>
      <c r="L569" s="7" t="str">
        <f>VLOOKUP(I569,[1]实际数据字典!A:M,4,FALSE)</f>
        <v>物资抽检</v>
      </c>
      <c r="M569" s="7" t="s">
        <v>16</v>
      </c>
    </row>
    <row r="570" spans="1:13">
      <c r="A570" s="7" t="str">
        <f>VLOOKUP(C570,[1]实际数据字典!A:M,9,FALSE)</f>
        <v>资源保障</v>
      </c>
      <c r="B570" s="7" t="str">
        <f>VLOOKUP(C570,[1]实际数据字典!A:M,6,FALSE)</f>
        <v>物资</v>
      </c>
      <c r="C570" s="8" t="s">
        <v>223</v>
      </c>
      <c r="D570" s="7" t="str">
        <f>VLOOKUP(C570,[1]实际数据字典!A:M,2,FALSE)</f>
        <v>采购供应物资</v>
      </c>
      <c r="E570" s="7" t="str">
        <f>VLOOKUP(C570,[1]实际数据字典!A:M,3,FALSE)</f>
        <v>到货、领用物资</v>
      </c>
      <c r="F570" s="7" t="str">
        <f>VLOOKUP(C570,[1]实际数据字典!A:M,4,FALSE)</f>
        <v>物资退库、退（换）货</v>
      </c>
      <c r="G570" s="7" t="str">
        <f>VLOOKUP(I570,[1]实际数据字典!A:M,9,FALSE)</f>
        <v>资源保障</v>
      </c>
      <c r="H570" s="7" t="str">
        <f>VLOOKUP(I570,[1]实际数据字典!A:M,6,FALSE)</f>
        <v>物资</v>
      </c>
      <c r="I570" s="10" t="s">
        <v>488</v>
      </c>
      <c r="J570" s="7" t="str">
        <f>VLOOKUP(I570,[1]实际数据字典!A:M,2,FALSE)</f>
        <v>采购供应物资</v>
      </c>
      <c r="K570" s="7" t="str">
        <f>VLOOKUP(I570,[1]实际数据字典!A:M,3,FALSE)</f>
        <v>到货、领用物资</v>
      </c>
      <c r="L570" s="7" t="str">
        <f>VLOOKUP(I570,[1]实际数据字典!A:M,4,FALSE)</f>
        <v>物资抽检</v>
      </c>
      <c r="M570" s="7" t="s">
        <v>16</v>
      </c>
    </row>
    <row r="571" spans="1:13">
      <c r="A571" s="7" t="str">
        <f>VLOOKUP(C571,[1]实际数据字典!A:M,9,FALSE)</f>
        <v>资源保障</v>
      </c>
      <c r="B571" s="7" t="str">
        <f>VLOOKUP(C571,[1]实际数据字典!A:M,6,FALSE)</f>
        <v>物资</v>
      </c>
      <c r="C571" s="8" t="s">
        <v>326</v>
      </c>
      <c r="D571" s="7" t="str">
        <f>VLOOKUP(C571,[1]实际数据字典!A:M,2,FALSE)</f>
        <v>采购供应物资</v>
      </c>
      <c r="E571" s="7" t="str">
        <f>VLOOKUP(C571,[1]实际数据字典!A:M,3,FALSE)</f>
        <v>到货、领用物资</v>
      </c>
      <c r="F571" s="7" t="str">
        <f>VLOOKUP(C571,[1]实际数据字典!A:M,4,FALSE)</f>
        <v>资金支付</v>
      </c>
      <c r="G571" s="7" t="str">
        <f>VLOOKUP(I571,[1]实际数据字典!A:M,9,FALSE)</f>
        <v>资源保障</v>
      </c>
      <c r="H571" s="7" t="str">
        <f>VLOOKUP(I571,[1]实际数据字典!A:M,6,FALSE)</f>
        <v>财务</v>
      </c>
      <c r="I571" s="10" t="s">
        <v>35</v>
      </c>
      <c r="J571" s="7" t="str">
        <f>VLOOKUP(I571,[1]实际数据字典!A:M,2,FALSE)</f>
        <v>资金</v>
      </c>
      <c r="K571" s="7" t="str">
        <f>VLOOKUP(I571,[1]实际数据字典!A:M,3,FALSE)</f>
        <v>资金流转</v>
      </c>
      <c r="L571" s="7" t="str">
        <f>VLOOKUP(I571,[1]实际数据字典!A:M,4,FALSE)</f>
        <v>外部资金流转</v>
      </c>
      <c r="M571" s="7" t="s">
        <v>16</v>
      </c>
    </row>
    <row r="572" spans="1:13">
      <c r="A572" s="7" t="str">
        <f>VLOOKUP(C572,[1]实际数据字典!A:M,9,FALSE)</f>
        <v>资源保障</v>
      </c>
      <c r="B572" s="7" t="str">
        <f>VLOOKUP(C572,[1]实际数据字典!A:M,6,FALSE)</f>
        <v>物资</v>
      </c>
      <c r="C572" s="8" t="s">
        <v>491</v>
      </c>
      <c r="D572" s="7" t="str">
        <f>VLOOKUP(C572,[1]实际数据字典!A:M,2,FALSE)</f>
        <v>采购供应物资</v>
      </c>
      <c r="E572" s="7" t="str">
        <f>VLOOKUP(C572,[1]实际数据字典!A:M,3,FALSE)</f>
        <v>到货、领用物资</v>
      </c>
      <c r="F572" s="7" t="str">
        <f>VLOOKUP(C572,[1]实际数据字典!A:M,4,FALSE)</f>
        <v>物资结算</v>
      </c>
      <c r="G572" s="7" t="str">
        <f>VLOOKUP(I572,[1]实际数据字典!A:M,9,FALSE)</f>
        <v>资源保障</v>
      </c>
      <c r="H572" s="7" t="str">
        <f>VLOOKUP(I572,[1]实际数据字典!A:M,6,FALSE)</f>
        <v>财务</v>
      </c>
      <c r="I572" s="10" t="s">
        <v>35</v>
      </c>
      <c r="J572" s="7" t="str">
        <f>VLOOKUP(I572,[1]实际数据字典!A:M,2,FALSE)</f>
        <v>资金</v>
      </c>
      <c r="K572" s="7" t="str">
        <f>VLOOKUP(I572,[1]实际数据字典!A:M,3,FALSE)</f>
        <v>资金流转</v>
      </c>
      <c r="L572" s="7" t="str">
        <f>VLOOKUP(I572,[1]实际数据字典!A:M,4,FALSE)</f>
        <v>外部资金流转</v>
      </c>
      <c r="M572" s="7" t="s">
        <v>16</v>
      </c>
    </row>
    <row ht="24" r="573" spans="1:13">
      <c r="A573" s="7" t="str">
        <f>VLOOKUP(C573,[1]实际数据字典!A:M,9,FALSE)</f>
        <v>资源保障</v>
      </c>
      <c r="B573" s="7" t="str">
        <f>VLOOKUP(C573,[1]实际数据字典!A:M,6,FALSE)</f>
        <v>物资</v>
      </c>
      <c r="C573" s="8" t="s">
        <v>311</v>
      </c>
      <c r="D573" s="7" t="str">
        <f>VLOOKUP(C573,[1]实际数据字典!A:M,2,FALSE)</f>
        <v>采购供应物资</v>
      </c>
      <c r="E573" s="7" t="str">
        <f>VLOOKUP(C573,[1]实际数据字典!A:M,3,FALSE)</f>
        <v>物资（服务）采购需求</v>
      </c>
      <c r="F573" s="7" t="str">
        <f>VLOOKUP(C573,[1]实际数据字典!A:M,4,FALSE)</f>
        <v>协议库存物资采购需求</v>
      </c>
      <c r="G573" s="7" t="str">
        <f>VLOOKUP(I573,[1]实际数据字典!A:M,9,FALSE)</f>
        <v>资源保障</v>
      </c>
      <c r="H573" s="7" t="str">
        <f>VLOOKUP(I573,[1]实际数据字典!A:M,6,FALSE)</f>
        <v>物资</v>
      </c>
      <c r="I573" s="10" t="s">
        <v>46</v>
      </c>
      <c r="J573" s="7" t="str">
        <f>VLOOKUP(I573,[1]实际数据字典!A:M,2,FALSE)</f>
        <v>采购供应物资</v>
      </c>
      <c r="K573" s="7" t="str">
        <f>VLOOKUP(I573,[1]实际数据字典!A:M,3,FALSE)</f>
        <v>确定物资（服务）供应商</v>
      </c>
      <c r="L573" s="7" t="str">
        <f>VLOOKUP(I573,[1]实际数据字典!A:M,4,FALSE)</f>
        <v>物资（服务）招标/采购文件内容</v>
      </c>
      <c r="M573" s="7" t="s">
        <v>16</v>
      </c>
    </row>
    <row ht="24" r="574" spans="1:13">
      <c r="A574" s="7" t="str">
        <f>VLOOKUP(C574,[1]实际数据字典!A:M,9,FALSE)</f>
        <v>资源保障</v>
      </c>
      <c r="B574" s="7" t="str">
        <f>VLOOKUP(C574,[1]实际数据字典!A:M,6,FALSE)</f>
        <v>物资</v>
      </c>
      <c r="C574" s="8" t="s">
        <v>492</v>
      </c>
      <c r="D574" s="7" t="str">
        <f>VLOOKUP(C574,[1]实际数据字典!A:M,2,FALSE)</f>
        <v>仓储盘点</v>
      </c>
      <c r="E574" s="7" t="str">
        <f>VLOOKUP(C574,[1]实际数据字典!A:M,3,FALSE)</f>
        <v>仓储盘点</v>
      </c>
      <c r="F574" s="7" t="str">
        <f>VLOOKUP(C574,[1]实际数据字典!A:M,4,FALSE)</f>
        <v>库存盘点、补库</v>
      </c>
      <c r="G574" s="7" t="str">
        <f>VLOOKUP(I574,[1]实际数据字典!A:M,9,FALSE)</f>
        <v>资源保障</v>
      </c>
      <c r="H574" s="7" t="str">
        <f>VLOOKUP(I574,[1]实际数据字典!A:M,6,FALSE)</f>
        <v>物资</v>
      </c>
      <c r="I574" s="10" t="s">
        <v>45</v>
      </c>
      <c r="J574" s="7" t="str">
        <f>VLOOKUP(I574,[1]实际数据字典!A:M,2,FALSE)</f>
        <v>采购供应物资</v>
      </c>
      <c r="K574" s="7" t="str">
        <f>VLOOKUP(I574,[1]实际数据字典!A:M,3,FALSE)</f>
        <v>物资（服务）采购需求</v>
      </c>
      <c r="L574" s="7" t="str">
        <f>VLOOKUP(I574,[1]实际数据字典!A:M,4,FALSE)</f>
        <v>项目物资（服务）采购需求</v>
      </c>
      <c r="M574" s="7" t="s">
        <v>16</v>
      </c>
    </row>
    <row r="575" spans="1:13">
      <c r="A575" s="7" t="str">
        <f>VLOOKUP(C575,[1]实际数据字典!A:M,9,FALSE)</f>
        <v>资源保障</v>
      </c>
      <c r="B575" s="7" t="str">
        <f>VLOOKUP(C575,[1]实际数据字典!A:M,6,FALSE)</f>
        <v>物资</v>
      </c>
      <c r="C575" s="8" t="s">
        <v>492</v>
      </c>
      <c r="D575" s="7" t="str">
        <f>VLOOKUP(C575,[1]实际数据字典!A:M,2,FALSE)</f>
        <v>仓储盘点</v>
      </c>
      <c r="E575" s="7" t="str">
        <f>VLOOKUP(C575,[1]实际数据字典!A:M,3,FALSE)</f>
        <v>仓储盘点</v>
      </c>
      <c r="F575" s="7" t="str">
        <f>VLOOKUP(C575,[1]实际数据字典!A:M,4,FALSE)</f>
        <v>库存盘点、补库</v>
      </c>
      <c r="G575" s="7" t="str">
        <f>VLOOKUP(I575,[1]实际数据字典!A:M,9,FALSE)</f>
        <v>资源保障</v>
      </c>
      <c r="H575" s="7" t="str">
        <f>VLOOKUP(I575,[1]实际数据字典!A:M,6,FALSE)</f>
        <v>物资</v>
      </c>
      <c r="I575" s="10" t="s">
        <v>490</v>
      </c>
      <c r="J575" s="7" t="str">
        <f>VLOOKUP(I575,[1]实际数据字典!A:M,2,FALSE)</f>
        <v>采购供应物资</v>
      </c>
      <c r="K575" s="7" t="str">
        <f>VLOOKUP(I575,[1]实际数据字典!A:M,3,FALSE)</f>
        <v>到货、领用物资</v>
      </c>
      <c r="L575" s="7" t="str">
        <f>VLOOKUP(I575,[1]实际数据字典!A:M,4,FALSE)</f>
        <v>物资调拨</v>
      </c>
      <c r="M575" s="7" t="s">
        <v>16</v>
      </c>
    </row>
    <row ht="36" r="576" spans="1:13">
      <c r="A576" s="7" t="str">
        <f>VLOOKUP(C576,[1]实际数据字典!A:M,9,FALSE)</f>
        <v>资源保障</v>
      </c>
      <c r="B576" s="7" t="str">
        <f>VLOOKUP(C576,[1]实际数据字典!A:M,6,FALSE)</f>
        <v>物资</v>
      </c>
      <c r="C576" s="7" t="s">
        <v>489</v>
      </c>
      <c r="D576" s="7" t="str">
        <f>VLOOKUP(C576,[1]实际数据字典!A:M,2,FALSE)</f>
        <v>仓储盘点</v>
      </c>
      <c r="E576" s="7" t="str">
        <f>VLOOKUP(C576,[1]实际数据字典!A:M,3,FALSE)</f>
        <v>仓储盘点</v>
      </c>
      <c r="F576" s="7" t="str">
        <f>VLOOKUP(C576,[1]实际数据字典!A:M,4,FALSE)</f>
        <v>物资领用后实物管理</v>
      </c>
      <c r="G576" s="7" t="str">
        <f>VLOOKUP(I576,[1]实际数据字典!A:M,9,FALSE)</f>
        <v>资源保障</v>
      </c>
      <c r="H576" s="7" t="str">
        <f>VLOOKUP(I576,[1]实际数据字典!A:M,6,FALSE)</f>
        <v>运检</v>
      </c>
      <c r="I576" s="7" t="s">
        <v>493</v>
      </c>
      <c r="J576" s="7" t="str">
        <f>VLOOKUP(I576,[1]实际数据字典!A:M,2,FALSE)</f>
        <v>备品备件、材料、工器具、仪器仪表配置与维护</v>
      </c>
      <c r="K576" s="7" t="str">
        <f>VLOOKUP(I576,[1]实际数据字典!A:M,3,FALSE)</f>
        <v>入库及建立基础信息</v>
      </c>
      <c r="L576" s="7" t="str">
        <f>VLOOKUP(I576,[1]实际数据字典!A:M,4,FALSE)</f>
        <v>入库及建立基础信息</v>
      </c>
      <c r="M576" s="7" t="s">
        <v>31</v>
      </c>
    </row>
    <row r="577" spans="1:13">
      <c r="A577" s="7" t="str">
        <f>VLOOKUP(C577,[1]实际数据字典!A:M,9,FALSE)</f>
        <v>资源保障</v>
      </c>
      <c r="B577" s="7" t="str">
        <f>VLOOKUP(C577,[1]实际数据字典!A:M,6,FALSE)</f>
        <v>物资</v>
      </c>
      <c r="C577" s="8" t="s">
        <v>185</v>
      </c>
      <c r="D577" s="7" t="str">
        <f>VLOOKUP(C577,[1]实际数据字典!A:M,2,FALSE)</f>
        <v>处置废旧物资</v>
      </c>
      <c r="E577" s="7" t="str">
        <f>VLOOKUP(C577,[1]实际数据字典!A:M,3,FALSE)</f>
        <v>处置废旧物资</v>
      </c>
      <c r="F577" s="7" t="str">
        <f>VLOOKUP(C577,[1]实际数据字典!A:M,4,FALSE)</f>
        <v>物资实际拆旧管理</v>
      </c>
      <c r="G577" s="7" t="str">
        <f>VLOOKUP(I577,[1]实际数据字典!A:M,9,FALSE)</f>
        <v>辅助保障</v>
      </c>
      <c r="H577" s="7" t="str">
        <f>VLOOKUP(I577,[1]实际数据字典!A:M,6,FALSE)</f>
        <v>财务</v>
      </c>
      <c r="I577" s="10" t="s">
        <v>90</v>
      </c>
      <c r="J577" s="7" t="str">
        <f>VLOOKUP(I577,[1]实际数据字典!A:M,2,FALSE)</f>
        <v>财产处置</v>
      </c>
      <c r="K577" s="7" t="str">
        <f>VLOOKUP(I577,[1]实际数据字典!A:M,3,FALSE)</f>
        <v>财产报废</v>
      </c>
      <c r="L577" s="7" t="str">
        <f>VLOOKUP(I577,[1]实际数据字典!A:M,4,FALSE)</f>
        <v>拆除实物</v>
      </c>
      <c r="M577" s="7" t="s">
        <v>16</v>
      </c>
    </row>
    <row r="578" spans="1:13">
      <c r="A578" s="7" t="str">
        <f>VLOOKUP(C578,[1]实际数据字典!A:M,9,FALSE)</f>
        <v>资源保障</v>
      </c>
      <c r="B578" s="7" t="str">
        <f>VLOOKUP(C578,[1]实际数据字典!A:M,6,FALSE)</f>
        <v>物资</v>
      </c>
      <c r="C578" s="8" t="s">
        <v>494</v>
      </c>
      <c r="D578" s="7" t="str">
        <f>VLOOKUP(C578,[1]实际数据字典!A:M,2,FALSE)</f>
        <v>处置废旧物资</v>
      </c>
      <c r="E578" s="7" t="str">
        <f>VLOOKUP(C578,[1]实际数据字典!A:M,3,FALSE)</f>
        <v>处置废旧物资</v>
      </c>
      <c r="F578" s="7" t="str">
        <f>VLOOKUP(C578,[1]实际数据字典!A:M,4,FALSE)</f>
        <v>废旧物资形成</v>
      </c>
      <c r="G578" s="7" t="str">
        <f>VLOOKUP(I578,[1]实际数据字典!A:M,9,FALSE)</f>
        <v>资源保障</v>
      </c>
      <c r="H578" s="7" t="str">
        <f>VLOOKUP(I578,[1]实际数据字典!A:M,6,FALSE)</f>
        <v>物资</v>
      </c>
      <c r="I578" s="10" t="s">
        <v>495</v>
      </c>
      <c r="J578" s="7" t="str">
        <f>VLOOKUP(I578,[1]实际数据字典!A:M,2,FALSE)</f>
        <v>处置废旧物资</v>
      </c>
      <c r="K578" s="7" t="str">
        <f>VLOOKUP(I578,[1]实际数据字典!A:M,3,FALSE)</f>
        <v>处置废旧物资</v>
      </c>
      <c r="L578" s="7" t="str">
        <f>VLOOKUP(I578,[1]实际数据字典!A:M,4,FALSE)</f>
        <v>废旧物资移交</v>
      </c>
      <c r="M578" s="7" t="s">
        <v>16</v>
      </c>
    </row>
    <row r="579" spans="1:13">
      <c r="A579" s="7" t="str">
        <f>VLOOKUP(C579,[1]实际数据字典!A:M,9,FALSE)</f>
        <v>资源保障</v>
      </c>
      <c r="B579" s="7" t="str">
        <f>VLOOKUP(C579,[1]实际数据字典!A:M,6,FALSE)</f>
        <v>物资</v>
      </c>
      <c r="C579" s="8" t="s">
        <v>495</v>
      </c>
      <c r="D579" s="7" t="str">
        <f>VLOOKUP(C579,[1]实际数据字典!A:M,2,FALSE)</f>
        <v>处置废旧物资</v>
      </c>
      <c r="E579" s="7" t="str">
        <f>VLOOKUP(C579,[1]实际数据字典!A:M,3,FALSE)</f>
        <v>处置废旧物资</v>
      </c>
      <c r="F579" s="7" t="str">
        <f>VLOOKUP(C579,[1]实际数据字典!A:M,4,FALSE)</f>
        <v>废旧物资移交</v>
      </c>
      <c r="G579" s="7" t="str">
        <f>VLOOKUP(I579,[1]实际数据字典!A:M,9,FALSE)</f>
        <v>资源保障</v>
      </c>
      <c r="H579" s="7" t="str">
        <f>VLOOKUP(I579,[1]实际数据字典!A:M,6,FALSE)</f>
        <v>物资</v>
      </c>
      <c r="I579" s="10" t="s">
        <v>496</v>
      </c>
      <c r="J579" s="7" t="str">
        <f>VLOOKUP(I579,[1]实际数据字典!A:M,2,FALSE)</f>
        <v>处置废旧物资</v>
      </c>
      <c r="K579" s="7" t="str">
        <f>VLOOKUP(I579,[1]实际数据字典!A:M,3,FALSE)</f>
        <v>处置废旧物资</v>
      </c>
      <c r="L579" s="7" t="str">
        <f>VLOOKUP(I579,[1]实际数据字典!A:M,4,FALSE)</f>
        <v>废旧物资竞价</v>
      </c>
      <c r="M579" s="7" t="s">
        <v>16</v>
      </c>
    </row>
    <row ht="24" r="580" spans="1:13">
      <c r="A580" s="7" t="str">
        <f>VLOOKUP(C580,[1]实际数据字典!A:M,9,FALSE)</f>
        <v>资源保障</v>
      </c>
      <c r="B580" s="7" t="str">
        <f>VLOOKUP(C580,[1]实际数据字典!A:M,6,FALSE)</f>
        <v>物资</v>
      </c>
      <c r="C580" s="8" t="s">
        <v>496</v>
      </c>
      <c r="D580" s="7" t="str">
        <f>VLOOKUP(C580,[1]实际数据字典!A:M,2,FALSE)</f>
        <v>处置废旧物资</v>
      </c>
      <c r="E580" s="7" t="str">
        <f>VLOOKUP(C580,[1]实际数据字典!A:M,3,FALSE)</f>
        <v>处置废旧物资</v>
      </c>
      <c r="F580" s="7" t="str">
        <f>VLOOKUP(C580,[1]实际数据字典!A:M,4,FALSE)</f>
        <v>废旧物资竞价</v>
      </c>
      <c r="G580" s="7" t="str">
        <f>VLOOKUP(I580,[1]实际数据字典!A:M,9,FALSE)</f>
        <v>资源保障</v>
      </c>
      <c r="H580" s="7" t="str">
        <f>VLOOKUP(I580,[1]实际数据字典!A:M,6,FALSE)</f>
        <v>物资</v>
      </c>
      <c r="I580" s="10" t="s">
        <v>497</v>
      </c>
      <c r="J580" s="7" t="str">
        <f>VLOOKUP(I580,[1]实际数据字典!A:M,2,FALSE)</f>
        <v>处置废旧物资</v>
      </c>
      <c r="K580" s="7" t="str">
        <f>VLOOKUP(I580,[1]实际数据字典!A:M,3,FALSE)</f>
        <v>处置废旧物资</v>
      </c>
      <c r="L580" s="7" t="str">
        <f>VLOOKUP(I580,[1]实际数据字典!A:M,4,FALSE)</f>
        <v>废旧物资处置款回收</v>
      </c>
      <c r="M580" s="7" t="s">
        <v>16</v>
      </c>
    </row>
    <row r="581" spans="1:13">
      <c r="A581" s="7" t="str">
        <f>VLOOKUP(C581,[1]实际数据字典!A:M,9,FALSE)</f>
        <v>资源保障</v>
      </c>
      <c r="B581" s="7" t="str">
        <f>VLOOKUP(C581,[1]实际数据字典!A:M,6,FALSE)</f>
        <v>物资</v>
      </c>
      <c r="C581" s="8" t="s">
        <v>497</v>
      </c>
      <c r="D581" s="7" t="str">
        <f>VLOOKUP(C581,[1]实际数据字典!A:M,2,FALSE)</f>
        <v>处置废旧物资</v>
      </c>
      <c r="E581" s="7" t="str">
        <f>VLOOKUP(C581,[1]实际数据字典!A:M,3,FALSE)</f>
        <v>处置废旧物资</v>
      </c>
      <c r="F581" s="7" t="str">
        <f>VLOOKUP(C581,[1]实际数据字典!A:M,4,FALSE)</f>
        <v>废旧物资处置款回收</v>
      </c>
      <c r="G581" s="7" t="str">
        <f>VLOOKUP(I581,[1]实际数据字典!A:M,9,FALSE)</f>
        <v>资源保障</v>
      </c>
      <c r="H581" s="7" t="str">
        <f>VLOOKUP(I581,[1]实际数据字典!A:M,6,FALSE)</f>
        <v>财务</v>
      </c>
      <c r="I581" s="10" t="s">
        <v>35</v>
      </c>
      <c r="J581" s="7" t="str">
        <f>VLOOKUP(I581,[1]实际数据字典!A:M,2,FALSE)</f>
        <v>资金</v>
      </c>
      <c r="K581" s="7" t="str">
        <f>VLOOKUP(I581,[1]实际数据字典!A:M,3,FALSE)</f>
        <v>资金流转</v>
      </c>
      <c r="L581" s="7" t="str">
        <f>VLOOKUP(I581,[1]实际数据字典!A:M,4,FALSE)</f>
        <v>外部资金流转</v>
      </c>
      <c r="M581" s="7" t="s">
        <v>16</v>
      </c>
    </row>
    <row ht="24" r="582" spans="1:13">
      <c r="A582" s="7" t="str">
        <f>VLOOKUP(C582,[1]实际数据字典!A:M,9,FALSE)</f>
        <v>资源保障</v>
      </c>
      <c r="B582" s="7" t="str">
        <f>VLOOKUP(C582,[1]实际数据字典!A:M,6,FALSE)</f>
        <v>物资</v>
      </c>
      <c r="C582" s="8" t="s">
        <v>498</v>
      </c>
      <c r="D582" s="7" t="str">
        <f>VLOOKUP(C582,[1]实际数据字典!A:M,2,FALSE)</f>
        <v>物资供应商管理</v>
      </c>
      <c r="E582" s="7" t="str">
        <f>VLOOKUP(C582,[1]实际数据字典!A:M,3,FALSE)</f>
        <v>物资供应商管理</v>
      </c>
      <c r="F582" s="7" t="str">
        <f>VLOOKUP(C582,[1]实际数据字典!A:M,4,FALSE)</f>
        <v>核实供应商资质能力</v>
      </c>
      <c r="G582" s="7" t="str">
        <f>VLOOKUP(I582,[1]实际数据字典!A:M,9,FALSE)</f>
        <v>资源保障</v>
      </c>
      <c r="H582" s="7" t="str">
        <f>VLOOKUP(I582,[1]实际数据字典!A:M,6,FALSE)</f>
        <v>物资</v>
      </c>
      <c r="I582" s="10" t="s">
        <v>48</v>
      </c>
      <c r="J582" s="7" t="str">
        <f>VLOOKUP(I582,[1]实际数据字典!A:M,2,FALSE)</f>
        <v>采购供应物资</v>
      </c>
      <c r="K582" s="7" t="str">
        <f>VLOOKUP(I582,[1]实际数据字典!A:M,3,FALSE)</f>
        <v>确定物资（服务）供应商</v>
      </c>
      <c r="L582" s="7" t="str">
        <f>VLOOKUP(I582,[1]实际数据字典!A:M,4,FALSE)</f>
        <v>物资（服务）评标/谈判</v>
      </c>
      <c r="M582" s="7" t="s">
        <v>16</v>
      </c>
    </row>
    <row r="583" spans="1:13">
      <c r="A583" s="7" t="str">
        <f>VLOOKUP(C583,[1]实际数据字典!A:M,9,FALSE)</f>
        <v>资源保障</v>
      </c>
      <c r="B583" s="7" t="str">
        <f>VLOOKUP(C583,[1]实际数据字典!A:M,6,FALSE)</f>
        <v>物资</v>
      </c>
      <c r="C583" s="8" t="s">
        <v>336</v>
      </c>
      <c r="D583" s="7" t="str">
        <f>VLOOKUP(C583,[1]实际数据字典!A:M,2,FALSE)</f>
        <v>物资供应商管理</v>
      </c>
      <c r="E583" s="7" t="str">
        <f>VLOOKUP(C583,[1]实际数据字典!A:M,3,FALSE)</f>
        <v>物资供应商管理</v>
      </c>
      <c r="F583" s="7" t="str">
        <f>VLOOKUP(C583,[1]实际数据字典!A:M,4,FALSE)</f>
        <v>*供应商服务质量管理</v>
      </c>
      <c r="G583" s="7" t="str">
        <f>VLOOKUP(I583,[1]实际数据字典!A:M,9,FALSE)</f>
        <v>资源保障</v>
      </c>
      <c r="H583" s="7" t="str">
        <f>VLOOKUP(I583,[1]实际数据字典!A:M,6,FALSE)</f>
        <v>物资</v>
      </c>
      <c r="I583" s="10" t="s">
        <v>340</v>
      </c>
      <c r="J583" s="7" t="str">
        <f>VLOOKUP(I583,[1]实际数据字典!A:M,2,FALSE)</f>
        <v>物资供应商管理</v>
      </c>
      <c r="K583" s="7" t="str">
        <f>VLOOKUP(I583,[1]实际数据字典!A:M,3,FALSE)</f>
        <v>物资供应商管理</v>
      </c>
      <c r="L583" s="7" t="str">
        <f>VLOOKUP(I583,[1]实际数据字典!A:M,4,FALSE)</f>
        <v>*供应商评价</v>
      </c>
      <c r="M583" s="7" t="s">
        <v>16</v>
      </c>
    </row>
    <row r="584" spans="1:13">
      <c r="A584" s="7" t="str">
        <f>VLOOKUP(C584,[1]实际数据字典!A:M,9,FALSE)</f>
        <v>资源保障</v>
      </c>
      <c r="B584" s="7" t="str">
        <f>VLOOKUP(C584,[1]实际数据字典!A:M,6,FALSE)</f>
        <v>物资</v>
      </c>
      <c r="C584" s="8" t="s">
        <v>338</v>
      </c>
      <c r="D584" s="7" t="str">
        <f>VLOOKUP(C584,[1]实际数据字典!A:M,2,FALSE)</f>
        <v>物资供应商管理</v>
      </c>
      <c r="E584" s="7" t="str">
        <f>VLOOKUP(C584,[1]实际数据字典!A:M,3,FALSE)</f>
        <v>物资供应商管理</v>
      </c>
      <c r="F584" s="7" t="str">
        <f>VLOOKUP(C584,[1]实际数据字典!A:M,4,FALSE)</f>
        <v>*供应商产品质量管理</v>
      </c>
      <c r="G584" s="7" t="str">
        <f>VLOOKUP(I584,[1]实际数据字典!A:M,9,FALSE)</f>
        <v>资源保障</v>
      </c>
      <c r="H584" s="7" t="str">
        <f>VLOOKUP(I584,[1]实际数据字典!A:M,6,FALSE)</f>
        <v>物资</v>
      </c>
      <c r="I584" s="10" t="s">
        <v>340</v>
      </c>
      <c r="J584" s="7" t="str">
        <f>VLOOKUP(I584,[1]实际数据字典!A:M,2,FALSE)</f>
        <v>物资供应商管理</v>
      </c>
      <c r="K584" s="7" t="str">
        <f>VLOOKUP(I584,[1]实际数据字典!A:M,3,FALSE)</f>
        <v>物资供应商管理</v>
      </c>
      <c r="L584" s="7" t="str">
        <f>VLOOKUP(I584,[1]实际数据字典!A:M,4,FALSE)</f>
        <v>*供应商评价</v>
      </c>
      <c r="M584" s="7" t="s">
        <v>16</v>
      </c>
    </row>
    <row ht="24" r="585" spans="1:13">
      <c r="A585" s="7" t="str">
        <f>VLOOKUP(C585,[1]实际数据字典!A:M,9,FALSE)</f>
        <v>资源保障</v>
      </c>
      <c r="B585" s="7" t="str">
        <f>VLOOKUP(C585,[1]实际数据字典!A:M,6,FALSE)</f>
        <v>物资</v>
      </c>
      <c r="C585" s="8" t="s">
        <v>30</v>
      </c>
      <c r="D585" s="7" t="str">
        <f>VLOOKUP(C585,[1]实际数据字典!A:M,2,FALSE)</f>
        <v>采购供应物资</v>
      </c>
      <c r="E585" s="7" t="str">
        <f>VLOOKUP(C585,[1]实际数据字典!A:M,3,FALSE)</f>
        <v>物资（服务）采购需求</v>
      </c>
      <c r="F585" s="7" t="str">
        <f>VLOOKUP(C585,[1]实际数据字典!A:M,4,FALSE)</f>
        <v>超市化物资采购需求</v>
      </c>
      <c r="G585" s="7" t="str">
        <f>VLOOKUP(I585,[1]实际数据字典!A:M,9,FALSE)</f>
        <v>资源保障</v>
      </c>
      <c r="H585" s="7" t="str">
        <f>VLOOKUP(I585,[1]实际数据字典!A:M,6,FALSE)</f>
        <v>物资</v>
      </c>
      <c r="I585" s="10" t="s">
        <v>46</v>
      </c>
      <c r="J585" s="7" t="str">
        <f>VLOOKUP(I585,[1]实际数据字典!A:M,2,FALSE)</f>
        <v>采购供应物资</v>
      </c>
      <c r="K585" s="7" t="str">
        <f>VLOOKUP(I585,[1]实际数据字典!A:M,3,FALSE)</f>
        <v>确定物资（服务）供应商</v>
      </c>
      <c r="L585" s="7" t="str">
        <f>VLOOKUP(I585,[1]实际数据字典!A:M,4,FALSE)</f>
        <v>物资（服务）招标/采购文件内容</v>
      </c>
      <c r="M585" s="7" t="s">
        <v>16</v>
      </c>
    </row>
    <row ht="24" r="586" spans="1:13">
      <c r="A586" s="7" t="str">
        <f>VLOOKUP(C586,[1]实际数据字典!A:M,9,FALSE)</f>
        <v>资源保障</v>
      </c>
      <c r="B586" s="7" t="str">
        <f>VLOOKUP(C586,[1]实际数据字典!A:M,6,FALSE)</f>
        <v>物资</v>
      </c>
      <c r="C586" s="8" t="s">
        <v>340</v>
      </c>
      <c r="D586" s="7" t="str">
        <f>VLOOKUP(C586,[1]实际数据字典!A:M,2,FALSE)</f>
        <v>物资供应商管理</v>
      </c>
      <c r="E586" s="7" t="str">
        <f>VLOOKUP(C586,[1]实际数据字典!A:M,3,FALSE)</f>
        <v>物资供应商管理</v>
      </c>
      <c r="F586" s="7" t="str">
        <f>VLOOKUP(C586,[1]实际数据字典!A:M,4,FALSE)</f>
        <v>*供应商评价</v>
      </c>
      <c r="G586" s="7" t="str">
        <f>VLOOKUP(I586,[1]实际数据字典!A:M,9,FALSE)</f>
        <v>资源保障</v>
      </c>
      <c r="H586" s="7" t="str">
        <f>VLOOKUP(I586,[1]实际数据字典!A:M,6,FALSE)</f>
        <v>物资</v>
      </c>
      <c r="I586" s="10" t="s">
        <v>387</v>
      </c>
      <c r="J586" s="7" t="str">
        <f>VLOOKUP(I586,[1]实际数据字典!A:M,2,FALSE)</f>
        <v>物资供应商管理</v>
      </c>
      <c r="K586" s="7" t="str">
        <f>VLOOKUP(I586,[1]实际数据字典!A:M,3,FALSE)</f>
        <v>物资供应商管理</v>
      </c>
      <c r="L586" s="7" t="str">
        <f>VLOOKUP(I586,[1]实际数据字典!A:M,4,FALSE)</f>
        <v>处置供应商不良行为</v>
      </c>
      <c r="M586" s="7" t="s">
        <v>16</v>
      </c>
    </row>
    <row ht="24" r="587" spans="1:13">
      <c r="A587" s="7" t="str">
        <f>VLOOKUP(C587,[1]实际数据字典!A:M,9,FALSE)</f>
        <v>资源保障</v>
      </c>
      <c r="B587" s="7" t="str">
        <f>VLOOKUP(C587,[1]实际数据字典!A:M,6,FALSE)</f>
        <v>物资</v>
      </c>
      <c r="C587" s="8" t="s">
        <v>499</v>
      </c>
      <c r="D587" s="7" t="str">
        <f>VLOOKUP(C587,[1]实际数据字典!A:M,2,FALSE)</f>
        <v>*评标专家管理</v>
      </c>
      <c r="E587" s="7" t="str">
        <f>VLOOKUP(C587,[1]实际数据字典!A:M,3,FALSE)</f>
        <v>*评标专家管理</v>
      </c>
      <c r="F587" s="7" t="str">
        <f>VLOOKUP(C587,[1]实际数据字典!A:M,4,FALSE)</f>
        <v>评标专家确定</v>
      </c>
      <c r="G587" s="7" t="str">
        <f>VLOOKUP(I587,[1]实际数据字典!A:M,9,FALSE)</f>
        <v>资源保障</v>
      </c>
      <c r="H587" s="7" t="str">
        <f>VLOOKUP(I587,[1]实际数据字典!A:M,6,FALSE)</f>
        <v>物资</v>
      </c>
      <c r="I587" s="10" t="s">
        <v>500</v>
      </c>
      <c r="J587" s="7" t="str">
        <f>VLOOKUP(I587,[1]实际数据字典!A:M,2,FALSE)</f>
        <v>*评标专家管理</v>
      </c>
      <c r="K587" s="7" t="str">
        <f>VLOOKUP(I587,[1]实际数据字典!A:M,3,FALSE)</f>
        <v>*评标专家管理</v>
      </c>
      <c r="L587" s="7" t="str">
        <f>VLOOKUP(I587,[1]实际数据字典!A:M,4,FALSE)</f>
        <v>评标专家使用与维护</v>
      </c>
      <c r="M587" s="7" t="s">
        <v>16</v>
      </c>
    </row>
    <row ht="24" r="588" spans="1:13">
      <c r="A588" s="7" t="str">
        <f>VLOOKUP(C588,[1]实际数据字典!A:M,9,FALSE)</f>
        <v>资源保障</v>
      </c>
      <c r="B588" s="7" t="str">
        <f>VLOOKUP(C588,[1]实际数据字典!A:M,6,FALSE)</f>
        <v>物资</v>
      </c>
      <c r="C588" s="8" t="s">
        <v>499</v>
      </c>
      <c r="D588" s="7" t="str">
        <f>VLOOKUP(C588,[1]实际数据字典!A:M,2,FALSE)</f>
        <v>*评标专家管理</v>
      </c>
      <c r="E588" s="7" t="str">
        <f>VLOOKUP(C588,[1]实际数据字典!A:M,3,FALSE)</f>
        <v>*评标专家管理</v>
      </c>
      <c r="F588" s="7" t="str">
        <f>VLOOKUP(C588,[1]实际数据字典!A:M,4,FALSE)</f>
        <v>评标专家确定</v>
      </c>
      <c r="G588" s="7" t="str">
        <f>VLOOKUP(I588,[1]实际数据字典!A:M,9,FALSE)</f>
        <v>资源保障</v>
      </c>
      <c r="H588" s="7" t="str">
        <f>VLOOKUP(I588,[1]实际数据字典!A:M,6,FALSE)</f>
        <v>物资</v>
      </c>
      <c r="I588" s="10" t="s">
        <v>48</v>
      </c>
      <c r="J588" s="7" t="str">
        <f>VLOOKUP(I588,[1]实际数据字典!A:M,2,FALSE)</f>
        <v>采购供应物资</v>
      </c>
      <c r="K588" s="7" t="str">
        <f>VLOOKUP(I588,[1]实际数据字典!A:M,3,FALSE)</f>
        <v>确定物资（服务）供应商</v>
      </c>
      <c r="L588" s="7" t="str">
        <f>VLOOKUP(I588,[1]实际数据字典!A:M,4,FALSE)</f>
        <v>物资（服务）评标/谈判</v>
      </c>
      <c r="M588" s="7" t="s">
        <v>16</v>
      </c>
    </row>
    <row r="589" spans="1:13">
      <c r="A589" s="7" t="str">
        <f>VLOOKUP(C589,[1]实际数据字典!A:M,9,FALSE)</f>
        <v>资源保障</v>
      </c>
      <c r="B589" s="7" t="str">
        <f>VLOOKUP(C589,[1]实际数据字典!A:M,6,FALSE)</f>
        <v>物资</v>
      </c>
      <c r="C589" s="8" t="s">
        <v>500</v>
      </c>
      <c r="D589" s="7" t="str">
        <f>VLOOKUP(C589,[1]实际数据字典!A:M,2,FALSE)</f>
        <v>*评标专家管理</v>
      </c>
      <c r="E589" s="7" t="str">
        <f>VLOOKUP(C589,[1]实际数据字典!A:M,3,FALSE)</f>
        <v>*评标专家管理</v>
      </c>
      <c r="F589" s="7" t="str">
        <f>VLOOKUP(C589,[1]实际数据字典!A:M,4,FALSE)</f>
        <v>评标专家使用与维护</v>
      </c>
      <c r="G589" s="7" t="str">
        <f>VLOOKUP(I589,[1]实际数据字典!A:M,9,FALSE)</f>
        <v>资源保障</v>
      </c>
      <c r="H589" s="7" t="str">
        <f>VLOOKUP(I589,[1]实际数据字典!A:M,6,FALSE)</f>
        <v>物资</v>
      </c>
      <c r="I589" s="10" t="s">
        <v>501</v>
      </c>
      <c r="J589" s="7" t="str">
        <f>VLOOKUP(I589,[1]实际数据字典!A:M,2,FALSE)</f>
        <v>*评标专家管理</v>
      </c>
      <c r="K589" s="7" t="str">
        <f>VLOOKUP(I589,[1]实际数据字典!A:M,3,FALSE)</f>
        <v>*评标专家管理</v>
      </c>
      <c r="L589" s="7" t="str">
        <f>VLOOKUP(I589,[1]实际数据字典!A:M,4,FALSE)</f>
        <v>评标专家资格终止</v>
      </c>
      <c r="M589" s="7" t="s">
        <v>16</v>
      </c>
    </row>
    <row r="590" spans="1:13">
      <c r="A590" s="7" t="str">
        <f>VLOOKUP(C590,[1]实际数据字典!A:M,9,FALSE)</f>
        <v>资源保障</v>
      </c>
      <c r="B590" s="7" t="str">
        <f>VLOOKUP(C590,[1]实际数据字典!A:M,6,FALSE)</f>
        <v>物资</v>
      </c>
      <c r="C590" s="8" t="s">
        <v>500</v>
      </c>
      <c r="D590" s="7" t="str">
        <f>VLOOKUP(C590,[1]实际数据字典!A:M,2,FALSE)</f>
        <v>*评标专家管理</v>
      </c>
      <c r="E590" s="7" t="str">
        <f>VLOOKUP(C590,[1]实际数据字典!A:M,3,FALSE)</f>
        <v>*评标专家管理</v>
      </c>
      <c r="F590" s="7" t="str">
        <f>VLOOKUP(C590,[1]实际数据字典!A:M,4,FALSE)</f>
        <v>评标专家使用与维护</v>
      </c>
      <c r="G590" s="7" t="str">
        <f>VLOOKUP(I590,[1]实际数据字典!A:M,9,FALSE)</f>
        <v>资源保障</v>
      </c>
      <c r="H590" s="7" t="str">
        <f>VLOOKUP(I590,[1]实际数据字典!A:M,6,FALSE)</f>
        <v>物资</v>
      </c>
      <c r="I590" s="10" t="s">
        <v>502</v>
      </c>
      <c r="J590" s="7" t="str">
        <f>VLOOKUP(I590,[1]实际数据字典!A:M,2,FALSE)</f>
        <v>*评标专家管理</v>
      </c>
      <c r="K590" s="7" t="str">
        <f>VLOOKUP(I590,[1]实际数据字典!A:M,3,FALSE)</f>
        <v>*评标专家管理</v>
      </c>
      <c r="L590" s="7" t="str">
        <f>VLOOKUP(I590,[1]实际数据字典!A:M,4,FALSE)</f>
        <v>评标专家评价</v>
      </c>
      <c r="M590" s="7" t="s">
        <v>16</v>
      </c>
    </row>
    <row ht="24" r="591" spans="1:13">
      <c r="A591" s="7" t="str">
        <f>VLOOKUP(C591,[1]实际数据字典!A:M,9,FALSE)</f>
        <v>资源保障</v>
      </c>
      <c r="B591" s="7" t="str">
        <f>VLOOKUP(C591,[1]实际数据字典!A:M,6,FALSE)</f>
        <v>物资</v>
      </c>
      <c r="C591" s="8" t="s">
        <v>502</v>
      </c>
      <c r="D591" s="7" t="str">
        <f>VLOOKUP(C591,[1]实际数据字典!A:M,2,FALSE)</f>
        <v>*评标专家管理</v>
      </c>
      <c r="E591" s="7" t="str">
        <f>VLOOKUP(C591,[1]实际数据字典!A:M,3,FALSE)</f>
        <v>*评标专家管理</v>
      </c>
      <c r="F591" s="7" t="str">
        <f>VLOOKUP(C591,[1]实际数据字典!A:M,4,FALSE)</f>
        <v>评标专家评价</v>
      </c>
      <c r="G591" s="7" t="str">
        <f>VLOOKUP(I591,[1]实际数据字典!A:M,9,FALSE)</f>
        <v>资源保障</v>
      </c>
      <c r="H591" s="7" t="str">
        <f>VLOOKUP(I591,[1]实际数据字典!A:M,6,FALSE)</f>
        <v>人资</v>
      </c>
      <c r="I591" s="10" t="s">
        <v>406</v>
      </c>
      <c r="J591" s="7" t="str">
        <f>VLOOKUP(I591,[1]实际数据字典!A:M,2,FALSE)</f>
        <v>*确定绩效结果</v>
      </c>
      <c r="K591" s="7" t="str">
        <f>VLOOKUP(I591,[1]实际数据字典!A:M,3,FALSE)</f>
        <v>*一线员工绩效确定</v>
      </c>
      <c r="L591" s="7" t="str">
        <f>VLOOKUP(I591,[1]实际数据字典!A:M,4,FALSE)</f>
        <v>*一线员工绩效确定</v>
      </c>
      <c r="M591" s="7" t="s">
        <v>16</v>
      </c>
    </row>
    <row ht="24" r="592" spans="1:13">
      <c r="A592" s="7" t="str">
        <f>VLOOKUP(C592,[1]实际数据字典!A:M,9,FALSE)</f>
        <v>资源保障</v>
      </c>
      <c r="B592" s="7" t="str">
        <f>VLOOKUP(C592,[1]实际数据字典!A:M,6,FALSE)</f>
        <v>物资</v>
      </c>
      <c r="C592" s="8" t="s">
        <v>503</v>
      </c>
      <c r="D592" s="7" t="str">
        <f>VLOOKUP(C592,[1]实际数据字典!A:M,2,FALSE)</f>
        <v>采购供应物资</v>
      </c>
      <c r="E592" s="7" t="str">
        <f>VLOOKUP(C592,[1]实际数据字典!A:M,3,FALSE)</f>
        <v>物资（服务）采购需求</v>
      </c>
      <c r="F592" s="7" t="str">
        <f>VLOOKUP(C592,[1]实际数据字典!A:M,4,FALSE)</f>
        <v>紧急物资采购需求</v>
      </c>
      <c r="G592" s="7" t="str">
        <f>VLOOKUP(I592,[1]实际数据字典!A:M,9,FALSE)</f>
        <v>资源保障</v>
      </c>
      <c r="H592" s="7" t="str">
        <f>VLOOKUP(I592,[1]实际数据字典!A:M,6,FALSE)</f>
        <v>物资</v>
      </c>
      <c r="I592" s="10" t="s">
        <v>46</v>
      </c>
      <c r="J592" s="7" t="str">
        <f>VLOOKUP(I592,[1]实际数据字典!A:M,2,FALSE)</f>
        <v>采购供应物资</v>
      </c>
      <c r="K592" s="7" t="str">
        <f>VLOOKUP(I592,[1]实际数据字典!A:M,3,FALSE)</f>
        <v>确定物资（服务）供应商</v>
      </c>
      <c r="L592" s="7" t="str">
        <f>VLOOKUP(I592,[1]实际数据字典!A:M,4,FALSE)</f>
        <v>物资（服务）招标/采购文件内容</v>
      </c>
      <c r="M592" s="7" t="s">
        <v>16</v>
      </c>
    </row>
    <row ht="24" r="593" spans="1:13">
      <c r="A593" s="7" t="str">
        <f>VLOOKUP(C593,[1]实际数据字典!A:M,9,FALSE)</f>
        <v>资源保障</v>
      </c>
      <c r="B593" s="7" t="str">
        <f>VLOOKUP(C593,[1]实际数据字典!A:M,6,FALSE)</f>
        <v>物资</v>
      </c>
      <c r="C593" s="8" t="s">
        <v>46</v>
      </c>
      <c r="D593" s="7" t="str">
        <f>VLOOKUP(C593,[1]实际数据字典!A:M,2,FALSE)</f>
        <v>采购供应物资</v>
      </c>
      <c r="E593" s="7" t="str">
        <f>VLOOKUP(C593,[1]实际数据字典!A:M,3,FALSE)</f>
        <v>确定物资（服务）供应商</v>
      </c>
      <c r="F593" s="7" t="str">
        <f>VLOOKUP(C593,[1]实际数据字典!A:M,4,FALSE)</f>
        <v>物资（服务）招标/采购文件内容</v>
      </c>
      <c r="G593" s="7" t="str">
        <f>VLOOKUP(I593,[1]实际数据字典!A:M,9,FALSE)</f>
        <v>资源保障</v>
      </c>
      <c r="H593" s="7" t="str">
        <f>VLOOKUP(I593,[1]实际数据字典!A:M,6,FALSE)</f>
        <v>物资</v>
      </c>
      <c r="I593" s="10" t="s">
        <v>47</v>
      </c>
      <c r="J593" s="7" t="str">
        <f>VLOOKUP(I593,[1]实际数据字典!A:M,2,FALSE)</f>
        <v>采购供应物资</v>
      </c>
      <c r="K593" s="7" t="str">
        <f>VLOOKUP(I593,[1]实际数据字典!A:M,3,FALSE)</f>
        <v>确定物资（服务）供应商</v>
      </c>
      <c r="L593" s="7" t="str">
        <f>VLOOKUP(I593,[1]实际数据字典!A:M,4,FALSE)</f>
        <v>物资（服务）发标/邀请</v>
      </c>
      <c r="M593" s="7" t="s">
        <v>16</v>
      </c>
    </row>
    <row ht="24" r="594" spans="1:13">
      <c r="A594" s="7" t="str">
        <f>VLOOKUP(C594,[1]实际数据字典!A:M,9,FALSE)</f>
        <v>资源保障</v>
      </c>
      <c r="B594" s="7" t="str">
        <f>VLOOKUP(C594,[1]实际数据字典!A:M,6,FALSE)</f>
        <v>物资</v>
      </c>
      <c r="C594" s="8" t="s">
        <v>47</v>
      </c>
      <c r="D594" s="7" t="str">
        <f>VLOOKUP(C594,[1]实际数据字典!A:M,2,FALSE)</f>
        <v>采购供应物资</v>
      </c>
      <c r="E594" s="7" t="str">
        <f>VLOOKUP(C594,[1]实际数据字典!A:M,3,FALSE)</f>
        <v>确定物资（服务）供应商</v>
      </c>
      <c r="F594" s="7" t="str">
        <f>VLOOKUP(C594,[1]实际数据字典!A:M,4,FALSE)</f>
        <v>物资（服务）发标/邀请</v>
      </c>
      <c r="G594" s="7" t="str">
        <f>VLOOKUP(I594,[1]实际数据字典!A:M,9,FALSE)</f>
        <v>资源保障</v>
      </c>
      <c r="H594" s="7" t="str">
        <f>VLOOKUP(I594,[1]实际数据字典!A:M,6,FALSE)</f>
        <v>物资</v>
      </c>
      <c r="I594" s="10" t="s">
        <v>500</v>
      </c>
      <c r="J594" s="7" t="str">
        <f>VLOOKUP(I594,[1]实际数据字典!A:M,2,FALSE)</f>
        <v>*评标专家管理</v>
      </c>
      <c r="K594" s="7" t="str">
        <f>VLOOKUP(I594,[1]实际数据字典!A:M,3,FALSE)</f>
        <v>*评标专家管理</v>
      </c>
      <c r="L594" s="7" t="str">
        <f>VLOOKUP(I594,[1]实际数据字典!A:M,4,FALSE)</f>
        <v>评标专家使用与维护</v>
      </c>
      <c r="M594" s="7" t="s">
        <v>16</v>
      </c>
    </row>
    <row ht="24" r="595" spans="1:13">
      <c r="A595" s="7" t="str">
        <f>VLOOKUP(C595,[1]实际数据字典!A:M,9,FALSE)</f>
        <v>资源保障</v>
      </c>
      <c r="B595" s="7" t="str">
        <f>VLOOKUP(C595,[1]实际数据字典!A:M,6,FALSE)</f>
        <v>物资</v>
      </c>
      <c r="C595" s="8" t="s">
        <v>47</v>
      </c>
      <c r="D595" s="7" t="str">
        <f>VLOOKUP(C595,[1]实际数据字典!A:M,2,FALSE)</f>
        <v>采购供应物资</v>
      </c>
      <c r="E595" s="7" t="str">
        <f>VLOOKUP(C595,[1]实际数据字典!A:M,3,FALSE)</f>
        <v>确定物资（服务）供应商</v>
      </c>
      <c r="F595" s="7" t="str">
        <f>VLOOKUP(C595,[1]实际数据字典!A:M,4,FALSE)</f>
        <v>物资（服务）发标/邀请</v>
      </c>
      <c r="G595" s="7" t="str">
        <f>VLOOKUP(I595,[1]实际数据字典!A:M,9,FALSE)</f>
        <v>资源保障</v>
      </c>
      <c r="H595" s="7" t="str">
        <f>VLOOKUP(I595,[1]实际数据字典!A:M,6,FALSE)</f>
        <v>物资</v>
      </c>
      <c r="I595" s="10" t="s">
        <v>48</v>
      </c>
      <c r="J595" s="7" t="str">
        <f>VLOOKUP(I595,[1]实际数据字典!A:M,2,FALSE)</f>
        <v>采购供应物资</v>
      </c>
      <c r="K595" s="7" t="str">
        <f>VLOOKUP(I595,[1]实际数据字典!A:M,3,FALSE)</f>
        <v>确定物资（服务）供应商</v>
      </c>
      <c r="L595" s="7" t="str">
        <f>VLOOKUP(I595,[1]实际数据字典!A:M,4,FALSE)</f>
        <v>物资（服务）评标/谈判</v>
      </c>
      <c r="M595" s="7" t="s">
        <v>16</v>
      </c>
    </row>
    <row ht="24" r="596" spans="1:13">
      <c r="A596" s="7" t="str">
        <f>VLOOKUP(C596,[1]实际数据字典!A:M,9,FALSE)</f>
        <v>资源保障</v>
      </c>
      <c r="B596" s="7" t="str">
        <f>VLOOKUP(C596,[1]实际数据字典!A:M,6,FALSE)</f>
        <v>物资</v>
      </c>
      <c r="C596" s="8" t="s">
        <v>48</v>
      </c>
      <c r="D596" s="7" t="str">
        <f>VLOOKUP(C596,[1]实际数据字典!A:M,2,FALSE)</f>
        <v>采购供应物资</v>
      </c>
      <c r="E596" s="7" t="str">
        <f>VLOOKUP(C596,[1]实际数据字典!A:M,3,FALSE)</f>
        <v>确定物资（服务）供应商</v>
      </c>
      <c r="F596" s="7" t="str">
        <f>VLOOKUP(C596,[1]实际数据字典!A:M,4,FALSE)</f>
        <v>物资（服务）评标/谈判</v>
      </c>
      <c r="G596" s="7" t="str">
        <f>VLOOKUP(I596,[1]实际数据字典!A:M,9,FALSE)</f>
        <v>资源保障</v>
      </c>
      <c r="H596" s="7" t="str">
        <f>VLOOKUP(I596,[1]实际数据字典!A:M,6,FALSE)</f>
        <v>物资</v>
      </c>
      <c r="I596" s="10" t="s">
        <v>49</v>
      </c>
      <c r="J596" s="7" t="str">
        <f>VLOOKUP(I596,[1]实际数据字典!A:M,2,FALSE)</f>
        <v>采购供应物资</v>
      </c>
      <c r="K596" s="7" t="str">
        <f>VLOOKUP(I596,[1]实际数据字典!A:M,3,FALSE)</f>
        <v>确定物资（服务）供应商</v>
      </c>
      <c r="L596" s="7" t="str">
        <f>VLOOKUP(I596,[1]实际数据字典!A:M,4,FALSE)</f>
        <v>物资（服务）定标/成交</v>
      </c>
      <c r="M596" s="7" t="s">
        <v>16</v>
      </c>
    </row>
    <row ht="24" r="597" spans="1:13">
      <c r="A597" s="7" t="str">
        <f>VLOOKUP(C597,[1]实际数据字典!A:M,9,FALSE)</f>
        <v>资源保障</v>
      </c>
      <c r="B597" s="7" t="str">
        <f>VLOOKUP(C597,[1]实际数据字典!A:M,6,FALSE)</f>
        <v>物资</v>
      </c>
      <c r="C597" s="8" t="s">
        <v>49</v>
      </c>
      <c r="D597" s="7" t="str">
        <f>VLOOKUP(C597,[1]实际数据字典!A:M,2,FALSE)</f>
        <v>采购供应物资</v>
      </c>
      <c r="E597" s="7" t="str">
        <f>VLOOKUP(C597,[1]实际数据字典!A:M,3,FALSE)</f>
        <v>确定物资（服务）供应商</v>
      </c>
      <c r="F597" s="7" t="str">
        <f>VLOOKUP(C597,[1]实际数据字典!A:M,4,FALSE)</f>
        <v>物资（服务）定标/成交</v>
      </c>
      <c r="G597" s="7" t="str">
        <f>VLOOKUP(I597,[1]实际数据字典!A:M,9,FALSE)</f>
        <v>资源保障</v>
      </c>
      <c r="H597" s="7" t="str">
        <f>VLOOKUP(I597,[1]实际数据字典!A:M,6,FALSE)</f>
        <v>物资</v>
      </c>
      <c r="I597" s="10" t="s">
        <v>50</v>
      </c>
      <c r="J597" s="7" t="str">
        <f>VLOOKUP(I597,[1]实际数据字典!A:M,2,FALSE)</f>
        <v>采购供应物资</v>
      </c>
      <c r="K597" s="7" t="str">
        <f>VLOOKUP(I597,[1]实际数据字典!A:M,3,FALSE)</f>
        <v>确定物资（服务）供应商</v>
      </c>
      <c r="L597" s="7" t="str">
        <f>VLOOKUP(I597,[1]实际数据字典!A:M,4,FALSE)</f>
        <v>签订合同</v>
      </c>
      <c r="M597" s="7" t="s">
        <v>16</v>
      </c>
    </row>
    <row ht="24" r="598" spans="1:13">
      <c r="A598" s="7" t="str">
        <f>VLOOKUP(C598,[1]实际数据字典!A:M,9,FALSE)</f>
        <v>资源保障</v>
      </c>
      <c r="B598" s="7" t="str">
        <f>VLOOKUP(C598,[1]实际数据字典!A:M,6,FALSE)</f>
        <v>物资</v>
      </c>
      <c r="C598" s="9" t="s">
        <v>50</v>
      </c>
      <c r="D598" s="7" t="str">
        <f>VLOOKUP(C598,[1]实际数据字典!A:M,2,FALSE)</f>
        <v>采购供应物资</v>
      </c>
      <c r="E598" s="7" t="str">
        <f>VLOOKUP(C598,[1]实际数据字典!A:M,3,FALSE)</f>
        <v>确定物资（服务）供应商</v>
      </c>
      <c r="F598" s="7" t="str">
        <f>VLOOKUP(C598,[1]实际数据字典!A:M,4,FALSE)</f>
        <v>签订合同</v>
      </c>
      <c r="G598" s="7" t="str">
        <f>VLOOKUP(I598,[1]实际数据字典!A:M,9,FALSE)</f>
        <v>辅助保障</v>
      </c>
      <c r="H598" s="7" t="str">
        <f>VLOOKUP(I598,[1]实际数据字典!A:M,6,FALSE)</f>
        <v>经法</v>
      </c>
      <c r="I598" s="12" t="s">
        <v>289</v>
      </c>
      <c r="J598" s="7" t="str">
        <f>VLOOKUP(I598,[1]实际数据字典!A:M,2,FALSE)</f>
        <v>合同管理</v>
      </c>
      <c r="K598" s="7" t="str">
        <f>VLOOKUP(I598,[1]实际数据字典!A:M,3,FALSE)</f>
        <v>合同执行</v>
      </c>
      <c r="L598" s="7" t="str">
        <f>VLOOKUP(I598,[1]实际数据字典!A:M,4,FALSE)</f>
        <v>履行合同约定</v>
      </c>
      <c r="M598" s="11" t="s">
        <v>31</v>
      </c>
    </row>
    <row ht="24" r="599" spans="1:13">
      <c r="A599" s="7" t="str">
        <f>VLOOKUP(C599,[1]实际数据字典!A:M,9,FALSE)</f>
        <v>资源保障</v>
      </c>
      <c r="B599" s="7" t="str">
        <f>VLOOKUP(C599,[1]实际数据字典!A:M,6,FALSE)</f>
        <v>物资</v>
      </c>
      <c r="C599" s="8" t="s">
        <v>50</v>
      </c>
      <c r="D599" s="7" t="str">
        <f>VLOOKUP(C599,[1]实际数据字典!A:M,2,FALSE)</f>
        <v>采购供应物资</v>
      </c>
      <c r="E599" s="7" t="str">
        <f>VLOOKUP(C599,[1]实际数据字典!A:M,3,FALSE)</f>
        <v>确定物资（服务）供应商</v>
      </c>
      <c r="F599" s="7" t="str">
        <f>VLOOKUP(C599,[1]实际数据字典!A:M,4,FALSE)</f>
        <v>签订合同</v>
      </c>
      <c r="G599" s="7" t="str">
        <f>VLOOKUP(I599,[1]实际数据字典!A:M,9,FALSE)</f>
        <v>资源保障</v>
      </c>
      <c r="H599" s="7" t="str">
        <f>VLOOKUP(I599,[1]实际数据字典!A:M,6,FALSE)</f>
        <v>物资</v>
      </c>
      <c r="I599" s="10" t="s">
        <v>196</v>
      </c>
      <c r="J599" s="7" t="str">
        <f>VLOOKUP(I599,[1]实际数据字典!A:M,2,FALSE)</f>
        <v>采购供应物资</v>
      </c>
      <c r="K599" s="7" t="str">
        <f>VLOOKUP(I599,[1]实际数据字典!A:M,3,FALSE)</f>
        <v>确定物资（服务）供应商</v>
      </c>
      <c r="L599" s="7" t="str">
        <f>VLOOKUP(I599,[1]实际数据字典!A:M,4,FALSE)</f>
        <v>合同变更、终止</v>
      </c>
      <c r="M599" s="7" t="s">
        <v>16</v>
      </c>
    </row>
    <row ht="24" r="600" spans="1:13">
      <c r="A600" s="7" t="str">
        <f>VLOOKUP(C600,[1]实际数据字典!A:M,9,FALSE)</f>
        <v>资源保障</v>
      </c>
      <c r="B600" s="7" t="str">
        <f>VLOOKUP(C600,[1]实际数据字典!A:M,6,FALSE)</f>
        <v>物资</v>
      </c>
      <c r="C600" s="8" t="s">
        <v>50</v>
      </c>
      <c r="D600" s="7" t="str">
        <f>VLOOKUP(C600,[1]实际数据字典!A:M,2,FALSE)</f>
        <v>采购供应物资</v>
      </c>
      <c r="E600" s="7" t="str">
        <f>VLOOKUP(C600,[1]实际数据字典!A:M,3,FALSE)</f>
        <v>确定物资（服务）供应商</v>
      </c>
      <c r="F600" s="7" t="str">
        <f>VLOOKUP(C600,[1]实际数据字典!A:M,4,FALSE)</f>
        <v>签订合同</v>
      </c>
      <c r="G600" s="7" t="str">
        <f>VLOOKUP(I600,[1]实际数据字典!A:M,9,FALSE)</f>
        <v>资源保障</v>
      </c>
      <c r="H600" s="7" t="str">
        <f>VLOOKUP(I600,[1]实际数据字典!A:M,6,FALSE)</f>
        <v>物资</v>
      </c>
      <c r="I600" s="10" t="s">
        <v>486</v>
      </c>
      <c r="J600" s="7" t="str">
        <f>VLOOKUP(I600,[1]实际数据字典!A:M,2,FALSE)</f>
        <v>采购供应物资</v>
      </c>
      <c r="K600" s="7" t="str">
        <f>VLOOKUP(I600,[1]实际数据字典!A:M,3,FALSE)</f>
        <v>到货、领用物资</v>
      </c>
      <c r="L600" s="7" t="str">
        <f>VLOOKUP(I600,[1]实际数据字典!A:M,4,FALSE)</f>
        <v>物资监造、关键点见证</v>
      </c>
      <c r="M600" s="7" t="s">
        <v>16</v>
      </c>
    </row>
    <row ht="24" r="601" spans="1:13">
      <c r="A601" s="7" t="str">
        <f>VLOOKUP(C601,[1]实际数据字典!A:M,9,FALSE)</f>
        <v>资源保障</v>
      </c>
      <c r="B601" s="7" t="str">
        <f>VLOOKUP(C601,[1]实际数据字典!A:M,6,FALSE)</f>
        <v>物资</v>
      </c>
      <c r="C601" s="8" t="s">
        <v>50</v>
      </c>
      <c r="D601" s="7" t="str">
        <f>VLOOKUP(C601,[1]实际数据字典!A:M,2,FALSE)</f>
        <v>采购供应物资</v>
      </c>
      <c r="E601" s="7" t="str">
        <f>VLOOKUP(C601,[1]实际数据字典!A:M,3,FALSE)</f>
        <v>确定物资（服务）供应商</v>
      </c>
      <c r="F601" s="7" t="str">
        <f>VLOOKUP(C601,[1]实际数据字典!A:M,4,FALSE)</f>
        <v>签订合同</v>
      </c>
      <c r="G601" s="7" t="str">
        <f>VLOOKUP(I601,[1]实际数据字典!A:M,9,FALSE)</f>
        <v>资源保障</v>
      </c>
      <c r="H601" s="7" t="str">
        <f>VLOOKUP(I601,[1]实际数据字典!A:M,6,FALSE)</f>
        <v>物资</v>
      </c>
      <c r="I601" s="10" t="s">
        <v>487</v>
      </c>
      <c r="J601" s="7" t="str">
        <f>VLOOKUP(I601,[1]实际数据字典!A:M,2,FALSE)</f>
        <v>采购供应物资</v>
      </c>
      <c r="K601" s="7" t="str">
        <f>VLOOKUP(I601,[1]实际数据字典!A:M,3,FALSE)</f>
        <v>到货、领用物资</v>
      </c>
      <c r="L601" s="7" t="str">
        <f>VLOOKUP(I601,[1]实际数据字典!A:M,4,FALSE)</f>
        <v>跟踪物资生产、运输</v>
      </c>
      <c r="M601" s="7" t="s">
        <v>16</v>
      </c>
    </row>
    <row r="602" spans="1:13">
      <c r="A602" s="7" t="str">
        <f>VLOOKUP(C602,[1]实际数据字典!A:M,9,FALSE)</f>
        <v>资源保障</v>
      </c>
      <c r="B602" s="7" t="str">
        <f>VLOOKUP(C602,[1]实际数据字典!A:M,6,FALSE)</f>
        <v>信通</v>
      </c>
      <c r="C602" s="13" t="s">
        <v>504</v>
      </c>
      <c r="D602" s="7" t="str">
        <f>VLOOKUP(C602,[1]实际数据字典!A:M,2,FALSE)</f>
        <v>信息化建设</v>
      </c>
      <c r="E602" s="7" t="str">
        <f>VLOOKUP(C602,[1]实际数据字典!A:M,3,FALSE)</f>
        <v>提出建设需求</v>
      </c>
      <c r="F602" s="7" t="str">
        <f>VLOOKUP(C602,[1]实际数据字典!A:M,4,FALSE)</f>
        <v>提出建设需求</v>
      </c>
      <c r="G602" s="7" t="str">
        <f>VLOOKUP(I602,[1]实际数据字典!A:M,9,FALSE)</f>
        <v>资源保障</v>
      </c>
      <c r="H602" s="7" t="str">
        <f>VLOOKUP(I602,[1]实际数据字典!A:M,6,FALSE)</f>
        <v>信通</v>
      </c>
      <c r="I602" s="8" t="s">
        <v>505</v>
      </c>
      <c r="J602" s="7" t="str">
        <f>VLOOKUP(I602,[1]实际数据字典!A:M,2,FALSE)</f>
        <v>信息化建设</v>
      </c>
      <c r="K602" s="7" t="str">
        <f>VLOOKUP(I602,[1]实际数据字典!A:M,3,FALSE)</f>
        <v>建设准备</v>
      </c>
      <c r="L602" s="7" t="str">
        <f>VLOOKUP(I602,[1]实际数据字典!A:M,4,FALSE)</f>
        <v>*信息化规划</v>
      </c>
      <c r="M602" s="7" t="s">
        <v>16</v>
      </c>
    </row>
    <row r="603" spans="1:13">
      <c r="A603" s="7" t="str">
        <f>VLOOKUP(C603,[1]实际数据字典!A:M,9,FALSE)</f>
        <v>资源保障</v>
      </c>
      <c r="B603" s="7" t="str">
        <f>VLOOKUP(C603,[1]实际数据字典!A:M,6,FALSE)</f>
        <v>信通</v>
      </c>
      <c r="C603" s="13" t="s">
        <v>506</v>
      </c>
      <c r="D603" s="7" t="str">
        <f>VLOOKUP(C603,[1]实际数据字典!A:M,2,FALSE)</f>
        <v>信息化建设</v>
      </c>
      <c r="E603" s="7" t="str">
        <f>VLOOKUP(C603,[1]实际数据字典!A:M,3,FALSE)</f>
        <v>建设实施</v>
      </c>
      <c r="F603" s="7" t="str">
        <f>VLOOKUP(C603,[1]实际数据字典!A:M,4,FALSE)</f>
        <v>系统测试</v>
      </c>
      <c r="G603" s="7" t="str">
        <f>VLOOKUP(I603,[1]实际数据字典!A:M,9,FALSE)</f>
        <v>资源保障</v>
      </c>
      <c r="H603" s="7" t="str">
        <f>VLOOKUP(I603,[1]实际数据字典!A:M,6,FALSE)</f>
        <v>信通</v>
      </c>
      <c r="I603" s="8" t="s">
        <v>507</v>
      </c>
      <c r="J603" s="7" t="str">
        <f>VLOOKUP(I603,[1]实际数据字典!A:M,2,FALSE)</f>
        <v>信息化建设</v>
      </c>
      <c r="K603" s="7" t="str">
        <f>VLOOKUP(I603,[1]实际数据字典!A:M,3,FALSE)</f>
        <v>建设实施</v>
      </c>
      <c r="L603" s="7" t="str">
        <f>VLOOKUP(I603,[1]实际数据字典!A:M,4,FALSE)</f>
        <v>开展培训</v>
      </c>
      <c r="M603" s="7" t="s">
        <v>16</v>
      </c>
    </row>
    <row r="604" spans="1:13">
      <c r="A604" s="7" t="str">
        <f>VLOOKUP(C604,[1]实际数据字典!A:M,9,FALSE)</f>
        <v>资源保障</v>
      </c>
      <c r="B604" s="7" t="str">
        <f>VLOOKUP(C604,[1]实际数据字典!A:M,6,FALSE)</f>
        <v>信通</v>
      </c>
      <c r="C604" s="13" t="s">
        <v>507</v>
      </c>
      <c r="D604" s="7" t="str">
        <f>VLOOKUP(C604,[1]实际数据字典!A:M,2,FALSE)</f>
        <v>信息化建设</v>
      </c>
      <c r="E604" s="7" t="str">
        <f>VLOOKUP(C604,[1]实际数据字典!A:M,3,FALSE)</f>
        <v>建设实施</v>
      </c>
      <c r="F604" s="7" t="str">
        <f>VLOOKUP(C604,[1]实际数据字典!A:M,4,FALSE)</f>
        <v>开展培训</v>
      </c>
      <c r="G604" s="7" t="str">
        <f>VLOOKUP(I604,[1]实际数据字典!A:M,9,FALSE)</f>
        <v>资源保障</v>
      </c>
      <c r="H604" s="7" t="str">
        <f>VLOOKUP(I604,[1]实际数据字典!A:M,6,FALSE)</f>
        <v>信通</v>
      </c>
      <c r="I604" s="8" t="s">
        <v>508</v>
      </c>
      <c r="J604" s="7" t="str">
        <f>VLOOKUP(I604,[1]实际数据字典!A:M,2,FALSE)</f>
        <v>信息化建设</v>
      </c>
      <c r="K604" s="7" t="str">
        <f>VLOOKUP(I604,[1]实际数据字典!A:M,3,FALSE)</f>
        <v>建设实施</v>
      </c>
      <c r="L604" s="7" t="str">
        <f>VLOOKUP(I604,[1]实际数据字典!A:M,4,FALSE)</f>
        <v>试运行</v>
      </c>
      <c r="M604" s="7" t="s">
        <v>16</v>
      </c>
    </row>
    <row r="605" spans="1:13">
      <c r="A605" s="7" t="str">
        <f>VLOOKUP(C605,[1]实际数据字典!A:M,9,FALSE)</f>
        <v>资源保障</v>
      </c>
      <c r="B605" s="7" t="str">
        <f>VLOOKUP(C605,[1]实际数据字典!A:M,6,FALSE)</f>
        <v>信通</v>
      </c>
      <c r="C605" s="13" t="s">
        <v>507</v>
      </c>
      <c r="D605" s="7" t="str">
        <f>VLOOKUP(C605,[1]实际数据字典!A:M,2,FALSE)</f>
        <v>信息化建设</v>
      </c>
      <c r="E605" s="7" t="str">
        <f>VLOOKUP(C605,[1]实际数据字典!A:M,3,FALSE)</f>
        <v>建设实施</v>
      </c>
      <c r="F605" s="7" t="str">
        <f>VLOOKUP(C605,[1]实际数据字典!A:M,4,FALSE)</f>
        <v>开展培训</v>
      </c>
      <c r="G605" s="7" t="str">
        <f>VLOOKUP(I605,[1]实际数据字典!A:M,9,FALSE)</f>
        <v>资源保障</v>
      </c>
      <c r="H605" s="7" t="str">
        <f>VLOOKUP(I605,[1]实际数据字典!A:M,6,FALSE)</f>
        <v>信通</v>
      </c>
      <c r="I605" s="8" t="s">
        <v>509</v>
      </c>
      <c r="J605" s="7" t="str">
        <f>VLOOKUP(I605,[1]实际数据字典!A:M,2,FALSE)</f>
        <v>信息化建设</v>
      </c>
      <c r="K605" s="7" t="str">
        <f>VLOOKUP(I605,[1]实际数据字典!A:M,3,FALSE)</f>
        <v>建设实施</v>
      </c>
      <c r="L605" s="7" t="str">
        <f>VLOOKUP(I605,[1]实际数据字典!A:M,4,FALSE)</f>
        <v>验收并转正式运行</v>
      </c>
      <c r="M605" s="7" t="s">
        <v>16</v>
      </c>
    </row>
    <row r="606" spans="1:13">
      <c r="A606" s="7" t="str">
        <f>VLOOKUP(C606,[1]实际数据字典!A:M,9,FALSE)</f>
        <v>资源保障</v>
      </c>
      <c r="B606" s="7" t="str">
        <f>VLOOKUP(C606,[1]实际数据字典!A:M,6,FALSE)</f>
        <v>信通</v>
      </c>
      <c r="C606" s="13" t="s">
        <v>507</v>
      </c>
      <c r="D606" s="7" t="str">
        <f>VLOOKUP(C606,[1]实际数据字典!A:M,2,FALSE)</f>
        <v>信息化建设</v>
      </c>
      <c r="E606" s="7" t="str">
        <f>VLOOKUP(C606,[1]实际数据字典!A:M,3,FALSE)</f>
        <v>建设实施</v>
      </c>
      <c r="F606" s="7" t="str">
        <f>VLOOKUP(C606,[1]实际数据字典!A:M,4,FALSE)</f>
        <v>开展培训</v>
      </c>
      <c r="G606" s="7" t="str">
        <f>VLOOKUP(I606,[1]实际数据字典!A:M,9,FALSE)</f>
        <v>资源保障</v>
      </c>
      <c r="H606" s="7" t="str">
        <f>VLOOKUP(I606,[1]实际数据字典!A:M,6,FALSE)</f>
        <v>信通</v>
      </c>
      <c r="I606" s="8" t="s">
        <v>510</v>
      </c>
      <c r="J606" s="7" t="str">
        <f>VLOOKUP(I606,[1]实际数据字典!A:M,2,FALSE)</f>
        <v>信息化建设</v>
      </c>
      <c r="K606" s="7" t="str">
        <f>VLOOKUP(I606,[1]实际数据字典!A:M,3,FALSE)</f>
        <v>竣工决算转资</v>
      </c>
      <c r="L606" s="7" t="str">
        <f>VLOOKUP(I606,[1]实际数据字典!A:M,4,FALSE)</f>
        <v>转资</v>
      </c>
      <c r="M606" s="7" t="s">
        <v>16</v>
      </c>
    </row>
    <row ht="24" r="607" spans="1:13">
      <c r="A607" s="7" t="str">
        <f>VLOOKUP(C607,[1]实际数据字典!A:M,9,FALSE)</f>
        <v>资源保障</v>
      </c>
      <c r="B607" s="7" t="str">
        <f>VLOOKUP(C607,[1]实际数据字典!A:M,6,FALSE)</f>
        <v>信通</v>
      </c>
      <c r="C607" s="13" t="s">
        <v>508</v>
      </c>
      <c r="D607" s="7" t="str">
        <f>VLOOKUP(C607,[1]实际数据字典!A:M,2,FALSE)</f>
        <v>信息化建设</v>
      </c>
      <c r="E607" s="7" t="str">
        <f>VLOOKUP(C607,[1]实际数据字典!A:M,3,FALSE)</f>
        <v>建设实施</v>
      </c>
      <c r="F607" s="7" t="str">
        <f>VLOOKUP(C607,[1]实际数据字典!A:M,4,FALSE)</f>
        <v>试运行</v>
      </c>
      <c r="G607" s="7" t="str">
        <f>VLOOKUP(I607,[1]实际数据字典!A:M,9,FALSE)</f>
        <v>资源保障</v>
      </c>
      <c r="H607" s="7" t="str">
        <f>VLOOKUP(I607,[1]实际数据字典!A:M,6,FALSE)</f>
        <v>物资</v>
      </c>
      <c r="I607" s="8" t="s">
        <v>223</v>
      </c>
      <c r="J607" s="7" t="str">
        <f>VLOOKUP(I607,[1]实际数据字典!A:M,2,FALSE)</f>
        <v>采购供应物资</v>
      </c>
      <c r="K607" s="7" t="str">
        <f>VLOOKUP(I607,[1]实际数据字典!A:M,3,FALSE)</f>
        <v>到货、领用物资</v>
      </c>
      <c r="L607" s="7" t="str">
        <f>VLOOKUP(I607,[1]实际数据字典!A:M,4,FALSE)</f>
        <v>物资退库、退（换）货</v>
      </c>
      <c r="M607" s="7" t="s">
        <v>31</v>
      </c>
    </row>
    <row r="608" spans="1:13">
      <c r="A608" s="7" t="str">
        <f>VLOOKUP(C608,[1]实际数据字典!A:M,9,FALSE)</f>
        <v>资源保障</v>
      </c>
      <c r="B608" s="7" t="str">
        <f>VLOOKUP(C608,[1]实际数据字典!A:M,6,FALSE)</f>
        <v>信通</v>
      </c>
      <c r="C608" s="13" t="s">
        <v>509</v>
      </c>
      <c r="D608" s="7" t="str">
        <f>VLOOKUP(C608,[1]实际数据字典!A:M,2,FALSE)</f>
        <v>信息化建设</v>
      </c>
      <c r="E608" s="7" t="str">
        <f>VLOOKUP(C608,[1]实际数据字典!A:M,3,FALSE)</f>
        <v>建设实施</v>
      </c>
      <c r="F608" s="7" t="str">
        <f>VLOOKUP(C608,[1]实际数据字典!A:M,4,FALSE)</f>
        <v>验收并转正式运行</v>
      </c>
      <c r="G608" s="7" t="str">
        <f>VLOOKUP(I608,[1]实际数据字典!A:M,9,FALSE)</f>
        <v>资源保障</v>
      </c>
      <c r="H608" s="7" t="str">
        <f>VLOOKUP(I608,[1]实际数据字典!A:M,6,FALSE)</f>
        <v>信通</v>
      </c>
      <c r="I608" s="8" t="s">
        <v>511</v>
      </c>
      <c r="J608" s="7" t="str">
        <f>VLOOKUP(I608,[1]实际数据字典!A:M,2,FALSE)</f>
        <v>信息化建设</v>
      </c>
      <c r="K608" s="7" t="str">
        <f>VLOOKUP(I608,[1]实际数据字典!A:M,3,FALSE)</f>
        <v>竣工结算</v>
      </c>
      <c r="L608" s="7" t="str">
        <f>VLOOKUP(I608,[1]实际数据字典!A:M,4,FALSE)</f>
        <v>物资退库</v>
      </c>
      <c r="M608" s="7" t="s">
        <v>16</v>
      </c>
    </row>
    <row r="609" spans="1:13">
      <c r="A609" s="7" t="str">
        <f>VLOOKUP(C609,[1]实际数据字典!A:M,9,FALSE)</f>
        <v>资源保障</v>
      </c>
      <c r="B609" s="7" t="str">
        <f>VLOOKUP(C609,[1]实际数据字典!A:M,6,FALSE)</f>
        <v>信通</v>
      </c>
      <c r="C609" s="13" t="s">
        <v>511</v>
      </c>
      <c r="D609" s="7" t="str">
        <f>VLOOKUP(C609,[1]实际数据字典!A:M,2,FALSE)</f>
        <v>信息化建设</v>
      </c>
      <c r="E609" s="7" t="str">
        <f>VLOOKUP(C609,[1]实际数据字典!A:M,3,FALSE)</f>
        <v>竣工结算</v>
      </c>
      <c r="F609" s="7" t="str">
        <f>VLOOKUP(C609,[1]实际数据字典!A:M,4,FALSE)</f>
        <v>物资退库</v>
      </c>
      <c r="G609" s="7" t="str">
        <f>VLOOKUP(I609,[1]实际数据字典!A:M,9,FALSE)</f>
        <v>资源保障</v>
      </c>
      <c r="H609" s="7" t="str">
        <f>VLOOKUP(I609,[1]实际数据字典!A:M,6,FALSE)</f>
        <v>信通</v>
      </c>
      <c r="I609" s="8" t="s">
        <v>512</v>
      </c>
      <c r="J609" s="7" t="str">
        <f>VLOOKUP(I609,[1]实际数据字典!A:M,2,FALSE)</f>
        <v>信息化建设</v>
      </c>
      <c r="K609" s="7" t="str">
        <f>VLOOKUP(I609,[1]实际数据字典!A:M,3,FALSE)</f>
        <v>竣工结算</v>
      </c>
      <c r="L609" s="7" t="str">
        <f>VLOOKUP(I609,[1]实际数据字典!A:M,4,FALSE)</f>
        <v>费用结算</v>
      </c>
      <c r="M609" s="7" t="s">
        <v>16</v>
      </c>
    </row>
    <row r="610" spans="1:13">
      <c r="A610" s="7" t="str">
        <f>VLOOKUP(C610,[1]实际数据字典!A:M,9,FALSE)</f>
        <v>资源保障</v>
      </c>
      <c r="B610" s="7" t="str">
        <f>VLOOKUP(C610,[1]实际数据字典!A:M,6,FALSE)</f>
        <v>信通</v>
      </c>
      <c r="C610" s="13" t="s">
        <v>512</v>
      </c>
      <c r="D610" s="7" t="str">
        <f>VLOOKUP(C610,[1]实际数据字典!A:M,2,FALSE)</f>
        <v>信息化建设</v>
      </c>
      <c r="E610" s="7" t="str">
        <f>VLOOKUP(C610,[1]实际数据字典!A:M,3,FALSE)</f>
        <v>竣工结算</v>
      </c>
      <c r="F610" s="7" t="str">
        <f>VLOOKUP(C610,[1]实际数据字典!A:M,4,FALSE)</f>
        <v>费用结算</v>
      </c>
      <c r="G610" s="7" t="str">
        <f>VLOOKUP(I610,[1]实际数据字典!A:M,9,FALSE)</f>
        <v>资源保障</v>
      </c>
      <c r="H610" s="7" t="str">
        <f>VLOOKUP(I610,[1]实际数据字典!A:M,6,FALSE)</f>
        <v>信通</v>
      </c>
      <c r="I610" s="8" t="s">
        <v>513</v>
      </c>
      <c r="J610" s="7" t="str">
        <f>VLOOKUP(I610,[1]实际数据字典!A:M,2,FALSE)</f>
        <v>信息化建设</v>
      </c>
      <c r="K610" s="7" t="str">
        <f>VLOOKUP(I610,[1]实际数据字典!A:M,3,FALSE)</f>
        <v>竣工决算转资</v>
      </c>
      <c r="L610" s="7" t="str">
        <f>VLOOKUP(I610,[1]实际数据字典!A:M,4,FALSE)</f>
        <v>建立台账</v>
      </c>
      <c r="M610" s="7" t="s">
        <v>16</v>
      </c>
    </row>
    <row r="611" spans="1:13">
      <c r="A611" s="7" t="str">
        <f>VLOOKUP(C611,[1]实际数据字典!A:M,9,FALSE)</f>
        <v>资源保障</v>
      </c>
      <c r="B611" s="7" t="str">
        <f>VLOOKUP(C611,[1]实际数据字典!A:M,6,FALSE)</f>
        <v>信通</v>
      </c>
      <c r="C611" s="13" t="s">
        <v>513</v>
      </c>
      <c r="D611" s="7" t="str">
        <f>VLOOKUP(C611,[1]实际数据字典!A:M,2,FALSE)</f>
        <v>信息化建设</v>
      </c>
      <c r="E611" s="7" t="str">
        <f>VLOOKUP(C611,[1]实际数据字典!A:M,3,FALSE)</f>
        <v>竣工决算转资</v>
      </c>
      <c r="F611" s="7" t="str">
        <f>VLOOKUP(C611,[1]实际数据字典!A:M,4,FALSE)</f>
        <v>建立台账</v>
      </c>
      <c r="G611" s="7" t="str">
        <f>VLOOKUP(I611,[1]实际数据字典!A:M,9,FALSE)</f>
        <v>资源保障</v>
      </c>
      <c r="H611" s="7" t="str">
        <f>VLOOKUP(I611,[1]实际数据字典!A:M,6,FALSE)</f>
        <v>信通</v>
      </c>
      <c r="I611" s="8" t="s">
        <v>514</v>
      </c>
      <c r="J611" s="7" t="str">
        <f>VLOOKUP(I611,[1]实际数据字典!A:M,2,FALSE)</f>
        <v>信息化建设</v>
      </c>
      <c r="K611" s="7" t="str">
        <f>VLOOKUP(I611,[1]实际数据字典!A:M,3,FALSE)</f>
        <v>竣工决算转资</v>
      </c>
      <c r="L611" s="7" t="str">
        <f>VLOOKUP(I611,[1]实际数据字典!A:M,4,FALSE)</f>
        <v>竣工决算</v>
      </c>
      <c r="M611" s="7" t="s">
        <v>16</v>
      </c>
    </row>
    <row r="612" spans="1:13">
      <c r="A612" s="7" t="str">
        <f>VLOOKUP(C612,[1]实际数据字典!A:M,9,FALSE)</f>
        <v>资源保障</v>
      </c>
      <c r="B612" s="7" t="str">
        <f>VLOOKUP(C612,[1]实际数据字典!A:M,6,FALSE)</f>
        <v>信通</v>
      </c>
      <c r="C612" s="13" t="s">
        <v>514</v>
      </c>
      <c r="D612" s="7" t="str">
        <f>VLOOKUP(C612,[1]实际数据字典!A:M,2,FALSE)</f>
        <v>信息化建设</v>
      </c>
      <c r="E612" s="7" t="str">
        <f>VLOOKUP(C612,[1]实际数据字典!A:M,3,FALSE)</f>
        <v>竣工决算转资</v>
      </c>
      <c r="F612" s="7" t="str">
        <f>VLOOKUP(C612,[1]实际数据字典!A:M,4,FALSE)</f>
        <v>竣工决算</v>
      </c>
      <c r="G612" s="7" t="str">
        <f>VLOOKUP(I612,[1]实际数据字典!A:M,9,FALSE)</f>
        <v>资源保障</v>
      </c>
      <c r="H612" s="7" t="str">
        <f>VLOOKUP(I612,[1]实际数据字典!A:M,6,FALSE)</f>
        <v>财务</v>
      </c>
      <c r="I612" s="8" t="s">
        <v>35</v>
      </c>
      <c r="J612" s="7" t="str">
        <f>VLOOKUP(I612,[1]实际数据字典!A:M,2,FALSE)</f>
        <v>资金</v>
      </c>
      <c r="K612" s="7" t="str">
        <f>VLOOKUP(I612,[1]实际数据字典!A:M,3,FALSE)</f>
        <v>资金流转</v>
      </c>
      <c r="L612" s="7" t="str">
        <f>VLOOKUP(I612,[1]实际数据字典!A:M,4,FALSE)</f>
        <v>外部资金流转</v>
      </c>
      <c r="M612" s="7" t="s">
        <v>31</v>
      </c>
    </row>
    <row r="613" spans="1:13">
      <c r="A613" s="7" t="str">
        <f>VLOOKUP(C613,[1]实际数据字典!A:M,9,FALSE)</f>
        <v>资源保障</v>
      </c>
      <c r="B613" s="7" t="str">
        <f>VLOOKUP(C613,[1]实际数据字典!A:M,6,FALSE)</f>
        <v>信通</v>
      </c>
      <c r="C613" s="13" t="s">
        <v>510</v>
      </c>
      <c r="D613" s="7" t="str">
        <f>VLOOKUP(C613,[1]实际数据字典!A:M,2,FALSE)</f>
        <v>信息化建设</v>
      </c>
      <c r="E613" s="7" t="str">
        <f>VLOOKUP(C613,[1]实际数据字典!A:M,3,FALSE)</f>
        <v>竣工决算转资</v>
      </c>
      <c r="F613" s="7" t="str">
        <f>VLOOKUP(C613,[1]实际数据字典!A:M,4,FALSE)</f>
        <v>转资</v>
      </c>
      <c r="G613" s="7" t="str">
        <f>VLOOKUP(I613,[1]实际数据字典!A:M,9,FALSE)</f>
        <v>资源保障</v>
      </c>
      <c r="H613" s="7" t="str">
        <f>VLOOKUP(I613,[1]实际数据字典!A:M,6,FALSE)</f>
        <v>信通</v>
      </c>
      <c r="I613" s="8" t="s">
        <v>515</v>
      </c>
      <c r="J613" s="7" t="str">
        <f>VLOOKUP(I613,[1]实际数据字典!A:M,2,FALSE)</f>
        <v>信息化建设</v>
      </c>
      <c r="K613" s="7" t="str">
        <f>VLOOKUP(I613,[1]实际数据字典!A:M,3,FALSE)</f>
        <v>尾款支付</v>
      </c>
      <c r="L613" s="7" t="str">
        <f>VLOOKUP(I613,[1]实际数据字典!A:M,4,FALSE)</f>
        <v>尾款支付</v>
      </c>
      <c r="M613" s="7" t="s">
        <v>16</v>
      </c>
    </row>
    <row r="614" spans="1:13">
      <c r="A614" s="7" t="str">
        <f>VLOOKUP(C614,[1]实际数据字典!A:M,9,FALSE)</f>
        <v>资源保障</v>
      </c>
      <c r="B614" s="7" t="str">
        <f>VLOOKUP(C614,[1]实际数据字典!A:M,6,FALSE)</f>
        <v>信通</v>
      </c>
      <c r="C614" s="13" t="s">
        <v>505</v>
      </c>
      <c r="D614" s="7" t="str">
        <f>VLOOKUP(C614,[1]实际数据字典!A:M,2,FALSE)</f>
        <v>信息化建设</v>
      </c>
      <c r="E614" s="7" t="str">
        <f>VLOOKUP(C614,[1]实际数据字典!A:M,3,FALSE)</f>
        <v>建设准备</v>
      </c>
      <c r="F614" s="7" t="str">
        <f>VLOOKUP(C614,[1]实际数据字典!A:M,4,FALSE)</f>
        <v>*信息化规划</v>
      </c>
      <c r="G614" s="7" t="str">
        <f>VLOOKUP(I614,[1]实际数据字典!A:M,9,FALSE)</f>
        <v>辅助保障</v>
      </c>
      <c r="H614" s="7" t="str">
        <f>VLOOKUP(I614,[1]实际数据字典!A:M,6,FALSE)</f>
        <v>规划</v>
      </c>
      <c r="I614" s="8" t="s">
        <v>139</v>
      </c>
      <c r="J614" s="7" t="str">
        <f>VLOOKUP(I614,[1]实际数据字典!A:M,2,FALSE)</f>
        <v>综合计划与预算</v>
      </c>
      <c r="K614" s="7" t="str">
        <f>VLOOKUP(I614,[1]实际数据字典!A:M,3,FALSE)</f>
        <v>*综合计划</v>
      </c>
      <c r="L614" s="7" t="str">
        <f>VLOOKUP(I614,[1]实际数据字典!A:M,4,FALSE)</f>
        <v>*综合计划下达</v>
      </c>
      <c r="M614" s="7" t="s">
        <v>31</v>
      </c>
    </row>
    <row r="615" spans="1:13">
      <c r="A615" s="7" t="str">
        <f>VLOOKUP(C615,[1]实际数据字典!A:M,9,FALSE)</f>
        <v>资源保障</v>
      </c>
      <c r="B615" s="7" t="str">
        <f>VLOOKUP(C615,[1]实际数据字典!A:M,6,FALSE)</f>
        <v>信通</v>
      </c>
      <c r="C615" s="13" t="s">
        <v>505</v>
      </c>
      <c r="D615" s="7" t="str">
        <f>VLOOKUP(C615,[1]实际数据字典!A:M,2,FALSE)</f>
        <v>信息化建设</v>
      </c>
      <c r="E615" s="7" t="str">
        <f>VLOOKUP(C615,[1]实际数据字典!A:M,3,FALSE)</f>
        <v>建设准备</v>
      </c>
      <c r="F615" s="7" t="str">
        <f>VLOOKUP(C615,[1]实际数据字典!A:M,4,FALSE)</f>
        <v>*信息化规划</v>
      </c>
      <c r="G615" s="7" t="str">
        <f>VLOOKUP(I615,[1]实际数据字典!A:M,9,FALSE)</f>
        <v>资源保障</v>
      </c>
      <c r="H615" s="7" t="str">
        <f>VLOOKUP(I615,[1]实际数据字典!A:M,6,FALSE)</f>
        <v>信通</v>
      </c>
      <c r="I615" s="8" t="s">
        <v>516</v>
      </c>
      <c r="J615" s="7" t="str">
        <f>VLOOKUP(I615,[1]实际数据字典!A:M,2,FALSE)</f>
        <v>信息化建设</v>
      </c>
      <c r="K615" s="7" t="str">
        <f>VLOOKUP(I615,[1]实际数据字典!A:M,3,FALSE)</f>
        <v>建设准备</v>
      </c>
      <c r="L615" s="7" t="str">
        <f>VLOOKUP(I615,[1]实际数据字典!A:M,4,FALSE)</f>
        <v>*项目储备</v>
      </c>
      <c r="M615" s="7" t="s">
        <v>16</v>
      </c>
    </row>
    <row r="616" spans="1:13">
      <c r="A616" s="7" t="str">
        <f>VLOOKUP(C616,[1]实际数据字典!A:M,9,FALSE)</f>
        <v>资源保障</v>
      </c>
      <c r="B616" s="7" t="str">
        <f>VLOOKUP(C616,[1]实际数据字典!A:M,6,FALSE)</f>
        <v>信通</v>
      </c>
      <c r="C616" s="13" t="s">
        <v>515</v>
      </c>
      <c r="D616" s="7" t="str">
        <f>VLOOKUP(C616,[1]实际数据字典!A:M,2,FALSE)</f>
        <v>信息化建设</v>
      </c>
      <c r="E616" s="7" t="str">
        <f>VLOOKUP(C616,[1]实际数据字典!A:M,3,FALSE)</f>
        <v>尾款支付</v>
      </c>
      <c r="F616" s="7" t="str">
        <f>VLOOKUP(C616,[1]实际数据字典!A:M,4,FALSE)</f>
        <v>尾款支付</v>
      </c>
      <c r="G616" s="7" t="str">
        <f>VLOOKUP(I616,[1]实际数据字典!A:M,9,FALSE)</f>
        <v>资源保障</v>
      </c>
      <c r="H616" s="7" t="str">
        <f>VLOOKUP(I616,[1]实际数据字典!A:M,6,FALSE)</f>
        <v>信通</v>
      </c>
      <c r="I616" s="8" t="s">
        <v>517</v>
      </c>
      <c r="J616" s="7" t="str">
        <f>VLOOKUP(I616,[1]实际数据字典!A:M,2,FALSE)</f>
        <v>信息化建设</v>
      </c>
      <c r="K616" s="7" t="str">
        <f>VLOOKUP(I616,[1]实际数据字典!A:M,3,FALSE)</f>
        <v>档案移交</v>
      </c>
      <c r="L616" s="7" t="str">
        <f>VLOOKUP(I616,[1]实际数据字典!A:M,4,FALSE)</f>
        <v>档案移交</v>
      </c>
      <c r="M616" s="7" t="s">
        <v>16</v>
      </c>
    </row>
    <row r="617" spans="1:13">
      <c r="A617" s="7" t="str">
        <f>VLOOKUP(C617,[1]实际数据字典!A:M,9,FALSE)</f>
        <v>资源保障</v>
      </c>
      <c r="B617" s="7" t="str">
        <f>VLOOKUP(C617,[1]实际数据字典!A:M,6,FALSE)</f>
        <v>信通</v>
      </c>
      <c r="C617" s="13" t="s">
        <v>517</v>
      </c>
      <c r="D617" s="7" t="str">
        <f>VLOOKUP(C617,[1]实际数据字典!A:M,2,FALSE)</f>
        <v>信息化建设</v>
      </c>
      <c r="E617" s="7" t="str">
        <f>VLOOKUP(C617,[1]实际数据字典!A:M,3,FALSE)</f>
        <v>档案移交</v>
      </c>
      <c r="F617" s="7" t="str">
        <f>VLOOKUP(C617,[1]实际数据字典!A:M,4,FALSE)</f>
        <v>档案移交</v>
      </c>
      <c r="G617" s="7" t="str">
        <f>VLOOKUP(I617,[1]实际数据字典!A:M,9,FALSE)</f>
        <v>资源保障</v>
      </c>
      <c r="H617" s="7" t="str">
        <f>VLOOKUP(I617,[1]实际数据字典!A:M,6,FALSE)</f>
        <v>信通</v>
      </c>
      <c r="I617" s="8" t="s">
        <v>518</v>
      </c>
      <c r="J617" s="7" t="str">
        <f>VLOOKUP(I617,[1]实际数据字典!A:M,2,FALSE)</f>
        <v>信息化运维</v>
      </c>
      <c r="K617" s="7" t="str">
        <f>VLOOKUP(I617,[1]实际数据字典!A:M,3,FALSE)</f>
        <v>资料交接</v>
      </c>
      <c r="L617" s="7" t="str">
        <f>VLOOKUP(I617,[1]实际数据字典!A:M,4,FALSE)</f>
        <v>资料交接</v>
      </c>
      <c r="M617" s="7" t="s">
        <v>16</v>
      </c>
    </row>
    <row r="618" spans="1:13">
      <c r="A618" s="7" t="str">
        <f>VLOOKUP(C618,[1]实际数据字典!A:M,9,FALSE)</f>
        <v>资源保障</v>
      </c>
      <c r="B618" s="7" t="str">
        <f>VLOOKUP(C618,[1]实际数据字典!A:M,6,FALSE)</f>
        <v>信通</v>
      </c>
      <c r="C618" s="13" t="s">
        <v>517</v>
      </c>
      <c r="D618" s="7" t="str">
        <f>VLOOKUP(C618,[1]实际数据字典!A:M,2,FALSE)</f>
        <v>信息化建设</v>
      </c>
      <c r="E618" s="7" t="str">
        <f>VLOOKUP(C618,[1]实际数据字典!A:M,3,FALSE)</f>
        <v>档案移交</v>
      </c>
      <c r="F618" s="7" t="str">
        <f>VLOOKUP(C618,[1]实际数据字典!A:M,4,FALSE)</f>
        <v>档案移交</v>
      </c>
      <c r="G618" s="7" t="str">
        <f>VLOOKUP(I618,[1]实际数据字典!A:M,9,FALSE)</f>
        <v>资源保障</v>
      </c>
      <c r="H618" s="7" t="str">
        <f>VLOOKUP(I618,[1]实际数据字典!A:M,6,FALSE)</f>
        <v>信通</v>
      </c>
      <c r="I618" s="8" t="s">
        <v>519</v>
      </c>
      <c r="J618" s="7" t="str">
        <f>VLOOKUP(I618,[1]实际数据字典!A:M,2,FALSE)</f>
        <v>信息化运维</v>
      </c>
      <c r="K618" s="7" t="str">
        <f>VLOOKUP(I618,[1]实际数据字典!A:M,3,FALSE)</f>
        <v>系统运行</v>
      </c>
      <c r="L618" s="7" t="str">
        <f>VLOOKUP(I618,[1]实际数据字典!A:M,4,FALSE)</f>
        <v>确定运行方式</v>
      </c>
      <c r="M618" s="7" t="s">
        <v>16</v>
      </c>
    </row>
    <row r="619" spans="1:13">
      <c r="A619" s="7" t="str">
        <f>VLOOKUP(C619,[1]实际数据字典!A:M,9,FALSE)</f>
        <v>资源保障</v>
      </c>
      <c r="B619" s="7" t="str">
        <f>VLOOKUP(C619,[1]实际数据字典!A:M,6,FALSE)</f>
        <v>信通</v>
      </c>
      <c r="C619" s="13" t="s">
        <v>517</v>
      </c>
      <c r="D619" s="7" t="str">
        <f>VLOOKUP(C619,[1]实际数据字典!A:M,2,FALSE)</f>
        <v>信息化建设</v>
      </c>
      <c r="E619" s="7" t="str">
        <f>VLOOKUP(C619,[1]实际数据字典!A:M,3,FALSE)</f>
        <v>档案移交</v>
      </c>
      <c r="F619" s="7" t="str">
        <f>VLOOKUP(C619,[1]实际数据字典!A:M,4,FALSE)</f>
        <v>档案移交</v>
      </c>
      <c r="G619" s="7" t="str">
        <f>VLOOKUP(I619,[1]实际数据字典!A:M,9,FALSE)</f>
        <v>资源保障</v>
      </c>
      <c r="H619" s="7" t="str">
        <f>VLOOKUP(I619,[1]实际数据字典!A:M,6,FALSE)</f>
        <v>信通</v>
      </c>
      <c r="I619" s="8" t="s">
        <v>520</v>
      </c>
      <c r="J619" s="7" t="str">
        <f>VLOOKUP(I619,[1]实际数据字典!A:M,2,FALSE)</f>
        <v>信息化运维</v>
      </c>
      <c r="K619" s="7" t="str">
        <f>VLOOKUP(I619,[1]实际数据字典!A:M,3,FALSE)</f>
        <v>系统运行</v>
      </c>
      <c r="L619" s="7" t="str">
        <f>VLOOKUP(I619,[1]实际数据字典!A:M,4,FALSE)</f>
        <v>日常巡视</v>
      </c>
      <c r="M619" s="7" t="s">
        <v>16</v>
      </c>
    </row>
    <row r="620" spans="1:13">
      <c r="A620" s="7" t="str">
        <f>VLOOKUP(C620,[1]实际数据字典!A:M,9,FALSE)</f>
        <v>资源保障</v>
      </c>
      <c r="B620" s="7" t="str">
        <f>VLOOKUP(C620,[1]实际数据字典!A:M,6,FALSE)</f>
        <v>信通</v>
      </c>
      <c r="C620" s="13" t="s">
        <v>518</v>
      </c>
      <c r="D620" s="7" t="str">
        <f>VLOOKUP(C620,[1]实际数据字典!A:M,2,FALSE)</f>
        <v>信息化运维</v>
      </c>
      <c r="E620" s="7" t="str">
        <f>VLOOKUP(C620,[1]实际数据字典!A:M,3,FALSE)</f>
        <v>资料交接</v>
      </c>
      <c r="F620" s="7" t="str">
        <f>VLOOKUP(C620,[1]实际数据字典!A:M,4,FALSE)</f>
        <v>资料交接</v>
      </c>
      <c r="G620" s="7" t="str">
        <f>VLOOKUP(I620,[1]实际数据字典!A:M,9,FALSE)</f>
        <v>资源保障</v>
      </c>
      <c r="H620" s="7" t="str">
        <f>VLOOKUP(I620,[1]实际数据字典!A:M,6,FALSE)</f>
        <v>信通</v>
      </c>
      <c r="I620" s="8" t="s">
        <v>521</v>
      </c>
      <c r="J620" s="7" t="str">
        <f>VLOOKUP(I620,[1]实际数据字典!A:M,2,FALSE)</f>
        <v>信息化运维</v>
      </c>
      <c r="K620" s="7" t="str">
        <f>VLOOKUP(I620,[1]实际数据字典!A:M,3,FALSE)</f>
        <v>系统检修</v>
      </c>
      <c r="L620" s="7" t="str">
        <f>VLOOKUP(I620,[1]实际数据字典!A:M,4,FALSE)</f>
        <v>安排检修</v>
      </c>
      <c r="M620" s="7" t="s">
        <v>16</v>
      </c>
    </row>
    <row r="621" spans="1:13">
      <c r="A621" s="7" t="str">
        <f>VLOOKUP(C621,[1]实际数据字典!A:M,9,FALSE)</f>
        <v>资源保障</v>
      </c>
      <c r="B621" s="7" t="str">
        <f>VLOOKUP(C621,[1]实际数据字典!A:M,6,FALSE)</f>
        <v>信通</v>
      </c>
      <c r="C621" s="13" t="s">
        <v>519</v>
      </c>
      <c r="D621" s="7" t="str">
        <f>VLOOKUP(C621,[1]实际数据字典!A:M,2,FALSE)</f>
        <v>信息化运维</v>
      </c>
      <c r="E621" s="7" t="str">
        <f>VLOOKUP(C621,[1]实际数据字典!A:M,3,FALSE)</f>
        <v>系统运行</v>
      </c>
      <c r="F621" s="7" t="str">
        <f>VLOOKUP(C621,[1]实际数据字典!A:M,4,FALSE)</f>
        <v>确定运行方式</v>
      </c>
      <c r="G621" s="7" t="str">
        <f>VLOOKUP(I621,[1]实际数据字典!A:M,9,FALSE)</f>
        <v>资源保障</v>
      </c>
      <c r="H621" s="7" t="str">
        <f>VLOOKUP(I621,[1]实际数据字典!A:M,6,FALSE)</f>
        <v>信通</v>
      </c>
      <c r="I621" s="8" t="s">
        <v>521</v>
      </c>
      <c r="J621" s="7" t="str">
        <f>VLOOKUP(I621,[1]实际数据字典!A:M,2,FALSE)</f>
        <v>信息化运维</v>
      </c>
      <c r="K621" s="7" t="str">
        <f>VLOOKUP(I621,[1]实际数据字典!A:M,3,FALSE)</f>
        <v>系统检修</v>
      </c>
      <c r="L621" s="7" t="str">
        <f>VLOOKUP(I621,[1]实际数据字典!A:M,4,FALSE)</f>
        <v>安排检修</v>
      </c>
      <c r="M621" s="7" t="s">
        <v>16</v>
      </c>
    </row>
    <row r="622" spans="1:13">
      <c r="A622" s="7" t="str">
        <f>VLOOKUP(C622,[1]实际数据字典!A:M,9,FALSE)</f>
        <v>资源保障</v>
      </c>
      <c r="B622" s="7" t="str">
        <f>VLOOKUP(C622,[1]实际数据字典!A:M,6,FALSE)</f>
        <v>信通</v>
      </c>
      <c r="C622" s="13" t="s">
        <v>522</v>
      </c>
      <c r="D622" s="7" t="str">
        <f>VLOOKUP(C622,[1]实际数据字典!A:M,2,FALSE)</f>
        <v>信息化运维</v>
      </c>
      <c r="E622" s="7" t="str">
        <f>VLOOKUP(C622,[1]实际数据字典!A:M,3,FALSE)</f>
        <v>系统运行</v>
      </c>
      <c r="F622" s="7" t="str">
        <f>VLOOKUP(C622,[1]实际数据字典!A:M,4,FALSE)</f>
        <v>实时监控</v>
      </c>
      <c r="G622" s="7" t="str">
        <f>VLOOKUP(I622,[1]实际数据字典!A:M,9,FALSE)</f>
        <v>资源保障</v>
      </c>
      <c r="H622" s="7" t="str">
        <f>VLOOKUP(I622,[1]实际数据字典!A:M,6,FALSE)</f>
        <v>信通</v>
      </c>
      <c r="I622" s="8" t="s">
        <v>521</v>
      </c>
      <c r="J622" s="7" t="str">
        <f>VLOOKUP(I622,[1]实际数据字典!A:M,2,FALSE)</f>
        <v>信息化运维</v>
      </c>
      <c r="K622" s="7" t="str">
        <f>VLOOKUP(I622,[1]实际数据字典!A:M,3,FALSE)</f>
        <v>系统检修</v>
      </c>
      <c r="L622" s="7" t="str">
        <f>VLOOKUP(I622,[1]实际数据字典!A:M,4,FALSE)</f>
        <v>安排检修</v>
      </c>
      <c r="M622" s="7" t="s">
        <v>16</v>
      </c>
    </row>
    <row ht="24" r="623" spans="1:13">
      <c r="A623" s="7" t="str">
        <f>VLOOKUP(C623,[1]实际数据字典!A:M,9,FALSE)</f>
        <v>资源保障</v>
      </c>
      <c r="B623" s="7" t="str">
        <f>VLOOKUP(C623,[1]实际数据字典!A:M,6,FALSE)</f>
        <v>信通</v>
      </c>
      <c r="C623" s="13" t="s">
        <v>523</v>
      </c>
      <c r="D623" s="7" t="str">
        <f>VLOOKUP(C623,[1]实际数据字典!A:M,2,FALSE)</f>
        <v>信息化运维</v>
      </c>
      <c r="E623" s="7" t="str">
        <f>VLOOKUP(C623,[1]实际数据字典!A:M,3,FALSE)</f>
        <v>系统运行</v>
      </c>
      <c r="F623" s="7" t="str">
        <f>VLOOKUP(C623,[1]实际数据字典!A:M,4,FALSE)</f>
        <v>受理电话业务</v>
      </c>
      <c r="G623" s="7" t="str">
        <f>VLOOKUP(I623,[1]实际数据字典!A:M,9,FALSE)</f>
        <v>资源保障</v>
      </c>
      <c r="H623" s="7" t="str">
        <f>VLOOKUP(I623,[1]实际数据字典!A:M,6,FALSE)</f>
        <v>信通</v>
      </c>
      <c r="I623" s="8" t="s">
        <v>524</v>
      </c>
      <c r="J623" s="7" t="str">
        <f>VLOOKUP(I623,[1]实际数据字典!A:M,2,FALSE)</f>
        <v>信息化运维</v>
      </c>
      <c r="K623" s="7" t="str">
        <f>VLOOKUP(I623,[1]实际数据字典!A:M,3,FALSE)</f>
        <v>系统运行</v>
      </c>
      <c r="L623" s="7" t="str">
        <f>VLOOKUP(I623,[1]实际数据字典!A:M,4,FALSE)</f>
        <v>编制应急预案及应急演练</v>
      </c>
      <c r="M623" s="7" t="s">
        <v>16</v>
      </c>
    </row>
    <row r="624" spans="1:13">
      <c r="A624" s="7" t="str">
        <f>VLOOKUP(C624,[1]实际数据字典!A:M,9,FALSE)</f>
        <v>资源保障</v>
      </c>
      <c r="B624" s="7" t="str">
        <f>VLOOKUP(C624,[1]实际数据字典!A:M,6,FALSE)</f>
        <v>信通</v>
      </c>
      <c r="C624" s="13" t="s">
        <v>523</v>
      </c>
      <c r="D624" s="7" t="str">
        <f>VLOOKUP(C624,[1]实际数据字典!A:M,2,FALSE)</f>
        <v>信息化运维</v>
      </c>
      <c r="E624" s="7" t="str">
        <f>VLOOKUP(C624,[1]实际数据字典!A:M,3,FALSE)</f>
        <v>系统运行</v>
      </c>
      <c r="F624" s="7" t="str">
        <f>VLOOKUP(C624,[1]实际数据字典!A:M,4,FALSE)</f>
        <v>受理电话业务</v>
      </c>
      <c r="G624" s="7" t="str">
        <f>VLOOKUP(I624,[1]实际数据字典!A:M,9,FALSE)</f>
        <v>资源保障</v>
      </c>
      <c r="H624" s="7" t="str">
        <f>VLOOKUP(I624,[1]实际数据字典!A:M,6,FALSE)</f>
        <v>信通</v>
      </c>
      <c r="I624" s="8" t="s">
        <v>521</v>
      </c>
      <c r="J624" s="7" t="str">
        <f>VLOOKUP(I624,[1]实际数据字典!A:M,2,FALSE)</f>
        <v>信息化运维</v>
      </c>
      <c r="K624" s="7" t="str">
        <f>VLOOKUP(I624,[1]实际数据字典!A:M,3,FALSE)</f>
        <v>系统检修</v>
      </c>
      <c r="L624" s="7" t="str">
        <f>VLOOKUP(I624,[1]实际数据字典!A:M,4,FALSE)</f>
        <v>安排检修</v>
      </c>
      <c r="M624" s="7" t="s">
        <v>16</v>
      </c>
    </row>
    <row r="625" spans="1:13">
      <c r="A625" s="7" t="str">
        <f>VLOOKUP(C625,[1]实际数据字典!A:M,9,FALSE)</f>
        <v>资源保障</v>
      </c>
      <c r="B625" s="7" t="str">
        <f>VLOOKUP(C625,[1]实际数据字典!A:M,6,FALSE)</f>
        <v>信通</v>
      </c>
      <c r="C625" s="13" t="s">
        <v>524</v>
      </c>
      <c r="D625" s="7" t="str">
        <f>VLOOKUP(C625,[1]实际数据字典!A:M,2,FALSE)</f>
        <v>信息化运维</v>
      </c>
      <c r="E625" s="7" t="str">
        <f>VLOOKUP(C625,[1]实际数据字典!A:M,3,FALSE)</f>
        <v>系统运行</v>
      </c>
      <c r="F625" s="7" t="str">
        <f>VLOOKUP(C625,[1]实际数据字典!A:M,4,FALSE)</f>
        <v>编制应急预案及应急演练</v>
      </c>
      <c r="G625" s="7" t="str">
        <f>VLOOKUP(I625,[1]实际数据字典!A:M,9,FALSE)</f>
        <v>资源保障</v>
      </c>
      <c r="H625" s="7" t="str">
        <f>VLOOKUP(I625,[1]实际数据字典!A:M,6,FALSE)</f>
        <v>物资</v>
      </c>
      <c r="I625" s="8" t="s">
        <v>190</v>
      </c>
      <c r="J625" s="7" t="str">
        <f>VLOOKUP(I625,[1]实际数据字典!A:M,2,FALSE)</f>
        <v>采购供应物资</v>
      </c>
      <c r="K625" s="7" t="str">
        <f>VLOOKUP(I625,[1]实际数据字典!A:M,3,FALSE)</f>
        <v>到货、领用物资</v>
      </c>
      <c r="L625" s="7" t="str">
        <f>VLOOKUP(I625,[1]实际数据字典!A:M,4,FALSE)</f>
        <v>物资领用</v>
      </c>
      <c r="M625" s="7" t="s">
        <v>31</v>
      </c>
    </row>
    <row ht="24" r="626" spans="1:13">
      <c r="A626" s="7" t="str">
        <f>VLOOKUP(C626,[1]实际数据字典!A:M,9,FALSE)</f>
        <v>资源保障</v>
      </c>
      <c r="B626" s="7" t="str">
        <f>VLOOKUP(C626,[1]实际数据字典!A:M,6,FALSE)</f>
        <v>信通</v>
      </c>
      <c r="C626" s="13" t="s">
        <v>524</v>
      </c>
      <c r="D626" s="7" t="str">
        <f>VLOOKUP(C626,[1]实际数据字典!A:M,2,FALSE)</f>
        <v>信息化运维</v>
      </c>
      <c r="E626" s="7" t="str">
        <f>VLOOKUP(C626,[1]实际数据字典!A:M,3,FALSE)</f>
        <v>系统运行</v>
      </c>
      <c r="F626" s="7" t="str">
        <f>VLOOKUP(C626,[1]实际数据字典!A:M,4,FALSE)</f>
        <v>编制应急预案及应急演练</v>
      </c>
      <c r="G626" s="7" t="str">
        <f>VLOOKUP(I626,[1]实际数据字典!A:M,9,FALSE)</f>
        <v>资源保障</v>
      </c>
      <c r="H626" s="7" t="str">
        <f>VLOOKUP(I626,[1]实际数据字典!A:M,6,FALSE)</f>
        <v>信通</v>
      </c>
      <c r="I626" s="8" t="s">
        <v>525</v>
      </c>
      <c r="J626" s="7" t="str">
        <f>VLOOKUP(I626,[1]实际数据字典!A:M,2,FALSE)</f>
        <v>信息化运维</v>
      </c>
      <c r="K626" s="7" t="str">
        <f>VLOOKUP(I626,[1]实际数据字典!A:M,3,FALSE)</f>
        <v>系统检修</v>
      </c>
      <c r="L626" s="7" t="str">
        <f>VLOOKUP(I626,[1]实际数据字典!A:M,4,FALSE)</f>
        <v>工器具配置及检修物料领用</v>
      </c>
      <c r="M626" s="7" t="s">
        <v>16</v>
      </c>
    </row>
    <row r="627" spans="1:13">
      <c r="A627" s="7" t="str">
        <f>VLOOKUP(C627,[1]实际数据字典!A:M,9,FALSE)</f>
        <v>资源保障</v>
      </c>
      <c r="B627" s="7" t="str">
        <f>VLOOKUP(C627,[1]实际数据字典!A:M,6,FALSE)</f>
        <v>信通</v>
      </c>
      <c r="C627" s="13" t="s">
        <v>524</v>
      </c>
      <c r="D627" s="7" t="str">
        <f>VLOOKUP(C627,[1]实际数据字典!A:M,2,FALSE)</f>
        <v>信息化运维</v>
      </c>
      <c r="E627" s="7" t="str">
        <f>VLOOKUP(C627,[1]实际数据字典!A:M,3,FALSE)</f>
        <v>系统运行</v>
      </c>
      <c r="F627" s="7" t="str">
        <f>VLOOKUP(C627,[1]实际数据字典!A:M,4,FALSE)</f>
        <v>编制应急预案及应急演练</v>
      </c>
      <c r="G627" s="7" t="str">
        <f>VLOOKUP(I627,[1]实际数据字典!A:M,9,FALSE)</f>
        <v>资源保障</v>
      </c>
      <c r="H627" s="7" t="str">
        <f>VLOOKUP(I627,[1]实际数据字典!A:M,6,FALSE)</f>
        <v>信通</v>
      </c>
      <c r="I627" s="8" t="s">
        <v>526</v>
      </c>
      <c r="J627" s="7" t="str">
        <f>VLOOKUP(I627,[1]实际数据字典!A:M,2,FALSE)</f>
        <v>信息化运维</v>
      </c>
      <c r="K627" s="7" t="str">
        <f>VLOOKUP(I627,[1]实际数据字典!A:M,3,FALSE)</f>
        <v>系统检修</v>
      </c>
      <c r="L627" s="7" t="str">
        <f>VLOOKUP(I627,[1]实际数据字典!A:M,4,FALSE)</f>
        <v>检修调度</v>
      </c>
      <c r="M627" s="7" t="s">
        <v>16</v>
      </c>
    </row>
    <row r="628" spans="1:13">
      <c r="A628" s="7" t="str">
        <f>VLOOKUP(C628,[1]实际数据字典!A:M,9,FALSE)</f>
        <v>资源保障</v>
      </c>
      <c r="B628" s="7" t="str">
        <f>VLOOKUP(C628,[1]实际数据字典!A:M,6,FALSE)</f>
        <v>信通</v>
      </c>
      <c r="C628" s="13" t="s">
        <v>516</v>
      </c>
      <c r="D628" s="7" t="str">
        <f>VLOOKUP(C628,[1]实际数据字典!A:M,2,FALSE)</f>
        <v>信息化建设</v>
      </c>
      <c r="E628" s="7" t="str">
        <f>VLOOKUP(C628,[1]实际数据字典!A:M,3,FALSE)</f>
        <v>建设准备</v>
      </c>
      <c r="F628" s="7" t="str">
        <f>VLOOKUP(C628,[1]实际数据字典!A:M,4,FALSE)</f>
        <v>*项目储备</v>
      </c>
      <c r="G628" s="7" t="str">
        <f>VLOOKUP(I628,[1]实际数据字典!A:M,9,FALSE)</f>
        <v>辅助保障</v>
      </c>
      <c r="H628" s="7" t="str">
        <f>VLOOKUP(I628,[1]实际数据字典!A:M,6,FALSE)</f>
        <v>经法</v>
      </c>
      <c r="I628" s="8" t="s">
        <v>199</v>
      </c>
      <c r="J628" s="7" t="str">
        <f>VLOOKUP(I628,[1]实际数据字典!A:M,2,FALSE)</f>
        <v>合同管理</v>
      </c>
      <c r="K628" s="7" t="str">
        <f>VLOOKUP(I628,[1]实际数据字典!A:M,3,FALSE)</f>
        <v>合同拟定</v>
      </c>
      <c r="L628" s="7" t="str">
        <f>VLOOKUP(I628,[1]实际数据字典!A:M,4,FALSE)</f>
        <v>拟定合同内容</v>
      </c>
      <c r="M628" s="7" t="s">
        <v>31</v>
      </c>
    </row>
    <row ht="24" r="629" spans="1:13">
      <c r="A629" s="7" t="str">
        <f>VLOOKUP(C629,[1]实际数据字典!A:M,9,FALSE)</f>
        <v>资源保障</v>
      </c>
      <c r="B629" s="7" t="str">
        <f>VLOOKUP(C629,[1]实际数据字典!A:M,6,FALSE)</f>
        <v>信通</v>
      </c>
      <c r="C629" s="13" t="s">
        <v>516</v>
      </c>
      <c r="D629" s="7" t="str">
        <f>VLOOKUP(C629,[1]实际数据字典!A:M,2,FALSE)</f>
        <v>信息化建设</v>
      </c>
      <c r="E629" s="7" t="str">
        <f>VLOOKUP(C629,[1]实际数据字典!A:M,3,FALSE)</f>
        <v>建设准备</v>
      </c>
      <c r="F629" s="7" t="str">
        <f>VLOOKUP(C629,[1]实际数据字典!A:M,4,FALSE)</f>
        <v>*项目储备</v>
      </c>
      <c r="G629" s="7" t="str">
        <f>VLOOKUP(I629,[1]实际数据字典!A:M,9,FALSE)</f>
        <v>资源保障</v>
      </c>
      <c r="H629" s="7" t="str">
        <f>VLOOKUP(I629,[1]实际数据字典!A:M,6,FALSE)</f>
        <v>物资</v>
      </c>
      <c r="I629" s="8" t="s">
        <v>45</v>
      </c>
      <c r="J629" s="7" t="str">
        <f>VLOOKUP(I629,[1]实际数据字典!A:M,2,FALSE)</f>
        <v>采购供应物资</v>
      </c>
      <c r="K629" s="7" t="str">
        <f>VLOOKUP(I629,[1]实际数据字典!A:M,3,FALSE)</f>
        <v>物资（服务）采购需求</v>
      </c>
      <c r="L629" s="7" t="str">
        <f>VLOOKUP(I629,[1]实际数据字典!A:M,4,FALSE)</f>
        <v>项目物资（服务）采购需求</v>
      </c>
      <c r="M629" s="7" t="s">
        <v>31</v>
      </c>
    </row>
    <row r="630" spans="1:13">
      <c r="A630" s="7" t="str">
        <f>VLOOKUP(C630,[1]实际数据字典!A:M,9,FALSE)</f>
        <v>资源保障</v>
      </c>
      <c r="B630" s="7" t="str">
        <f>VLOOKUP(C630,[1]实际数据字典!A:M,6,FALSE)</f>
        <v>信通</v>
      </c>
      <c r="C630" s="13" t="s">
        <v>516</v>
      </c>
      <c r="D630" s="7" t="str">
        <f>VLOOKUP(C630,[1]实际数据字典!A:M,2,FALSE)</f>
        <v>信息化建设</v>
      </c>
      <c r="E630" s="7" t="str">
        <f>VLOOKUP(C630,[1]实际数据字典!A:M,3,FALSE)</f>
        <v>建设准备</v>
      </c>
      <c r="F630" s="7" t="str">
        <f>VLOOKUP(C630,[1]实际数据字典!A:M,4,FALSE)</f>
        <v>*项目储备</v>
      </c>
      <c r="G630" s="7" t="str">
        <f>VLOOKUP(I630,[1]实际数据字典!A:M,9,FALSE)</f>
        <v>资源保障</v>
      </c>
      <c r="H630" s="7" t="str">
        <f>VLOOKUP(I630,[1]实际数据字典!A:M,6,FALSE)</f>
        <v>信通</v>
      </c>
      <c r="I630" s="8" t="s">
        <v>527</v>
      </c>
      <c r="J630" s="7" t="str">
        <f>VLOOKUP(I630,[1]实际数据字典!A:M,2,FALSE)</f>
        <v>信息化建设</v>
      </c>
      <c r="K630" s="7" t="str">
        <f>VLOOKUP(I630,[1]实际数据字典!A:M,3,FALSE)</f>
        <v>建设准备</v>
      </c>
      <c r="L630" s="7" t="str">
        <f>VLOOKUP(I630,[1]实际数据字典!A:M,4,FALSE)</f>
        <v>*综合计划下达</v>
      </c>
      <c r="M630" s="7" t="s">
        <v>16</v>
      </c>
    </row>
    <row r="631" spans="1:13">
      <c r="A631" s="7" t="str">
        <f>VLOOKUP(C631,[1]实际数据字典!A:M,9,FALSE)</f>
        <v>资源保障</v>
      </c>
      <c r="B631" s="7" t="str">
        <f>VLOOKUP(C631,[1]实际数据字典!A:M,6,FALSE)</f>
        <v>信通</v>
      </c>
      <c r="C631" s="13" t="s">
        <v>516</v>
      </c>
      <c r="D631" s="7" t="str">
        <f>VLOOKUP(C631,[1]实际数据字典!A:M,2,FALSE)</f>
        <v>信息化建设</v>
      </c>
      <c r="E631" s="7" t="str">
        <f>VLOOKUP(C631,[1]实际数据字典!A:M,3,FALSE)</f>
        <v>建设准备</v>
      </c>
      <c r="F631" s="7" t="str">
        <f>VLOOKUP(C631,[1]实际数据字典!A:M,4,FALSE)</f>
        <v>*项目储备</v>
      </c>
      <c r="G631" s="7" t="str">
        <f>VLOOKUP(I631,[1]实际数据字典!A:M,9,FALSE)</f>
        <v>资源保障</v>
      </c>
      <c r="H631" s="7" t="str">
        <f>VLOOKUP(I631,[1]实际数据字典!A:M,6,FALSE)</f>
        <v>信通</v>
      </c>
      <c r="I631" s="8" t="s">
        <v>164</v>
      </c>
      <c r="J631" s="7" t="str">
        <f>VLOOKUP(I631,[1]实际数据字典!A:M,2,FALSE)</f>
        <v>信息化建设</v>
      </c>
      <c r="K631" s="7" t="str">
        <f>VLOOKUP(I631,[1]实际数据字典!A:M,3,FALSE)</f>
        <v>建设准备</v>
      </c>
      <c r="L631" s="7" t="str">
        <f>VLOOKUP(I631,[1]实际数据字典!A:M,4,FALSE)</f>
        <v>设计服务采购</v>
      </c>
      <c r="M631" s="7" t="s">
        <v>16</v>
      </c>
    </row>
    <row ht="24" r="632" spans="1:13">
      <c r="A632" s="7" t="str">
        <f>VLOOKUP(C632,[1]实际数据字典!A:M,9,FALSE)</f>
        <v>资源保障</v>
      </c>
      <c r="B632" s="7" t="str">
        <f>VLOOKUP(C632,[1]实际数据字典!A:M,6,FALSE)</f>
        <v>信通</v>
      </c>
      <c r="C632" s="13" t="s">
        <v>528</v>
      </c>
      <c r="D632" s="7" t="str">
        <f>VLOOKUP(C632,[1]实际数据字典!A:M,2,FALSE)</f>
        <v>信息化运维</v>
      </c>
      <c r="E632" s="7" t="str">
        <f>VLOOKUP(C632,[1]实际数据字典!A:M,3,FALSE)</f>
        <v>安全防护</v>
      </c>
      <c r="F632" s="7" t="str">
        <f>VLOOKUP(C632,[1]实际数据字典!A:M,4,FALSE)</f>
        <v>攻防演练</v>
      </c>
      <c r="G632" s="7" t="str">
        <f>VLOOKUP(I632,[1]实际数据字典!A:M,9,FALSE)</f>
        <v>资源保障</v>
      </c>
      <c r="H632" s="7" t="str">
        <f>VLOOKUP(I632,[1]实际数据字典!A:M,6,FALSE)</f>
        <v>物资</v>
      </c>
      <c r="I632" s="8" t="s">
        <v>498</v>
      </c>
      <c r="J632" s="7" t="str">
        <f>VLOOKUP(I632,[1]实际数据字典!A:M,2,FALSE)</f>
        <v>物资供应商管理</v>
      </c>
      <c r="K632" s="7" t="str">
        <f>VLOOKUP(I632,[1]实际数据字典!A:M,3,FALSE)</f>
        <v>物资供应商管理</v>
      </c>
      <c r="L632" s="7" t="str">
        <f>VLOOKUP(I632,[1]实际数据字典!A:M,4,FALSE)</f>
        <v>核实供应商资质能力</v>
      </c>
      <c r="M632" s="7" t="s">
        <v>31</v>
      </c>
    </row>
    <row ht="24" r="633" spans="1:13">
      <c r="A633" s="7" t="str">
        <f>VLOOKUP(C633,[1]实际数据字典!A:M,9,FALSE)</f>
        <v>资源保障</v>
      </c>
      <c r="B633" s="7" t="str">
        <f>VLOOKUP(C633,[1]实际数据字典!A:M,6,FALSE)</f>
        <v>信通</v>
      </c>
      <c r="C633" s="13" t="s">
        <v>529</v>
      </c>
      <c r="D633" s="7" t="str">
        <f>VLOOKUP(C633,[1]实际数据字典!A:M,2,FALSE)</f>
        <v>信息化运维</v>
      </c>
      <c r="E633" s="7" t="str">
        <f>VLOOKUP(C633,[1]实际数据字典!A:M,3,FALSE)</f>
        <v>信息安全督查</v>
      </c>
      <c r="F633" s="7" t="str">
        <f>VLOOKUP(C633,[1]实际数据字典!A:M,4,FALSE)</f>
        <v>信息安全督查</v>
      </c>
      <c r="G633" s="7" t="str">
        <f>VLOOKUP(I633,[1]实际数据字典!A:M,9,FALSE)</f>
        <v>资源保障</v>
      </c>
      <c r="H633" s="7" t="str">
        <f>VLOOKUP(I633,[1]实际数据字典!A:M,6,FALSE)</f>
        <v>物资</v>
      </c>
      <c r="I633" s="8" t="s">
        <v>336</v>
      </c>
      <c r="J633" s="7" t="str">
        <f>VLOOKUP(I633,[1]实际数据字典!A:M,2,FALSE)</f>
        <v>物资供应商管理</v>
      </c>
      <c r="K633" s="7" t="str">
        <f>VLOOKUP(I633,[1]实际数据字典!A:M,3,FALSE)</f>
        <v>物资供应商管理</v>
      </c>
      <c r="L633" s="7" t="str">
        <f>VLOOKUP(I633,[1]实际数据字典!A:M,4,FALSE)</f>
        <v>*供应商服务质量管理</v>
      </c>
      <c r="M633" s="7" t="s">
        <v>31</v>
      </c>
    </row>
    <row ht="24" r="634" spans="1:13">
      <c r="A634" s="7" t="str">
        <f>VLOOKUP(C634,[1]实际数据字典!A:M,9,FALSE)</f>
        <v>资源保障</v>
      </c>
      <c r="B634" s="7" t="str">
        <f>VLOOKUP(C634,[1]实际数据字典!A:M,6,FALSE)</f>
        <v>信通</v>
      </c>
      <c r="C634" s="13" t="s">
        <v>529</v>
      </c>
      <c r="D634" s="7" t="str">
        <f>VLOOKUP(C634,[1]实际数据字典!A:M,2,FALSE)</f>
        <v>信息化运维</v>
      </c>
      <c r="E634" s="7" t="str">
        <f>VLOOKUP(C634,[1]实际数据字典!A:M,3,FALSE)</f>
        <v>信息安全督查</v>
      </c>
      <c r="F634" s="7" t="str">
        <f>VLOOKUP(C634,[1]实际数据字典!A:M,4,FALSE)</f>
        <v>信息安全督查</v>
      </c>
      <c r="G634" s="7" t="str">
        <f>VLOOKUP(I634,[1]实际数据字典!A:M,9,FALSE)</f>
        <v>资源保障</v>
      </c>
      <c r="H634" s="7" t="str">
        <f>VLOOKUP(I634,[1]实际数据字典!A:M,6,FALSE)</f>
        <v>信通</v>
      </c>
      <c r="I634" s="8" t="s">
        <v>530</v>
      </c>
      <c r="J634" s="7" t="str">
        <f>VLOOKUP(I634,[1]实际数据字典!A:M,2,FALSE)</f>
        <v>信息化建设供应商管理</v>
      </c>
      <c r="K634" s="7" t="str">
        <f>VLOOKUP(I634,[1]实际数据字典!A:M,3,FALSE)</f>
        <v>*供应商服务质量管理</v>
      </c>
      <c r="L634" s="7" t="str">
        <f>VLOOKUP(I634,[1]实际数据字典!A:M,4,FALSE)</f>
        <v>*供应商服务质量管理</v>
      </c>
      <c r="M634" s="7" t="s">
        <v>16</v>
      </c>
    </row>
    <row ht="24" r="635" spans="1:13">
      <c r="A635" s="7" t="str">
        <f>VLOOKUP(C635,[1]实际数据字典!A:M,9,FALSE)</f>
        <v>资源保障</v>
      </c>
      <c r="B635" s="7" t="str">
        <f>VLOOKUP(C635,[1]实际数据字典!A:M,6,FALSE)</f>
        <v>信通</v>
      </c>
      <c r="C635" s="13" t="s">
        <v>531</v>
      </c>
      <c r="D635" s="7" t="str">
        <f>VLOOKUP(C635,[1]实际数据字典!A:M,2,FALSE)</f>
        <v>信息化建设供应商管理</v>
      </c>
      <c r="E635" s="7" t="str">
        <f>VLOOKUP(C635,[1]实际数据字典!A:M,3,FALSE)</f>
        <v>供应商资质能力核实</v>
      </c>
      <c r="F635" s="7" t="str">
        <f>VLOOKUP(C635,[1]实际数据字典!A:M,4,FALSE)</f>
        <v>供应商资质能力核实</v>
      </c>
      <c r="G635" s="7" t="str">
        <f>VLOOKUP(I635,[1]实际数据字典!A:M,9,FALSE)</f>
        <v>资源保障</v>
      </c>
      <c r="H635" s="7" t="str">
        <f>VLOOKUP(I635,[1]实际数据字典!A:M,6,FALSE)</f>
        <v>物资</v>
      </c>
      <c r="I635" s="8" t="s">
        <v>338</v>
      </c>
      <c r="J635" s="7" t="str">
        <f>VLOOKUP(I635,[1]实际数据字典!A:M,2,FALSE)</f>
        <v>物资供应商管理</v>
      </c>
      <c r="K635" s="7" t="str">
        <f>VLOOKUP(I635,[1]实际数据字典!A:M,3,FALSE)</f>
        <v>物资供应商管理</v>
      </c>
      <c r="L635" s="7" t="str">
        <f>VLOOKUP(I635,[1]实际数据字典!A:M,4,FALSE)</f>
        <v>*供应商产品质量管理</v>
      </c>
      <c r="M635" s="7" t="s">
        <v>31</v>
      </c>
    </row>
    <row ht="24" r="636" spans="1:13">
      <c r="A636" s="7" t="str">
        <f>VLOOKUP(C636,[1]实际数据字典!A:M,9,FALSE)</f>
        <v>资源保障</v>
      </c>
      <c r="B636" s="7" t="str">
        <f>VLOOKUP(C636,[1]实际数据字典!A:M,6,FALSE)</f>
        <v>信通</v>
      </c>
      <c r="C636" s="13" t="s">
        <v>531</v>
      </c>
      <c r="D636" s="7" t="str">
        <f>VLOOKUP(C636,[1]实际数据字典!A:M,2,FALSE)</f>
        <v>信息化建设供应商管理</v>
      </c>
      <c r="E636" s="7" t="str">
        <f>VLOOKUP(C636,[1]实际数据字典!A:M,3,FALSE)</f>
        <v>供应商资质能力核实</v>
      </c>
      <c r="F636" s="7" t="str">
        <f>VLOOKUP(C636,[1]实际数据字典!A:M,4,FALSE)</f>
        <v>供应商资质能力核实</v>
      </c>
      <c r="G636" s="7" t="str">
        <f>VLOOKUP(I636,[1]实际数据字典!A:M,9,FALSE)</f>
        <v>资源保障</v>
      </c>
      <c r="H636" s="7" t="str">
        <f>VLOOKUP(I636,[1]实际数据字典!A:M,6,FALSE)</f>
        <v>信通</v>
      </c>
      <c r="I636" s="8" t="s">
        <v>530</v>
      </c>
      <c r="J636" s="7" t="str">
        <f>VLOOKUP(I636,[1]实际数据字典!A:M,2,FALSE)</f>
        <v>信息化建设供应商管理</v>
      </c>
      <c r="K636" s="7" t="str">
        <f>VLOOKUP(I636,[1]实际数据字典!A:M,3,FALSE)</f>
        <v>*供应商服务质量管理</v>
      </c>
      <c r="L636" s="7" t="str">
        <f>VLOOKUP(I636,[1]实际数据字典!A:M,4,FALSE)</f>
        <v>*供应商服务质量管理</v>
      </c>
      <c r="M636" s="7" t="s">
        <v>16</v>
      </c>
    </row>
    <row ht="24" r="637" spans="1:13">
      <c r="A637" s="7" t="str">
        <f>VLOOKUP(C637,[1]实际数据字典!A:M,9,FALSE)</f>
        <v>资源保障</v>
      </c>
      <c r="B637" s="7" t="str">
        <f>VLOOKUP(C637,[1]实际数据字典!A:M,6,FALSE)</f>
        <v>信通</v>
      </c>
      <c r="C637" s="13" t="s">
        <v>530</v>
      </c>
      <c r="D637" s="7" t="str">
        <f>VLOOKUP(C637,[1]实际数据字典!A:M,2,FALSE)</f>
        <v>信息化建设供应商管理</v>
      </c>
      <c r="E637" s="7" t="str">
        <f>VLOOKUP(C637,[1]实际数据字典!A:M,3,FALSE)</f>
        <v>*供应商服务质量管理</v>
      </c>
      <c r="F637" s="7" t="str">
        <f>VLOOKUP(C637,[1]实际数据字典!A:M,4,FALSE)</f>
        <v>*供应商服务质量管理</v>
      </c>
      <c r="G637" s="7" t="str">
        <f>VLOOKUP(I637,[1]实际数据字典!A:M,9,FALSE)</f>
        <v>资源保障</v>
      </c>
      <c r="H637" s="7" t="str">
        <f>VLOOKUP(I637,[1]实际数据字典!A:M,6,FALSE)</f>
        <v>物资</v>
      </c>
      <c r="I637" s="8" t="s">
        <v>387</v>
      </c>
      <c r="J637" s="7" t="str">
        <f>VLOOKUP(I637,[1]实际数据字典!A:M,2,FALSE)</f>
        <v>物资供应商管理</v>
      </c>
      <c r="K637" s="7" t="str">
        <f>VLOOKUP(I637,[1]实际数据字典!A:M,3,FALSE)</f>
        <v>物资供应商管理</v>
      </c>
      <c r="L637" s="7" t="str">
        <f>VLOOKUP(I637,[1]实际数据字典!A:M,4,FALSE)</f>
        <v>处置供应商不良行为</v>
      </c>
      <c r="M637" s="7" t="s">
        <v>31</v>
      </c>
    </row>
    <row r="638" spans="1:13">
      <c r="A638" s="7" t="str">
        <f>VLOOKUP(C638,[1]实际数据字典!A:M,9,FALSE)</f>
        <v>资源保障</v>
      </c>
      <c r="B638" s="7" t="str">
        <f>VLOOKUP(C638,[1]实际数据字典!A:M,6,FALSE)</f>
        <v>信通</v>
      </c>
      <c r="C638" s="13" t="s">
        <v>527</v>
      </c>
      <c r="D638" s="7" t="str">
        <f>VLOOKUP(C638,[1]实际数据字典!A:M,2,FALSE)</f>
        <v>信息化建设</v>
      </c>
      <c r="E638" s="7" t="str">
        <f>VLOOKUP(C638,[1]实际数据字典!A:M,3,FALSE)</f>
        <v>建设准备</v>
      </c>
      <c r="F638" s="7" t="str">
        <f>VLOOKUP(C638,[1]实际数据字典!A:M,4,FALSE)</f>
        <v>*综合计划下达</v>
      </c>
      <c r="G638" s="7" t="str">
        <f>VLOOKUP(I638,[1]实际数据字典!A:M,9,FALSE)</f>
        <v>资源保障</v>
      </c>
      <c r="H638" s="7" t="str">
        <f>VLOOKUP(I638,[1]实际数据字典!A:M,6,FALSE)</f>
        <v>信通</v>
      </c>
      <c r="I638" s="8" t="s">
        <v>532</v>
      </c>
      <c r="J638" s="7" t="str">
        <f>VLOOKUP(I638,[1]实际数据字典!A:M,2,FALSE)</f>
        <v>信息化建设</v>
      </c>
      <c r="K638" s="7" t="str">
        <f>VLOOKUP(I638,[1]实际数据字典!A:M,3,FALSE)</f>
        <v>建设准备</v>
      </c>
      <c r="L638" s="7" t="str">
        <f>VLOOKUP(I638,[1]实际数据字典!A:M,4,FALSE)</f>
        <v>物资和服务采购</v>
      </c>
      <c r="M638" s="7" t="s">
        <v>16</v>
      </c>
    </row>
    <row ht="24" r="639" spans="1:13">
      <c r="A639" s="7" t="str">
        <f>VLOOKUP(C639,[1]实际数据字典!A:M,9,FALSE)</f>
        <v>资源保障</v>
      </c>
      <c r="B639" s="7" t="str">
        <f>VLOOKUP(C639,[1]实际数据字典!A:M,6,FALSE)</f>
        <v>信通</v>
      </c>
      <c r="C639" s="13" t="s">
        <v>533</v>
      </c>
      <c r="D639" s="7" t="str">
        <f>VLOOKUP(C639,[1]实际数据字典!A:M,2,FALSE)</f>
        <v>信息化建设供应商管理</v>
      </c>
      <c r="E639" s="7" t="str">
        <f>VLOOKUP(C639,[1]实际数据字典!A:M,3,FALSE)</f>
        <v>*供应商产品质量管理</v>
      </c>
      <c r="F639" s="7" t="str">
        <f>VLOOKUP(C639,[1]实际数据字典!A:M,4,FALSE)</f>
        <v>*供应商产品质量管理</v>
      </c>
      <c r="G639" s="7" t="str">
        <f>VLOOKUP(I639,[1]实际数据字典!A:M,9,FALSE)</f>
        <v>资源保障</v>
      </c>
      <c r="H639" s="7" t="str">
        <f>VLOOKUP(I639,[1]实际数据字典!A:M,6,FALSE)</f>
        <v>信通</v>
      </c>
      <c r="I639" s="8" t="s">
        <v>534</v>
      </c>
      <c r="J639" s="7" t="str">
        <f>VLOOKUP(I639,[1]实际数据字典!A:M,2,FALSE)</f>
        <v>信息化建设供应商管理</v>
      </c>
      <c r="K639" s="7" t="str">
        <f>VLOOKUP(I639,[1]实际数据字典!A:M,3,FALSE)</f>
        <v>供应商不良行为处理</v>
      </c>
      <c r="L639" s="7" t="str">
        <f>VLOOKUP(I639,[1]实际数据字典!A:M,4,FALSE)</f>
        <v>供应商不良行为处理</v>
      </c>
      <c r="M639" s="7" t="s">
        <v>16</v>
      </c>
    </row>
    <row ht="24" r="640" spans="1:13">
      <c r="A640" s="7" t="str">
        <f>VLOOKUP(C640,[1]实际数据字典!A:M,9,FALSE)</f>
        <v>资源保障</v>
      </c>
      <c r="B640" s="7" t="str">
        <f>VLOOKUP(C640,[1]实际数据字典!A:M,6,FALSE)</f>
        <v>信通</v>
      </c>
      <c r="C640" s="13" t="s">
        <v>534</v>
      </c>
      <c r="D640" s="7" t="str">
        <f>VLOOKUP(C640,[1]实际数据字典!A:M,2,FALSE)</f>
        <v>信息化建设供应商管理</v>
      </c>
      <c r="E640" s="7" t="str">
        <f>VLOOKUP(C640,[1]实际数据字典!A:M,3,FALSE)</f>
        <v>供应商不良行为处理</v>
      </c>
      <c r="F640" s="7" t="str">
        <f>VLOOKUP(C640,[1]实际数据字典!A:M,4,FALSE)</f>
        <v>供应商不良行为处理</v>
      </c>
      <c r="G640" s="7" t="str">
        <f>VLOOKUP(I640,[1]实际数据字典!A:M,9,FALSE)</f>
        <v>辅助保障</v>
      </c>
      <c r="H640" s="7" t="str">
        <f>VLOOKUP(I640,[1]实际数据字典!A:M,6,FALSE)</f>
        <v>规划</v>
      </c>
      <c r="I640" s="8" t="s">
        <v>139</v>
      </c>
      <c r="J640" s="7" t="str">
        <f>VLOOKUP(I640,[1]实际数据字典!A:M,2,FALSE)</f>
        <v>综合计划与预算</v>
      </c>
      <c r="K640" s="7" t="str">
        <f>VLOOKUP(I640,[1]实际数据字典!A:M,3,FALSE)</f>
        <v>*综合计划</v>
      </c>
      <c r="L640" s="7" t="str">
        <f>VLOOKUP(I640,[1]实际数据字典!A:M,4,FALSE)</f>
        <v>*综合计划下达</v>
      </c>
      <c r="M640" s="7" t="s">
        <v>31</v>
      </c>
    </row>
    <row ht="24" r="641" spans="1:13">
      <c r="A641" s="7" t="str">
        <f>VLOOKUP(C641,[1]实际数据字典!A:M,9,FALSE)</f>
        <v>资源保障</v>
      </c>
      <c r="B641" s="7" t="str">
        <f>VLOOKUP(C641,[1]实际数据字典!A:M,6,FALSE)</f>
        <v>信通</v>
      </c>
      <c r="C641" s="13" t="s">
        <v>534</v>
      </c>
      <c r="D641" s="7" t="str">
        <f>VLOOKUP(C641,[1]实际数据字典!A:M,2,FALSE)</f>
        <v>信息化建设供应商管理</v>
      </c>
      <c r="E641" s="7" t="str">
        <f>VLOOKUP(C641,[1]实际数据字典!A:M,3,FALSE)</f>
        <v>供应商不良行为处理</v>
      </c>
      <c r="F641" s="7" t="str">
        <f>VLOOKUP(C641,[1]实际数据字典!A:M,4,FALSE)</f>
        <v>供应商不良行为处理</v>
      </c>
      <c r="G641" s="7" t="str">
        <f>VLOOKUP(I641,[1]实际数据字典!A:M,9,FALSE)</f>
        <v>资源保障</v>
      </c>
      <c r="H641" s="7" t="str">
        <f>VLOOKUP(I641,[1]实际数据字典!A:M,6,FALSE)</f>
        <v>信通</v>
      </c>
      <c r="I641" s="8" t="s">
        <v>535</v>
      </c>
      <c r="J641" s="7" t="str">
        <f>VLOOKUP(I641,[1]实际数据字典!A:M,2,FALSE)</f>
        <v>通信建设</v>
      </c>
      <c r="K641" s="7" t="str">
        <f>VLOOKUP(I641,[1]实际数据字典!A:M,3,FALSE)</f>
        <v>提出建设需求</v>
      </c>
      <c r="L641" s="7" t="str">
        <f>VLOOKUP(I641,[1]实际数据字典!A:M,4,FALSE)</f>
        <v>提出建设需求</v>
      </c>
      <c r="M641" s="7" t="s">
        <v>16</v>
      </c>
    </row>
    <row r="642" spans="1:13">
      <c r="A642" s="7" t="str">
        <f>VLOOKUP(C642,[1]实际数据字典!A:M,9,FALSE)</f>
        <v>资源保障</v>
      </c>
      <c r="B642" s="7" t="str">
        <f>VLOOKUP(C642,[1]实际数据字典!A:M,6,FALSE)</f>
        <v>信通</v>
      </c>
      <c r="C642" s="13" t="s">
        <v>535</v>
      </c>
      <c r="D642" s="7" t="str">
        <f>VLOOKUP(C642,[1]实际数据字典!A:M,2,FALSE)</f>
        <v>通信建设</v>
      </c>
      <c r="E642" s="7" t="str">
        <f>VLOOKUP(C642,[1]实际数据字典!A:M,3,FALSE)</f>
        <v>提出建设需求</v>
      </c>
      <c r="F642" s="7" t="str">
        <f>VLOOKUP(C642,[1]实际数据字典!A:M,4,FALSE)</f>
        <v>提出建设需求</v>
      </c>
      <c r="G642" s="7" t="str">
        <f>VLOOKUP(I642,[1]实际数据字典!A:M,9,FALSE)</f>
        <v>辅助保障</v>
      </c>
      <c r="H642" s="7" t="str">
        <f>VLOOKUP(I642,[1]实际数据字典!A:M,6,FALSE)</f>
        <v>经法</v>
      </c>
      <c r="I642" s="8" t="s">
        <v>199</v>
      </c>
      <c r="J642" s="7" t="str">
        <f>VLOOKUP(I642,[1]实际数据字典!A:M,2,FALSE)</f>
        <v>合同管理</v>
      </c>
      <c r="K642" s="7" t="str">
        <f>VLOOKUP(I642,[1]实际数据字典!A:M,3,FALSE)</f>
        <v>合同拟定</v>
      </c>
      <c r="L642" s="7" t="str">
        <f>VLOOKUP(I642,[1]实际数据字典!A:M,4,FALSE)</f>
        <v>拟定合同内容</v>
      </c>
      <c r="M642" s="7" t="s">
        <v>31</v>
      </c>
    </row>
    <row ht="24" r="643" spans="1:13">
      <c r="A643" s="7" t="str">
        <f>VLOOKUP(C643,[1]实际数据字典!A:M,9,FALSE)</f>
        <v>资源保障</v>
      </c>
      <c r="B643" s="7" t="str">
        <f>VLOOKUP(C643,[1]实际数据字典!A:M,6,FALSE)</f>
        <v>信通</v>
      </c>
      <c r="C643" s="13" t="s">
        <v>535</v>
      </c>
      <c r="D643" s="7" t="str">
        <f>VLOOKUP(C643,[1]实际数据字典!A:M,2,FALSE)</f>
        <v>通信建设</v>
      </c>
      <c r="E643" s="7" t="str">
        <f>VLOOKUP(C643,[1]实际数据字典!A:M,3,FALSE)</f>
        <v>提出建设需求</v>
      </c>
      <c r="F643" s="7" t="str">
        <f>VLOOKUP(C643,[1]实际数据字典!A:M,4,FALSE)</f>
        <v>提出建设需求</v>
      </c>
      <c r="G643" s="7" t="str">
        <f>VLOOKUP(I643,[1]实际数据字典!A:M,9,FALSE)</f>
        <v>资源保障</v>
      </c>
      <c r="H643" s="7" t="str">
        <f>VLOOKUP(I643,[1]实际数据字典!A:M,6,FALSE)</f>
        <v>物资</v>
      </c>
      <c r="I643" s="8" t="s">
        <v>45</v>
      </c>
      <c r="J643" s="7" t="str">
        <f>VLOOKUP(I643,[1]实际数据字典!A:M,2,FALSE)</f>
        <v>采购供应物资</v>
      </c>
      <c r="K643" s="7" t="str">
        <f>VLOOKUP(I643,[1]实际数据字典!A:M,3,FALSE)</f>
        <v>物资（服务）采购需求</v>
      </c>
      <c r="L643" s="7" t="str">
        <f>VLOOKUP(I643,[1]实际数据字典!A:M,4,FALSE)</f>
        <v>项目物资（服务）采购需求</v>
      </c>
      <c r="M643" s="7" t="s">
        <v>31</v>
      </c>
    </row>
    <row r="644" spans="1:13">
      <c r="A644" s="7" t="str">
        <f>VLOOKUP(C644,[1]实际数据字典!A:M,9,FALSE)</f>
        <v>资源保障</v>
      </c>
      <c r="B644" s="7" t="str">
        <f>VLOOKUP(C644,[1]实际数据字典!A:M,6,FALSE)</f>
        <v>信通</v>
      </c>
      <c r="C644" s="13" t="s">
        <v>535</v>
      </c>
      <c r="D644" s="7" t="str">
        <f>VLOOKUP(C644,[1]实际数据字典!A:M,2,FALSE)</f>
        <v>通信建设</v>
      </c>
      <c r="E644" s="7" t="str">
        <f>VLOOKUP(C644,[1]实际数据字典!A:M,3,FALSE)</f>
        <v>提出建设需求</v>
      </c>
      <c r="F644" s="7" t="str">
        <f>VLOOKUP(C644,[1]实际数据字典!A:M,4,FALSE)</f>
        <v>提出建设需求</v>
      </c>
      <c r="G644" s="7" t="str">
        <f>VLOOKUP(I644,[1]实际数据字典!A:M,9,FALSE)</f>
        <v>资源保障</v>
      </c>
      <c r="H644" s="7" t="str">
        <f>VLOOKUP(I644,[1]实际数据字典!A:M,6,FALSE)</f>
        <v>信通</v>
      </c>
      <c r="I644" s="8" t="s">
        <v>536</v>
      </c>
      <c r="J644" s="7" t="str">
        <f>VLOOKUP(I644,[1]实际数据字典!A:M,2,FALSE)</f>
        <v>通信建设</v>
      </c>
      <c r="K644" s="7" t="str">
        <f>VLOOKUP(I644,[1]实际数据字典!A:M,3,FALSE)</f>
        <v>工程前期</v>
      </c>
      <c r="L644" s="7" t="str">
        <f>VLOOKUP(I644,[1]实际数据字典!A:M,4,FALSE)</f>
        <v>*通信规划</v>
      </c>
      <c r="M644" s="7" t="s">
        <v>16</v>
      </c>
    </row>
    <row r="645" spans="1:13">
      <c r="A645" s="7" t="str">
        <f>VLOOKUP(C645,[1]实际数据字典!A:M,9,FALSE)</f>
        <v>资源保障</v>
      </c>
      <c r="B645" s="7" t="str">
        <f>VLOOKUP(C645,[1]实际数据字典!A:M,6,FALSE)</f>
        <v>信通</v>
      </c>
      <c r="C645" s="13" t="s">
        <v>536</v>
      </c>
      <c r="D645" s="7" t="str">
        <f>VLOOKUP(C645,[1]实际数据字典!A:M,2,FALSE)</f>
        <v>通信建设</v>
      </c>
      <c r="E645" s="7" t="str">
        <f>VLOOKUP(C645,[1]实际数据字典!A:M,3,FALSE)</f>
        <v>工程前期</v>
      </c>
      <c r="F645" s="7" t="str">
        <f>VLOOKUP(C645,[1]实际数据字典!A:M,4,FALSE)</f>
        <v>*通信规划</v>
      </c>
      <c r="G645" s="7" t="str">
        <f>VLOOKUP(I645,[1]实际数据字典!A:M,9,FALSE)</f>
        <v>资源保障</v>
      </c>
      <c r="H645" s="7" t="str">
        <f>VLOOKUP(I645,[1]实际数据字典!A:M,6,FALSE)</f>
        <v>信通</v>
      </c>
      <c r="I645" s="8" t="s">
        <v>537</v>
      </c>
      <c r="J645" s="7" t="str">
        <f>VLOOKUP(I645,[1]实际数据字典!A:M,2,FALSE)</f>
        <v>通信建设</v>
      </c>
      <c r="K645" s="7" t="str">
        <f>VLOOKUP(I645,[1]实际数据字典!A:M,3,FALSE)</f>
        <v>工程前期</v>
      </c>
      <c r="L645" s="7" t="str">
        <f>VLOOKUP(I645,[1]实际数据字典!A:M,4,FALSE)</f>
        <v>*项目储备</v>
      </c>
      <c r="M645" s="7" t="s">
        <v>16</v>
      </c>
    </row>
    <row r="646" spans="1:13">
      <c r="A646" s="7" t="str">
        <f>VLOOKUP(C646,[1]实际数据字典!A:M,9,FALSE)</f>
        <v>资源保障</v>
      </c>
      <c r="B646" s="7" t="str">
        <f>VLOOKUP(C646,[1]实际数据字典!A:M,6,FALSE)</f>
        <v>信通</v>
      </c>
      <c r="C646" s="13" t="s">
        <v>536</v>
      </c>
      <c r="D646" s="7" t="str">
        <f>VLOOKUP(C646,[1]实际数据字典!A:M,2,FALSE)</f>
        <v>通信建设</v>
      </c>
      <c r="E646" s="7" t="str">
        <f>VLOOKUP(C646,[1]实际数据字典!A:M,3,FALSE)</f>
        <v>工程前期</v>
      </c>
      <c r="F646" s="7" t="str">
        <f>VLOOKUP(C646,[1]实际数据字典!A:M,4,FALSE)</f>
        <v>*通信规划</v>
      </c>
      <c r="G646" s="7" t="str">
        <f>VLOOKUP(I646,[1]实际数据字典!A:M,9,FALSE)</f>
        <v>资源保障</v>
      </c>
      <c r="H646" s="7" t="str">
        <f>VLOOKUP(I646,[1]实际数据字典!A:M,6,FALSE)</f>
        <v>信通</v>
      </c>
      <c r="I646" s="8" t="s">
        <v>163</v>
      </c>
      <c r="J646" s="7" t="str">
        <f>VLOOKUP(I646,[1]实际数据字典!A:M,2,FALSE)</f>
        <v>通信建设</v>
      </c>
      <c r="K646" s="7" t="str">
        <f>VLOOKUP(I646,[1]实际数据字典!A:M,3,FALSE)</f>
        <v>工程前期</v>
      </c>
      <c r="L646" s="7" t="str">
        <f>VLOOKUP(I646,[1]实际数据字典!A:M,4,FALSE)</f>
        <v>工程设计服务采购</v>
      </c>
      <c r="M646" s="7" t="s">
        <v>16</v>
      </c>
    </row>
    <row r="647" spans="1:13">
      <c r="A647" s="7" t="str">
        <f>VLOOKUP(C647,[1]实际数据字典!A:M,9,FALSE)</f>
        <v>资源保障</v>
      </c>
      <c r="B647" s="7" t="str">
        <f>VLOOKUP(C647,[1]实际数据字典!A:M,6,FALSE)</f>
        <v>信通</v>
      </c>
      <c r="C647" s="13" t="s">
        <v>536</v>
      </c>
      <c r="D647" s="7" t="str">
        <f>VLOOKUP(C647,[1]实际数据字典!A:M,2,FALSE)</f>
        <v>通信建设</v>
      </c>
      <c r="E647" s="7" t="str">
        <f>VLOOKUP(C647,[1]实际数据字典!A:M,3,FALSE)</f>
        <v>工程前期</v>
      </c>
      <c r="F647" s="7" t="str">
        <f>VLOOKUP(C647,[1]实际数据字典!A:M,4,FALSE)</f>
        <v>*通信规划</v>
      </c>
      <c r="G647" s="7" t="str">
        <f>VLOOKUP(I647,[1]实际数据字典!A:M,9,FALSE)</f>
        <v>资源保障</v>
      </c>
      <c r="H647" s="7" t="str">
        <f>VLOOKUP(I647,[1]实际数据字典!A:M,6,FALSE)</f>
        <v>信通</v>
      </c>
      <c r="I647" s="8" t="s">
        <v>538</v>
      </c>
      <c r="J647" s="7" t="str">
        <f>VLOOKUP(I647,[1]实际数据字典!A:M,2,FALSE)</f>
        <v>通信建设</v>
      </c>
      <c r="K647" s="7" t="str">
        <f>VLOOKUP(I647,[1]实际数据字典!A:M,3,FALSE)</f>
        <v>工程前期</v>
      </c>
      <c r="L647" s="7" t="str">
        <f>VLOOKUP(I647,[1]实际数据字典!A:M,4,FALSE)</f>
        <v>工程初步设计</v>
      </c>
      <c r="M647" s="7" t="s">
        <v>16</v>
      </c>
    </row>
    <row r="648" spans="1:13">
      <c r="A648" s="7" t="str">
        <f>VLOOKUP(C648,[1]实际数据字典!A:M,9,FALSE)</f>
        <v>资源保障</v>
      </c>
      <c r="B648" s="7" t="str">
        <f>VLOOKUP(C648,[1]实际数据字典!A:M,6,FALSE)</f>
        <v>信通</v>
      </c>
      <c r="C648" s="13" t="s">
        <v>537</v>
      </c>
      <c r="D648" s="7" t="str">
        <f>VLOOKUP(C648,[1]实际数据字典!A:M,2,FALSE)</f>
        <v>通信建设</v>
      </c>
      <c r="E648" s="7" t="str">
        <f>VLOOKUP(C648,[1]实际数据字典!A:M,3,FALSE)</f>
        <v>工程前期</v>
      </c>
      <c r="F648" s="7" t="str">
        <f>VLOOKUP(C648,[1]实际数据字典!A:M,4,FALSE)</f>
        <v>*项目储备</v>
      </c>
      <c r="G648" s="7" t="str">
        <f>VLOOKUP(I648,[1]实际数据字典!A:M,9,FALSE)</f>
        <v>辅助保障</v>
      </c>
      <c r="H648" s="7" t="str">
        <f>VLOOKUP(I648,[1]实际数据字典!A:M,6,FALSE)</f>
        <v>经法</v>
      </c>
      <c r="I648" s="8" t="s">
        <v>199</v>
      </c>
      <c r="J648" s="7" t="str">
        <f>VLOOKUP(I648,[1]实际数据字典!A:M,2,FALSE)</f>
        <v>合同管理</v>
      </c>
      <c r="K648" s="7" t="str">
        <f>VLOOKUP(I648,[1]实际数据字典!A:M,3,FALSE)</f>
        <v>合同拟定</v>
      </c>
      <c r="L648" s="7" t="str">
        <f>VLOOKUP(I648,[1]实际数据字典!A:M,4,FALSE)</f>
        <v>拟定合同内容</v>
      </c>
      <c r="M648" s="7" t="s">
        <v>31</v>
      </c>
    </row>
    <row ht="24" r="649" spans="1:13">
      <c r="A649" s="7" t="str">
        <f>VLOOKUP(C649,[1]实际数据字典!A:M,9,FALSE)</f>
        <v>资源保障</v>
      </c>
      <c r="B649" s="7" t="str">
        <f>VLOOKUP(C649,[1]实际数据字典!A:M,6,FALSE)</f>
        <v>信通</v>
      </c>
      <c r="C649" s="13" t="s">
        <v>537</v>
      </c>
      <c r="D649" s="7" t="str">
        <f>VLOOKUP(C649,[1]实际数据字典!A:M,2,FALSE)</f>
        <v>通信建设</v>
      </c>
      <c r="E649" s="7" t="str">
        <f>VLOOKUP(C649,[1]实际数据字典!A:M,3,FALSE)</f>
        <v>工程前期</v>
      </c>
      <c r="F649" s="7" t="str">
        <f>VLOOKUP(C649,[1]实际数据字典!A:M,4,FALSE)</f>
        <v>*项目储备</v>
      </c>
      <c r="G649" s="7" t="str">
        <f>VLOOKUP(I649,[1]实际数据字典!A:M,9,FALSE)</f>
        <v>资源保障</v>
      </c>
      <c r="H649" s="7" t="str">
        <f>VLOOKUP(I649,[1]实际数据字典!A:M,6,FALSE)</f>
        <v>物资</v>
      </c>
      <c r="I649" s="8" t="s">
        <v>45</v>
      </c>
      <c r="J649" s="7" t="str">
        <f>VLOOKUP(I649,[1]实际数据字典!A:M,2,FALSE)</f>
        <v>采购供应物资</v>
      </c>
      <c r="K649" s="7" t="str">
        <f>VLOOKUP(I649,[1]实际数据字典!A:M,3,FALSE)</f>
        <v>物资（服务）采购需求</v>
      </c>
      <c r="L649" s="7" t="str">
        <f>VLOOKUP(I649,[1]实际数据字典!A:M,4,FALSE)</f>
        <v>项目物资（服务）采购需求</v>
      </c>
      <c r="M649" s="7" t="s">
        <v>31</v>
      </c>
    </row>
    <row r="650" spans="1:13">
      <c r="A650" s="7" t="str">
        <f>VLOOKUP(C650,[1]实际数据字典!A:M,9,FALSE)</f>
        <v>资源保障</v>
      </c>
      <c r="B650" s="7" t="str">
        <f>VLOOKUP(C650,[1]实际数据字典!A:M,6,FALSE)</f>
        <v>信通</v>
      </c>
      <c r="C650" s="13" t="s">
        <v>537</v>
      </c>
      <c r="D650" s="7" t="str">
        <f>VLOOKUP(C650,[1]实际数据字典!A:M,2,FALSE)</f>
        <v>通信建设</v>
      </c>
      <c r="E650" s="7" t="str">
        <f>VLOOKUP(C650,[1]实际数据字典!A:M,3,FALSE)</f>
        <v>工程前期</v>
      </c>
      <c r="F650" s="7" t="str">
        <f>VLOOKUP(C650,[1]实际数据字典!A:M,4,FALSE)</f>
        <v>*项目储备</v>
      </c>
      <c r="G650" s="7" t="str">
        <f>VLOOKUP(I650,[1]实际数据字典!A:M,9,FALSE)</f>
        <v>资源保障</v>
      </c>
      <c r="H650" s="7" t="str">
        <f>VLOOKUP(I650,[1]实际数据字典!A:M,6,FALSE)</f>
        <v>信通</v>
      </c>
      <c r="I650" s="8" t="s">
        <v>539</v>
      </c>
      <c r="J650" s="7" t="str">
        <f>VLOOKUP(I650,[1]实际数据字典!A:M,2,FALSE)</f>
        <v>通信建设</v>
      </c>
      <c r="K650" s="7" t="str">
        <f>VLOOKUP(I650,[1]实际数据字典!A:M,3,FALSE)</f>
        <v>工程前期</v>
      </c>
      <c r="L650" s="7" t="str">
        <f>VLOOKUP(I650,[1]实际数据字典!A:M,4,FALSE)</f>
        <v>工程物资采购</v>
      </c>
      <c r="M650" s="7" t="s">
        <v>16</v>
      </c>
    </row>
    <row r="651" spans="1:13">
      <c r="A651" s="7" t="str">
        <f>VLOOKUP(C651,[1]实际数据字典!A:M,9,FALSE)</f>
        <v>资源保障</v>
      </c>
      <c r="B651" s="7" t="str">
        <f>VLOOKUP(C651,[1]实际数据字典!A:M,6,FALSE)</f>
        <v>信通</v>
      </c>
      <c r="C651" s="13" t="s">
        <v>540</v>
      </c>
      <c r="D651" s="7" t="str">
        <f>VLOOKUP(C651,[1]实际数据字典!A:M,2,FALSE)</f>
        <v>通信建设</v>
      </c>
      <c r="E651" s="7" t="str">
        <f>VLOOKUP(C651,[1]实际数据字典!A:M,3,FALSE)</f>
        <v>工程前期</v>
      </c>
      <c r="F651" s="7" t="str">
        <f>VLOOKUP(C651,[1]实际数据字典!A:M,4,FALSE)</f>
        <v>*综合计划下达</v>
      </c>
      <c r="G651" s="7" t="str">
        <f>VLOOKUP(I651,[1]实际数据字典!A:M,9,FALSE)</f>
        <v>辅助保障</v>
      </c>
      <c r="H651" s="7" t="str">
        <f>VLOOKUP(I651,[1]实际数据字典!A:M,6,FALSE)</f>
        <v>经法</v>
      </c>
      <c r="I651" s="8" t="s">
        <v>199</v>
      </c>
      <c r="J651" s="7" t="str">
        <f>VLOOKUP(I651,[1]实际数据字典!A:M,2,FALSE)</f>
        <v>合同管理</v>
      </c>
      <c r="K651" s="7" t="str">
        <f>VLOOKUP(I651,[1]实际数据字典!A:M,3,FALSE)</f>
        <v>合同拟定</v>
      </c>
      <c r="L651" s="7" t="str">
        <f>VLOOKUP(I651,[1]实际数据字典!A:M,4,FALSE)</f>
        <v>拟定合同内容</v>
      </c>
      <c r="M651" s="7" t="s">
        <v>31</v>
      </c>
    </row>
    <row ht="24" r="652" spans="1:13">
      <c r="A652" s="7" t="str">
        <f>VLOOKUP(C652,[1]实际数据字典!A:M,9,FALSE)</f>
        <v>资源保障</v>
      </c>
      <c r="B652" s="7" t="str">
        <f>VLOOKUP(C652,[1]实际数据字典!A:M,6,FALSE)</f>
        <v>信通</v>
      </c>
      <c r="C652" s="13" t="s">
        <v>540</v>
      </c>
      <c r="D652" s="7" t="str">
        <f>VLOOKUP(C652,[1]实际数据字典!A:M,2,FALSE)</f>
        <v>通信建设</v>
      </c>
      <c r="E652" s="7" t="str">
        <f>VLOOKUP(C652,[1]实际数据字典!A:M,3,FALSE)</f>
        <v>工程前期</v>
      </c>
      <c r="F652" s="7" t="str">
        <f>VLOOKUP(C652,[1]实际数据字典!A:M,4,FALSE)</f>
        <v>*综合计划下达</v>
      </c>
      <c r="G652" s="7" t="str">
        <f>VLOOKUP(I652,[1]实际数据字典!A:M,9,FALSE)</f>
        <v>资源保障</v>
      </c>
      <c r="H652" s="7" t="str">
        <f>VLOOKUP(I652,[1]实际数据字典!A:M,6,FALSE)</f>
        <v>物资</v>
      </c>
      <c r="I652" s="8" t="s">
        <v>45</v>
      </c>
      <c r="J652" s="7" t="str">
        <f>VLOOKUP(I652,[1]实际数据字典!A:M,2,FALSE)</f>
        <v>采购供应物资</v>
      </c>
      <c r="K652" s="7" t="str">
        <f>VLOOKUP(I652,[1]实际数据字典!A:M,3,FALSE)</f>
        <v>物资（服务）采购需求</v>
      </c>
      <c r="L652" s="7" t="str">
        <f>VLOOKUP(I652,[1]实际数据字典!A:M,4,FALSE)</f>
        <v>项目物资（服务）采购需求</v>
      </c>
      <c r="M652" s="7" t="s">
        <v>31</v>
      </c>
    </row>
    <row r="653" spans="1:13">
      <c r="A653" s="7" t="str">
        <f>VLOOKUP(C653,[1]实际数据字典!A:M,9,FALSE)</f>
        <v>资源保障</v>
      </c>
      <c r="B653" s="7" t="str">
        <f>VLOOKUP(C653,[1]实际数据字典!A:M,6,FALSE)</f>
        <v>信通</v>
      </c>
      <c r="C653" s="13" t="s">
        <v>540</v>
      </c>
      <c r="D653" s="7" t="str">
        <f>VLOOKUP(C653,[1]实际数据字典!A:M,2,FALSE)</f>
        <v>通信建设</v>
      </c>
      <c r="E653" s="7" t="str">
        <f>VLOOKUP(C653,[1]实际数据字典!A:M,3,FALSE)</f>
        <v>工程前期</v>
      </c>
      <c r="F653" s="7" t="str">
        <f>VLOOKUP(C653,[1]实际数据字典!A:M,4,FALSE)</f>
        <v>*综合计划下达</v>
      </c>
      <c r="G653" s="7" t="str">
        <f>VLOOKUP(I653,[1]实际数据字典!A:M,9,FALSE)</f>
        <v>资源保障</v>
      </c>
      <c r="H653" s="7" t="str">
        <f>VLOOKUP(I653,[1]实际数据字典!A:M,6,FALSE)</f>
        <v>信通</v>
      </c>
      <c r="I653" s="8" t="s">
        <v>541</v>
      </c>
      <c r="J653" s="7" t="str">
        <f>VLOOKUP(I653,[1]实际数据字典!A:M,2,FALSE)</f>
        <v>通信建设</v>
      </c>
      <c r="K653" s="7" t="str">
        <f>VLOOKUP(I653,[1]实际数据字典!A:M,3,FALSE)</f>
        <v>工程前期</v>
      </c>
      <c r="L653" s="7" t="str">
        <f>VLOOKUP(I653,[1]实际数据字典!A:M,4,FALSE)</f>
        <v>工程施工采购</v>
      </c>
      <c r="M653" s="7" t="s">
        <v>16</v>
      </c>
    </row>
    <row r="654" spans="1:13">
      <c r="A654" s="7" t="str">
        <f>VLOOKUP(C654,[1]实际数据字典!A:M,9,FALSE)</f>
        <v>资源保障</v>
      </c>
      <c r="B654" s="7" t="str">
        <f>VLOOKUP(C654,[1]实际数据字典!A:M,6,FALSE)</f>
        <v>信通</v>
      </c>
      <c r="C654" s="13" t="s">
        <v>163</v>
      </c>
      <c r="D654" s="7" t="str">
        <f>VLOOKUP(C654,[1]实际数据字典!A:M,2,FALSE)</f>
        <v>通信建设</v>
      </c>
      <c r="E654" s="7" t="str">
        <f>VLOOKUP(C654,[1]实际数据字典!A:M,3,FALSE)</f>
        <v>工程前期</v>
      </c>
      <c r="F654" s="7" t="str">
        <f>VLOOKUP(C654,[1]实际数据字典!A:M,4,FALSE)</f>
        <v>工程设计服务采购</v>
      </c>
      <c r="G654" s="7" t="str">
        <f>VLOOKUP(I654,[1]实际数据字典!A:M,9,FALSE)</f>
        <v>辅助保障</v>
      </c>
      <c r="H654" s="7" t="str">
        <f>VLOOKUP(I654,[1]实际数据字典!A:M,6,FALSE)</f>
        <v>经法</v>
      </c>
      <c r="I654" s="8" t="s">
        <v>199</v>
      </c>
      <c r="J654" s="7" t="str">
        <f>VLOOKUP(I654,[1]实际数据字典!A:M,2,FALSE)</f>
        <v>合同管理</v>
      </c>
      <c r="K654" s="7" t="str">
        <f>VLOOKUP(I654,[1]实际数据字典!A:M,3,FALSE)</f>
        <v>合同拟定</v>
      </c>
      <c r="L654" s="7" t="str">
        <f>VLOOKUP(I654,[1]实际数据字典!A:M,4,FALSE)</f>
        <v>拟定合同内容</v>
      </c>
      <c r="M654" s="7" t="s">
        <v>31</v>
      </c>
    </row>
    <row ht="24" r="655" spans="1:13">
      <c r="A655" s="7" t="str">
        <f>VLOOKUP(C655,[1]实际数据字典!A:M,9,FALSE)</f>
        <v>资源保障</v>
      </c>
      <c r="B655" s="7" t="str">
        <f>VLOOKUP(C655,[1]实际数据字典!A:M,6,FALSE)</f>
        <v>信通</v>
      </c>
      <c r="C655" s="13" t="s">
        <v>163</v>
      </c>
      <c r="D655" s="7" t="str">
        <f>VLOOKUP(C655,[1]实际数据字典!A:M,2,FALSE)</f>
        <v>通信建设</v>
      </c>
      <c r="E655" s="7" t="str">
        <f>VLOOKUP(C655,[1]实际数据字典!A:M,3,FALSE)</f>
        <v>工程前期</v>
      </c>
      <c r="F655" s="7" t="str">
        <f>VLOOKUP(C655,[1]实际数据字典!A:M,4,FALSE)</f>
        <v>工程设计服务采购</v>
      </c>
      <c r="G655" s="7" t="str">
        <f>VLOOKUP(I655,[1]实际数据字典!A:M,9,FALSE)</f>
        <v>资源保障</v>
      </c>
      <c r="H655" s="7" t="str">
        <f>VLOOKUP(I655,[1]实际数据字典!A:M,6,FALSE)</f>
        <v>物资</v>
      </c>
      <c r="I655" s="8" t="s">
        <v>45</v>
      </c>
      <c r="J655" s="7" t="str">
        <f>VLOOKUP(I655,[1]实际数据字典!A:M,2,FALSE)</f>
        <v>采购供应物资</v>
      </c>
      <c r="K655" s="7" t="str">
        <f>VLOOKUP(I655,[1]实际数据字典!A:M,3,FALSE)</f>
        <v>物资（服务）采购需求</v>
      </c>
      <c r="L655" s="7" t="str">
        <f>VLOOKUP(I655,[1]实际数据字典!A:M,4,FALSE)</f>
        <v>项目物资（服务）采购需求</v>
      </c>
      <c r="M655" s="7" t="s">
        <v>31</v>
      </c>
    </row>
    <row r="656" spans="1:13">
      <c r="A656" s="7" t="str">
        <f>VLOOKUP(C656,[1]实际数据字典!A:M,9,FALSE)</f>
        <v>资源保障</v>
      </c>
      <c r="B656" s="7" t="str">
        <f>VLOOKUP(C656,[1]实际数据字典!A:M,6,FALSE)</f>
        <v>信通</v>
      </c>
      <c r="C656" s="13" t="s">
        <v>163</v>
      </c>
      <c r="D656" s="7" t="str">
        <f>VLOOKUP(C656,[1]实际数据字典!A:M,2,FALSE)</f>
        <v>通信建设</v>
      </c>
      <c r="E656" s="7" t="str">
        <f>VLOOKUP(C656,[1]实际数据字典!A:M,3,FALSE)</f>
        <v>工程前期</v>
      </c>
      <c r="F656" s="7" t="str">
        <f>VLOOKUP(C656,[1]实际数据字典!A:M,4,FALSE)</f>
        <v>工程设计服务采购</v>
      </c>
      <c r="G656" s="7" t="str">
        <f>VLOOKUP(I656,[1]实际数据字典!A:M,9,FALSE)</f>
        <v>资源保障</v>
      </c>
      <c r="H656" s="7" t="str">
        <f>VLOOKUP(I656,[1]实际数据字典!A:M,6,FALSE)</f>
        <v>信通</v>
      </c>
      <c r="I656" s="8" t="s">
        <v>541</v>
      </c>
      <c r="J656" s="7" t="str">
        <f>VLOOKUP(I656,[1]实际数据字典!A:M,2,FALSE)</f>
        <v>通信建设</v>
      </c>
      <c r="K656" s="7" t="str">
        <f>VLOOKUP(I656,[1]实际数据字典!A:M,3,FALSE)</f>
        <v>工程前期</v>
      </c>
      <c r="L656" s="7" t="str">
        <f>VLOOKUP(I656,[1]实际数据字典!A:M,4,FALSE)</f>
        <v>工程施工采购</v>
      </c>
      <c r="M656" s="7" t="s">
        <v>16</v>
      </c>
    </row>
    <row r="657" spans="1:13">
      <c r="A657" s="7" t="str">
        <f>VLOOKUP(C657,[1]实际数据字典!A:M,9,FALSE)</f>
        <v>资源保障</v>
      </c>
      <c r="B657" s="7" t="str">
        <f>VLOOKUP(C657,[1]实际数据字典!A:M,6,FALSE)</f>
        <v>信通</v>
      </c>
      <c r="C657" s="13" t="s">
        <v>538</v>
      </c>
      <c r="D657" s="7" t="str">
        <f>VLOOKUP(C657,[1]实际数据字典!A:M,2,FALSE)</f>
        <v>通信建设</v>
      </c>
      <c r="E657" s="7" t="str">
        <f>VLOOKUP(C657,[1]实际数据字典!A:M,3,FALSE)</f>
        <v>工程前期</v>
      </c>
      <c r="F657" s="7" t="str">
        <f>VLOOKUP(C657,[1]实际数据字典!A:M,4,FALSE)</f>
        <v>工程初步设计</v>
      </c>
      <c r="G657" s="7" t="str">
        <f>VLOOKUP(I657,[1]实际数据字典!A:M,9,FALSE)</f>
        <v>资源保障</v>
      </c>
      <c r="H657" s="7" t="str">
        <f>VLOOKUP(I657,[1]实际数据字典!A:M,6,FALSE)</f>
        <v>信通</v>
      </c>
      <c r="I657" s="8" t="s">
        <v>540</v>
      </c>
      <c r="J657" s="7" t="str">
        <f>VLOOKUP(I657,[1]实际数据字典!A:M,2,FALSE)</f>
        <v>通信建设</v>
      </c>
      <c r="K657" s="7" t="str">
        <f>VLOOKUP(I657,[1]实际数据字典!A:M,3,FALSE)</f>
        <v>工程前期</v>
      </c>
      <c r="L657" s="7" t="str">
        <f>VLOOKUP(I657,[1]实际数据字典!A:M,4,FALSE)</f>
        <v>*综合计划下达</v>
      </c>
      <c r="M657" s="7" t="s">
        <v>16</v>
      </c>
    </row>
    <row r="658" spans="1:13">
      <c r="A658" s="7" t="str">
        <f>VLOOKUP(C658,[1]实际数据字典!A:M,9,FALSE)</f>
        <v>资源保障</v>
      </c>
      <c r="B658" s="7" t="str">
        <f>VLOOKUP(C658,[1]实际数据字典!A:M,6,FALSE)</f>
        <v>信通</v>
      </c>
      <c r="C658" s="13" t="s">
        <v>539</v>
      </c>
      <c r="D658" s="7" t="str">
        <f>VLOOKUP(C658,[1]实际数据字典!A:M,2,FALSE)</f>
        <v>通信建设</v>
      </c>
      <c r="E658" s="7" t="str">
        <f>VLOOKUP(C658,[1]实际数据字典!A:M,3,FALSE)</f>
        <v>工程前期</v>
      </c>
      <c r="F658" s="7" t="str">
        <f>VLOOKUP(C658,[1]实际数据字典!A:M,4,FALSE)</f>
        <v>工程物资采购</v>
      </c>
      <c r="G658" s="7" t="str">
        <f>VLOOKUP(I658,[1]实际数据字典!A:M,9,FALSE)</f>
        <v>资源保障</v>
      </c>
      <c r="H658" s="7" t="str">
        <f>VLOOKUP(I658,[1]实际数据字典!A:M,6,FALSE)</f>
        <v>物资</v>
      </c>
      <c r="I658" s="8" t="s">
        <v>190</v>
      </c>
      <c r="J658" s="7" t="str">
        <f>VLOOKUP(I658,[1]实际数据字典!A:M,2,FALSE)</f>
        <v>采购供应物资</v>
      </c>
      <c r="K658" s="7" t="str">
        <f>VLOOKUP(I658,[1]实际数据字典!A:M,3,FALSE)</f>
        <v>到货、领用物资</v>
      </c>
      <c r="L658" s="7" t="str">
        <f>VLOOKUP(I658,[1]实际数据字典!A:M,4,FALSE)</f>
        <v>物资领用</v>
      </c>
      <c r="M658" s="7" t="s">
        <v>31</v>
      </c>
    </row>
    <row r="659" spans="1:13">
      <c r="A659" s="7" t="str">
        <f>VLOOKUP(C659,[1]实际数据字典!A:M,9,FALSE)</f>
        <v>资源保障</v>
      </c>
      <c r="B659" s="7" t="str">
        <f>VLOOKUP(C659,[1]实际数据字典!A:M,6,FALSE)</f>
        <v>信通</v>
      </c>
      <c r="C659" s="13" t="s">
        <v>539</v>
      </c>
      <c r="D659" s="7" t="str">
        <f>VLOOKUP(C659,[1]实际数据字典!A:M,2,FALSE)</f>
        <v>通信建设</v>
      </c>
      <c r="E659" s="7" t="str">
        <f>VLOOKUP(C659,[1]实际数据字典!A:M,3,FALSE)</f>
        <v>工程前期</v>
      </c>
      <c r="F659" s="7" t="str">
        <f>VLOOKUP(C659,[1]实际数据字典!A:M,4,FALSE)</f>
        <v>工程物资采购</v>
      </c>
      <c r="G659" s="7" t="str">
        <f>VLOOKUP(I659,[1]实际数据字典!A:M,9,FALSE)</f>
        <v>资源保障</v>
      </c>
      <c r="H659" s="7" t="str">
        <f>VLOOKUP(I659,[1]实际数据字典!A:M,6,FALSE)</f>
        <v>信通</v>
      </c>
      <c r="I659" s="8" t="s">
        <v>541</v>
      </c>
      <c r="J659" s="7" t="str">
        <f>VLOOKUP(I659,[1]实际数据字典!A:M,2,FALSE)</f>
        <v>通信建设</v>
      </c>
      <c r="K659" s="7" t="str">
        <f>VLOOKUP(I659,[1]实际数据字典!A:M,3,FALSE)</f>
        <v>工程前期</v>
      </c>
      <c r="L659" s="7" t="str">
        <f>VLOOKUP(I659,[1]实际数据字典!A:M,4,FALSE)</f>
        <v>工程施工采购</v>
      </c>
      <c r="M659" s="7" t="s">
        <v>16</v>
      </c>
    </row>
    <row r="660" spans="1:13">
      <c r="A660" s="7" t="str">
        <f>VLOOKUP(C660,[1]实际数据字典!A:M,9,FALSE)</f>
        <v>资源保障</v>
      </c>
      <c r="B660" s="7" t="str">
        <f>VLOOKUP(C660,[1]实际数据字典!A:M,6,FALSE)</f>
        <v>信通</v>
      </c>
      <c r="C660" s="13" t="s">
        <v>541</v>
      </c>
      <c r="D660" s="7" t="str">
        <f>VLOOKUP(C660,[1]实际数据字典!A:M,2,FALSE)</f>
        <v>通信建设</v>
      </c>
      <c r="E660" s="7" t="str">
        <f>VLOOKUP(C660,[1]实际数据字典!A:M,3,FALSE)</f>
        <v>工程前期</v>
      </c>
      <c r="F660" s="7" t="str">
        <f>VLOOKUP(C660,[1]实际数据字典!A:M,4,FALSE)</f>
        <v>工程施工采购</v>
      </c>
      <c r="G660" s="7" t="str">
        <f>VLOOKUP(I660,[1]实际数据字典!A:M,9,FALSE)</f>
        <v>资源保障</v>
      </c>
      <c r="H660" s="7" t="str">
        <f>VLOOKUP(I660,[1]实际数据字典!A:M,6,FALSE)</f>
        <v>信通</v>
      </c>
      <c r="I660" s="8" t="s">
        <v>542</v>
      </c>
      <c r="J660" s="7" t="str">
        <f>VLOOKUP(I660,[1]实际数据字典!A:M,2,FALSE)</f>
        <v>通信建设</v>
      </c>
      <c r="K660" s="7" t="str">
        <f>VLOOKUP(I660,[1]实际数据字典!A:M,3,FALSE)</f>
        <v>工程前期</v>
      </c>
      <c r="L660" s="7" t="str">
        <f>VLOOKUP(I660,[1]实际数据字典!A:M,4,FALSE)</f>
        <v>工程监理采购</v>
      </c>
      <c r="M660" s="7" t="s">
        <v>16</v>
      </c>
    </row>
    <row r="661" spans="1:13">
      <c r="A661" s="7" t="str">
        <f>VLOOKUP(C661,[1]实际数据字典!A:M,9,FALSE)</f>
        <v>资源保障</v>
      </c>
      <c r="B661" s="7" t="str">
        <f>VLOOKUP(C661,[1]实际数据字典!A:M,6,FALSE)</f>
        <v>信通</v>
      </c>
      <c r="C661" s="13" t="s">
        <v>541</v>
      </c>
      <c r="D661" s="7" t="str">
        <f>VLOOKUP(C661,[1]实际数据字典!A:M,2,FALSE)</f>
        <v>通信建设</v>
      </c>
      <c r="E661" s="7" t="str">
        <f>VLOOKUP(C661,[1]实际数据字典!A:M,3,FALSE)</f>
        <v>工程前期</v>
      </c>
      <c r="F661" s="7" t="str">
        <f>VLOOKUP(C661,[1]实际数据字典!A:M,4,FALSE)</f>
        <v>工程施工采购</v>
      </c>
      <c r="G661" s="7" t="str">
        <f>VLOOKUP(I661,[1]实际数据字典!A:M,9,FALSE)</f>
        <v>资源保障</v>
      </c>
      <c r="H661" s="7" t="str">
        <f>VLOOKUP(I661,[1]实际数据字典!A:M,6,FALSE)</f>
        <v>信通</v>
      </c>
      <c r="I661" s="8" t="s">
        <v>543</v>
      </c>
      <c r="J661" s="7" t="str">
        <f>VLOOKUP(I661,[1]实际数据字典!A:M,2,FALSE)</f>
        <v>通信建设</v>
      </c>
      <c r="K661" s="7" t="str">
        <f>VLOOKUP(I661,[1]实际数据字典!A:M,3,FALSE)</f>
        <v>建设实施</v>
      </c>
      <c r="L661" s="7" t="str">
        <f>VLOOKUP(I661,[1]实际数据字典!A:M,4,FALSE)</f>
        <v>工程物资到货验收</v>
      </c>
      <c r="M661" s="7" t="s">
        <v>16</v>
      </c>
    </row>
    <row r="662" spans="1:13">
      <c r="A662" s="7" t="str">
        <f>VLOOKUP(C662,[1]实际数据字典!A:M,9,FALSE)</f>
        <v>资源保障</v>
      </c>
      <c r="B662" s="7" t="str">
        <f>VLOOKUP(C662,[1]实际数据字典!A:M,6,FALSE)</f>
        <v>信通</v>
      </c>
      <c r="C662" s="13" t="s">
        <v>164</v>
      </c>
      <c r="D662" s="7" t="str">
        <f>VLOOKUP(C662,[1]实际数据字典!A:M,2,FALSE)</f>
        <v>信息化建设</v>
      </c>
      <c r="E662" s="7" t="str">
        <f>VLOOKUP(C662,[1]实际数据字典!A:M,3,FALSE)</f>
        <v>建设准备</v>
      </c>
      <c r="F662" s="7" t="str">
        <f>VLOOKUP(C662,[1]实际数据字典!A:M,4,FALSE)</f>
        <v>设计服务采购</v>
      </c>
      <c r="G662" s="7" t="str">
        <f>VLOOKUP(I662,[1]实际数据字典!A:M,9,FALSE)</f>
        <v>辅助保障</v>
      </c>
      <c r="H662" s="7" t="str">
        <f>VLOOKUP(I662,[1]实际数据字典!A:M,6,FALSE)</f>
        <v>经法</v>
      </c>
      <c r="I662" s="8" t="s">
        <v>199</v>
      </c>
      <c r="J662" s="7" t="str">
        <f>VLOOKUP(I662,[1]实际数据字典!A:M,2,FALSE)</f>
        <v>合同管理</v>
      </c>
      <c r="K662" s="7" t="str">
        <f>VLOOKUP(I662,[1]实际数据字典!A:M,3,FALSE)</f>
        <v>合同拟定</v>
      </c>
      <c r="L662" s="7" t="str">
        <f>VLOOKUP(I662,[1]实际数据字典!A:M,4,FALSE)</f>
        <v>拟定合同内容</v>
      </c>
      <c r="M662" s="7" t="s">
        <v>31</v>
      </c>
    </row>
    <row ht="24" r="663" spans="1:13">
      <c r="A663" s="7" t="str">
        <f>VLOOKUP(C663,[1]实际数据字典!A:M,9,FALSE)</f>
        <v>资源保障</v>
      </c>
      <c r="B663" s="7" t="str">
        <f>VLOOKUP(C663,[1]实际数据字典!A:M,6,FALSE)</f>
        <v>信通</v>
      </c>
      <c r="C663" s="13" t="s">
        <v>164</v>
      </c>
      <c r="D663" s="7" t="str">
        <f>VLOOKUP(C663,[1]实际数据字典!A:M,2,FALSE)</f>
        <v>信息化建设</v>
      </c>
      <c r="E663" s="7" t="str">
        <f>VLOOKUP(C663,[1]实际数据字典!A:M,3,FALSE)</f>
        <v>建设准备</v>
      </c>
      <c r="F663" s="7" t="str">
        <f>VLOOKUP(C663,[1]实际数据字典!A:M,4,FALSE)</f>
        <v>设计服务采购</v>
      </c>
      <c r="G663" s="7" t="str">
        <f>VLOOKUP(I663,[1]实际数据字典!A:M,9,FALSE)</f>
        <v>资源保障</v>
      </c>
      <c r="H663" s="7" t="str">
        <f>VLOOKUP(I663,[1]实际数据字典!A:M,6,FALSE)</f>
        <v>物资</v>
      </c>
      <c r="I663" s="8" t="s">
        <v>45</v>
      </c>
      <c r="J663" s="7" t="str">
        <f>VLOOKUP(I663,[1]实际数据字典!A:M,2,FALSE)</f>
        <v>采购供应物资</v>
      </c>
      <c r="K663" s="7" t="str">
        <f>VLOOKUP(I663,[1]实际数据字典!A:M,3,FALSE)</f>
        <v>物资（服务）采购需求</v>
      </c>
      <c r="L663" s="7" t="str">
        <f>VLOOKUP(I663,[1]实际数据字典!A:M,4,FALSE)</f>
        <v>项目物资（服务）采购需求</v>
      </c>
      <c r="M663" s="7" t="s">
        <v>31</v>
      </c>
    </row>
    <row r="664" spans="1:13">
      <c r="A664" s="7" t="str">
        <f>VLOOKUP(C664,[1]实际数据字典!A:M,9,FALSE)</f>
        <v>资源保障</v>
      </c>
      <c r="B664" s="7" t="str">
        <f>VLOOKUP(C664,[1]实际数据字典!A:M,6,FALSE)</f>
        <v>信通</v>
      </c>
      <c r="C664" s="13" t="s">
        <v>164</v>
      </c>
      <c r="D664" s="7" t="str">
        <f>VLOOKUP(C664,[1]实际数据字典!A:M,2,FALSE)</f>
        <v>信息化建设</v>
      </c>
      <c r="E664" s="7" t="str">
        <f>VLOOKUP(C664,[1]实际数据字典!A:M,3,FALSE)</f>
        <v>建设准备</v>
      </c>
      <c r="F664" s="7" t="str">
        <f>VLOOKUP(C664,[1]实际数据字典!A:M,4,FALSE)</f>
        <v>设计服务采购</v>
      </c>
      <c r="G664" s="7" t="str">
        <f>VLOOKUP(I664,[1]实际数据字典!A:M,9,FALSE)</f>
        <v>资源保障</v>
      </c>
      <c r="H664" s="7" t="str">
        <f>VLOOKUP(I664,[1]实际数据字典!A:M,6,FALSE)</f>
        <v>信通</v>
      </c>
      <c r="I664" s="8" t="s">
        <v>544</v>
      </c>
      <c r="J664" s="7" t="str">
        <f>VLOOKUP(I664,[1]实际数据字典!A:M,2,FALSE)</f>
        <v>信息化建设</v>
      </c>
      <c r="K664" s="7" t="str">
        <f>VLOOKUP(I664,[1]实际数据字典!A:M,3,FALSE)</f>
        <v>建设准备</v>
      </c>
      <c r="L664" s="7" t="str">
        <f>VLOOKUP(I664,[1]实际数据字典!A:M,4,FALSE)</f>
        <v>方案设计</v>
      </c>
      <c r="M664" s="7" t="s">
        <v>16</v>
      </c>
    </row>
    <row r="665" spans="1:13">
      <c r="A665" s="7" t="str">
        <f>VLOOKUP(C665,[1]实际数据字典!A:M,9,FALSE)</f>
        <v>资源保障</v>
      </c>
      <c r="B665" s="7" t="str">
        <f>VLOOKUP(C665,[1]实际数据字典!A:M,6,FALSE)</f>
        <v>信通</v>
      </c>
      <c r="C665" s="13" t="s">
        <v>542</v>
      </c>
      <c r="D665" s="7" t="str">
        <f>VLOOKUP(C665,[1]实际数据字典!A:M,2,FALSE)</f>
        <v>通信建设</v>
      </c>
      <c r="E665" s="7" t="str">
        <f>VLOOKUP(C665,[1]实际数据字典!A:M,3,FALSE)</f>
        <v>工程前期</v>
      </c>
      <c r="F665" s="7" t="str">
        <f>VLOOKUP(C665,[1]实际数据字典!A:M,4,FALSE)</f>
        <v>工程监理采购</v>
      </c>
      <c r="G665" s="7" t="str">
        <f>VLOOKUP(I665,[1]实际数据字典!A:M,9,FALSE)</f>
        <v>资源保障</v>
      </c>
      <c r="H665" s="7" t="str">
        <f>VLOOKUP(I665,[1]实际数据字典!A:M,6,FALSE)</f>
        <v>信通</v>
      </c>
      <c r="I665" s="8" t="s">
        <v>545</v>
      </c>
      <c r="J665" s="7" t="str">
        <f>VLOOKUP(I665,[1]实际数据字典!A:M,2,FALSE)</f>
        <v>通信建设</v>
      </c>
      <c r="K665" s="7" t="str">
        <f>VLOOKUP(I665,[1]实际数据字典!A:M,3,FALSE)</f>
        <v>工程前期</v>
      </c>
      <c r="L665" s="7" t="str">
        <f>VLOOKUP(I665,[1]实际数据字典!A:M,4,FALSE)</f>
        <v>工程施工图设计</v>
      </c>
      <c r="M665" s="7" t="s">
        <v>16</v>
      </c>
    </row>
    <row r="666" spans="1:13">
      <c r="A666" s="7" t="str">
        <f>VLOOKUP(C666,[1]实际数据字典!A:M,9,FALSE)</f>
        <v>资源保障</v>
      </c>
      <c r="B666" s="7" t="str">
        <f>VLOOKUP(C666,[1]实际数据字典!A:M,6,FALSE)</f>
        <v>信通</v>
      </c>
      <c r="C666" s="13" t="s">
        <v>542</v>
      </c>
      <c r="D666" s="7" t="str">
        <f>VLOOKUP(C666,[1]实际数据字典!A:M,2,FALSE)</f>
        <v>通信建设</v>
      </c>
      <c r="E666" s="7" t="str">
        <f>VLOOKUP(C666,[1]实际数据字典!A:M,3,FALSE)</f>
        <v>工程前期</v>
      </c>
      <c r="F666" s="7" t="str">
        <f>VLOOKUP(C666,[1]实际数据字典!A:M,4,FALSE)</f>
        <v>工程监理采购</v>
      </c>
      <c r="G666" s="7" t="str">
        <f>VLOOKUP(I666,[1]实际数据字典!A:M,9,FALSE)</f>
        <v>资源保障</v>
      </c>
      <c r="H666" s="7" t="str">
        <f>VLOOKUP(I666,[1]实际数据字典!A:M,6,FALSE)</f>
        <v>信通</v>
      </c>
      <c r="I666" s="8" t="s">
        <v>546</v>
      </c>
      <c r="J666" s="7" t="str">
        <f>VLOOKUP(I666,[1]实际数据字典!A:M,2,FALSE)</f>
        <v>通信建设</v>
      </c>
      <c r="K666" s="7" t="str">
        <f>VLOOKUP(I666,[1]实际数据字典!A:M,3,FALSE)</f>
        <v>建设实施</v>
      </c>
      <c r="L666" s="7" t="str">
        <f>VLOOKUP(I666,[1]实际数据字典!A:M,4,FALSE)</f>
        <v>工程建设实施</v>
      </c>
      <c r="M666" s="7" t="s">
        <v>16</v>
      </c>
    </row>
    <row r="667" spans="1:13">
      <c r="A667" s="7" t="str">
        <f>VLOOKUP(C667,[1]实际数据字典!A:M,9,FALSE)</f>
        <v>资源保障</v>
      </c>
      <c r="B667" s="7" t="str">
        <f>VLOOKUP(C667,[1]实际数据字典!A:M,6,FALSE)</f>
        <v>信通</v>
      </c>
      <c r="C667" s="13" t="s">
        <v>546</v>
      </c>
      <c r="D667" s="7" t="str">
        <f>VLOOKUP(C667,[1]实际数据字典!A:M,2,FALSE)</f>
        <v>通信建设</v>
      </c>
      <c r="E667" s="7" t="str">
        <f>VLOOKUP(C667,[1]实际数据字典!A:M,3,FALSE)</f>
        <v>建设实施</v>
      </c>
      <c r="F667" s="7" t="str">
        <f>VLOOKUP(C667,[1]实际数据字典!A:M,4,FALSE)</f>
        <v>工程建设实施</v>
      </c>
      <c r="G667" s="7" t="str">
        <f>VLOOKUP(I667,[1]实际数据字典!A:M,9,FALSE)</f>
        <v>资源保障</v>
      </c>
      <c r="H667" s="7" t="str">
        <f>VLOOKUP(I667,[1]实际数据字典!A:M,6,FALSE)</f>
        <v>信通</v>
      </c>
      <c r="I667" s="8" t="s">
        <v>547</v>
      </c>
      <c r="J667" s="7" t="str">
        <f>VLOOKUP(I667,[1]实际数据字典!A:M,2,FALSE)</f>
        <v>通信建设</v>
      </c>
      <c r="K667" s="7" t="str">
        <f>VLOOKUP(I667,[1]实际数据字典!A:M,3,FALSE)</f>
        <v>建设实施</v>
      </c>
      <c r="L667" s="7" t="str">
        <f>VLOOKUP(I667,[1]实际数据字典!A:M,4,FALSE)</f>
        <v>工程质量安全检查</v>
      </c>
      <c r="M667" s="7" t="s">
        <v>16</v>
      </c>
    </row>
    <row r="668" spans="1:13">
      <c r="A668" s="7" t="str">
        <f>VLOOKUP(C668,[1]实际数据字典!A:M,9,FALSE)</f>
        <v>资源保障</v>
      </c>
      <c r="B668" s="7" t="str">
        <f>VLOOKUP(C668,[1]实际数据字典!A:M,6,FALSE)</f>
        <v>信通</v>
      </c>
      <c r="C668" s="13" t="s">
        <v>547</v>
      </c>
      <c r="D668" s="7" t="str">
        <f>VLOOKUP(C668,[1]实际数据字典!A:M,2,FALSE)</f>
        <v>通信建设</v>
      </c>
      <c r="E668" s="7" t="str">
        <f>VLOOKUP(C668,[1]实际数据字典!A:M,3,FALSE)</f>
        <v>建设实施</v>
      </c>
      <c r="F668" s="7" t="str">
        <f>VLOOKUP(C668,[1]实际数据字典!A:M,4,FALSE)</f>
        <v>工程质量安全检查</v>
      </c>
      <c r="G668" s="7" t="str">
        <f>VLOOKUP(I668,[1]实际数据字典!A:M,9,FALSE)</f>
        <v>资源保障</v>
      </c>
      <c r="H668" s="7" t="str">
        <f>VLOOKUP(I668,[1]实际数据字典!A:M,6,FALSE)</f>
        <v>信通</v>
      </c>
      <c r="I668" s="8" t="s">
        <v>548</v>
      </c>
      <c r="J668" s="7" t="str">
        <f>VLOOKUP(I668,[1]实际数据字典!A:M,2,FALSE)</f>
        <v>通信建设</v>
      </c>
      <c r="K668" s="7" t="str">
        <f>VLOOKUP(I668,[1]实际数据字典!A:M,3,FALSE)</f>
        <v>建设实施</v>
      </c>
      <c r="L668" s="7" t="str">
        <f>VLOOKUP(I668,[1]实际数据字典!A:M,4,FALSE)</f>
        <v>工程缺陷处理</v>
      </c>
      <c r="M668" s="7" t="s">
        <v>16</v>
      </c>
    </row>
    <row r="669" spans="1:13">
      <c r="A669" s="7" t="str">
        <f>VLOOKUP(C669,[1]实际数据字典!A:M,9,FALSE)</f>
        <v>资源保障</v>
      </c>
      <c r="B669" s="7" t="str">
        <f>VLOOKUP(C669,[1]实际数据字典!A:M,6,FALSE)</f>
        <v>信通</v>
      </c>
      <c r="C669" s="13" t="s">
        <v>547</v>
      </c>
      <c r="D669" s="7" t="str">
        <f>VLOOKUP(C669,[1]实际数据字典!A:M,2,FALSE)</f>
        <v>通信建设</v>
      </c>
      <c r="E669" s="7" t="str">
        <f>VLOOKUP(C669,[1]实际数据字典!A:M,3,FALSE)</f>
        <v>建设实施</v>
      </c>
      <c r="F669" s="7" t="str">
        <f>VLOOKUP(C669,[1]实际数据字典!A:M,4,FALSE)</f>
        <v>工程质量安全检查</v>
      </c>
      <c r="G669" s="7" t="str">
        <f>VLOOKUP(I669,[1]实际数据字典!A:M,9,FALSE)</f>
        <v>资源保障</v>
      </c>
      <c r="H669" s="7" t="str">
        <f>VLOOKUP(I669,[1]实际数据字典!A:M,6,FALSE)</f>
        <v>信通</v>
      </c>
      <c r="I669" s="8" t="s">
        <v>549</v>
      </c>
      <c r="J669" s="7" t="str">
        <f>VLOOKUP(I669,[1]实际数据字典!A:M,2,FALSE)</f>
        <v>通信建设</v>
      </c>
      <c r="K669" s="7" t="str">
        <f>VLOOKUP(I669,[1]实际数据字典!A:M,3,FALSE)</f>
        <v>建设实施</v>
      </c>
      <c r="L669" s="7" t="str">
        <f>VLOOKUP(I669,[1]实际数据字典!A:M,4,FALSE)</f>
        <v>工程设计变更</v>
      </c>
      <c r="M669" s="7" t="s">
        <v>16</v>
      </c>
    </row>
    <row r="670" spans="1:13">
      <c r="A670" s="7" t="str">
        <f>VLOOKUP(C670,[1]实际数据字典!A:M,9,FALSE)</f>
        <v>资源保障</v>
      </c>
      <c r="B670" s="7" t="str">
        <f>VLOOKUP(C670,[1]实际数据字典!A:M,6,FALSE)</f>
        <v>信通</v>
      </c>
      <c r="C670" s="13" t="s">
        <v>547</v>
      </c>
      <c r="D670" s="7" t="str">
        <f>VLOOKUP(C670,[1]实际数据字典!A:M,2,FALSE)</f>
        <v>通信建设</v>
      </c>
      <c r="E670" s="7" t="str">
        <f>VLOOKUP(C670,[1]实际数据字典!A:M,3,FALSE)</f>
        <v>建设实施</v>
      </c>
      <c r="F670" s="7" t="str">
        <f>VLOOKUP(C670,[1]实际数据字典!A:M,4,FALSE)</f>
        <v>工程质量安全检查</v>
      </c>
      <c r="G670" s="7" t="str">
        <f>VLOOKUP(I670,[1]实际数据字典!A:M,9,FALSE)</f>
        <v>资源保障</v>
      </c>
      <c r="H670" s="7" t="str">
        <f>VLOOKUP(I670,[1]实际数据字典!A:M,6,FALSE)</f>
        <v>信通</v>
      </c>
      <c r="I670" s="8" t="s">
        <v>550</v>
      </c>
      <c r="J670" s="7" t="str">
        <f>VLOOKUP(I670,[1]实际数据字典!A:M,2,FALSE)</f>
        <v>通信建设</v>
      </c>
      <c r="K670" s="7" t="str">
        <f>VLOOKUP(I670,[1]实际数据字典!A:M,3,FALSE)</f>
        <v>建设实施</v>
      </c>
      <c r="L670" s="7" t="str">
        <f>VLOOKUP(I670,[1]实际数据字典!A:M,4,FALSE)</f>
        <v>预验收及试运行</v>
      </c>
      <c r="M670" s="7" t="s">
        <v>16</v>
      </c>
    </row>
    <row r="671" spans="1:13">
      <c r="A671" s="7" t="str">
        <f>VLOOKUP(C671,[1]实际数据字典!A:M,9,FALSE)</f>
        <v>资源保障</v>
      </c>
      <c r="B671" s="7" t="str">
        <f>VLOOKUP(C671,[1]实际数据字典!A:M,6,FALSE)</f>
        <v>信通</v>
      </c>
      <c r="C671" s="13" t="s">
        <v>547</v>
      </c>
      <c r="D671" s="7" t="str">
        <f>VLOOKUP(C671,[1]实际数据字典!A:M,2,FALSE)</f>
        <v>通信建设</v>
      </c>
      <c r="E671" s="7" t="str">
        <f>VLOOKUP(C671,[1]实际数据字典!A:M,3,FALSE)</f>
        <v>建设实施</v>
      </c>
      <c r="F671" s="7" t="str">
        <f>VLOOKUP(C671,[1]实际数据字典!A:M,4,FALSE)</f>
        <v>工程质量安全检查</v>
      </c>
      <c r="G671" s="7" t="str">
        <f>VLOOKUP(I671,[1]实际数据字典!A:M,9,FALSE)</f>
        <v>资源保障</v>
      </c>
      <c r="H671" s="7" t="str">
        <f>VLOOKUP(I671,[1]实际数据字典!A:M,6,FALSE)</f>
        <v>信通</v>
      </c>
      <c r="I671" s="8" t="s">
        <v>551</v>
      </c>
      <c r="J671" s="7" t="str">
        <f>VLOOKUP(I671,[1]实际数据字典!A:M,2,FALSE)</f>
        <v>通信建设</v>
      </c>
      <c r="K671" s="7" t="str">
        <f>VLOOKUP(I671,[1]实际数据字典!A:M,3,FALSE)</f>
        <v>建设实施</v>
      </c>
      <c r="L671" s="7" t="str">
        <f>VLOOKUP(I671,[1]实际数据字典!A:M,4,FALSE)</f>
        <v>工程验收</v>
      </c>
      <c r="M671" s="7" t="s">
        <v>16</v>
      </c>
    </row>
    <row r="672" spans="1:13">
      <c r="A672" s="7" t="str">
        <f>VLOOKUP(C672,[1]实际数据字典!A:M,9,FALSE)</f>
        <v>资源保障</v>
      </c>
      <c r="B672" s="7" t="str">
        <f>VLOOKUP(C672,[1]实际数据字典!A:M,6,FALSE)</f>
        <v>信通</v>
      </c>
      <c r="C672" s="13" t="s">
        <v>549</v>
      </c>
      <c r="D672" s="7" t="str">
        <f>VLOOKUP(C672,[1]实际数据字典!A:M,2,FALSE)</f>
        <v>通信建设</v>
      </c>
      <c r="E672" s="7" t="str">
        <f>VLOOKUP(C672,[1]实际数据字典!A:M,3,FALSE)</f>
        <v>建设实施</v>
      </c>
      <c r="F672" s="7" t="str">
        <f>VLOOKUP(C672,[1]实际数据字典!A:M,4,FALSE)</f>
        <v>工程设计变更</v>
      </c>
      <c r="G672" s="7" t="str">
        <f>VLOOKUP(I672,[1]实际数据字典!A:M,9,FALSE)</f>
        <v>资源保障</v>
      </c>
      <c r="H672" s="7" t="str">
        <f>VLOOKUP(I672,[1]实际数据字典!A:M,6,FALSE)</f>
        <v>信通</v>
      </c>
      <c r="I672" s="8" t="s">
        <v>552</v>
      </c>
      <c r="J672" s="7" t="str">
        <f>VLOOKUP(I672,[1]实际数据字典!A:M,2,FALSE)</f>
        <v>通信建设</v>
      </c>
      <c r="K672" s="7" t="str">
        <f>VLOOKUP(I672,[1]实际数据字典!A:M,3,FALSE)</f>
        <v>工程决算</v>
      </c>
      <c r="L672" s="7" t="str">
        <f>VLOOKUP(I672,[1]实际数据字典!A:M,4,FALSE)</f>
        <v>设备台账</v>
      </c>
      <c r="M672" s="7" t="s">
        <v>16</v>
      </c>
    </row>
    <row ht="24" r="673" spans="1:13">
      <c r="A673" s="7" t="str">
        <f>VLOOKUP(C673,[1]实际数据字典!A:M,9,FALSE)</f>
        <v>资源保障</v>
      </c>
      <c r="B673" s="7" t="str">
        <f>VLOOKUP(C673,[1]实际数据字典!A:M,6,FALSE)</f>
        <v>信通</v>
      </c>
      <c r="C673" s="13" t="s">
        <v>550</v>
      </c>
      <c r="D673" s="7" t="str">
        <f>VLOOKUP(C673,[1]实际数据字典!A:M,2,FALSE)</f>
        <v>通信建设</v>
      </c>
      <c r="E673" s="7" t="str">
        <f>VLOOKUP(C673,[1]实际数据字典!A:M,3,FALSE)</f>
        <v>建设实施</v>
      </c>
      <c r="F673" s="7" t="str">
        <f>VLOOKUP(C673,[1]实际数据字典!A:M,4,FALSE)</f>
        <v>预验收及试运行</v>
      </c>
      <c r="G673" s="7" t="str">
        <f>VLOOKUP(I673,[1]实际数据字典!A:M,9,FALSE)</f>
        <v>资源保障</v>
      </c>
      <c r="H673" s="7" t="str">
        <f>VLOOKUP(I673,[1]实际数据字典!A:M,6,FALSE)</f>
        <v>物资</v>
      </c>
      <c r="I673" s="8" t="s">
        <v>223</v>
      </c>
      <c r="J673" s="7" t="str">
        <f>VLOOKUP(I673,[1]实际数据字典!A:M,2,FALSE)</f>
        <v>采购供应物资</v>
      </c>
      <c r="K673" s="7" t="str">
        <f>VLOOKUP(I673,[1]实际数据字典!A:M,3,FALSE)</f>
        <v>到货、领用物资</v>
      </c>
      <c r="L673" s="7" t="str">
        <f>VLOOKUP(I673,[1]实际数据字典!A:M,4,FALSE)</f>
        <v>物资退库、退（换）货</v>
      </c>
      <c r="M673" s="7" t="s">
        <v>31</v>
      </c>
    </row>
    <row r="674" spans="1:13">
      <c r="A674" s="7" t="str">
        <f>VLOOKUP(C674,[1]实际数据字典!A:M,9,FALSE)</f>
        <v>资源保障</v>
      </c>
      <c r="B674" s="7" t="str">
        <f>VLOOKUP(C674,[1]实际数据字典!A:M,6,FALSE)</f>
        <v>信通</v>
      </c>
      <c r="C674" s="13" t="s">
        <v>551</v>
      </c>
      <c r="D674" s="7" t="str">
        <f>VLOOKUP(C674,[1]实际数据字典!A:M,2,FALSE)</f>
        <v>通信建设</v>
      </c>
      <c r="E674" s="7" t="str">
        <f>VLOOKUP(C674,[1]实际数据字典!A:M,3,FALSE)</f>
        <v>建设实施</v>
      </c>
      <c r="F674" s="7" t="str">
        <f>VLOOKUP(C674,[1]实际数据字典!A:M,4,FALSE)</f>
        <v>工程验收</v>
      </c>
      <c r="G674" s="7" t="str">
        <f>VLOOKUP(I674,[1]实际数据字典!A:M,9,FALSE)</f>
        <v>资源保障</v>
      </c>
      <c r="H674" s="7" t="str">
        <f>VLOOKUP(I674,[1]实际数据字典!A:M,6,FALSE)</f>
        <v>信通</v>
      </c>
      <c r="I674" s="8" t="s">
        <v>553</v>
      </c>
      <c r="J674" s="7" t="str">
        <f>VLOOKUP(I674,[1]实际数据字典!A:M,2,FALSE)</f>
        <v>通信建设</v>
      </c>
      <c r="K674" s="7" t="str">
        <f>VLOOKUP(I674,[1]实际数据字典!A:M,3,FALSE)</f>
        <v>建设实施</v>
      </c>
      <c r="L674" s="7" t="str">
        <f>VLOOKUP(I674,[1]实际数据字典!A:M,4,FALSE)</f>
        <v>竣工图绘制</v>
      </c>
      <c r="M674" s="7" t="s">
        <v>16</v>
      </c>
    </row>
    <row r="675" spans="1:13">
      <c r="A675" s="7" t="str">
        <f>VLOOKUP(C675,[1]实际数据字典!A:M,9,FALSE)</f>
        <v>资源保障</v>
      </c>
      <c r="B675" s="7" t="str">
        <f>VLOOKUP(C675,[1]实际数据字典!A:M,6,FALSE)</f>
        <v>信通</v>
      </c>
      <c r="C675" s="13" t="s">
        <v>553</v>
      </c>
      <c r="D675" s="7" t="str">
        <f>VLOOKUP(C675,[1]实际数据字典!A:M,2,FALSE)</f>
        <v>通信建设</v>
      </c>
      <c r="E675" s="7" t="str">
        <f>VLOOKUP(C675,[1]实际数据字典!A:M,3,FALSE)</f>
        <v>建设实施</v>
      </c>
      <c r="F675" s="7" t="str">
        <f>VLOOKUP(C675,[1]实际数据字典!A:M,4,FALSE)</f>
        <v>竣工图绘制</v>
      </c>
      <c r="G675" s="7" t="str">
        <f>VLOOKUP(I675,[1]实际数据字典!A:M,9,FALSE)</f>
        <v>资源保障</v>
      </c>
      <c r="H675" s="7" t="str">
        <f>VLOOKUP(I675,[1]实际数据字典!A:M,6,FALSE)</f>
        <v>信通</v>
      </c>
      <c r="I675" s="8" t="s">
        <v>554</v>
      </c>
      <c r="J675" s="7" t="str">
        <f>VLOOKUP(I675,[1]实际数据字典!A:M,2,FALSE)</f>
        <v>通信建设</v>
      </c>
      <c r="K675" s="7" t="str">
        <f>VLOOKUP(I675,[1]实际数据字典!A:M,3,FALSE)</f>
        <v>建设实施</v>
      </c>
      <c r="L675" s="7" t="str">
        <f>VLOOKUP(I675,[1]实际数据字典!A:M,4,FALSE)</f>
        <v>工程投运</v>
      </c>
      <c r="M675" s="7" t="s">
        <v>16</v>
      </c>
    </row>
    <row r="676" spans="1:13">
      <c r="A676" s="7" t="str">
        <f>VLOOKUP(C676,[1]实际数据字典!A:M,9,FALSE)</f>
        <v>资源保障</v>
      </c>
      <c r="B676" s="7" t="str">
        <f>VLOOKUP(C676,[1]实际数据字典!A:M,6,FALSE)</f>
        <v>信通</v>
      </c>
      <c r="C676" s="13" t="s">
        <v>544</v>
      </c>
      <c r="D676" s="7" t="str">
        <f>VLOOKUP(C676,[1]实际数据字典!A:M,2,FALSE)</f>
        <v>信息化建设</v>
      </c>
      <c r="E676" s="7" t="str">
        <f>VLOOKUP(C676,[1]实际数据字典!A:M,3,FALSE)</f>
        <v>建设准备</v>
      </c>
      <c r="F676" s="7" t="str">
        <f>VLOOKUP(C676,[1]实际数据字典!A:M,4,FALSE)</f>
        <v>方案设计</v>
      </c>
      <c r="G676" s="7" t="str">
        <f>VLOOKUP(I676,[1]实际数据字典!A:M,9,FALSE)</f>
        <v>资源保障</v>
      </c>
      <c r="H676" s="7" t="str">
        <f>VLOOKUP(I676,[1]实际数据字典!A:M,6,FALSE)</f>
        <v>物资</v>
      </c>
      <c r="I676" s="8" t="s">
        <v>190</v>
      </c>
      <c r="J676" s="7" t="str">
        <f>VLOOKUP(I676,[1]实际数据字典!A:M,2,FALSE)</f>
        <v>采购供应物资</v>
      </c>
      <c r="K676" s="7" t="str">
        <f>VLOOKUP(I676,[1]实际数据字典!A:M,3,FALSE)</f>
        <v>到货、领用物资</v>
      </c>
      <c r="L676" s="7" t="str">
        <f>VLOOKUP(I676,[1]实际数据字典!A:M,4,FALSE)</f>
        <v>物资领用</v>
      </c>
      <c r="M676" s="7" t="s">
        <v>31</v>
      </c>
    </row>
    <row r="677" spans="1:13">
      <c r="A677" s="7" t="str">
        <f>VLOOKUP(C677,[1]实际数据字典!A:M,9,FALSE)</f>
        <v>资源保障</v>
      </c>
      <c r="B677" s="7" t="str">
        <f>VLOOKUP(C677,[1]实际数据字典!A:M,6,FALSE)</f>
        <v>信通</v>
      </c>
      <c r="C677" s="13" t="s">
        <v>544</v>
      </c>
      <c r="D677" s="7" t="str">
        <f>VLOOKUP(C677,[1]实际数据字典!A:M,2,FALSE)</f>
        <v>信息化建设</v>
      </c>
      <c r="E677" s="7" t="str">
        <f>VLOOKUP(C677,[1]实际数据字典!A:M,3,FALSE)</f>
        <v>建设准备</v>
      </c>
      <c r="F677" s="7" t="str">
        <f>VLOOKUP(C677,[1]实际数据字典!A:M,4,FALSE)</f>
        <v>方案设计</v>
      </c>
      <c r="G677" s="7" t="str">
        <f>VLOOKUP(I677,[1]实际数据字典!A:M,9,FALSE)</f>
        <v>资源保障</v>
      </c>
      <c r="H677" s="7" t="str">
        <f>VLOOKUP(I677,[1]实际数据字典!A:M,6,FALSE)</f>
        <v>信通</v>
      </c>
      <c r="I677" s="8" t="s">
        <v>532</v>
      </c>
      <c r="J677" s="7" t="str">
        <f>VLOOKUP(I677,[1]实际数据字典!A:M,2,FALSE)</f>
        <v>信息化建设</v>
      </c>
      <c r="K677" s="7" t="str">
        <f>VLOOKUP(I677,[1]实际数据字典!A:M,3,FALSE)</f>
        <v>建设准备</v>
      </c>
      <c r="L677" s="7" t="str">
        <f>VLOOKUP(I677,[1]实际数据字典!A:M,4,FALSE)</f>
        <v>物资和服务采购</v>
      </c>
      <c r="M677" s="7" t="s">
        <v>16</v>
      </c>
    </row>
    <row r="678" spans="1:13">
      <c r="A678" s="7" t="str">
        <f>VLOOKUP(C678,[1]实际数据字典!A:M,9,FALSE)</f>
        <v>资源保障</v>
      </c>
      <c r="B678" s="7" t="str">
        <f>VLOOKUP(C678,[1]实际数据字典!A:M,6,FALSE)</f>
        <v>信通</v>
      </c>
      <c r="C678" s="13" t="s">
        <v>554</v>
      </c>
      <c r="D678" s="7" t="str">
        <f>VLOOKUP(C678,[1]实际数据字典!A:M,2,FALSE)</f>
        <v>通信建设</v>
      </c>
      <c r="E678" s="7" t="str">
        <f>VLOOKUP(C678,[1]实际数据字典!A:M,3,FALSE)</f>
        <v>建设实施</v>
      </c>
      <c r="F678" s="7" t="str">
        <f>VLOOKUP(C678,[1]实际数据字典!A:M,4,FALSE)</f>
        <v>工程投运</v>
      </c>
      <c r="G678" s="7" t="str">
        <f>VLOOKUP(I678,[1]实际数据字典!A:M,9,FALSE)</f>
        <v>资源保障</v>
      </c>
      <c r="H678" s="7" t="str">
        <f>VLOOKUP(I678,[1]实际数据字典!A:M,6,FALSE)</f>
        <v>信通</v>
      </c>
      <c r="I678" s="8" t="s">
        <v>555</v>
      </c>
      <c r="J678" s="7" t="str">
        <f>VLOOKUP(I678,[1]实际数据字典!A:M,2,FALSE)</f>
        <v>通信建设</v>
      </c>
      <c r="K678" s="7" t="str">
        <f>VLOOKUP(I678,[1]实际数据字典!A:M,3,FALSE)</f>
        <v>竣工结算</v>
      </c>
      <c r="L678" s="7" t="str">
        <f>VLOOKUP(I678,[1]实际数据字典!A:M,4,FALSE)</f>
        <v>物资退库</v>
      </c>
      <c r="M678" s="7" t="s">
        <v>16</v>
      </c>
    </row>
    <row r="679" spans="1:13">
      <c r="A679" s="7" t="str">
        <f>VLOOKUP(C679,[1]实际数据字典!A:M,9,FALSE)</f>
        <v>资源保障</v>
      </c>
      <c r="B679" s="7" t="str">
        <f>VLOOKUP(C679,[1]实际数据字典!A:M,6,FALSE)</f>
        <v>信通</v>
      </c>
      <c r="C679" s="13" t="s">
        <v>555</v>
      </c>
      <c r="D679" s="7" t="str">
        <f>VLOOKUP(C679,[1]实际数据字典!A:M,2,FALSE)</f>
        <v>通信建设</v>
      </c>
      <c r="E679" s="7" t="str">
        <f>VLOOKUP(C679,[1]实际数据字典!A:M,3,FALSE)</f>
        <v>竣工结算</v>
      </c>
      <c r="F679" s="7" t="str">
        <f>VLOOKUP(C679,[1]实际数据字典!A:M,4,FALSE)</f>
        <v>物资退库</v>
      </c>
      <c r="G679" s="7" t="str">
        <f>VLOOKUP(I679,[1]实际数据字典!A:M,9,FALSE)</f>
        <v>资源保障</v>
      </c>
      <c r="H679" s="7" t="str">
        <f>VLOOKUP(I679,[1]实际数据字典!A:M,6,FALSE)</f>
        <v>信通</v>
      </c>
      <c r="I679" s="8" t="s">
        <v>556</v>
      </c>
      <c r="J679" s="7" t="str">
        <f>VLOOKUP(I679,[1]实际数据字典!A:M,2,FALSE)</f>
        <v>通信建设</v>
      </c>
      <c r="K679" s="7" t="str">
        <f>VLOOKUP(I679,[1]实际数据字典!A:M,3,FALSE)</f>
        <v>竣工结算</v>
      </c>
      <c r="L679" s="7" t="str">
        <f>VLOOKUP(I679,[1]实际数据字典!A:M,4,FALSE)</f>
        <v>费用结算</v>
      </c>
      <c r="M679" s="7" t="s">
        <v>16</v>
      </c>
    </row>
    <row r="680" spans="1:13">
      <c r="A680" s="7" t="str">
        <f>VLOOKUP(C680,[1]实际数据字典!A:M,9,FALSE)</f>
        <v>资源保障</v>
      </c>
      <c r="B680" s="7" t="str">
        <f>VLOOKUP(C680,[1]实际数据字典!A:M,6,FALSE)</f>
        <v>信通</v>
      </c>
      <c r="C680" s="13" t="s">
        <v>556</v>
      </c>
      <c r="D680" s="7" t="str">
        <f>VLOOKUP(C680,[1]实际数据字典!A:M,2,FALSE)</f>
        <v>通信建设</v>
      </c>
      <c r="E680" s="7" t="str">
        <f>VLOOKUP(C680,[1]实际数据字典!A:M,3,FALSE)</f>
        <v>竣工结算</v>
      </c>
      <c r="F680" s="7" t="str">
        <f>VLOOKUP(C680,[1]实际数据字典!A:M,4,FALSE)</f>
        <v>费用结算</v>
      </c>
      <c r="G680" s="7" t="str">
        <f>VLOOKUP(I680,[1]实际数据字典!A:M,9,FALSE)</f>
        <v>资源保障</v>
      </c>
      <c r="H680" s="7" t="str">
        <f>VLOOKUP(I680,[1]实际数据字典!A:M,6,FALSE)</f>
        <v>财务</v>
      </c>
      <c r="I680" s="8" t="s">
        <v>35</v>
      </c>
      <c r="J680" s="7" t="str">
        <f>VLOOKUP(I680,[1]实际数据字典!A:M,2,FALSE)</f>
        <v>资金</v>
      </c>
      <c r="K680" s="7" t="str">
        <f>VLOOKUP(I680,[1]实际数据字典!A:M,3,FALSE)</f>
        <v>资金流转</v>
      </c>
      <c r="L680" s="7" t="str">
        <f>VLOOKUP(I680,[1]实际数据字典!A:M,4,FALSE)</f>
        <v>外部资金流转</v>
      </c>
      <c r="M680" s="7" t="s">
        <v>31</v>
      </c>
    </row>
    <row r="681" spans="1:13">
      <c r="A681" s="7" t="str">
        <f>VLOOKUP(C681,[1]实际数据字典!A:M,9,FALSE)</f>
        <v>资源保障</v>
      </c>
      <c r="B681" s="7" t="str">
        <f>VLOOKUP(C681,[1]实际数据字典!A:M,6,FALSE)</f>
        <v>信通</v>
      </c>
      <c r="C681" s="13" t="s">
        <v>552</v>
      </c>
      <c r="D681" s="7" t="str">
        <f>VLOOKUP(C681,[1]实际数据字典!A:M,2,FALSE)</f>
        <v>通信建设</v>
      </c>
      <c r="E681" s="7" t="str">
        <f>VLOOKUP(C681,[1]实际数据字典!A:M,3,FALSE)</f>
        <v>工程决算</v>
      </c>
      <c r="F681" s="7" t="str">
        <f>VLOOKUP(C681,[1]实际数据字典!A:M,4,FALSE)</f>
        <v>设备台账</v>
      </c>
      <c r="G681" s="7" t="str">
        <f>VLOOKUP(I681,[1]实际数据字典!A:M,9,FALSE)</f>
        <v>资源保障</v>
      </c>
      <c r="H681" s="7" t="str">
        <f>VLOOKUP(I681,[1]实际数据字典!A:M,6,FALSE)</f>
        <v>信通</v>
      </c>
      <c r="I681" s="8" t="s">
        <v>557</v>
      </c>
      <c r="J681" s="7" t="str">
        <f>VLOOKUP(I681,[1]实际数据字典!A:M,2,FALSE)</f>
        <v>通信建设</v>
      </c>
      <c r="K681" s="7" t="str">
        <f>VLOOKUP(I681,[1]实际数据字典!A:M,3,FALSE)</f>
        <v>工程决算</v>
      </c>
      <c r="L681" s="7" t="str">
        <f>VLOOKUP(I681,[1]实际数据字典!A:M,4,FALSE)</f>
        <v>竣工决算</v>
      </c>
      <c r="M681" s="7" t="s">
        <v>16</v>
      </c>
    </row>
    <row r="682" spans="1:13">
      <c r="A682" s="7" t="str">
        <f>VLOOKUP(C682,[1]实际数据字典!A:M,9,FALSE)</f>
        <v>资源保障</v>
      </c>
      <c r="B682" s="7" t="str">
        <f>VLOOKUP(C682,[1]实际数据字典!A:M,6,FALSE)</f>
        <v>信通</v>
      </c>
      <c r="C682" s="13" t="s">
        <v>557</v>
      </c>
      <c r="D682" s="7" t="str">
        <f>VLOOKUP(C682,[1]实际数据字典!A:M,2,FALSE)</f>
        <v>通信建设</v>
      </c>
      <c r="E682" s="7" t="str">
        <f>VLOOKUP(C682,[1]实际数据字典!A:M,3,FALSE)</f>
        <v>工程决算</v>
      </c>
      <c r="F682" s="7" t="str">
        <f>VLOOKUP(C682,[1]实际数据字典!A:M,4,FALSE)</f>
        <v>竣工决算</v>
      </c>
      <c r="G682" s="7" t="str">
        <f>VLOOKUP(I682,[1]实际数据字典!A:M,9,FALSE)</f>
        <v>资源保障</v>
      </c>
      <c r="H682" s="7" t="str">
        <f>VLOOKUP(I682,[1]实际数据字典!A:M,6,FALSE)</f>
        <v>信通</v>
      </c>
      <c r="I682" s="8" t="s">
        <v>558</v>
      </c>
      <c r="J682" s="7" t="str">
        <f>VLOOKUP(I682,[1]实际数据字典!A:M,2,FALSE)</f>
        <v>通信建设</v>
      </c>
      <c r="K682" s="7" t="str">
        <f>VLOOKUP(I682,[1]实际数据字典!A:M,3,FALSE)</f>
        <v>工程决算</v>
      </c>
      <c r="L682" s="7" t="str">
        <f>VLOOKUP(I682,[1]实际数据字典!A:M,4,FALSE)</f>
        <v>转资</v>
      </c>
      <c r="M682" s="7" t="s">
        <v>16</v>
      </c>
    </row>
    <row r="683" spans="1:13">
      <c r="A683" s="7" t="str">
        <f>VLOOKUP(C683,[1]实际数据字典!A:M,9,FALSE)</f>
        <v>资源保障</v>
      </c>
      <c r="B683" s="7" t="str">
        <f>VLOOKUP(C683,[1]实际数据字典!A:M,6,FALSE)</f>
        <v>信通</v>
      </c>
      <c r="C683" s="13" t="s">
        <v>558</v>
      </c>
      <c r="D683" s="7" t="str">
        <f>VLOOKUP(C683,[1]实际数据字典!A:M,2,FALSE)</f>
        <v>通信建设</v>
      </c>
      <c r="E683" s="7" t="str">
        <f>VLOOKUP(C683,[1]实际数据字典!A:M,3,FALSE)</f>
        <v>工程决算</v>
      </c>
      <c r="F683" s="7" t="str">
        <f>VLOOKUP(C683,[1]实际数据字典!A:M,4,FALSE)</f>
        <v>转资</v>
      </c>
      <c r="G683" s="7" t="str">
        <f>VLOOKUP(I683,[1]实际数据字典!A:M,9,FALSE)</f>
        <v>资源保障</v>
      </c>
      <c r="H683" s="7" t="str">
        <f>VLOOKUP(I683,[1]实际数据字典!A:M,6,FALSE)</f>
        <v>信通</v>
      </c>
      <c r="I683" s="8" t="s">
        <v>559</v>
      </c>
      <c r="J683" s="7" t="str">
        <f>VLOOKUP(I683,[1]实际数据字典!A:M,2,FALSE)</f>
        <v>通信建设</v>
      </c>
      <c r="K683" s="7" t="str">
        <f>VLOOKUP(I683,[1]实际数据字典!A:M,3,FALSE)</f>
        <v>尾款支付</v>
      </c>
      <c r="L683" s="7" t="str">
        <f>VLOOKUP(I683,[1]实际数据字典!A:M,4,FALSE)</f>
        <v>尾款支付</v>
      </c>
      <c r="M683" s="7" t="s">
        <v>16</v>
      </c>
    </row>
    <row r="684" spans="1:13">
      <c r="A684" s="7" t="str">
        <f>VLOOKUP(C684,[1]实际数据字典!A:M,9,FALSE)</f>
        <v>资源保障</v>
      </c>
      <c r="B684" s="7" t="str">
        <f>VLOOKUP(C684,[1]实际数据字典!A:M,6,FALSE)</f>
        <v>信通</v>
      </c>
      <c r="C684" s="13" t="s">
        <v>558</v>
      </c>
      <c r="D684" s="7" t="str">
        <f>VLOOKUP(C684,[1]实际数据字典!A:M,2,FALSE)</f>
        <v>通信建设</v>
      </c>
      <c r="E684" s="7" t="str">
        <f>VLOOKUP(C684,[1]实际数据字典!A:M,3,FALSE)</f>
        <v>工程决算</v>
      </c>
      <c r="F684" s="7" t="str">
        <f>VLOOKUP(C684,[1]实际数据字典!A:M,4,FALSE)</f>
        <v>转资</v>
      </c>
      <c r="G684" s="7" t="str">
        <f>VLOOKUP(I684,[1]实际数据字典!A:M,9,FALSE)</f>
        <v>资源保障</v>
      </c>
      <c r="H684" s="7" t="str">
        <f>VLOOKUP(I684,[1]实际数据字典!A:M,6,FALSE)</f>
        <v>信通</v>
      </c>
      <c r="I684" s="8" t="s">
        <v>560</v>
      </c>
      <c r="J684" s="7" t="str">
        <f>VLOOKUP(I684,[1]实际数据字典!A:M,2,FALSE)</f>
        <v>通信建设</v>
      </c>
      <c r="K684" s="7" t="str">
        <f>VLOOKUP(I684,[1]实际数据字典!A:M,3,FALSE)</f>
        <v>档案移交</v>
      </c>
      <c r="L684" s="7" t="str">
        <f>VLOOKUP(I684,[1]实际数据字典!A:M,4,FALSE)</f>
        <v>档案移交</v>
      </c>
      <c r="M684" s="7" t="s">
        <v>16</v>
      </c>
    </row>
    <row r="685" spans="1:13">
      <c r="A685" s="7" t="str">
        <f>VLOOKUP(C685,[1]实际数据字典!A:M,9,FALSE)</f>
        <v>资源保障</v>
      </c>
      <c r="B685" s="7" t="str">
        <f>VLOOKUP(C685,[1]实际数据字典!A:M,6,FALSE)</f>
        <v>信通</v>
      </c>
      <c r="C685" s="13" t="s">
        <v>558</v>
      </c>
      <c r="D685" s="7" t="str">
        <f>VLOOKUP(C685,[1]实际数据字典!A:M,2,FALSE)</f>
        <v>通信建设</v>
      </c>
      <c r="E685" s="7" t="str">
        <f>VLOOKUP(C685,[1]实际数据字典!A:M,3,FALSE)</f>
        <v>工程决算</v>
      </c>
      <c r="F685" s="7" t="str">
        <f>VLOOKUP(C685,[1]实际数据字典!A:M,4,FALSE)</f>
        <v>转资</v>
      </c>
      <c r="G685" s="7" t="str">
        <f>VLOOKUP(I685,[1]实际数据字典!A:M,9,FALSE)</f>
        <v>资源保障</v>
      </c>
      <c r="H685" s="7" t="str">
        <f>VLOOKUP(I685,[1]实际数据字典!A:M,6,FALSE)</f>
        <v>信通</v>
      </c>
      <c r="I685" s="8" t="s">
        <v>561</v>
      </c>
      <c r="J685" s="7" t="str">
        <f>VLOOKUP(I685,[1]实际数据字典!A:M,2,FALSE)</f>
        <v>通信运维</v>
      </c>
      <c r="K685" s="7" t="str">
        <f>VLOOKUP(I685,[1]实际数据字典!A:M,3,FALSE)</f>
        <v>设备、资料移交</v>
      </c>
      <c r="L685" s="7" t="str">
        <f>VLOOKUP(I685,[1]实际数据字典!A:M,4,FALSE)</f>
        <v>设备、资料移交</v>
      </c>
      <c r="M685" s="7" t="s">
        <v>16</v>
      </c>
    </row>
    <row ht="24" r="686" spans="1:13">
      <c r="A686" s="7" t="str">
        <f>VLOOKUP(C686,[1]实际数据字典!A:M,9,FALSE)</f>
        <v>资源保障</v>
      </c>
      <c r="B686" s="7" t="str">
        <f>VLOOKUP(C686,[1]实际数据字典!A:M,6,FALSE)</f>
        <v>信通</v>
      </c>
      <c r="C686" s="13" t="s">
        <v>559</v>
      </c>
      <c r="D686" s="7" t="str">
        <f>VLOOKUP(C686,[1]实际数据字典!A:M,2,FALSE)</f>
        <v>通信建设</v>
      </c>
      <c r="E686" s="7" t="str">
        <f>VLOOKUP(C686,[1]实际数据字典!A:M,3,FALSE)</f>
        <v>尾款支付</v>
      </c>
      <c r="F686" s="7" t="str">
        <f>VLOOKUP(C686,[1]实际数据字典!A:M,4,FALSE)</f>
        <v>尾款支付</v>
      </c>
      <c r="G686" s="7" t="str">
        <f>VLOOKUP(I686,[1]实际数据字典!A:M,9,FALSE)</f>
        <v>资源保障</v>
      </c>
      <c r="H686" s="7" t="str">
        <f>VLOOKUP(I686,[1]实际数据字典!A:M,6,FALSE)</f>
        <v>信通</v>
      </c>
      <c r="I686" s="8" t="s">
        <v>562</v>
      </c>
      <c r="J686" s="7" t="str">
        <f>VLOOKUP(I686,[1]实际数据字典!A:M,2,FALSE)</f>
        <v>通信运维</v>
      </c>
      <c r="K686" s="7" t="str">
        <f>VLOOKUP(I686,[1]实际数据字典!A:M,3,FALSE)</f>
        <v>编制应急预案及应急演练</v>
      </c>
      <c r="L686" s="7" t="str">
        <f>VLOOKUP(I686,[1]实际数据字典!A:M,4,FALSE)</f>
        <v>编制应急预案及应急演练</v>
      </c>
      <c r="M686" s="7" t="s">
        <v>16</v>
      </c>
    </row>
    <row ht="24" r="687" spans="1:13">
      <c r="A687" s="7" t="str">
        <f>VLOOKUP(C687,[1]实际数据字典!A:M,9,FALSE)</f>
        <v>资源保障</v>
      </c>
      <c r="B687" s="7" t="str">
        <f>VLOOKUP(C687,[1]实际数据字典!A:M,6,FALSE)</f>
        <v>信通</v>
      </c>
      <c r="C687" s="13" t="s">
        <v>560</v>
      </c>
      <c r="D687" s="7" t="str">
        <f>VLOOKUP(C687,[1]实际数据字典!A:M,2,FALSE)</f>
        <v>通信建设</v>
      </c>
      <c r="E687" s="7" t="str">
        <f>VLOOKUP(C687,[1]实际数据字典!A:M,3,FALSE)</f>
        <v>档案移交</v>
      </c>
      <c r="F687" s="7" t="str">
        <f>VLOOKUP(C687,[1]实际数据字典!A:M,4,FALSE)</f>
        <v>档案移交</v>
      </c>
      <c r="G687" s="7" t="str">
        <f>VLOOKUP(I687,[1]实际数据字典!A:M,9,FALSE)</f>
        <v>资源保障</v>
      </c>
      <c r="H687" s="7" t="str">
        <f>VLOOKUP(I687,[1]实际数据字典!A:M,6,FALSE)</f>
        <v>信通</v>
      </c>
      <c r="I687" s="8" t="s">
        <v>562</v>
      </c>
      <c r="J687" s="7" t="str">
        <f>VLOOKUP(I687,[1]实际数据字典!A:M,2,FALSE)</f>
        <v>通信运维</v>
      </c>
      <c r="K687" s="7" t="str">
        <f>VLOOKUP(I687,[1]实际数据字典!A:M,3,FALSE)</f>
        <v>编制应急预案及应急演练</v>
      </c>
      <c r="L687" s="7" t="str">
        <f>VLOOKUP(I687,[1]实际数据字典!A:M,4,FALSE)</f>
        <v>编制应急预案及应急演练</v>
      </c>
      <c r="M687" s="7" t="s">
        <v>16</v>
      </c>
    </row>
    <row ht="24" r="688" spans="1:13">
      <c r="A688" s="7" t="str">
        <f>VLOOKUP(C688,[1]实际数据字典!A:M,9,FALSE)</f>
        <v>资源保障</v>
      </c>
      <c r="B688" s="7" t="str">
        <f>VLOOKUP(C688,[1]实际数据字典!A:M,6,FALSE)</f>
        <v>信通</v>
      </c>
      <c r="C688" s="13" t="s">
        <v>563</v>
      </c>
      <c r="D688" s="7" t="str">
        <f>VLOOKUP(C688,[1]实际数据字典!A:M,2,FALSE)</f>
        <v>通信运维</v>
      </c>
      <c r="E688" s="7" t="str">
        <f>VLOOKUP(C688,[1]实际数据字典!A:M,3,FALSE)</f>
        <v>确定运行方式</v>
      </c>
      <c r="F688" s="7" t="str">
        <f>VLOOKUP(C688,[1]实际数据字典!A:M,4,FALSE)</f>
        <v>确定运行方式</v>
      </c>
      <c r="G688" s="7" t="str">
        <f>VLOOKUP(I688,[1]实际数据字典!A:M,9,FALSE)</f>
        <v>资源保障</v>
      </c>
      <c r="H688" s="7" t="str">
        <f>VLOOKUP(I688,[1]实际数据字典!A:M,6,FALSE)</f>
        <v>信通</v>
      </c>
      <c r="I688" s="8" t="s">
        <v>562</v>
      </c>
      <c r="J688" s="7" t="str">
        <f>VLOOKUP(I688,[1]实际数据字典!A:M,2,FALSE)</f>
        <v>通信运维</v>
      </c>
      <c r="K688" s="7" t="str">
        <f>VLOOKUP(I688,[1]实际数据字典!A:M,3,FALSE)</f>
        <v>编制应急预案及应急演练</v>
      </c>
      <c r="L688" s="7" t="str">
        <f>VLOOKUP(I688,[1]实际数据字典!A:M,4,FALSE)</f>
        <v>编制应急预案及应急演练</v>
      </c>
      <c r="M688" s="7" t="s">
        <v>16</v>
      </c>
    </row>
    <row ht="24" r="689" spans="1:13">
      <c r="A689" s="7" t="str">
        <f>VLOOKUP(C689,[1]实际数据字典!A:M,9,FALSE)</f>
        <v>资源保障</v>
      </c>
      <c r="B689" s="7" t="str">
        <f>VLOOKUP(C689,[1]实际数据字典!A:M,6,FALSE)</f>
        <v>信通</v>
      </c>
      <c r="C689" s="13" t="s">
        <v>532</v>
      </c>
      <c r="D689" s="7" t="str">
        <f>VLOOKUP(C689,[1]实际数据字典!A:M,2,FALSE)</f>
        <v>信息化建设</v>
      </c>
      <c r="E689" s="7" t="str">
        <f>VLOOKUP(C689,[1]实际数据字典!A:M,3,FALSE)</f>
        <v>建设准备</v>
      </c>
      <c r="F689" s="7" t="str">
        <f>VLOOKUP(C689,[1]实际数据字典!A:M,4,FALSE)</f>
        <v>物资和服务采购</v>
      </c>
      <c r="G689" s="7" t="str">
        <f>VLOOKUP(I689,[1]实际数据字典!A:M,9,FALSE)</f>
        <v>资源保障</v>
      </c>
      <c r="H689" s="7" t="str">
        <f>VLOOKUP(I689,[1]实际数据字典!A:M,6,FALSE)</f>
        <v>信通</v>
      </c>
      <c r="I689" s="8" t="s">
        <v>564</v>
      </c>
      <c r="J689" s="7" t="str">
        <f>VLOOKUP(I689,[1]实际数据字典!A:M,2,FALSE)</f>
        <v>信息化建设</v>
      </c>
      <c r="K689" s="7" t="str">
        <f>VLOOKUP(I689,[1]实际数据字典!A:M,3,FALSE)</f>
        <v>建设实施</v>
      </c>
      <c r="L689" s="7" t="str">
        <f>VLOOKUP(I689,[1]实际数据字典!A:M,4,FALSE)</f>
        <v>物资到货和服务确认</v>
      </c>
      <c r="M689" s="7" t="s">
        <v>16</v>
      </c>
    </row>
    <row r="690" spans="1:13">
      <c r="A690" s="7" t="str">
        <f>VLOOKUP(C690,[1]实际数据字典!A:M,9,FALSE)</f>
        <v>资源保障</v>
      </c>
      <c r="B690" s="7" t="str">
        <f>VLOOKUP(C690,[1]实际数据字典!A:M,6,FALSE)</f>
        <v>信通</v>
      </c>
      <c r="C690" s="13" t="s">
        <v>532</v>
      </c>
      <c r="D690" s="7" t="str">
        <f>VLOOKUP(C690,[1]实际数据字典!A:M,2,FALSE)</f>
        <v>信息化建设</v>
      </c>
      <c r="E690" s="7" t="str">
        <f>VLOOKUP(C690,[1]实际数据字典!A:M,3,FALSE)</f>
        <v>建设准备</v>
      </c>
      <c r="F690" s="7" t="str">
        <f>VLOOKUP(C690,[1]实际数据字典!A:M,4,FALSE)</f>
        <v>物资和服务采购</v>
      </c>
      <c r="G690" s="7" t="str">
        <f>VLOOKUP(I690,[1]实际数据字典!A:M,9,FALSE)</f>
        <v>资源保障</v>
      </c>
      <c r="H690" s="7" t="str">
        <f>VLOOKUP(I690,[1]实际数据字典!A:M,6,FALSE)</f>
        <v>信通</v>
      </c>
      <c r="I690" s="8" t="s">
        <v>565</v>
      </c>
      <c r="J690" s="7" t="str">
        <f>VLOOKUP(I690,[1]实际数据字典!A:M,2,FALSE)</f>
        <v>信息化建设</v>
      </c>
      <c r="K690" s="7" t="str">
        <f>VLOOKUP(I690,[1]实际数据字典!A:M,3,FALSE)</f>
        <v>建设实施</v>
      </c>
      <c r="L690" s="7" t="str">
        <f>VLOOKUP(I690,[1]实际数据字典!A:M,4,FALSE)</f>
        <v>建设实施</v>
      </c>
      <c r="M690" s="7" t="s">
        <v>16</v>
      </c>
    </row>
    <row r="691" spans="1:13">
      <c r="A691" s="7" t="str">
        <f>VLOOKUP(C691,[1]实际数据字典!A:M,9,FALSE)</f>
        <v>资源保障</v>
      </c>
      <c r="B691" s="7" t="str">
        <f>VLOOKUP(C691,[1]实际数据字典!A:M,6,FALSE)</f>
        <v>信通</v>
      </c>
      <c r="C691" s="13" t="s">
        <v>566</v>
      </c>
      <c r="D691" s="7" t="str">
        <f>VLOOKUP(C691,[1]实际数据字典!A:M,2,FALSE)</f>
        <v>通信运维</v>
      </c>
      <c r="E691" s="7" t="str">
        <f>VLOOKUP(C691,[1]实际数据字典!A:M,3,FALSE)</f>
        <v>日常巡视</v>
      </c>
      <c r="F691" s="7" t="str">
        <f>VLOOKUP(C691,[1]实际数据字典!A:M,4,FALSE)</f>
        <v>日常巡视</v>
      </c>
      <c r="G691" s="7" t="str">
        <f>VLOOKUP(I691,[1]实际数据字典!A:M,9,FALSE)</f>
        <v>资源保障</v>
      </c>
      <c r="H691" s="7" t="str">
        <f>VLOOKUP(I691,[1]实际数据字典!A:M,6,FALSE)</f>
        <v>信通</v>
      </c>
      <c r="I691" s="8" t="s">
        <v>567</v>
      </c>
      <c r="J691" s="7" t="str">
        <f>VLOOKUP(I691,[1]实际数据字典!A:M,2,FALSE)</f>
        <v>通信运维</v>
      </c>
      <c r="K691" s="7" t="str">
        <f>VLOOKUP(I691,[1]实际数据字典!A:M,3,FALSE)</f>
        <v>实时监控</v>
      </c>
      <c r="L691" s="7" t="str">
        <f>VLOOKUP(I691,[1]实际数据字典!A:M,4,FALSE)</f>
        <v>实时监控</v>
      </c>
      <c r="M691" s="7" t="s">
        <v>16</v>
      </c>
    </row>
    <row ht="24" r="692" spans="1:13">
      <c r="A692" s="7" t="str">
        <f>VLOOKUP(C692,[1]实际数据字典!A:M,9,FALSE)</f>
        <v>资源保障</v>
      </c>
      <c r="B692" s="7" t="str">
        <f>VLOOKUP(C692,[1]实际数据字典!A:M,6,FALSE)</f>
        <v>信通</v>
      </c>
      <c r="C692" s="13" t="s">
        <v>566</v>
      </c>
      <c r="D692" s="7" t="str">
        <f>VLOOKUP(C692,[1]实际数据字典!A:M,2,FALSE)</f>
        <v>通信运维</v>
      </c>
      <c r="E692" s="7" t="str">
        <f>VLOOKUP(C692,[1]实际数据字典!A:M,3,FALSE)</f>
        <v>日常巡视</v>
      </c>
      <c r="F692" s="7" t="str">
        <f>VLOOKUP(C692,[1]实际数据字典!A:M,4,FALSE)</f>
        <v>日常巡视</v>
      </c>
      <c r="G692" s="7" t="str">
        <f>VLOOKUP(I692,[1]实际数据字典!A:M,9,FALSE)</f>
        <v>资源保障</v>
      </c>
      <c r="H692" s="7" t="str">
        <f>VLOOKUP(I692,[1]实际数据字典!A:M,6,FALSE)</f>
        <v>信通</v>
      </c>
      <c r="I692" s="8" t="s">
        <v>562</v>
      </c>
      <c r="J692" s="7" t="str">
        <f>VLOOKUP(I692,[1]实际数据字典!A:M,2,FALSE)</f>
        <v>通信运维</v>
      </c>
      <c r="K692" s="7" t="str">
        <f>VLOOKUP(I692,[1]实际数据字典!A:M,3,FALSE)</f>
        <v>编制应急预案及应急演练</v>
      </c>
      <c r="L692" s="7" t="str">
        <f>VLOOKUP(I692,[1]实际数据字典!A:M,4,FALSE)</f>
        <v>编制应急预案及应急演练</v>
      </c>
      <c r="M692" s="7" t="s">
        <v>16</v>
      </c>
    </row>
    <row r="693" spans="1:13">
      <c r="A693" s="7" t="str">
        <f>VLOOKUP(C693,[1]实际数据字典!A:M,9,FALSE)</f>
        <v>资源保障</v>
      </c>
      <c r="B693" s="7" t="str">
        <f>VLOOKUP(C693,[1]实际数据字典!A:M,6,FALSE)</f>
        <v>信通</v>
      </c>
      <c r="C693" s="13" t="s">
        <v>567</v>
      </c>
      <c r="D693" s="7" t="str">
        <f>VLOOKUP(C693,[1]实际数据字典!A:M,2,FALSE)</f>
        <v>通信运维</v>
      </c>
      <c r="E693" s="7" t="str">
        <f>VLOOKUP(C693,[1]实际数据字典!A:M,3,FALSE)</f>
        <v>实时监控</v>
      </c>
      <c r="F693" s="7" t="str">
        <f>VLOOKUP(C693,[1]实际数据字典!A:M,4,FALSE)</f>
        <v>实时监控</v>
      </c>
      <c r="G693" s="7" t="str">
        <f>VLOOKUP(I693,[1]实际数据字典!A:M,9,FALSE)</f>
        <v>资源保障</v>
      </c>
      <c r="H693" s="7" t="str">
        <f>VLOOKUP(I693,[1]实际数据字典!A:M,6,FALSE)</f>
        <v>物资</v>
      </c>
      <c r="I693" s="8" t="s">
        <v>190</v>
      </c>
      <c r="J693" s="7" t="str">
        <f>VLOOKUP(I693,[1]实际数据字典!A:M,2,FALSE)</f>
        <v>采购供应物资</v>
      </c>
      <c r="K693" s="7" t="str">
        <f>VLOOKUP(I693,[1]实际数据字典!A:M,3,FALSE)</f>
        <v>到货、领用物资</v>
      </c>
      <c r="L693" s="7" t="str">
        <f>VLOOKUP(I693,[1]实际数据字典!A:M,4,FALSE)</f>
        <v>物资领用</v>
      </c>
      <c r="M693" s="7" t="s">
        <v>31</v>
      </c>
    </row>
    <row r="694" spans="1:13">
      <c r="A694" s="7" t="str">
        <f>VLOOKUP(C694,[1]实际数据字典!A:M,9,FALSE)</f>
        <v>资源保障</v>
      </c>
      <c r="B694" s="7" t="str">
        <f>VLOOKUP(C694,[1]实际数据字典!A:M,6,FALSE)</f>
        <v>信通</v>
      </c>
      <c r="C694" s="13" t="s">
        <v>567</v>
      </c>
      <c r="D694" s="7" t="str">
        <f>VLOOKUP(C694,[1]实际数据字典!A:M,2,FALSE)</f>
        <v>通信运维</v>
      </c>
      <c r="E694" s="7" t="str">
        <f>VLOOKUP(C694,[1]实际数据字典!A:M,3,FALSE)</f>
        <v>实时监控</v>
      </c>
      <c r="F694" s="7" t="str">
        <f>VLOOKUP(C694,[1]实际数据字典!A:M,4,FALSE)</f>
        <v>实时监控</v>
      </c>
      <c r="G694" s="7" t="str">
        <f>VLOOKUP(I694,[1]实际数据字典!A:M,9,FALSE)</f>
        <v>资源保障</v>
      </c>
      <c r="H694" s="7" t="str">
        <f>VLOOKUP(I694,[1]实际数据字典!A:M,6,FALSE)</f>
        <v>信通</v>
      </c>
      <c r="I694" s="8" t="s">
        <v>568</v>
      </c>
      <c r="J694" s="7" t="str">
        <f>VLOOKUP(I694,[1]实际数据字典!A:M,2,FALSE)</f>
        <v>通信运维</v>
      </c>
      <c r="K694" s="7" t="str">
        <f>VLOOKUP(I694,[1]实际数据字典!A:M,3,FALSE)</f>
        <v>日常检修</v>
      </c>
      <c r="L694" s="7" t="str">
        <f>VLOOKUP(I694,[1]实际数据字典!A:M,4,FALSE)</f>
        <v>提出检修需求</v>
      </c>
      <c r="M694" s="7" t="s">
        <v>16</v>
      </c>
    </row>
    <row ht="24" r="695" spans="1:13">
      <c r="A695" s="7" t="str">
        <f>VLOOKUP(C695,[1]实际数据字典!A:M,9,FALSE)</f>
        <v>资源保障</v>
      </c>
      <c r="B695" s="7" t="str">
        <f>VLOOKUP(C695,[1]实际数据字典!A:M,6,FALSE)</f>
        <v>信通</v>
      </c>
      <c r="C695" s="13" t="s">
        <v>567</v>
      </c>
      <c r="D695" s="7" t="str">
        <f>VLOOKUP(C695,[1]实际数据字典!A:M,2,FALSE)</f>
        <v>通信运维</v>
      </c>
      <c r="E695" s="7" t="str">
        <f>VLOOKUP(C695,[1]实际数据字典!A:M,3,FALSE)</f>
        <v>实时监控</v>
      </c>
      <c r="F695" s="7" t="str">
        <f>VLOOKUP(C695,[1]实际数据字典!A:M,4,FALSE)</f>
        <v>实时监控</v>
      </c>
      <c r="G695" s="7" t="str">
        <f>VLOOKUP(I695,[1]实际数据字典!A:M,9,FALSE)</f>
        <v>资源保障</v>
      </c>
      <c r="H695" s="7" t="str">
        <f>VLOOKUP(I695,[1]实际数据字典!A:M,6,FALSE)</f>
        <v>信通</v>
      </c>
      <c r="I695" s="8" t="s">
        <v>569</v>
      </c>
      <c r="J695" s="7" t="str">
        <f>VLOOKUP(I695,[1]实际数据字典!A:M,2,FALSE)</f>
        <v>通信运维</v>
      </c>
      <c r="K695" s="7" t="str">
        <f>VLOOKUP(I695,[1]实际数据字典!A:M,3,FALSE)</f>
        <v>日常检修</v>
      </c>
      <c r="L695" s="7" t="str">
        <f>VLOOKUP(I695,[1]实际数据字典!A:M,4,FALSE)</f>
        <v>工器具配置及检修物料领用</v>
      </c>
      <c r="M695" s="7" t="s">
        <v>16</v>
      </c>
    </row>
    <row r="696" spans="1:13">
      <c r="A696" s="7" t="str">
        <f>VLOOKUP(C696,[1]实际数据字典!A:M,9,FALSE)</f>
        <v>资源保障</v>
      </c>
      <c r="B696" s="7" t="str">
        <f>VLOOKUP(C696,[1]实际数据字典!A:M,6,FALSE)</f>
        <v>信通</v>
      </c>
      <c r="C696" s="13" t="s">
        <v>568</v>
      </c>
      <c r="D696" s="7" t="str">
        <f>VLOOKUP(C696,[1]实际数据字典!A:M,2,FALSE)</f>
        <v>通信运维</v>
      </c>
      <c r="E696" s="7" t="str">
        <f>VLOOKUP(C696,[1]实际数据字典!A:M,3,FALSE)</f>
        <v>日常检修</v>
      </c>
      <c r="F696" s="7" t="str">
        <f>VLOOKUP(C696,[1]实际数据字典!A:M,4,FALSE)</f>
        <v>提出检修需求</v>
      </c>
      <c r="G696" s="7" t="str">
        <f>VLOOKUP(I696,[1]实际数据字典!A:M,9,FALSE)</f>
        <v>资源保障</v>
      </c>
      <c r="H696" s="7" t="str">
        <f>VLOOKUP(I696,[1]实际数据字典!A:M,6,FALSE)</f>
        <v>信通</v>
      </c>
      <c r="I696" s="8" t="s">
        <v>570</v>
      </c>
      <c r="J696" s="7" t="str">
        <f>VLOOKUP(I696,[1]实际数据字典!A:M,2,FALSE)</f>
        <v>通信运维</v>
      </c>
      <c r="K696" s="7" t="str">
        <f>VLOOKUP(I696,[1]实际数据字典!A:M,3,FALSE)</f>
        <v>日常检修</v>
      </c>
      <c r="L696" s="7" t="str">
        <f>VLOOKUP(I696,[1]实际数据字典!A:M,4,FALSE)</f>
        <v>检修准备</v>
      </c>
      <c r="M696" s="7" t="s">
        <v>16</v>
      </c>
    </row>
    <row r="697" spans="1:13">
      <c r="A697" s="7" t="str">
        <f>VLOOKUP(C697,[1]实际数据字典!A:M,9,FALSE)</f>
        <v>资源保障</v>
      </c>
      <c r="B697" s="7" t="str">
        <f>VLOOKUP(C697,[1]实际数据字典!A:M,6,FALSE)</f>
        <v>信通</v>
      </c>
      <c r="C697" s="13" t="s">
        <v>569</v>
      </c>
      <c r="D697" s="7" t="str">
        <f>VLOOKUP(C697,[1]实际数据字典!A:M,2,FALSE)</f>
        <v>通信运维</v>
      </c>
      <c r="E697" s="7" t="str">
        <f>VLOOKUP(C697,[1]实际数据字典!A:M,3,FALSE)</f>
        <v>日常检修</v>
      </c>
      <c r="F697" s="7" t="str">
        <f>VLOOKUP(C697,[1]实际数据字典!A:M,4,FALSE)</f>
        <v>工器具配置及检修物料领用</v>
      </c>
      <c r="G697" s="7" t="str">
        <f>VLOOKUP(I697,[1]实际数据字典!A:M,9,FALSE)</f>
        <v>资源保障</v>
      </c>
      <c r="H697" s="7" t="str">
        <f>VLOOKUP(I697,[1]实际数据字典!A:M,6,FALSE)</f>
        <v>信通</v>
      </c>
      <c r="I697" s="8" t="s">
        <v>571</v>
      </c>
      <c r="J697" s="7" t="str">
        <f>VLOOKUP(I697,[1]实际数据字典!A:M,2,FALSE)</f>
        <v>通信运维</v>
      </c>
      <c r="K697" s="7" t="str">
        <f>VLOOKUP(I697,[1]实际数据字典!A:M,3,FALSE)</f>
        <v>日常检修</v>
      </c>
      <c r="L697" s="7" t="str">
        <f>VLOOKUP(I697,[1]实际数据字典!A:M,4,FALSE)</f>
        <v>检修调度</v>
      </c>
      <c r="M697" s="7" t="s">
        <v>16</v>
      </c>
    </row>
    <row ht="24" r="698" spans="1:13">
      <c r="A698" s="7" t="str">
        <f>VLOOKUP(C698,[1]实际数据字典!A:M,9,FALSE)</f>
        <v>资源保障</v>
      </c>
      <c r="B698" s="7" t="str">
        <f>VLOOKUP(C698,[1]实际数据字典!A:M,6,FALSE)</f>
        <v>信通</v>
      </c>
      <c r="C698" s="13" t="s">
        <v>572</v>
      </c>
      <c r="D698" s="7" t="str">
        <f>VLOOKUP(C698,[1]实际数据字典!A:M,2,FALSE)</f>
        <v>通信运维</v>
      </c>
      <c r="E698" s="7" t="str">
        <f>VLOOKUP(C698,[1]实际数据字典!A:M,3,FALSE)</f>
        <v>日常检修</v>
      </c>
      <c r="F698" s="7" t="str">
        <f>VLOOKUP(C698,[1]实际数据字典!A:M,4,FALSE)</f>
        <v>检修竣工</v>
      </c>
      <c r="G698" s="7" t="str">
        <f>VLOOKUP(I698,[1]实际数据字典!A:M,9,FALSE)</f>
        <v>资源保障</v>
      </c>
      <c r="H698" s="7" t="str">
        <f>VLOOKUP(I698,[1]实际数据字典!A:M,6,FALSE)</f>
        <v>物资</v>
      </c>
      <c r="I698" s="8" t="s">
        <v>498</v>
      </c>
      <c r="J698" s="7" t="str">
        <f>VLOOKUP(I698,[1]实际数据字典!A:M,2,FALSE)</f>
        <v>物资供应商管理</v>
      </c>
      <c r="K698" s="7" t="str">
        <f>VLOOKUP(I698,[1]实际数据字典!A:M,3,FALSE)</f>
        <v>物资供应商管理</v>
      </c>
      <c r="L698" s="7" t="str">
        <f>VLOOKUP(I698,[1]实际数据字典!A:M,4,FALSE)</f>
        <v>核实供应商资质能力</v>
      </c>
      <c r="M698" s="7" t="s">
        <v>31</v>
      </c>
    </row>
    <row ht="24" r="699" spans="1:13">
      <c r="A699" s="7" t="str">
        <f>VLOOKUP(C699,[1]实际数据字典!A:M,9,FALSE)</f>
        <v>资源保障</v>
      </c>
      <c r="B699" s="7" t="str">
        <f>VLOOKUP(C699,[1]实际数据字典!A:M,6,FALSE)</f>
        <v>信通</v>
      </c>
      <c r="C699" s="13" t="s">
        <v>573</v>
      </c>
      <c r="D699" s="7" t="str">
        <f>VLOOKUP(C699,[1]实际数据字典!A:M,2,FALSE)</f>
        <v>通信运维</v>
      </c>
      <c r="E699" s="7" t="str">
        <f>VLOOKUP(C699,[1]实际数据字典!A:M,3,FALSE)</f>
        <v>紧急检修</v>
      </c>
      <c r="F699" s="7" t="str">
        <f>VLOOKUP(C699,[1]实际数据字典!A:M,4,FALSE)</f>
        <v>故障处理</v>
      </c>
      <c r="G699" s="7" t="str">
        <f>VLOOKUP(I699,[1]实际数据字典!A:M,9,FALSE)</f>
        <v>资源保障</v>
      </c>
      <c r="H699" s="7" t="str">
        <f>VLOOKUP(I699,[1]实际数据字典!A:M,6,FALSE)</f>
        <v>物资</v>
      </c>
      <c r="I699" s="8" t="s">
        <v>336</v>
      </c>
      <c r="J699" s="7" t="str">
        <f>VLOOKUP(I699,[1]实际数据字典!A:M,2,FALSE)</f>
        <v>物资供应商管理</v>
      </c>
      <c r="K699" s="7" t="str">
        <f>VLOOKUP(I699,[1]实际数据字典!A:M,3,FALSE)</f>
        <v>物资供应商管理</v>
      </c>
      <c r="L699" s="7" t="str">
        <f>VLOOKUP(I699,[1]实际数据字典!A:M,4,FALSE)</f>
        <v>*供应商服务质量管理</v>
      </c>
      <c r="M699" s="7" t="s">
        <v>31</v>
      </c>
    </row>
    <row ht="24" r="700" spans="1:13">
      <c r="A700" s="7" t="str">
        <f>VLOOKUP(C700,[1]实际数据字典!A:M,9,FALSE)</f>
        <v>资源保障</v>
      </c>
      <c r="B700" s="7" t="str">
        <f>VLOOKUP(C700,[1]实际数据字典!A:M,6,FALSE)</f>
        <v>信通</v>
      </c>
      <c r="C700" s="13" t="s">
        <v>573</v>
      </c>
      <c r="D700" s="7" t="str">
        <f>VLOOKUP(C700,[1]实际数据字典!A:M,2,FALSE)</f>
        <v>通信运维</v>
      </c>
      <c r="E700" s="7" t="str">
        <f>VLOOKUP(C700,[1]实际数据字典!A:M,3,FALSE)</f>
        <v>紧急检修</v>
      </c>
      <c r="F700" s="7" t="str">
        <f>VLOOKUP(C700,[1]实际数据字典!A:M,4,FALSE)</f>
        <v>故障处理</v>
      </c>
      <c r="G700" s="7" t="str">
        <f>VLOOKUP(I700,[1]实际数据字典!A:M,9,FALSE)</f>
        <v>资源保障</v>
      </c>
      <c r="H700" s="7" t="str">
        <f>VLOOKUP(I700,[1]实际数据字典!A:M,6,FALSE)</f>
        <v>信通</v>
      </c>
      <c r="I700" s="8" t="s">
        <v>574</v>
      </c>
      <c r="J700" s="7" t="str">
        <f>VLOOKUP(I700,[1]实际数据字典!A:M,2,FALSE)</f>
        <v>通信建设供应商管理</v>
      </c>
      <c r="K700" s="7" t="str">
        <f>VLOOKUP(I700,[1]实际数据字典!A:M,3,FALSE)</f>
        <v>供应商资质能力核实</v>
      </c>
      <c r="L700" s="7" t="str">
        <f>VLOOKUP(I700,[1]实际数据字典!A:M,4,FALSE)</f>
        <v>供应商资质能力核实</v>
      </c>
      <c r="M700" s="7" t="s">
        <v>16</v>
      </c>
    </row>
    <row ht="24" r="701" spans="1:13">
      <c r="A701" s="7" t="str">
        <f>VLOOKUP(C701,[1]实际数据字典!A:M,9,FALSE)</f>
        <v>资源保障</v>
      </c>
      <c r="B701" s="7" t="str">
        <f>VLOOKUP(C701,[1]实际数据字典!A:M,6,FALSE)</f>
        <v>信通</v>
      </c>
      <c r="C701" s="13" t="s">
        <v>575</v>
      </c>
      <c r="D701" s="7" t="str">
        <f>VLOOKUP(C701,[1]实际数据字典!A:M,2,FALSE)</f>
        <v>通信运维</v>
      </c>
      <c r="E701" s="7" t="str">
        <f>VLOOKUP(C701,[1]实际数据字典!A:M,3,FALSE)</f>
        <v>紧急检修</v>
      </c>
      <c r="F701" s="7" t="str">
        <f>VLOOKUP(C701,[1]实际数据字典!A:M,4,FALSE)</f>
        <v>恢复业务</v>
      </c>
      <c r="G701" s="7" t="str">
        <f>VLOOKUP(I701,[1]实际数据字典!A:M,9,FALSE)</f>
        <v>资源保障</v>
      </c>
      <c r="H701" s="7" t="str">
        <f>VLOOKUP(I701,[1]实际数据字典!A:M,6,FALSE)</f>
        <v>物资</v>
      </c>
      <c r="I701" s="8" t="s">
        <v>338</v>
      </c>
      <c r="J701" s="7" t="str">
        <f>VLOOKUP(I701,[1]实际数据字典!A:M,2,FALSE)</f>
        <v>物资供应商管理</v>
      </c>
      <c r="K701" s="7" t="str">
        <f>VLOOKUP(I701,[1]实际数据字典!A:M,3,FALSE)</f>
        <v>物资供应商管理</v>
      </c>
      <c r="L701" s="7" t="str">
        <f>VLOOKUP(I701,[1]实际数据字典!A:M,4,FALSE)</f>
        <v>*供应商产品质量管理</v>
      </c>
      <c r="M701" s="7" t="s">
        <v>31</v>
      </c>
    </row>
    <row ht="24" r="702" spans="1:13">
      <c r="A702" s="7" t="str">
        <f>VLOOKUP(C702,[1]实际数据字典!A:M,9,FALSE)</f>
        <v>资源保障</v>
      </c>
      <c r="B702" s="7" t="str">
        <f>VLOOKUP(C702,[1]实际数据字典!A:M,6,FALSE)</f>
        <v>信通</v>
      </c>
      <c r="C702" s="13" t="s">
        <v>575</v>
      </c>
      <c r="D702" s="7" t="str">
        <f>VLOOKUP(C702,[1]实际数据字典!A:M,2,FALSE)</f>
        <v>通信运维</v>
      </c>
      <c r="E702" s="7" t="str">
        <f>VLOOKUP(C702,[1]实际数据字典!A:M,3,FALSE)</f>
        <v>紧急检修</v>
      </c>
      <c r="F702" s="7" t="str">
        <f>VLOOKUP(C702,[1]实际数据字典!A:M,4,FALSE)</f>
        <v>恢复业务</v>
      </c>
      <c r="G702" s="7" t="str">
        <f>VLOOKUP(I702,[1]实际数据字典!A:M,9,FALSE)</f>
        <v>资源保障</v>
      </c>
      <c r="H702" s="7" t="str">
        <f>VLOOKUP(I702,[1]实际数据字典!A:M,6,FALSE)</f>
        <v>信通</v>
      </c>
      <c r="I702" s="8" t="s">
        <v>574</v>
      </c>
      <c r="J702" s="7" t="str">
        <f>VLOOKUP(I702,[1]实际数据字典!A:M,2,FALSE)</f>
        <v>通信建设供应商管理</v>
      </c>
      <c r="K702" s="7" t="str">
        <f>VLOOKUP(I702,[1]实际数据字典!A:M,3,FALSE)</f>
        <v>供应商资质能力核实</v>
      </c>
      <c r="L702" s="7" t="str">
        <f>VLOOKUP(I702,[1]实际数据字典!A:M,4,FALSE)</f>
        <v>供应商资质能力核实</v>
      </c>
      <c r="M702" s="7" t="s">
        <v>16</v>
      </c>
    </row>
    <row ht="24" r="703" spans="1:13">
      <c r="A703" s="7" t="str">
        <f>VLOOKUP(C703,[1]实际数据字典!A:M,9,FALSE)</f>
        <v>资源保障</v>
      </c>
      <c r="B703" s="7" t="str">
        <f>VLOOKUP(C703,[1]实际数据字典!A:M,6,FALSE)</f>
        <v>信通</v>
      </c>
      <c r="C703" s="13" t="s">
        <v>574</v>
      </c>
      <c r="D703" s="7" t="str">
        <f>VLOOKUP(C703,[1]实际数据字典!A:M,2,FALSE)</f>
        <v>通信建设供应商管理</v>
      </c>
      <c r="E703" s="7" t="str">
        <f>VLOOKUP(C703,[1]实际数据字典!A:M,3,FALSE)</f>
        <v>供应商资质能力核实</v>
      </c>
      <c r="F703" s="7" t="str">
        <f>VLOOKUP(C703,[1]实际数据字典!A:M,4,FALSE)</f>
        <v>供应商资质能力核实</v>
      </c>
      <c r="G703" s="7" t="str">
        <f>VLOOKUP(I703,[1]实际数据字典!A:M,9,FALSE)</f>
        <v>资源保障</v>
      </c>
      <c r="H703" s="7" t="str">
        <f>VLOOKUP(I703,[1]实际数据字典!A:M,6,FALSE)</f>
        <v>物资</v>
      </c>
      <c r="I703" s="8" t="s">
        <v>387</v>
      </c>
      <c r="J703" s="7" t="str">
        <f>VLOOKUP(I703,[1]实际数据字典!A:M,2,FALSE)</f>
        <v>物资供应商管理</v>
      </c>
      <c r="K703" s="7" t="str">
        <f>VLOOKUP(I703,[1]实际数据字典!A:M,3,FALSE)</f>
        <v>物资供应商管理</v>
      </c>
      <c r="L703" s="7" t="str">
        <f>VLOOKUP(I703,[1]实际数据字典!A:M,4,FALSE)</f>
        <v>处置供应商不良行为</v>
      </c>
      <c r="M703" s="7" t="s">
        <v>31</v>
      </c>
    </row>
    <row r="704" spans="1:13">
      <c r="A704" s="7" t="str">
        <f>VLOOKUP(C704,[1]实际数据字典!A:M,9,FALSE)</f>
        <v>资源保障</v>
      </c>
      <c r="B704" s="7" t="str">
        <f>VLOOKUP(C704,[1]实际数据字典!A:M,6,FALSE)</f>
        <v>信通</v>
      </c>
      <c r="C704" s="13" t="s">
        <v>565</v>
      </c>
      <c r="D704" s="7" t="str">
        <f>VLOOKUP(C704,[1]实际数据字典!A:M,2,FALSE)</f>
        <v>信息化建设</v>
      </c>
      <c r="E704" s="7" t="str">
        <f>VLOOKUP(C704,[1]实际数据字典!A:M,3,FALSE)</f>
        <v>建设实施</v>
      </c>
      <c r="F704" s="7" t="str">
        <f>VLOOKUP(C704,[1]实际数据字典!A:M,4,FALSE)</f>
        <v>建设实施</v>
      </c>
      <c r="G704" s="7" t="str">
        <f>VLOOKUP(I704,[1]实际数据字典!A:M,9,FALSE)</f>
        <v>资源保障</v>
      </c>
      <c r="H704" s="7" t="str">
        <f>VLOOKUP(I704,[1]实际数据字典!A:M,6,FALSE)</f>
        <v>信通</v>
      </c>
      <c r="I704" s="8" t="s">
        <v>576</v>
      </c>
      <c r="J704" s="7" t="str">
        <f>VLOOKUP(I704,[1]实际数据字典!A:M,2,FALSE)</f>
        <v>信息化建设</v>
      </c>
      <c r="K704" s="7" t="str">
        <f>VLOOKUP(I704,[1]实际数据字典!A:M,3,FALSE)</f>
        <v>建设实施</v>
      </c>
      <c r="L704" s="7" t="str">
        <f>VLOOKUP(I704,[1]实际数据字典!A:M,4,FALSE)</f>
        <v>设计变更</v>
      </c>
      <c r="M704" s="7" t="s">
        <v>16</v>
      </c>
    </row>
    <row r="705" spans="1:13">
      <c r="A705" s="7" t="str">
        <f>VLOOKUP(C705,[1]实际数据字典!A:M,9,FALSE)</f>
        <v>资源保障</v>
      </c>
      <c r="B705" s="7" t="str">
        <f>VLOOKUP(C705,[1]实际数据字典!A:M,6,FALSE)</f>
        <v>信通</v>
      </c>
      <c r="C705" s="13" t="s">
        <v>565</v>
      </c>
      <c r="D705" s="7" t="str">
        <f>VLOOKUP(C705,[1]实际数据字典!A:M,2,FALSE)</f>
        <v>信息化建设</v>
      </c>
      <c r="E705" s="7" t="str">
        <f>VLOOKUP(C705,[1]实际数据字典!A:M,3,FALSE)</f>
        <v>建设实施</v>
      </c>
      <c r="F705" s="7" t="str">
        <f>VLOOKUP(C705,[1]实际数据字典!A:M,4,FALSE)</f>
        <v>建设实施</v>
      </c>
      <c r="G705" s="7" t="str">
        <f>VLOOKUP(I705,[1]实际数据字典!A:M,9,FALSE)</f>
        <v>资源保障</v>
      </c>
      <c r="H705" s="7" t="str">
        <f>VLOOKUP(I705,[1]实际数据字典!A:M,6,FALSE)</f>
        <v>信通</v>
      </c>
      <c r="I705" s="8" t="s">
        <v>506</v>
      </c>
      <c r="J705" s="7" t="str">
        <f>VLOOKUP(I705,[1]实际数据字典!A:M,2,FALSE)</f>
        <v>信息化建设</v>
      </c>
      <c r="K705" s="7" t="str">
        <f>VLOOKUP(I705,[1]实际数据字典!A:M,3,FALSE)</f>
        <v>建设实施</v>
      </c>
      <c r="L705" s="7" t="str">
        <f>VLOOKUP(I705,[1]实际数据字典!A:M,4,FALSE)</f>
        <v>系统测试</v>
      </c>
      <c r="M705" s="7" t="s">
        <v>16</v>
      </c>
    </row>
    <row r="706" spans="1:13">
      <c r="A706" s="7" t="str">
        <f>VLOOKUP(C706,[1]实际数据字典!A:M,9,FALSE)</f>
        <v>资源保障</v>
      </c>
      <c r="B706" s="7" t="str">
        <f>VLOOKUP(C706,[1]实际数据字典!A:M,6,FALSE)</f>
        <v>运检</v>
      </c>
      <c r="C706" s="8" t="s">
        <v>105</v>
      </c>
      <c r="D706" s="7" t="str">
        <f>VLOOKUP(C706,[1]实际数据字典!A:M,2,FALSE)</f>
        <v>设备移交</v>
      </c>
      <c r="E706" s="7" t="str">
        <f>VLOOKUP(C706,[1]实际数据字典!A:M,3,FALSE)</f>
        <v>设备移交</v>
      </c>
      <c r="F706" s="7" t="str">
        <f>VLOOKUP(C706,[1]实际数据字典!A:M,4,FALSE)</f>
        <v>设备移交</v>
      </c>
      <c r="G706" s="7" t="str">
        <f>VLOOKUP(I706,[1]实际数据字典!A:M,9,FALSE)</f>
        <v>电网业务</v>
      </c>
      <c r="H706" s="7" t="str">
        <f>VLOOKUP(I706,[1]实际数据字典!A:M,6,FALSE)</f>
        <v>运检</v>
      </c>
      <c r="I706" s="10" t="s">
        <v>577</v>
      </c>
      <c r="J706" s="7" t="str">
        <f>VLOOKUP(I706,[1]实际数据字典!A:M,2,FALSE)</f>
        <v>设备巡视</v>
      </c>
      <c r="K706" s="7" t="str">
        <f>VLOOKUP(I706,[1]实际数据字典!A:M,3,FALSE)</f>
        <v>设备巡视</v>
      </c>
      <c r="L706" s="7" t="str">
        <f>VLOOKUP(I706,[1]实际数据字典!A:M,4,FALSE)</f>
        <v>设备巡视</v>
      </c>
      <c r="M706" s="7" t="s">
        <v>16</v>
      </c>
    </row>
    <row r="707" spans="1:13">
      <c r="A707" s="7" t="str">
        <f>VLOOKUP(C707,[1]实际数据字典!A:M,9,FALSE)</f>
        <v>电网业务</v>
      </c>
      <c r="B707" s="7" t="str">
        <f>VLOOKUP(C707,[1]实际数据字典!A:M,6,FALSE)</f>
        <v>运检</v>
      </c>
      <c r="C707" s="8" t="s">
        <v>130</v>
      </c>
      <c r="D707" s="7" t="str">
        <f>VLOOKUP(C707,[1]实际数据字典!A:M,2,FALSE)</f>
        <v>故障抢修</v>
      </c>
      <c r="E707" s="7" t="str">
        <f>VLOOKUP(C707,[1]实际数据字典!A:M,3,FALSE)</f>
        <v>故障隔离</v>
      </c>
      <c r="F707" s="7" t="str">
        <f>VLOOKUP(C707,[1]实际数据字典!A:M,4,FALSE)</f>
        <v>故障隔离</v>
      </c>
      <c r="G707" s="7" t="str">
        <f>VLOOKUP(I707,[1]实际数据字典!A:M,9,FALSE)</f>
        <v>电网业务</v>
      </c>
      <c r="H707" s="7" t="str">
        <f>VLOOKUP(I707,[1]实际数据字典!A:M,6,FALSE)</f>
        <v>运检</v>
      </c>
      <c r="I707" s="10" t="s">
        <v>578</v>
      </c>
      <c r="J707" s="7" t="str">
        <f>VLOOKUP(I707,[1]实际数据字典!A:M,2,FALSE)</f>
        <v>故障抢修</v>
      </c>
      <c r="K707" s="7" t="str">
        <f>VLOOKUP(I707,[1]实际数据字典!A:M,3,FALSE)</f>
        <v>故障处理</v>
      </c>
      <c r="L707" s="7" t="str">
        <f>VLOOKUP(I707,[1]实际数据字典!A:M,4,FALSE)</f>
        <v>故障处理</v>
      </c>
      <c r="M707" s="7" t="s">
        <v>16</v>
      </c>
    </row>
    <row r="708" spans="1:13">
      <c r="A708" s="7" t="str">
        <f>VLOOKUP(C708,[1]实际数据字典!A:M,9,FALSE)</f>
        <v>电网业务</v>
      </c>
      <c r="B708" s="7" t="str">
        <f>VLOOKUP(C708,[1]实际数据字典!A:M,6,FALSE)</f>
        <v>运检</v>
      </c>
      <c r="C708" s="10" t="s">
        <v>578</v>
      </c>
      <c r="D708" s="7" t="str">
        <f>VLOOKUP(C708,[1]实际数据字典!A:M,2,FALSE)</f>
        <v>故障抢修</v>
      </c>
      <c r="E708" s="7" t="str">
        <f>VLOOKUP(C708,[1]实际数据字典!A:M,3,FALSE)</f>
        <v>故障处理</v>
      </c>
      <c r="F708" s="7" t="str">
        <f>VLOOKUP(C708,[1]实际数据字典!A:M,4,FALSE)</f>
        <v>故障处理</v>
      </c>
      <c r="G708" s="7" t="str">
        <f>VLOOKUP(I708,[1]实际数据字典!A:M,9,FALSE)</f>
        <v>电网业务</v>
      </c>
      <c r="H708" s="7" t="str">
        <f>VLOOKUP(I708,[1]实际数据字典!A:M,6,FALSE)</f>
        <v>运检</v>
      </c>
      <c r="I708" s="10" t="s">
        <v>579</v>
      </c>
      <c r="J708" s="7" t="str">
        <f>VLOOKUP(I708,[1]实际数据字典!A:M,2,FALSE)</f>
        <v>故障抢修</v>
      </c>
      <c r="K708" s="7" t="str">
        <f>VLOOKUP(I708,[1]实际数据字典!A:M,3,FALSE)</f>
        <v>恢复送电</v>
      </c>
      <c r="L708" s="7" t="str">
        <f>VLOOKUP(I708,[1]实际数据字典!A:M,4,FALSE)</f>
        <v>恢复送电</v>
      </c>
      <c r="M708" s="7" t="s">
        <v>16</v>
      </c>
    </row>
    <row ht="36" r="709" spans="1:13">
      <c r="A709" s="7" t="str">
        <f>VLOOKUP(C709,[1]实际数据字典!A:M,9,FALSE)</f>
        <v>资源保障</v>
      </c>
      <c r="B709" s="7" t="str">
        <f>VLOOKUP(C709,[1]实际数据字典!A:M,6,FALSE)</f>
        <v>运检</v>
      </c>
      <c r="C709" s="8" t="s">
        <v>580</v>
      </c>
      <c r="D709" s="7" t="str">
        <f>VLOOKUP(C709,[1]实际数据字典!A:M,2,FALSE)</f>
        <v>备品备件、材料、工器具、仪器仪表配置与维护</v>
      </c>
      <c r="E709" s="7" t="str">
        <f>VLOOKUP(C709,[1]实际数据字典!A:M,3,FALSE)</f>
        <v>编制采购需求</v>
      </c>
      <c r="F709" s="7" t="str">
        <f>VLOOKUP(C709,[1]实际数据字典!A:M,4,FALSE)</f>
        <v>编制采购需求</v>
      </c>
      <c r="G709" s="7" t="str">
        <f>VLOOKUP(I709,[1]实际数据字典!A:M,9,FALSE)</f>
        <v>资源保障</v>
      </c>
      <c r="H709" s="7" t="str">
        <f>VLOOKUP(I709,[1]实际数据字典!A:M,6,FALSE)</f>
        <v>物资</v>
      </c>
      <c r="I709" s="10" t="s">
        <v>45</v>
      </c>
      <c r="J709" s="7" t="str">
        <f>VLOOKUP(I709,[1]实际数据字典!A:M,2,FALSE)</f>
        <v>采购供应物资</v>
      </c>
      <c r="K709" s="7" t="str">
        <f>VLOOKUP(I709,[1]实际数据字典!A:M,3,FALSE)</f>
        <v>物资（服务）采购需求</v>
      </c>
      <c r="L709" s="7" t="str">
        <f>VLOOKUP(I709,[1]实际数据字典!A:M,4,FALSE)</f>
        <v>项目物资（服务）采购需求</v>
      </c>
      <c r="M709" s="7" t="s">
        <v>16</v>
      </c>
    </row>
    <row ht="36" r="710" spans="1:13">
      <c r="A710" s="7" t="str">
        <f>VLOOKUP(C710,[1]实际数据字典!A:M,9,FALSE)</f>
        <v>资源保障</v>
      </c>
      <c r="B710" s="7" t="str">
        <f>VLOOKUP(C710,[1]实际数据字典!A:M,6,FALSE)</f>
        <v>运检</v>
      </c>
      <c r="C710" s="8" t="s">
        <v>580</v>
      </c>
      <c r="D710" s="7" t="str">
        <f>VLOOKUP(C710,[1]实际数据字典!A:M,2,FALSE)</f>
        <v>备品备件、材料、工器具、仪器仪表配置与维护</v>
      </c>
      <c r="E710" s="7" t="str">
        <f>VLOOKUP(C710,[1]实际数据字典!A:M,3,FALSE)</f>
        <v>编制采购需求</v>
      </c>
      <c r="F710" s="7" t="str">
        <f>VLOOKUP(C710,[1]实际数据字典!A:M,4,FALSE)</f>
        <v>编制采购需求</v>
      </c>
      <c r="G710" s="7" t="str">
        <f>VLOOKUP(I710,[1]实际数据字典!A:M,9,FALSE)</f>
        <v>资源保障</v>
      </c>
      <c r="H710" s="7" t="str">
        <f>VLOOKUP(I710,[1]实际数据字典!A:M,6,FALSE)</f>
        <v>物资</v>
      </c>
      <c r="I710" s="10" t="s">
        <v>311</v>
      </c>
      <c r="J710" s="7" t="str">
        <f>VLOOKUP(I710,[1]实际数据字典!A:M,2,FALSE)</f>
        <v>采购供应物资</v>
      </c>
      <c r="K710" s="7" t="str">
        <f>VLOOKUP(I710,[1]实际数据字典!A:M,3,FALSE)</f>
        <v>物资（服务）采购需求</v>
      </c>
      <c r="L710" s="7" t="str">
        <f>VLOOKUP(I710,[1]实际数据字典!A:M,4,FALSE)</f>
        <v>协议库存物资采购需求</v>
      </c>
      <c r="M710" s="7" t="s">
        <v>16</v>
      </c>
    </row>
    <row ht="36" r="711" spans="1:13">
      <c r="A711" s="7" t="str">
        <f>VLOOKUP(C711,[1]实际数据字典!A:M,9,FALSE)</f>
        <v>资源保障</v>
      </c>
      <c r="B711" s="7" t="str">
        <f>VLOOKUP(C711,[1]实际数据字典!A:M,6,FALSE)</f>
        <v>运检</v>
      </c>
      <c r="C711" s="8" t="s">
        <v>580</v>
      </c>
      <c r="D711" s="7" t="str">
        <f>VLOOKUP(C711,[1]实际数据字典!A:M,2,FALSE)</f>
        <v>备品备件、材料、工器具、仪器仪表配置与维护</v>
      </c>
      <c r="E711" s="7" t="str">
        <f>VLOOKUP(C711,[1]实际数据字典!A:M,3,FALSE)</f>
        <v>编制采购需求</v>
      </c>
      <c r="F711" s="7" t="str">
        <f>VLOOKUP(C711,[1]实际数据字典!A:M,4,FALSE)</f>
        <v>编制采购需求</v>
      </c>
      <c r="G711" s="7" t="str">
        <f>VLOOKUP(I711,[1]实际数据字典!A:M,9,FALSE)</f>
        <v>资源保障</v>
      </c>
      <c r="H711" s="7" t="str">
        <f>VLOOKUP(I711,[1]实际数据字典!A:M,6,FALSE)</f>
        <v>物资</v>
      </c>
      <c r="I711" s="10" t="s">
        <v>30</v>
      </c>
      <c r="J711" s="7" t="str">
        <f>VLOOKUP(I711,[1]实际数据字典!A:M,2,FALSE)</f>
        <v>采购供应物资</v>
      </c>
      <c r="K711" s="7" t="str">
        <f>VLOOKUP(I711,[1]实际数据字典!A:M,3,FALSE)</f>
        <v>物资（服务）采购需求</v>
      </c>
      <c r="L711" s="7" t="str">
        <f>VLOOKUP(I711,[1]实际数据字典!A:M,4,FALSE)</f>
        <v>超市化物资采购需求</v>
      </c>
      <c r="M711" s="7" t="s">
        <v>16</v>
      </c>
    </row>
    <row ht="36" r="712" spans="1:13">
      <c r="A712" s="7" t="str">
        <f>VLOOKUP(C712,[1]实际数据字典!A:M,9,FALSE)</f>
        <v>资源保障</v>
      </c>
      <c r="B712" s="7" t="str">
        <f>VLOOKUP(C712,[1]实际数据字典!A:M,6,FALSE)</f>
        <v>运检</v>
      </c>
      <c r="C712" s="8" t="s">
        <v>580</v>
      </c>
      <c r="D712" s="7" t="str">
        <f>VLOOKUP(C712,[1]实际数据字典!A:M,2,FALSE)</f>
        <v>备品备件、材料、工器具、仪器仪表配置与维护</v>
      </c>
      <c r="E712" s="7" t="str">
        <f>VLOOKUP(C712,[1]实际数据字典!A:M,3,FALSE)</f>
        <v>编制采购需求</v>
      </c>
      <c r="F712" s="7" t="str">
        <f>VLOOKUP(C712,[1]实际数据字典!A:M,4,FALSE)</f>
        <v>编制采购需求</v>
      </c>
      <c r="G712" s="7" t="str">
        <f>VLOOKUP(I712,[1]实际数据字典!A:M,9,FALSE)</f>
        <v>资源保障</v>
      </c>
      <c r="H712" s="7" t="str">
        <f>VLOOKUP(I712,[1]实际数据字典!A:M,6,FALSE)</f>
        <v>运检</v>
      </c>
      <c r="I712" s="10" t="s">
        <v>165</v>
      </c>
      <c r="J712" s="7" t="str">
        <f>VLOOKUP(I712,[1]实际数据字典!A:M,2,FALSE)</f>
        <v>备品备件、材料、工器具、仪器仪表配置与维护</v>
      </c>
      <c r="K712" s="7" t="str">
        <f>VLOOKUP(I712,[1]实际数据字典!A:M,3,FALSE)</f>
        <v>提出采购申请</v>
      </c>
      <c r="L712" s="7" t="str">
        <f>VLOOKUP(I712,[1]实际数据字典!A:M,4,FALSE)</f>
        <v>提出采购申请</v>
      </c>
      <c r="M712" s="7" t="s">
        <v>16</v>
      </c>
    </row>
    <row ht="36" r="713" spans="1:13">
      <c r="A713" s="7" t="str">
        <f>VLOOKUP(C713,[1]实际数据字典!A:M,9,FALSE)</f>
        <v>资源保障</v>
      </c>
      <c r="B713" s="7" t="str">
        <f>VLOOKUP(C713,[1]实际数据字典!A:M,6,FALSE)</f>
        <v>运检</v>
      </c>
      <c r="C713" s="7" t="s">
        <v>165</v>
      </c>
      <c r="D713" s="7" t="str">
        <f>VLOOKUP(C713,[1]实际数据字典!A:M,2,FALSE)</f>
        <v>备品备件、材料、工器具、仪器仪表配置与维护</v>
      </c>
      <c r="E713" s="7" t="str">
        <f>VLOOKUP(C713,[1]实际数据字典!A:M,3,FALSE)</f>
        <v>提出采购申请</v>
      </c>
      <c r="F713" s="7" t="str">
        <f>VLOOKUP(C713,[1]实际数据字典!A:M,4,FALSE)</f>
        <v>提出采购申请</v>
      </c>
      <c r="G713" s="7" t="str">
        <f>VLOOKUP(I713,[1]实际数据字典!A:M,9,FALSE)</f>
        <v>资源保障</v>
      </c>
      <c r="H713" s="7" t="str">
        <f>VLOOKUP(I713,[1]实际数据字典!A:M,6,FALSE)</f>
        <v>物资</v>
      </c>
      <c r="I713" s="7" t="s">
        <v>45</v>
      </c>
      <c r="J713" s="7" t="str">
        <f>VLOOKUP(I713,[1]实际数据字典!A:M,2,FALSE)</f>
        <v>采购供应物资</v>
      </c>
      <c r="K713" s="7" t="str">
        <f>VLOOKUP(I713,[1]实际数据字典!A:M,3,FALSE)</f>
        <v>物资（服务）采购需求</v>
      </c>
      <c r="L713" s="7" t="str">
        <f>VLOOKUP(I713,[1]实际数据字典!A:M,4,FALSE)</f>
        <v>项目物资（服务）采购需求</v>
      </c>
      <c r="M713" s="7" t="s">
        <v>31</v>
      </c>
    </row>
    <row ht="36" r="714" spans="1:13">
      <c r="A714" s="7" t="str">
        <f>VLOOKUP(C714,[1]实际数据字典!A:M,9,FALSE)</f>
        <v>资源保障</v>
      </c>
      <c r="B714" s="7" t="str">
        <f>VLOOKUP(C714,[1]实际数据字典!A:M,6,FALSE)</f>
        <v>运检</v>
      </c>
      <c r="C714" s="7" t="s">
        <v>165</v>
      </c>
      <c r="D714" s="7" t="str">
        <f>VLOOKUP(C714,[1]实际数据字典!A:M,2,FALSE)</f>
        <v>备品备件、材料、工器具、仪器仪表配置与维护</v>
      </c>
      <c r="E714" s="7" t="str">
        <f>VLOOKUP(C714,[1]实际数据字典!A:M,3,FALSE)</f>
        <v>提出采购申请</v>
      </c>
      <c r="F714" s="7" t="str">
        <f>VLOOKUP(C714,[1]实际数据字典!A:M,4,FALSE)</f>
        <v>提出采购申请</v>
      </c>
      <c r="G714" s="7" t="str">
        <f>VLOOKUP(I714,[1]实际数据字典!A:M,9,FALSE)</f>
        <v>资源保障</v>
      </c>
      <c r="H714" s="7" t="str">
        <f>VLOOKUP(I714,[1]实际数据字典!A:M,6,FALSE)</f>
        <v>物资</v>
      </c>
      <c r="I714" s="7" t="s">
        <v>311</v>
      </c>
      <c r="J714" s="7" t="str">
        <f>VLOOKUP(I714,[1]实际数据字典!A:M,2,FALSE)</f>
        <v>采购供应物资</v>
      </c>
      <c r="K714" s="7" t="str">
        <f>VLOOKUP(I714,[1]实际数据字典!A:M,3,FALSE)</f>
        <v>物资（服务）采购需求</v>
      </c>
      <c r="L714" s="7" t="str">
        <f>VLOOKUP(I714,[1]实际数据字典!A:M,4,FALSE)</f>
        <v>协议库存物资采购需求</v>
      </c>
      <c r="M714" s="7" t="s">
        <v>31</v>
      </c>
    </row>
    <row ht="36" r="715" spans="1:13">
      <c r="A715" s="7" t="str">
        <f>VLOOKUP(C715,[1]实际数据字典!A:M,9,FALSE)</f>
        <v>资源保障</v>
      </c>
      <c r="B715" s="7" t="str">
        <f>VLOOKUP(C715,[1]实际数据字典!A:M,6,FALSE)</f>
        <v>运检</v>
      </c>
      <c r="C715" s="7" t="s">
        <v>165</v>
      </c>
      <c r="D715" s="7" t="str">
        <f>VLOOKUP(C715,[1]实际数据字典!A:M,2,FALSE)</f>
        <v>备品备件、材料、工器具、仪器仪表配置与维护</v>
      </c>
      <c r="E715" s="7" t="str">
        <f>VLOOKUP(C715,[1]实际数据字典!A:M,3,FALSE)</f>
        <v>提出采购申请</v>
      </c>
      <c r="F715" s="7" t="str">
        <f>VLOOKUP(C715,[1]实际数据字典!A:M,4,FALSE)</f>
        <v>提出采购申请</v>
      </c>
      <c r="G715" s="7" t="str">
        <f>VLOOKUP(I715,[1]实际数据字典!A:M,9,FALSE)</f>
        <v>资源保障</v>
      </c>
      <c r="H715" s="7" t="str">
        <f>VLOOKUP(I715,[1]实际数据字典!A:M,6,FALSE)</f>
        <v>物资</v>
      </c>
      <c r="I715" s="7" t="s">
        <v>30</v>
      </c>
      <c r="J715" s="7" t="str">
        <f>VLOOKUP(I715,[1]实际数据字典!A:M,2,FALSE)</f>
        <v>采购供应物资</v>
      </c>
      <c r="K715" s="7" t="str">
        <f>VLOOKUP(I715,[1]实际数据字典!A:M,3,FALSE)</f>
        <v>物资（服务）采购需求</v>
      </c>
      <c r="L715" s="7" t="str">
        <f>VLOOKUP(I715,[1]实际数据字典!A:M,4,FALSE)</f>
        <v>超市化物资采购需求</v>
      </c>
      <c r="M715" s="7" t="s">
        <v>31</v>
      </c>
    </row>
    <row ht="36" r="716" spans="1:13">
      <c r="A716" s="7" t="str">
        <f>VLOOKUP(C716,[1]实际数据字典!A:M,9,FALSE)</f>
        <v>资源保障</v>
      </c>
      <c r="B716" s="7" t="str">
        <f>VLOOKUP(C716,[1]实际数据字典!A:M,6,FALSE)</f>
        <v>运检</v>
      </c>
      <c r="C716" s="7" t="s">
        <v>165</v>
      </c>
      <c r="D716" s="7" t="str">
        <f>VLOOKUP(C716,[1]实际数据字典!A:M,2,FALSE)</f>
        <v>备品备件、材料、工器具、仪器仪表配置与维护</v>
      </c>
      <c r="E716" s="7" t="str">
        <f>VLOOKUP(C716,[1]实际数据字典!A:M,3,FALSE)</f>
        <v>提出采购申请</v>
      </c>
      <c r="F716" s="7" t="str">
        <f>VLOOKUP(C716,[1]实际数据字典!A:M,4,FALSE)</f>
        <v>提出采购申请</v>
      </c>
      <c r="G716" s="7" t="str">
        <f>VLOOKUP(I716,[1]实际数据字典!A:M,9,FALSE)</f>
        <v>资源保障</v>
      </c>
      <c r="H716" s="7" t="str">
        <f>VLOOKUP(I716,[1]实际数据字典!A:M,6,FALSE)</f>
        <v>物资</v>
      </c>
      <c r="I716" s="7" t="s">
        <v>503</v>
      </c>
      <c r="J716" s="7" t="str">
        <f>VLOOKUP(I716,[1]实际数据字典!A:M,2,FALSE)</f>
        <v>采购供应物资</v>
      </c>
      <c r="K716" s="7" t="str">
        <f>VLOOKUP(I716,[1]实际数据字典!A:M,3,FALSE)</f>
        <v>物资（服务）采购需求</v>
      </c>
      <c r="L716" s="7" t="str">
        <f>VLOOKUP(I716,[1]实际数据字典!A:M,4,FALSE)</f>
        <v>紧急物资采购需求</v>
      </c>
      <c r="M716" s="7" t="s">
        <v>31</v>
      </c>
    </row>
    <row ht="36" r="717" spans="1:13">
      <c r="A717" s="7" t="str">
        <f>VLOOKUP(C717,[1]实际数据字典!A:M,9,FALSE)</f>
        <v>资源保障</v>
      </c>
      <c r="B717" s="7" t="str">
        <f>VLOOKUP(C717,[1]实际数据字典!A:M,6,FALSE)</f>
        <v>运检</v>
      </c>
      <c r="C717" s="8" t="s">
        <v>493</v>
      </c>
      <c r="D717" s="7" t="str">
        <f>VLOOKUP(C717,[1]实际数据字典!A:M,2,FALSE)</f>
        <v>备品备件、材料、工器具、仪器仪表配置与维护</v>
      </c>
      <c r="E717" s="7" t="str">
        <f>VLOOKUP(C717,[1]实际数据字典!A:M,3,FALSE)</f>
        <v>入库及建立基础信息</v>
      </c>
      <c r="F717" s="7" t="str">
        <f>VLOOKUP(C717,[1]实际数据字典!A:M,4,FALSE)</f>
        <v>入库及建立基础信息</v>
      </c>
      <c r="G717" s="7" t="str">
        <f>VLOOKUP(I717,[1]实际数据字典!A:M,9,FALSE)</f>
        <v>资源保障</v>
      </c>
      <c r="H717" s="7" t="str">
        <f>VLOOKUP(I717,[1]实际数据字典!A:M,6,FALSE)</f>
        <v>运检</v>
      </c>
      <c r="I717" s="10" t="s">
        <v>581</v>
      </c>
      <c r="J717" s="7" t="str">
        <f>VLOOKUP(I717,[1]实际数据字典!A:M,2,FALSE)</f>
        <v>备品备件、材料、工器具、仪器仪表配置与维护</v>
      </c>
      <c r="K717" s="7" t="str">
        <f>VLOOKUP(I717,[1]实际数据字典!A:M,3,FALSE)</f>
        <v>配置及维护</v>
      </c>
      <c r="L717" s="7" t="str">
        <f>VLOOKUP(I717,[1]实际数据字典!A:M,4,FALSE)</f>
        <v>配置及维护</v>
      </c>
      <c r="M717" s="7" t="s">
        <v>16</v>
      </c>
    </row>
    <row r="718" spans="1:13">
      <c r="A718" s="7" t="str">
        <f>VLOOKUP(C718,[1]实际数据字典!A:M,9,FALSE)</f>
        <v>电网业务</v>
      </c>
      <c r="B718" s="7" t="str">
        <f>VLOOKUP(C718,[1]实际数据字典!A:M,6,FALSE)</f>
        <v>运检</v>
      </c>
      <c r="C718" s="8" t="s">
        <v>577</v>
      </c>
      <c r="D718" s="7" t="str">
        <f>VLOOKUP(C718,[1]实际数据字典!A:M,2,FALSE)</f>
        <v>设备巡视</v>
      </c>
      <c r="E718" s="7" t="str">
        <f>VLOOKUP(C718,[1]实际数据字典!A:M,3,FALSE)</f>
        <v>设备巡视</v>
      </c>
      <c r="F718" s="7" t="str">
        <f>VLOOKUP(C718,[1]实际数据字典!A:M,4,FALSE)</f>
        <v>设备巡视</v>
      </c>
      <c r="G718" s="7" t="str">
        <f>VLOOKUP(I718,[1]实际数据字典!A:M,9,FALSE)</f>
        <v>电网业务</v>
      </c>
      <c r="H718" s="7" t="str">
        <f>VLOOKUP(I718,[1]实际数据字典!A:M,6,FALSE)</f>
        <v>运检</v>
      </c>
      <c r="I718" s="10" t="s">
        <v>582</v>
      </c>
      <c r="J718" s="7" t="str">
        <f>VLOOKUP(I718,[1]实际数据字典!A:M,2,FALSE)</f>
        <v>设备检测</v>
      </c>
      <c r="K718" s="7" t="str">
        <f>VLOOKUP(I718,[1]实际数据字典!A:M,3,FALSE)</f>
        <v>设备检测</v>
      </c>
      <c r="L718" s="7" t="str">
        <f>VLOOKUP(I718,[1]实际数据字典!A:M,4,FALSE)</f>
        <v>设备检测</v>
      </c>
      <c r="M718" s="7" t="s">
        <v>16</v>
      </c>
    </row>
    <row r="719" spans="1:13">
      <c r="A719" s="7" t="str">
        <f>VLOOKUP(C719,[1]实际数据字典!A:M,9,FALSE)</f>
        <v>电网业务</v>
      </c>
      <c r="B719" s="7" t="str">
        <f>VLOOKUP(C719,[1]实际数据字典!A:M,6,FALSE)</f>
        <v>运检</v>
      </c>
      <c r="C719" s="8" t="s">
        <v>582</v>
      </c>
      <c r="D719" s="7" t="str">
        <f>VLOOKUP(C719,[1]实际数据字典!A:M,2,FALSE)</f>
        <v>设备检测</v>
      </c>
      <c r="E719" s="7" t="str">
        <f>VLOOKUP(C719,[1]实际数据字典!A:M,3,FALSE)</f>
        <v>设备检测</v>
      </c>
      <c r="F719" s="7" t="str">
        <f>VLOOKUP(C719,[1]实际数据字典!A:M,4,FALSE)</f>
        <v>设备检测</v>
      </c>
      <c r="G719" s="7" t="str">
        <f>VLOOKUP(I719,[1]实际数据字典!A:M,9,FALSE)</f>
        <v>电网业务</v>
      </c>
      <c r="H719" s="7" t="str">
        <f>VLOOKUP(I719,[1]实际数据字典!A:M,6,FALSE)</f>
        <v>运检</v>
      </c>
      <c r="I719" s="10" t="s">
        <v>125</v>
      </c>
      <c r="J719" s="7" t="str">
        <f>VLOOKUP(I719,[1]实际数据字典!A:M,2,FALSE)</f>
        <v>设备维护</v>
      </c>
      <c r="K719" s="7" t="str">
        <f>VLOOKUP(I719,[1]实际数据字典!A:M,3,FALSE)</f>
        <v>设备维护</v>
      </c>
      <c r="L719" s="7" t="str">
        <f>VLOOKUP(I719,[1]实际数据字典!A:M,4,FALSE)</f>
        <v>设备维护</v>
      </c>
      <c r="M719" s="7" t="s">
        <v>16</v>
      </c>
    </row>
    <row r="720" spans="1:13">
      <c r="A720" s="7" t="str">
        <f>VLOOKUP(C720,[1]实际数据字典!A:M,9,FALSE)</f>
        <v>电网业务</v>
      </c>
      <c r="B720" s="7" t="str">
        <f>VLOOKUP(C720,[1]实际数据字典!A:M,6,FALSE)</f>
        <v>运检</v>
      </c>
      <c r="C720" s="8" t="s">
        <v>125</v>
      </c>
      <c r="D720" s="7" t="str">
        <f>VLOOKUP(C720,[1]实际数据字典!A:M,2,FALSE)</f>
        <v>设备维护</v>
      </c>
      <c r="E720" s="7" t="str">
        <f>VLOOKUP(C720,[1]实际数据字典!A:M,3,FALSE)</f>
        <v>设备维护</v>
      </c>
      <c r="F720" s="7" t="str">
        <f>VLOOKUP(C720,[1]实际数据字典!A:M,4,FALSE)</f>
        <v>设备维护</v>
      </c>
      <c r="G720" s="7" t="str">
        <f>VLOOKUP(I720,[1]实际数据字典!A:M,9,FALSE)</f>
        <v>电网业务</v>
      </c>
      <c r="H720" s="7" t="str">
        <f>VLOOKUP(I720,[1]实际数据字典!A:M,6,FALSE)</f>
        <v>运检</v>
      </c>
      <c r="I720" s="10" t="s">
        <v>166</v>
      </c>
      <c r="J720" s="7" t="str">
        <f>VLOOKUP(I720,[1]实际数据字典!A:M,2,FALSE)</f>
        <v>设备检修</v>
      </c>
      <c r="K720" s="7" t="str">
        <f>VLOOKUP(I720,[1]实际数据字典!A:M,3,FALSE)</f>
        <v>状态评价</v>
      </c>
      <c r="L720" s="7" t="str">
        <f>VLOOKUP(I720,[1]实际数据字典!A:M,4,FALSE)</f>
        <v>状态评价</v>
      </c>
      <c r="M720" s="7" t="s">
        <v>16</v>
      </c>
    </row>
    <row ht="24" r="721" spans="1:13">
      <c r="A721" s="7" t="str">
        <f>VLOOKUP(C721,[1]实际数据字典!A:M,9,FALSE)</f>
        <v>电网业务</v>
      </c>
      <c r="B721" s="7" t="str">
        <f>VLOOKUP(C721,[1]实际数据字典!A:M,6,FALSE)</f>
        <v>运检</v>
      </c>
      <c r="C721" s="7" t="s">
        <v>166</v>
      </c>
      <c r="D721" s="7" t="str">
        <f>VLOOKUP(C721,[1]实际数据字典!A:M,2,FALSE)</f>
        <v>设备检修</v>
      </c>
      <c r="E721" s="7" t="str">
        <f>VLOOKUP(C721,[1]实际数据字典!A:M,3,FALSE)</f>
        <v>状态评价</v>
      </c>
      <c r="F721" s="7" t="str">
        <f>VLOOKUP(C721,[1]实际数据字典!A:M,4,FALSE)</f>
        <v>状态评价</v>
      </c>
      <c r="G721" s="7" t="str">
        <f>VLOOKUP(I721,[1]实际数据字典!A:M,9,FALSE)</f>
        <v>电网业务</v>
      </c>
      <c r="H721" s="7" t="str">
        <f>VLOOKUP(I721,[1]实际数据字典!A:M,6,FALSE)</f>
        <v>调控</v>
      </c>
      <c r="I721" s="7" t="s">
        <v>121</v>
      </c>
      <c r="J721" s="7" t="str">
        <f>VLOOKUP(I721,[1]实际数据字典!A:M,2,FALSE)</f>
        <v>安排电网运行方式</v>
      </c>
      <c r="K721" s="7" t="str">
        <f>VLOOKUP(I721,[1]实际数据字典!A:M,3,FALSE)</f>
        <v>拟定电能平衡计划</v>
      </c>
      <c r="L721" s="7" t="str">
        <f>VLOOKUP(I721,[1]实际数据字典!A:M,4,FALSE)</f>
        <v>确定年度/月度电力平衡需求</v>
      </c>
      <c r="M721" s="7" t="s">
        <v>16</v>
      </c>
    </row>
    <row ht="24" r="722" spans="1:13">
      <c r="A722" s="7" t="str">
        <f>VLOOKUP(C722,[1]实际数据字典!A:M,9,FALSE)</f>
        <v>电网业务</v>
      </c>
      <c r="B722" s="7" t="str">
        <f>VLOOKUP(C722,[1]实际数据字典!A:M,6,FALSE)</f>
        <v>运检</v>
      </c>
      <c r="C722" s="7" t="s">
        <v>166</v>
      </c>
      <c r="D722" s="7" t="str">
        <f>VLOOKUP(C722,[1]实际数据字典!A:M,2,FALSE)</f>
        <v>设备检修</v>
      </c>
      <c r="E722" s="7" t="str">
        <f>VLOOKUP(C722,[1]实际数据字典!A:M,3,FALSE)</f>
        <v>状态评价</v>
      </c>
      <c r="F722" s="7" t="str">
        <f>VLOOKUP(C722,[1]实际数据字典!A:M,4,FALSE)</f>
        <v>状态评价</v>
      </c>
      <c r="G722" s="7" t="str">
        <f>VLOOKUP(I722,[1]实际数据字典!A:M,9,FALSE)</f>
        <v>电网业务</v>
      </c>
      <c r="H722" s="7" t="str">
        <f>VLOOKUP(I722,[1]实际数据字典!A:M,6,FALSE)</f>
        <v>调控</v>
      </c>
      <c r="I722" s="7" t="s">
        <v>123</v>
      </c>
      <c r="J722" s="7" t="str">
        <f>VLOOKUP(I722,[1]实际数据字典!A:M,2,FALSE)</f>
        <v>安排电网运行方式</v>
      </c>
      <c r="K722" s="7" t="str">
        <f>VLOOKUP(I722,[1]实际数据字典!A:M,3,FALSE)</f>
        <v>拟定电能平衡计划</v>
      </c>
      <c r="L722" s="7" t="str">
        <f>VLOOKUP(I722,[1]实际数据字典!A:M,4,FALSE)</f>
        <v>确定日电能平衡需求</v>
      </c>
      <c r="M722" s="7" t="s">
        <v>16</v>
      </c>
    </row>
    <row r="723" spans="1:13">
      <c r="A723" s="7" t="str">
        <f>VLOOKUP(C723,[1]实际数据字典!A:M,9,FALSE)</f>
        <v>电网业务</v>
      </c>
      <c r="B723" s="7" t="str">
        <f>VLOOKUP(C723,[1]实际数据字典!A:M,6,FALSE)</f>
        <v>运检</v>
      </c>
      <c r="C723" s="8" t="s">
        <v>166</v>
      </c>
      <c r="D723" s="7" t="str">
        <f>VLOOKUP(C723,[1]实际数据字典!A:M,2,FALSE)</f>
        <v>设备检修</v>
      </c>
      <c r="E723" s="7" t="str">
        <f>VLOOKUP(C723,[1]实际数据字典!A:M,3,FALSE)</f>
        <v>状态评价</v>
      </c>
      <c r="F723" s="7" t="str">
        <f>VLOOKUP(C723,[1]实际数据字典!A:M,4,FALSE)</f>
        <v>状态评价</v>
      </c>
      <c r="G723" s="7" t="str">
        <f>VLOOKUP(I723,[1]实际数据字典!A:M,9,FALSE)</f>
        <v>电网业务</v>
      </c>
      <c r="H723" s="7" t="str">
        <f>VLOOKUP(I723,[1]实际数据字典!A:M,6,FALSE)</f>
        <v>运检</v>
      </c>
      <c r="I723" s="10" t="s">
        <v>583</v>
      </c>
      <c r="J723" s="7" t="str">
        <f>VLOOKUP(I723,[1]实际数据字典!A:M,2,FALSE)</f>
        <v>设备检修</v>
      </c>
      <c r="K723" s="7" t="str">
        <f>VLOOKUP(I723,[1]实际数据字典!A:M,3,FALSE)</f>
        <v>检修准备</v>
      </c>
      <c r="L723" s="7" t="str">
        <f>VLOOKUP(I723,[1]实际数据字典!A:M,4,FALSE)</f>
        <v>检修准备</v>
      </c>
      <c r="M723" s="7" t="s">
        <v>16</v>
      </c>
    </row>
    <row r="724" spans="1:13">
      <c r="A724" s="7" t="str">
        <f>VLOOKUP(C724,[1]实际数据字典!A:M,9,FALSE)</f>
        <v>电网业务</v>
      </c>
      <c r="B724" s="7" t="str">
        <f>VLOOKUP(C724,[1]实际数据字典!A:M,6,FALSE)</f>
        <v>运检</v>
      </c>
      <c r="C724" s="8" t="s">
        <v>583</v>
      </c>
      <c r="D724" s="7" t="str">
        <f>VLOOKUP(C724,[1]实际数据字典!A:M,2,FALSE)</f>
        <v>设备检修</v>
      </c>
      <c r="E724" s="7" t="str">
        <f>VLOOKUP(C724,[1]实际数据字典!A:M,3,FALSE)</f>
        <v>检修准备</v>
      </c>
      <c r="F724" s="7" t="str">
        <f>VLOOKUP(C724,[1]实际数据字典!A:M,4,FALSE)</f>
        <v>检修准备</v>
      </c>
      <c r="G724" s="7" t="str">
        <f>VLOOKUP(I724,[1]实际数据字典!A:M,9,FALSE)</f>
        <v>电网业务</v>
      </c>
      <c r="H724" s="7" t="str">
        <f>VLOOKUP(I724,[1]实际数据字典!A:M,6,FALSE)</f>
        <v>运检</v>
      </c>
      <c r="I724" s="10" t="s">
        <v>584</v>
      </c>
      <c r="J724" s="7" t="str">
        <f>VLOOKUP(I724,[1]实际数据字典!A:M,2,FALSE)</f>
        <v>设备检修</v>
      </c>
      <c r="K724" s="7" t="str">
        <f>VLOOKUP(I724,[1]实际数据字典!A:M,3,FALSE)</f>
        <v>检修实施</v>
      </c>
      <c r="L724" s="7" t="str">
        <f>VLOOKUP(I724,[1]实际数据字典!A:M,4,FALSE)</f>
        <v>检修实施</v>
      </c>
      <c r="M724" s="7" t="s">
        <v>16</v>
      </c>
    </row>
    <row r="725" spans="1:13">
      <c r="A725" s="7" t="str">
        <f>VLOOKUP(C725,[1]实际数据字典!A:M,9,FALSE)</f>
        <v>电网业务</v>
      </c>
      <c r="B725" s="7" t="str">
        <f>VLOOKUP(C725,[1]实际数据字典!A:M,6,FALSE)</f>
        <v>运检</v>
      </c>
      <c r="C725" s="10" t="s">
        <v>584</v>
      </c>
      <c r="D725" s="7" t="str">
        <f>VLOOKUP(C725,[1]实际数据字典!A:M,2,FALSE)</f>
        <v>设备检修</v>
      </c>
      <c r="E725" s="7" t="str">
        <f>VLOOKUP(C725,[1]实际数据字典!A:M,3,FALSE)</f>
        <v>检修实施</v>
      </c>
      <c r="F725" s="7" t="str">
        <f>VLOOKUP(C725,[1]实际数据字典!A:M,4,FALSE)</f>
        <v>检修实施</v>
      </c>
      <c r="G725" s="7" t="str">
        <f>VLOOKUP(I725,[1]实际数据字典!A:M,9,FALSE)</f>
        <v>电网业务</v>
      </c>
      <c r="H725" s="7" t="str">
        <f>VLOOKUP(I725,[1]实际数据字典!A:M,6,FALSE)</f>
        <v>运检</v>
      </c>
      <c r="I725" s="10" t="s">
        <v>585</v>
      </c>
      <c r="J725" s="7" t="str">
        <f>VLOOKUP(I725,[1]实际数据字典!A:M,2,FALSE)</f>
        <v>设备检修</v>
      </c>
      <c r="K725" s="7" t="str">
        <f>VLOOKUP(I725,[1]实际数据字典!A:M,3,FALSE)</f>
        <v>恢复运行</v>
      </c>
      <c r="L725" s="7" t="str">
        <f>VLOOKUP(I725,[1]实际数据字典!A:M,4,FALSE)</f>
        <v>恢复运行</v>
      </c>
      <c r="M725" s="7" t="s">
        <v>16</v>
      </c>
    </row>
    <row r="726" spans="1:13">
      <c r="A726" s="7" t="str">
        <f>VLOOKUP(C726,[1]实际数据字典!A:M,9,FALSE)</f>
        <v>电网业务</v>
      </c>
      <c r="B726" s="7" t="str">
        <f>VLOOKUP(C726,[1]实际数据字典!A:M,6,FALSE)</f>
        <v>运检</v>
      </c>
      <c r="C726" s="7" t="s">
        <v>585</v>
      </c>
      <c r="D726" s="7" t="str">
        <f>VLOOKUP(C726,[1]实际数据字典!A:M,2,FALSE)</f>
        <v>设备检修</v>
      </c>
      <c r="E726" s="7" t="str">
        <f>VLOOKUP(C726,[1]实际数据字典!A:M,3,FALSE)</f>
        <v>恢复运行</v>
      </c>
      <c r="F726" s="7" t="str">
        <f>VLOOKUP(C726,[1]实际数据字典!A:M,4,FALSE)</f>
        <v>恢复运行</v>
      </c>
      <c r="G726" s="7" t="str">
        <f>VLOOKUP(I726,[1]实际数据字典!A:M,9,FALSE)</f>
        <v>资源保障</v>
      </c>
      <c r="H726" s="7" t="str">
        <f>VLOOKUP(I726,[1]实际数据字典!A:M,6,FALSE)</f>
        <v>物资</v>
      </c>
      <c r="I726" s="7" t="s">
        <v>185</v>
      </c>
      <c r="J726" s="7" t="str">
        <f>VLOOKUP(I726,[1]实际数据字典!A:M,2,FALSE)</f>
        <v>处置废旧物资</v>
      </c>
      <c r="K726" s="7" t="str">
        <f>VLOOKUP(I726,[1]实际数据字典!A:M,3,FALSE)</f>
        <v>处置废旧物资</v>
      </c>
      <c r="L726" s="7" t="str">
        <f>VLOOKUP(I726,[1]实际数据字典!A:M,4,FALSE)</f>
        <v>物资实际拆旧管理</v>
      </c>
      <c r="M726" s="7" t="s">
        <v>31</v>
      </c>
    </row>
    <row r="727" spans="1:13">
      <c r="A727" s="7" t="str">
        <f>VLOOKUP(C727,[1]实际数据字典!A:M,9,FALSE)</f>
        <v>电网业务</v>
      </c>
      <c r="B727" s="7" t="str">
        <f>VLOOKUP(C727,[1]实际数据字典!A:M,6,FALSE)</f>
        <v>运检</v>
      </c>
      <c r="C727" s="8" t="s">
        <v>131</v>
      </c>
      <c r="D727" s="7" t="str">
        <f>VLOOKUP(C727,[1]实际数据字典!A:M,2,FALSE)</f>
        <v>故障抢修</v>
      </c>
      <c r="E727" s="7" t="str">
        <f>VLOOKUP(C727,[1]实际数据字典!A:M,3,FALSE)</f>
        <v>故障发现</v>
      </c>
      <c r="F727" s="7" t="str">
        <f>VLOOKUP(C727,[1]实际数据字典!A:M,4,FALSE)</f>
        <v>故障发现（运行）</v>
      </c>
      <c r="G727" s="7" t="str">
        <f>VLOOKUP(I727,[1]实际数据字典!A:M,9,FALSE)</f>
        <v>电网业务</v>
      </c>
      <c r="H727" s="7" t="str">
        <f>VLOOKUP(I727,[1]实际数据字典!A:M,6,FALSE)</f>
        <v>运检</v>
      </c>
      <c r="I727" s="10" t="s">
        <v>129</v>
      </c>
      <c r="J727" s="7" t="str">
        <f>VLOOKUP(I727,[1]实际数据字典!A:M,2,FALSE)</f>
        <v>故障抢修</v>
      </c>
      <c r="K727" s="7" t="str">
        <f>VLOOKUP(I727,[1]实际数据字典!A:M,3,FALSE)</f>
        <v>故障巡查</v>
      </c>
      <c r="L727" s="7" t="str">
        <f>VLOOKUP(I727,[1]实际数据字典!A:M,4,FALSE)</f>
        <v>故障巡查</v>
      </c>
      <c r="M727" s="7" t="s">
        <v>16</v>
      </c>
    </row>
    <row r="728" spans="1:13">
      <c r="A728" s="7" t="str">
        <f>VLOOKUP(C728,[1]实际数据字典!A:M,9,FALSE)</f>
        <v>电网业务</v>
      </c>
      <c r="B728" s="7" t="str">
        <f>VLOOKUP(C728,[1]实际数据字典!A:M,6,FALSE)</f>
        <v>营销</v>
      </c>
      <c r="C728" s="8" t="s">
        <v>586</v>
      </c>
      <c r="D728" s="7" t="str">
        <f>VLOOKUP(C728,[1]实际数据字典!A:M,2,FALSE)</f>
        <v>新装及增容</v>
      </c>
      <c r="E728" s="7" t="str">
        <f>VLOOKUP(C728,[1]实际数据字典!A:M,3,FALSE)</f>
        <v>审定客户用电需求</v>
      </c>
      <c r="F728" s="7" t="str">
        <f>VLOOKUP(C728,[1]实际数据字典!A:M,4,FALSE)</f>
        <v>审定客户用电需求</v>
      </c>
      <c r="G728" s="7" t="str">
        <f>VLOOKUP(I728,[1]实际数据字典!A:M,9,FALSE)</f>
        <v>电网业务</v>
      </c>
      <c r="H728" s="7" t="str">
        <f>VLOOKUP(I728,[1]实际数据字典!A:M,6,FALSE)</f>
        <v>营销</v>
      </c>
      <c r="I728" s="8" t="s">
        <v>587</v>
      </c>
      <c r="J728" s="7" t="str">
        <f>VLOOKUP(I728,[1]实际数据字典!A:M,2,FALSE)</f>
        <v>新装及增容</v>
      </c>
      <c r="K728" s="7" t="str">
        <f>VLOOKUP(I728,[1]实际数据字典!A:M,3,FALSE)</f>
        <v>确定供电方案</v>
      </c>
      <c r="L728" s="7" t="str">
        <f>VLOOKUP(I728,[1]实际数据字典!A:M,4,FALSE)</f>
        <v>现场勘查</v>
      </c>
      <c r="M728" s="7" t="s">
        <v>16</v>
      </c>
    </row>
    <row ht="24" r="729" spans="1:13">
      <c r="A729" s="7" t="str">
        <f>VLOOKUP(C729,[1]实际数据字典!A:M,9,FALSE)</f>
        <v>电网业务</v>
      </c>
      <c r="B729" s="7" t="str">
        <f>VLOOKUP(C729,[1]实际数据字典!A:M,6,FALSE)</f>
        <v>营销</v>
      </c>
      <c r="C729" s="7" t="s">
        <v>588</v>
      </c>
      <c r="D729" s="7" t="str">
        <f>VLOOKUP(C729,[1]实际数据字典!A:M,2,FALSE)</f>
        <v>新装及增容</v>
      </c>
      <c r="E729" s="7" t="str">
        <f>VLOOKUP(C729,[1]实际数据字典!A:M,3,FALSE)</f>
        <v>送电</v>
      </c>
      <c r="F729" s="7" t="str">
        <f>VLOOKUP(C729,[1]实际数据字典!A:M,4,FALSE)</f>
        <v>送电</v>
      </c>
      <c r="G729" s="7" t="str">
        <f>VLOOKUP(I729,[1]实际数据字典!A:M,9,FALSE)</f>
        <v>电网业务</v>
      </c>
      <c r="H729" s="7" t="str">
        <f>VLOOKUP(I729,[1]实际数据字典!A:M,6,FALSE)</f>
        <v>调控</v>
      </c>
      <c r="I729" s="7" t="s">
        <v>121</v>
      </c>
      <c r="J729" s="7" t="str">
        <f>VLOOKUP(I729,[1]实际数据字典!A:M,2,FALSE)</f>
        <v>安排电网运行方式</v>
      </c>
      <c r="K729" s="7" t="str">
        <f>VLOOKUP(I729,[1]实际数据字典!A:M,3,FALSE)</f>
        <v>拟定电能平衡计划</v>
      </c>
      <c r="L729" s="7" t="str">
        <f>VLOOKUP(I729,[1]实际数据字典!A:M,4,FALSE)</f>
        <v>确定年度/月度电力平衡需求</v>
      </c>
      <c r="M729" s="7" t="s">
        <v>16</v>
      </c>
    </row>
    <row r="730" spans="1:13">
      <c r="A730" s="7" t="str">
        <f>VLOOKUP(C730,[1]实际数据字典!A:M,9,FALSE)</f>
        <v>电网业务</v>
      </c>
      <c r="B730" s="7" t="str">
        <f>VLOOKUP(C730,[1]实际数据字典!A:M,6,FALSE)</f>
        <v>营销</v>
      </c>
      <c r="C730" s="8" t="s">
        <v>588</v>
      </c>
      <c r="D730" s="7" t="str">
        <f>VLOOKUP(C730,[1]实际数据字典!A:M,2,FALSE)</f>
        <v>新装及增容</v>
      </c>
      <c r="E730" s="7" t="str">
        <f>VLOOKUP(C730,[1]实际数据字典!A:M,3,FALSE)</f>
        <v>送电</v>
      </c>
      <c r="F730" s="7" t="str">
        <f>VLOOKUP(C730,[1]实际数据字典!A:M,4,FALSE)</f>
        <v>送电</v>
      </c>
      <c r="G730" s="7" t="str">
        <f>VLOOKUP(I730,[1]实际数据字典!A:M,9,FALSE)</f>
        <v>电网业务</v>
      </c>
      <c r="H730" s="7" t="str">
        <f>VLOOKUP(I730,[1]实际数据字典!A:M,6,FALSE)</f>
        <v>营销</v>
      </c>
      <c r="I730" s="8" t="s">
        <v>589</v>
      </c>
      <c r="J730" s="7" t="str">
        <f>VLOOKUP(I730,[1]实际数据字典!A:M,2,FALSE)</f>
        <v>新装及增容</v>
      </c>
      <c r="K730" s="7" t="str">
        <f>VLOOKUP(I730,[1]实际数据字典!A:M,3,FALSE)</f>
        <v>客户回访</v>
      </c>
      <c r="L730" s="7" t="str">
        <f>VLOOKUP(I730,[1]实际数据字典!A:M,4,FALSE)</f>
        <v>客户回访</v>
      </c>
      <c r="M730" s="7" t="s">
        <v>16</v>
      </c>
    </row>
    <row r="731" spans="1:13">
      <c r="A731" s="7" t="str">
        <f>VLOOKUP(C731,[1]实际数据字典!A:M,9,FALSE)</f>
        <v>电网业务</v>
      </c>
      <c r="B731" s="7" t="str">
        <f>VLOOKUP(C731,[1]实际数据字典!A:M,6,FALSE)</f>
        <v>营销</v>
      </c>
      <c r="C731" s="8" t="s">
        <v>589</v>
      </c>
      <c r="D731" s="7" t="str">
        <f>VLOOKUP(C731,[1]实际数据字典!A:M,2,FALSE)</f>
        <v>新装及增容</v>
      </c>
      <c r="E731" s="7" t="str">
        <f>VLOOKUP(C731,[1]实际数据字典!A:M,3,FALSE)</f>
        <v>客户回访</v>
      </c>
      <c r="F731" s="7" t="str">
        <f>VLOOKUP(C731,[1]实际数据字典!A:M,4,FALSE)</f>
        <v>客户回访</v>
      </c>
      <c r="G731" s="7" t="str">
        <f>VLOOKUP(I731,[1]实际数据字典!A:M,9,FALSE)</f>
        <v>电网业务</v>
      </c>
      <c r="H731" s="7" t="str">
        <f>VLOOKUP(I731,[1]实际数据字典!A:M,6,FALSE)</f>
        <v>营销</v>
      </c>
      <c r="I731" s="8" t="s">
        <v>590</v>
      </c>
      <c r="J731" s="7" t="str">
        <f>VLOOKUP(I731,[1]实际数据字典!A:M,2,FALSE)</f>
        <v>新装及增容</v>
      </c>
      <c r="K731" s="7" t="str">
        <f>VLOOKUP(I731,[1]实际数据字典!A:M,3,FALSE)</f>
        <v>资料归档</v>
      </c>
      <c r="L731" s="7" t="str">
        <f>VLOOKUP(I731,[1]实际数据字典!A:M,4,FALSE)</f>
        <v>资料归档</v>
      </c>
      <c r="M731" s="7" t="s">
        <v>16</v>
      </c>
    </row>
    <row ht="24" r="732" spans="1:13">
      <c r="A732" s="7" t="str">
        <f>VLOOKUP(C732,[1]实际数据字典!A:M,9,FALSE)</f>
        <v>电网业务</v>
      </c>
      <c r="B732" s="7" t="str">
        <f>VLOOKUP(C732,[1]实际数据字典!A:M,6,FALSE)</f>
        <v>营销</v>
      </c>
      <c r="C732" s="8" t="s">
        <v>591</v>
      </c>
      <c r="D732" s="7" t="str">
        <f>VLOOKUP(C732,[1]实际数据字典!A:M,2,FALSE)</f>
        <v>用电业务变更</v>
      </c>
      <c r="E732" s="7" t="str">
        <f>VLOOKUP(C732,[1]实际数据字典!A:M,3,FALSE)</f>
        <v>审定客户用电变更需求</v>
      </c>
      <c r="F732" s="7" t="str">
        <f>VLOOKUP(C732,[1]实际数据字典!A:M,4,FALSE)</f>
        <v>审定客户用电变更需求</v>
      </c>
      <c r="G732" s="7" t="str">
        <f>VLOOKUP(I732,[1]实际数据字典!A:M,9,FALSE)</f>
        <v>电网业务</v>
      </c>
      <c r="H732" s="7" t="str">
        <f>VLOOKUP(I732,[1]实际数据字典!A:M,6,FALSE)</f>
        <v>营销</v>
      </c>
      <c r="I732" s="8" t="s">
        <v>592</v>
      </c>
      <c r="J732" s="7" t="str">
        <f>VLOOKUP(I732,[1]实际数据字典!A:M,2,FALSE)</f>
        <v>用电业务变更</v>
      </c>
      <c r="K732" s="7" t="str">
        <f>VLOOKUP(I732,[1]实际数据字典!A:M,3,FALSE)</f>
        <v>确定供电方案</v>
      </c>
      <c r="L732" s="7" t="str">
        <f>VLOOKUP(I732,[1]实际数据字典!A:M,4,FALSE)</f>
        <v>现场勘查</v>
      </c>
      <c r="M732" s="7" t="s">
        <v>16</v>
      </c>
    </row>
    <row r="733" spans="1:13">
      <c r="A733" s="7" t="str">
        <f>VLOOKUP(C733,[1]实际数据字典!A:M,9,FALSE)</f>
        <v>电网业务</v>
      </c>
      <c r="B733" s="7" t="str">
        <f>VLOOKUP(C733,[1]实际数据字典!A:M,6,FALSE)</f>
        <v>营销</v>
      </c>
      <c r="C733" s="8" t="s">
        <v>592</v>
      </c>
      <c r="D733" s="7" t="str">
        <f>VLOOKUP(C733,[1]实际数据字典!A:M,2,FALSE)</f>
        <v>用电业务变更</v>
      </c>
      <c r="E733" s="7" t="str">
        <f>VLOOKUP(C733,[1]实际数据字典!A:M,3,FALSE)</f>
        <v>确定供电方案</v>
      </c>
      <c r="F733" s="7" t="str">
        <f>VLOOKUP(C733,[1]实际数据字典!A:M,4,FALSE)</f>
        <v>现场勘查</v>
      </c>
      <c r="G733" s="7" t="str">
        <f>VLOOKUP(I733,[1]实际数据字典!A:M,9,FALSE)</f>
        <v>电网业务</v>
      </c>
      <c r="H733" s="7" t="str">
        <f>VLOOKUP(I733,[1]实际数据字典!A:M,6,FALSE)</f>
        <v>营销</v>
      </c>
      <c r="I733" s="8" t="s">
        <v>593</v>
      </c>
      <c r="J733" s="7" t="str">
        <f>VLOOKUP(I733,[1]实际数据字典!A:M,2,FALSE)</f>
        <v>用电业务变更</v>
      </c>
      <c r="K733" s="7" t="str">
        <f>VLOOKUP(I733,[1]实际数据字典!A:M,3,FALSE)</f>
        <v>确定供电方案</v>
      </c>
      <c r="L733" s="7" t="str">
        <f>VLOOKUP(I733,[1]实际数据字典!A:M,4,FALSE)</f>
        <v>编制供电方案</v>
      </c>
      <c r="M733" s="7" t="s">
        <v>16</v>
      </c>
    </row>
    <row ht="24" r="734" spans="1:13">
      <c r="A734" s="7" t="str">
        <f>VLOOKUP(C734,[1]实际数据字典!A:M,9,FALSE)</f>
        <v>电网业务</v>
      </c>
      <c r="B734" s="7" t="str">
        <f>VLOOKUP(C734,[1]实际数据字典!A:M,6,FALSE)</f>
        <v>营销</v>
      </c>
      <c r="C734" s="7" t="s">
        <v>593</v>
      </c>
      <c r="D734" s="7" t="str">
        <f>VLOOKUP(C734,[1]实际数据字典!A:M,2,FALSE)</f>
        <v>用电业务变更</v>
      </c>
      <c r="E734" s="7" t="str">
        <f>VLOOKUP(C734,[1]实际数据字典!A:M,3,FALSE)</f>
        <v>确定供电方案</v>
      </c>
      <c r="F734" s="7" t="str">
        <f>VLOOKUP(C734,[1]实际数据字典!A:M,4,FALSE)</f>
        <v>编制供电方案</v>
      </c>
      <c r="G734" s="7" t="str">
        <f>VLOOKUP(I734,[1]实际数据字典!A:M,9,FALSE)</f>
        <v>辅助保障</v>
      </c>
      <c r="H734" s="7" t="str">
        <f>VLOOKUP(I734,[1]实际数据字典!A:M,6,FALSE)</f>
        <v>规划</v>
      </c>
      <c r="I734" s="7" t="s">
        <v>151</v>
      </c>
      <c r="J734" s="7" t="str">
        <f>VLOOKUP(I734,[1]实际数据字典!A:M,2,FALSE)</f>
        <v>项目前期</v>
      </c>
      <c r="K734" s="7" t="str">
        <f>VLOOKUP(I734,[1]实际数据字典!A:M,3,FALSE)</f>
        <v>用户接入电网项目前期</v>
      </c>
      <c r="L734" s="7" t="str">
        <f>VLOOKUP(I734,[1]实际数据字典!A:M,4,FALSE)</f>
        <v>确定接入电网方案</v>
      </c>
      <c r="M734" s="7" t="s">
        <v>31</v>
      </c>
    </row>
    <row r="735" spans="1:13">
      <c r="A735" s="7" t="str">
        <f>VLOOKUP(C735,[1]实际数据字典!A:M,9,FALSE)</f>
        <v>电网业务</v>
      </c>
      <c r="B735" s="7" t="str">
        <f>VLOOKUP(C735,[1]实际数据字典!A:M,6,FALSE)</f>
        <v>营销</v>
      </c>
      <c r="C735" s="8" t="s">
        <v>593</v>
      </c>
      <c r="D735" s="7" t="str">
        <f>VLOOKUP(C735,[1]实际数据字典!A:M,2,FALSE)</f>
        <v>用电业务变更</v>
      </c>
      <c r="E735" s="7" t="str">
        <f>VLOOKUP(C735,[1]实际数据字典!A:M,3,FALSE)</f>
        <v>确定供电方案</v>
      </c>
      <c r="F735" s="7" t="str">
        <f>VLOOKUP(C735,[1]实际数据字典!A:M,4,FALSE)</f>
        <v>编制供电方案</v>
      </c>
      <c r="G735" s="7" t="str">
        <f>VLOOKUP(I735,[1]实际数据字典!A:M,9,FALSE)</f>
        <v>电网业务</v>
      </c>
      <c r="H735" s="7" t="str">
        <f>VLOOKUP(I735,[1]实际数据字典!A:M,6,FALSE)</f>
        <v>营销</v>
      </c>
      <c r="I735" s="8" t="s">
        <v>594</v>
      </c>
      <c r="J735" s="7" t="str">
        <f>VLOOKUP(I735,[1]实际数据字典!A:M,2,FALSE)</f>
        <v>用电业务变更</v>
      </c>
      <c r="K735" s="7" t="str">
        <f>VLOOKUP(I735,[1]实际数据字典!A:M,3,FALSE)</f>
        <v>确定供电方案</v>
      </c>
      <c r="L735" s="7" t="str">
        <f>VLOOKUP(I735,[1]实际数据字典!A:M,4,FALSE)</f>
        <v>供电方案答复</v>
      </c>
      <c r="M735" s="7" t="s">
        <v>16</v>
      </c>
    </row>
    <row r="736" spans="1:13">
      <c r="A736" s="7" t="str">
        <f>VLOOKUP(C736,[1]实际数据字典!A:M,9,FALSE)</f>
        <v>电网业务</v>
      </c>
      <c r="B736" s="7" t="str">
        <f>VLOOKUP(C736,[1]实际数据字典!A:M,6,FALSE)</f>
        <v>营销</v>
      </c>
      <c r="C736" s="8" t="s">
        <v>594</v>
      </c>
      <c r="D736" s="7" t="str">
        <f>VLOOKUP(C736,[1]实际数据字典!A:M,2,FALSE)</f>
        <v>用电业务变更</v>
      </c>
      <c r="E736" s="7" t="str">
        <f>VLOOKUP(C736,[1]实际数据字典!A:M,3,FALSE)</f>
        <v>确定供电方案</v>
      </c>
      <c r="F736" s="7" t="str">
        <f>VLOOKUP(C736,[1]实际数据字典!A:M,4,FALSE)</f>
        <v>供电方案答复</v>
      </c>
      <c r="G736" s="7" t="str">
        <f>VLOOKUP(I736,[1]实际数据字典!A:M,9,FALSE)</f>
        <v>电网业务</v>
      </c>
      <c r="H736" s="7" t="str">
        <f>VLOOKUP(I736,[1]实际数据字典!A:M,6,FALSE)</f>
        <v>营销</v>
      </c>
      <c r="I736" s="8" t="s">
        <v>595</v>
      </c>
      <c r="J736" s="7" t="str">
        <f>VLOOKUP(I736,[1]实际数据字典!A:M,2,FALSE)</f>
        <v>用电业务变更</v>
      </c>
      <c r="K736" s="7" t="str">
        <f>VLOOKUP(I736,[1]实际数据字典!A:M,3,FALSE)</f>
        <v>配套工程建设</v>
      </c>
      <c r="L736" s="7" t="str">
        <f>VLOOKUP(I736,[1]实际数据字典!A:M,4,FALSE)</f>
        <v>客户受电工程建设</v>
      </c>
      <c r="M736" s="7" t="s">
        <v>16</v>
      </c>
    </row>
    <row ht="24" r="737" spans="1:13">
      <c r="A737" s="7" t="str">
        <f>VLOOKUP(C737,[1]实际数据字典!A:M,9,FALSE)</f>
        <v>电网业务</v>
      </c>
      <c r="B737" s="7" t="str">
        <f>VLOOKUP(C737,[1]实际数据字典!A:M,6,FALSE)</f>
        <v>营销</v>
      </c>
      <c r="C737" s="7" t="s">
        <v>596</v>
      </c>
      <c r="D737" s="7" t="str">
        <f>VLOOKUP(C737,[1]实际数据字典!A:M,2,FALSE)</f>
        <v>用电业务变更</v>
      </c>
      <c r="E737" s="7" t="str">
        <f>VLOOKUP(C737,[1]实际数据字典!A:M,3,FALSE)</f>
        <v>配套工程建设</v>
      </c>
      <c r="F737" s="7" t="str">
        <f>VLOOKUP(C737,[1]实际数据字典!A:M,4,FALSE)</f>
        <v>电网配套工程建设</v>
      </c>
      <c r="G737" s="7" t="str">
        <f>VLOOKUP(I737,[1]实际数据字典!A:M,9,FALSE)</f>
        <v>电网业务</v>
      </c>
      <c r="H737" s="7" t="str">
        <f>VLOOKUP(I737,[1]实际数据字典!A:M,6,FALSE)</f>
        <v>建设</v>
      </c>
      <c r="I737" s="7" t="s">
        <v>342</v>
      </c>
      <c r="J737" s="7" t="str">
        <f>VLOOKUP(I737,[1]实际数据字典!A:M,2,FALSE)</f>
        <v>电网建设</v>
      </c>
      <c r="K737" s="7" t="str">
        <f>VLOOKUP(I737,[1]实际数据字典!A:M,3,FALSE)</f>
        <v>电网建设需求</v>
      </c>
      <c r="L737" s="7" t="str">
        <f>VLOOKUP(I737,[1]实际数据字典!A:M,4,FALSE)</f>
        <v>用户业扩电网配套工程</v>
      </c>
      <c r="M737" s="7" t="s">
        <v>31</v>
      </c>
    </row>
    <row r="738" spans="1:13">
      <c r="A738" s="7" t="str">
        <f>VLOOKUP(C738,[1]实际数据字典!A:M,9,FALSE)</f>
        <v>电网业务</v>
      </c>
      <c r="B738" s="7" t="str">
        <f>VLOOKUP(C738,[1]实际数据字典!A:M,6,FALSE)</f>
        <v>营销</v>
      </c>
      <c r="C738" s="8" t="s">
        <v>595</v>
      </c>
      <c r="D738" s="7" t="str">
        <f>VLOOKUP(C738,[1]实际数据字典!A:M,2,FALSE)</f>
        <v>用电业务变更</v>
      </c>
      <c r="E738" s="7" t="str">
        <f>VLOOKUP(C738,[1]实际数据字典!A:M,3,FALSE)</f>
        <v>配套工程建设</v>
      </c>
      <c r="F738" s="7" t="str">
        <f>VLOOKUP(C738,[1]实际数据字典!A:M,4,FALSE)</f>
        <v>客户受电工程建设</v>
      </c>
      <c r="G738" s="7" t="str">
        <f>VLOOKUP(I738,[1]实际数据字典!A:M,9,FALSE)</f>
        <v>电网业务</v>
      </c>
      <c r="H738" s="7" t="str">
        <f>VLOOKUP(I738,[1]实际数据字典!A:M,6,FALSE)</f>
        <v>营销</v>
      </c>
      <c r="I738" s="8" t="s">
        <v>597</v>
      </c>
      <c r="J738" s="7" t="str">
        <f>VLOOKUP(I738,[1]实际数据字典!A:M,2,FALSE)</f>
        <v>用电业务变更</v>
      </c>
      <c r="K738" s="7" t="str">
        <f>VLOOKUP(I738,[1]实际数据字典!A:M,3,FALSE)</f>
        <v>确定收费项目</v>
      </c>
      <c r="L738" s="7" t="str">
        <f>VLOOKUP(I738,[1]实际数据字典!A:M,4,FALSE)</f>
        <v>确定收费项目</v>
      </c>
      <c r="M738" s="7" t="s">
        <v>16</v>
      </c>
    </row>
    <row r="739" spans="1:13">
      <c r="A739" s="7" t="str">
        <f>VLOOKUP(C739,[1]实际数据字典!A:M,9,FALSE)</f>
        <v>电网业务</v>
      </c>
      <c r="B739" s="7" t="str">
        <f>VLOOKUP(C739,[1]实际数据字典!A:M,6,FALSE)</f>
        <v>营销</v>
      </c>
      <c r="C739" s="8" t="s">
        <v>597</v>
      </c>
      <c r="D739" s="7" t="str">
        <f>VLOOKUP(C739,[1]实际数据字典!A:M,2,FALSE)</f>
        <v>用电业务变更</v>
      </c>
      <c r="E739" s="7" t="str">
        <f>VLOOKUP(C739,[1]实际数据字典!A:M,3,FALSE)</f>
        <v>确定收费项目</v>
      </c>
      <c r="F739" s="7" t="str">
        <f>VLOOKUP(C739,[1]实际数据字典!A:M,4,FALSE)</f>
        <v>确定收费项目</v>
      </c>
      <c r="G739" s="7" t="str">
        <f>VLOOKUP(I739,[1]实际数据字典!A:M,9,FALSE)</f>
        <v>电网业务</v>
      </c>
      <c r="H739" s="7" t="str">
        <f>VLOOKUP(I739,[1]实际数据字典!A:M,6,FALSE)</f>
        <v>营销</v>
      </c>
      <c r="I739" s="8" t="s">
        <v>598</v>
      </c>
      <c r="J739" s="7" t="str">
        <f>VLOOKUP(I739,[1]实际数据字典!A:M,2,FALSE)</f>
        <v>用电业务变更</v>
      </c>
      <c r="K739" s="7" t="str">
        <f>VLOOKUP(I739,[1]实际数据字典!A:M,3,FALSE)</f>
        <v>变更合同</v>
      </c>
      <c r="L739" s="7" t="str">
        <f>VLOOKUP(I739,[1]实际数据字典!A:M,4,FALSE)</f>
        <v>变更合同</v>
      </c>
      <c r="M739" s="7" t="s">
        <v>16</v>
      </c>
    </row>
    <row r="740" spans="1:13">
      <c r="A740" s="7" t="str">
        <f>VLOOKUP(C740,[1]实际数据字典!A:M,9,FALSE)</f>
        <v>电网业务</v>
      </c>
      <c r="B740" s="7" t="str">
        <f>VLOOKUP(C740,[1]实际数据字典!A:M,6,FALSE)</f>
        <v>营销</v>
      </c>
      <c r="C740" s="8" t="s">
        <v>587</v>
      </c>
      <c r="D740" s="7" t="str">
        <f>VLOOKUP(C740,[1]实际数据字典!A:M,2,FALSE)</f>
        <v>新装及增容</v>
      </c>
      <c r="E740" s="7" t="str">
        <f>VLOOKUP(C740,[1]实际数据字典!A:M,3,FALSE)</f>
        <v>确定供电方案</v>
      </c>
      <c r="F740" s="7" t="str">
        <f>VLOOKUP(C740,[1]实际数据字典!A:M,4,FALSE)</f>
        <v>现场勘查</v>
      </c>
      <c r="G740" s="7" t="str">
        <f>VLOOKUP(I740,[1]实际数据字典!A:M,9,FALSE)</f>
        <v>电网业务</v>
      </c>
      <c r="H740" s="7" t="str">
        <f>VLOOKUP(I740,[1]实际数据字典!A:M,6,FALSE)</f>
        <v>营销</v>
      </c>
      <c r="I740" s="8" t="s">
        <v>599</v>
      </c>
      <c r="J740" s="7" t="str">
        <f>VLOOKUP(I740,[1]实际数据字典!A:M,2,FALSE)</f>
        <v>新装及增容</v>
      </c>
      <c r="K740" s="7" t="str">
        <f>VLOOKUP(I740,[1]实际数据字典!A:M,3,FALSE)</f>
        <v>确定供电方案</v>
      </c>
      <c r="L740" s="7" t="str">
        <f>VLOOKUP(I740,[1]实际数据字典!A:M,4,FALSE)</f>
        <v>编制供电方案</v>
      </c>
      <c r="M740" s="7" t="s">
        <v>16</v>
      </c>
    </row>
    <row r="741" spans="1:13">
      <c r="A741" s="7" t="str">
        <f>VLOOKUP(C741,[1]实际数据字典!A:M,9,FALSE)</f>
        <v>电网业务</v>
      </c>
      <c r="B741" s="7" t="str">
        <f>VLOOKUP(C741,[1]实际数据字典!A:M,6,FALSE)</f>
        <v>营销</v>
      </c>
      <c r="C741" s="8" t="s">
        <v>598</v>
      </c>
      <c r="D741" s="7" t="str">
        <f>VLOOKUP(C741,[1]实际数据字典!A:M,2,FALSE)</f>
        <v>用电业务变更</v>
      </c>
      <c r="E741" s="7" t="str">
        <f>VLOOKUP(C741,[1]实际数据字典!A:M,3,FALSE)</f>
        <v>变更合同</v>
      </c>
      <c r="F741" s="7" t="str">
        <f>VLOOKUP(C741,[1]实际数据字典!A:M,4,FALSE)</f>
        <v>变更合同</v>
      </c>
      <c r="G741" s="7" t="str">
        <f>VLOOKUP(I741,[1]实际数据字典!A:M,9,FALSE)</f>
        <v>电网业务</v>
      </c>
      <c r="H741" s="7" t="str">
        <f>VLOOKUP(I741,[1]实际数据字典!A:M,6,FALSE)</f>
        <v>营销</v>
      </c>
      <c r="I741" s="8" t="s">
        <v>600</v>
      </c>
      <c r="J741" s="7" t="str">
        <f>VLOOKUP(I741,[1]实际数据字典!A:M,2,FALSE)</f>
        <v>用电业务变更</v>
      </c>
      <c r="K741" s="7" t="str">
        <f>VLOOKUP(I741,[1]实际数据字典!A:M,3,FALSE)</f>
        <v>收取相关费用</v>
      </c>
      <c r="L741" s="7" t="str">
        <f>VLOOKUP(I741,[1]实际数据字典!A:M,4,FALSE)</f>
        <v>收取相关费用</v>
      </c>
      <c r="M741" s="7" t="s">
        <v>16</v>
      </c>
    </row>
    <row r="742" spans="1:13">
      <c r="A742" s="7" t="str">
        <f>VLOOKUP(C742,[1]实际数据字典!A:M,9,FALSE)</f>
        <v>电网业务</v>
      </c>
      <c r="B742" s="7" t="str">
        <f>VLOOKUP(C742,[1]实际数据字典!A:M,6,FALSE)</f>
        <v>营销</v>
      </c>
      <c r="C742" s="8" t="s">
        <v>600</v>
      </c>
      <c r="D742" s="7" t="str">
        <f>VLOOKUP(C742,[1]实际数据字典!A:M,2,FALSE)</f>
        <v>用电业务变更</v>
      </c>
      <c r="E742" s="7" t="str">
        <f>VLOOKUP(C742,[1]实际数据字典!A:M,3,FALSE)</f>
        <v>收取相关费用</v>
      </c>
      <c r="F742" s="7" t="str">
        <f>VLOOKUP(C742,[1]实际数据字典!A:M,4,FALSE)</f>
        <v>收取相关费用</v>
      </c>
      <c r="G742" s="7" t="str">
        <f>VLOOKUP(I742,[1]实际数据字典!A:M,9,FALSE)</f>
        <v>资源保障</v>
      </c>
      <c r="H742" s="7" t="str">
        <f>VLOOKUP(I742,[1]实际数据字典!A:M,6,FALSE)</f>
        <v>财务</v>
      </c>
      <c r="I742" s="10" t="s">
        <v>35</v>
      </c>
      <c r="J742" s="7" t="str">
        <f>VLOOKUP(I742,[1]实际数据字典!A:M,2,FALSE)</f>
        <v>资金</v>
      </c>
      <c r="K742" s="7" t="str">
        <f>VLOOKUP(I742,[1]实际数据字典!A:M,3,FALSE)</f>
        <v>资金流转</v>
      </c>
      <c r="L742" s="7" t="str">
        <f>VLOOKUP(I742,[1]实际数据字典!A:M,4,FALSE)</f>
        <v>外部资金流转</v>
      </c>
      <c r="M742" s="7" t="s">
        <v>16</v>
      </c>
    </row>
    <row r="743" spans="1:13">
      <c r="A743" s="7" t="str">
        <f>VLOOKUP(C743,[1]实际数据字典!A:M,9,FALSE)</f>
        <v>电网业务</v>
      </c>
      <c r="B743" s="7" t="str">
        <f>VLOOKUP(C743,[1]实际数据字典!A:M,6,FALSE)</f>
        <v>营销</v>
      </c>
      <c r="C743" s="8" t="s">
        <v>600</v>
      </c>
      <c r="D743" s="7" t="str">
        <f>VLOOKUP(C743,[1]实际数据字典!A:M,2,FALSE)</f>
        <v>用电业务变更</v>
      </c>
      <c r="E743" s="7" t="str">
        <f>VLOOKUP(C743,[1]实际数据字典!A:M,3,FALSE)</f>
        <v>收取相关费用</v>
      </c>
      <c r="F743" s="7" t="str">
        <f>VLOOKUP(C743,[1]实际数据字典!A:M,4,FALSE)</f>
        <v>收取相关费用</v>
      </c>
      <c r="G743" s="7" t="str">
        <f>VLOOKUP(I743,[1]实际数据字典!A:M,9,FALSE)</f>
        <v>电网业务</v>
      </c>
      <c r="H743" s="7" t="str">
        <f>VLOOKUP(I743,[1]实际数据字典!A:M,6,FALSE)</f>
        <v>营销</v>
      </c>
      <c r="I743" s="10" t="s">
        <v>601</v>
      </c>
      <c r="J743" s="7" t="str">
        <f>VLOOKUP(I743,[1]实际数据字典!A:M,2,FALSE)</f>
        <v>用电业务变更</v>
      </c>
      <c r="K743" s="7" t="str">
        <f>VLOOKUP(I743,[1]实际数据字典!A:M,3,FALSE)</f>
        <v>用电业务变更</v>
      </c>
      <c r="L743" s="7" t="str">
        <f>VLOOKUP(I743,[1]实际数据字典!A:M,4,FALSE)</f>
        <v>用电业务变更</v>
      </c>
      <c r="M743" s="7" t="s">
        <v>16</v>
      </c>
    </row>
    <row r="744" spans="1:13">
      <c r="A744" s="7" t="str">
        <f>VLOOKUP(C744,[1]实际数据字典!A:M,9,FALSE)</f>
        <v>电网业务</v>
      </c>
      <c r="B744" s="7" t="str">
        <f>VLOOKUP(C744,[1]实际数据字典!A:M,6,FALSE)</f>
        <v>营销</v>
      </c>
      <c r="C744" s="8" t="s">
        <v>601</v>
      </c>
      <c r="D744" s="7" t="str">
        <f>VLOOKUP(C744,[1]实际数据字典!A:M,2,FALSE)</f>
        <v>用电业务变更</v>
      </c>
      <c r="E744" s="7" t="str">
        <f>VLOOKUP(C744,[1]实际数据字典!A:M,3,FALSE)</f>
        <v>用电业务变更</v>
      </c>
      <c r="F744" s="7" t="str">
        <f>VLOOKUP(C744,[1]实际数据字典!A:M,4,FALSE)</f>
        <v>用电业务变更</v>
      </c>
      <c r="G744" s="7" t="str">
        <f>VLOOKUP(I744,[1]实际数据字典!A:M,9,FALSE)</f>
        <v>电网业务</v>
      </c>
      <c r="H744" s="7" t="str">
        <f>VLOOKUP(I744,[1]实际数据字典!A:M,6,FALSE)</f>
        <v>营销</v>
      </c>
      <c r="I744" s="8" t="s">
        <v>602</v>
      </c>
      <c r="J744" s="7" t="str">
        <f>VLOOKUP(I744,[1]实际数据字典!A:M,2,FALSE)</f>
        <v>用电业务变更</v>
      </c>
      <c r="K744" s="7" t="str">
        <f>VLOOKUP(I744,[1]实际数据字典!A:M,3,FALSE)</f>
        <v>送电</v>
      </c>
      <c r="L744" s="7" t="str">
        <f>VLOOKUP(I744,[1]实际数据字典!A:M,4,FALSE)</f>
        <v>送电</v>
      </c>
      <c r="M744" s="7" t="s">
        <v>16</v>
      </c>
    </row>
    <row r="745" spans="1:13">
      <c r="A745" s="7" t="str">
        <f>VLOOKUP(C745,[1]实际数据字典!A:M,9,FALSE)</f>
        <v>电网业务</v>
      </c>
      <c r="B745" s="7" t="str">
        <f>VLOOKUP(C745,[1]实际数据字典!A:M,6,FALSE)</f>
        <v>营销</v>
      </c>
      <c r="C745" s="8" t="s">
        <v>602</v>
      </c>
      <c r="D745" s="7" t="str">
        <f>VLOOKUP(C745,[1]实际数据字典!A:M,2,FALSE)</f>
        <v>用电业务变更</v>
      </c>
      <c r="E745" s="7" t="str">
        <f>VLOOKUP(C745,[1]实际数据字典!A:M,3,FALSE)</f>
        <v>送电</v>
      </c>
      <c r="F745" s="7" t="str">
        <f>VLOOKUP(C745,[1]实际数据字典!A:M,4,FALSE)</f>
        <v>送电</v>
      </c>
      <c r="G745" s="7" t="str">
        <f>VLOOKUP(I745,[1]实际数据字典!A:M,9,FALSE)</f>
        <v>电网业务</v>
      </c>
      <c r="H745" s="7" t="str">
        <f>VLOOKUP(I745,[1]实际数据字典!A:M,6,FALSE)</f>
        <v>营销</v>
      </c>
      <c r="I745" s="8" t="s">
        <v>603</v>
      </c>
      <c r="J745" s="7" t="str">
        <f>VLOOKUP(I745,[1]实际数据字典!A:M,2,FALSE)</f>
        <v>用电业务变更</v>
      </c>
      <c r="K745" s="7" t="str">
        <f>VLOOKUP(I745,[1]实际数据字典!A:M,3,FALSE)</f>
        <v>客户回访</v>
      </c>
      <c r="L745" s="7" t="str">
        <f>VLOOKUP(I745,[1]实际数据字典!A:M,4,FALSE)</f>
        <v>客户回访</v>
      </c>
      <c r="M745" s="7" t="s">
        <v>16</v>
      </c>
    </row>
    <row r="746" spans="1:13">
      <c r="A746" s="7" t="str">
        <f>VLOOKUP(C746,[1]实际数据字典!A:M,9,FALSE)</f>
        <v>电网业务</v>
      </c>
      <c r="B746" s="7" t="str">
        <f>VLOOKUP(C746,[1]实际数据字典!A:M,6,FALSE)</f>
        <v>营销</v>
      </c>
      <c r="C746" s="8" t="s">
        <v>603</v>
      </c>
      <c r="D746" s="7" t="str">
        <f>VLOOKUP(C746,[1]实际数据字典!A:M,2,FALSE)</f>
        <v>用电业务变更</v>
      </c>
      <c r="E746" s="7" t="str">
        <f>VLOOKUP(C746,[1]实际数据字典!A:M,3,FALSE)</f>
        <v>客户回访</v>
      </c>
      <c r="F746" s="7" t="str">
        <f>VLOOKUP(C746,[1]实际数据字典!A:M,4,FALSE)</f>
        <v>客户回访</v>
      </c>
      <c r="G746" s="7" t="str">
        <f>VLOOKUP(I746,[1]实际数据字典!A:M,9,FALSE)</f>
        <v>电网业务</v>
      </c>
      <c r="H746" s="7" t="str">
        <f>VLOOKUP(I746,[1]实际数据字典!A:M,6,FALSE)</f>
        <v>营销</v>
      </c>
      <c r="I746" s="8" t="s">
        <v>604</v>
      </c>
      <c r="J746" s="7" t="str">
        <f>VLOOKUP(I746,[1]实际数据字典!A:M,2,FALSE)</f>
        <v>用电业务变更</v>
      </c>
      <c r="K746" s="7" t="str">
        <f>VLOOKUP(I746,[1]实际数据字典!A:M,3,FALSE)</f>
        <v>资料归档</v>
      </c>
      <c r="L746" s="7" t="str">
        <f>VLOOKUP(I746,[1]实际数据字典!A:M,4,FALSE)</f>
        <v>资料归档</v>
      </c>
      <c r="M746" s="7" t="s">
        <v>16</v>
      </c>
    </row>
    <row r="747" spans="1:13">
      <c r="A747" s="7" t="str">
        <f>VLOOKUP(C747,[1]实际数据字典!A:M,9,FALSE)</f>
        <v>电网业务</v>
      </c>
      <c r="B747" s="7" t="str">
        <f>VLOOKUP(C747,[1]实际数据字典!A:M,6,FALSE)</f>
        <v>营销</v>
      </c>
      <c r="C747" s="8" t="s">
        <v>605</v>
      </c>
      <c r="D747" s="7" t="str">
        <f>VLOOKUP(C747,[1]实际数据字典!A:M,2,FALSE)</f>
        <v>电量电费抄核收</v>
      </c>
      <c r="E747" s="7" t="str">
        <f>VLOOKUP(C747,[1]实际数据字典!A:M,3,FALSE)</f>
        <v>抄表</v>
      </c>
      <c r="F747" s="7" t="str">
        <f>VLOOKUP(C747,[1]实际数据字典!A:M,4,FALSE)</f>
        <v>抄表区册新建</v>
      </c>
      <c r="G747" s="7" t="str">
        <f>VLOOKUP(I747,[1]实际数据字典!A:M,9,FALSE)</f>
        <v>电网业务</v>
      </c>
      <c r="H747" s="7" t="str">
        <f>VLOOKUP(I747,[1]实际数据字典!A:M,6,FALSE)</f>
        <v>营销</v>
      </c>
      <c r="I747" s="8" t="s">
        <v>606</v>
      </c>
      <c r="J747" s="7" t="str">
        <f>VLOOKUP(I747,[1]实际数据字典!A:M,2,FALSE)</f>
        <v>电量电费抄核收</v>
      </c>
      <c r="K747" s="7" t="str">
        <f>VLOOKUP(I747,[1]实际数据字典!A:M,3,FALSE)</f>
        <v>抄表</v>
      </c>
      <c r="L747" s="7" t="str">
        <f>VLOOKUP(I747,[1]实际数据字典!A:M,4,FALSE)</f>
        <v>*抄表区册调整</v>
      </c>
      <c r="M747" s="7" t="s">
        <v>16</v>
      </c>
    </row>
    <row ht="24" r="748" spans="1:13">
      <c r="A748" s="7" t="str">
        <f>VLOOKUP(C748,[1]实际数据字典!A:M,9,FALSE)</f>
        <v>电网业务</v>
      </c>
      <c r="B748" s="7" t="str">
        <f>VLOOKUP(C748,[1]实际数据字典!A:M,6,FALSE)</f>
        <v>营销</v>
      </c>
      <c r="C748" s="8" t="s">
        <v>355</v>
      </c>
      <c r="D748" s="7" t="str">
        <f>VLOOKUP(C748,[1]实际数据字典!A:M,2,FALSE)</f>
        <v>电量电费抄核收</v>
      </c>
      <c r="E748" s="7" t="str">
        <f>VLOOKUP(C748,[1]实际数据字典!A:M,3,FALSE)</f>
        <v>抄表</v>
      </c>
      <c r="F748" s="7" t="str">
        <f>VLOOKUP(C748,[1]实际数据字典!A:M,4,FALSE)</f>
        <v>抄表任务执行</v>
      </c>
      <c r="G748" s="7" t="str">
        <f>VLOOKUP(I748,[1]实际数据字典!A:M,9,FALSE)</f>
        <v>电网业务</v>
      </c>
      <c r="H748" s="7" t="str">
        <f>VLOOKUP(I748,[1]实际数据字典!A:M,6,FALSE)</f>
        <v>营销</v>
      </c>
      <c r="I748" s="8" t="s">
        <v>607</v>
      </c>
      <c r="J748" s="7" t="str">
        <f>VLOOKUP(I748,[1]实际数据字典!A:M,2,FALSE)</f>
        <v>电量电费抄核收</v>
      </c>
      <c r="K748" s="7" t="str">
        <f>VLOOKUP(I748,[1]实际数据字典!A:M,3,FALSE)</f>
        <v>抄表</v>
      </c>
      <c r="L748" s="7" t="str">
        <f>VLOOKUP(I748,[1]实际数据字典!A:M,4,FALSE)</f>
        <v>抄表数据复核及异常处理</v>
      </c>
      <c r="M748" s="7" t="s">
        <v>16</v>
      </c>
    </row>
    <row ht="24" r="749" spans="1:13">
      <c r="A749" s="7" t="str">
        <f>VLOOKUP(C749,[1]实际数据字典!A:M,9,FALSE)</f>
        <v>电网业务</v>
      </c>
      <c r="B749" s="7" t="str">
        <f>VLOOKUP(C749,[1]实际数据字典!A:M,6,FALSE)</f>
        <v>营销</v>
      </c>
      <c r="C749" s="8" t="s">
        <v>607</v>
      </c>
      <c r="D749" s="7" t="str">
        <f>VLOOKUP(C749,[1]实际数据字典!A:M,2,FALSE)</f>
        <v>电量电费抄核收</v>
      </c>
      <c r="E749" s="7" t="str">
        <f>VLOOKUP(C749,[1]实际数据字典!A:M,3,FALSE)</f>
        <v>抄表</v>
      </c>
      <c r="F749" s="7" t="str">
        <f>VLOOKUP(C749,[1]实际数据字典!A:M,4,FALSE)</f>
        <v>抄表数据复核及异常处理</v>
      </c>
      <c r="G749" s="7" t="str">
        <f>VLOOKUP(I749,[1]实际数据字典!A:M,9,FALSE)</f>
        <v>电网业务</v>
      </c>
      <c r="H749" s="7" t="str">
        <f>VLOOKUP(I749,[1]实际数据字典!A:M,6,FALSE)</f>
        <v>营销</v>
      </c>
      <c r="I749" s="8" t="s">
        <v>608</v>
      </c>
      <c r="J749" s="7" t="str">
        <f>VLOOKUP(I749,[1]实际数据字典!A:M,2,FALSE)</f>
        <v>电量电费抄核收</v>
      </c>
      <c r="K749" s="7" t="str">
        <f>VLOOKUP(I749,[1]实际数据字典!A:M,3,FALSE)</f>
        <v>电量电费核算</v>
      </c>
      <c r="L749" s="7" t="str">
        <f>VLOOKUP(I749,[1]实际数据字典!A:M,4,FALSE)</f>
        <v>*确定计费执行标准</v>
      </c>
      <c r="M749" s="7" t="s">
        <v>16</v>
      </c>
    </row>
    <row r="750" spans="1:13">
      <c r="A750" s="7" t="str">
        <f>VLOOKUP(C750,[1]实际数据字典!A:M,9,FALSE)</f>
        <v>电网业务</v>
      </c>
      <c r="B750" s="7" t="str">
        <f>VLOOKUP(C750,[1]实际数据字典!A:M,6,FALSE)</f>
        <v>营销</v>
      </c>
      <c r="C750" s="8" t="s">
        <v>606</v>
      </c>
      <c r="D750" s="7" t="str">
        <f>VLOOKUP(C750,[1]实际数据字典!A:M,2,FALSE)</f>
        <v>电量电费抄核收</v>
      </c>
      <c r="E750" s="7" t="str">
        <f>VLOOKUP(C750,[1]实际数据字典!A:M,3,FALSE)</f>
        <v>抄表</v>
      </c>
      <c r="F750" s="7" t="str">
        <f>VLOOKUP(C750,[1]实际数据字典!A:M,4,FALSE)</f>
        <v>*抄表区册调整</v>
      </c>
      <c r="G750" s="7" t="str">
        <f>VLOOKUP(I750,[1]实际数据字典!A:M,9,FALSE)</f>
        <v>电网业务</v>
      </c>
      <c r="H750" s="7" t="str">
        <f>VLOOKUP(I750,[1]实际数据字典!A:M,6,FALSE)</f>
        <v>营销</v>
      </c>
      <c r="I750" s="8" t="s">
        <v>355</v>
      </c>
      <c r="J750" s="7" t="str">
        <f>VLOOKUP(I750,[1]实际数据字典!A:M,2,FALSE)</f>
        <v>电量电费抄核收</v>
      </c>
      <c r="K750" s="7" t="str">
        <f>VLOOKUP(I750,[1]实际数据字典!A:M,3,FALSE)</f>
        <v>抄表</v>
      </c>
      <c r="L750" s="7" t="str">
        <f>VLOOKUP(I750,[1]实际数据字典!A:M,4,FALSE)</f>
        <v>抄表任务执行</v>
      </c>
      <c r="M750" s="7" t="s">
        <v>16</v>
      </c>
    </row>
    <row ht="24" r="751" spans="1:13">
      <c r="A751" s="7" t="str">
        <f>VLOOKUP(C751,[1]实际数据字典!A:M,9,FALSE)</f>
        <v>电网业务</v>
      </c>
      <c r="B751" s="7" t="str">
        <f>VLOOKUP(C751,[1]实际数据字典!A:M,6,FALSE)</f>
        <v>营销</v>
      </c>
      <c r="C751" s="7" t="s">
        <v>599</v>
      </c>
      <c r="D751" s="7" t="str">
        <f>VLOOKUP(C751,[1]实际数据字典!A:M,2,FALSE)</f>
        <v>新装及增容</v>
      </c>
      <c r="E751" s="7" t="str">
        <f>VLOOKUP(C751,[1]实际数据字典!A:M,3,FALSE)</f>
        <v>确定供电方案</v>
      </c>
      <c r="F751" s="7" t="str">
        <f>VLOOKUP(C751,[1]实际数据字典!A:M,4,FALSE)</f>
        <v>编制供电方案</v>
      </c>
      <c r="G751" s="7" t="str">
        <f>VLOOKUP(I751,[1]实际数据字典!A:M,9,FALSE)</f>
        <v>辅助保障</v>
      </c>
      <c r="H751" s="7" t="str">
        <f>VLOOKUP(I751,[1]实际数据字典!A:M,6,FALSE)</f>
        <v>规划</v>
      </c>
      <c r="I751" s="7" t="s">
        <v>151</v>
      </c>
      <c r="J751" s="7" t="str">
        <f>VLOOKUP(I751,[1]实际数据字典!A:M,2,FALSE)</f>
        <v>项目前期</v>
      </c>
      <c r="K751" s="7" t="str">
        <f>VLOOKUP(I751,[1]实际数据字典!A:M,3,FALSE)</f>
        <v>用户接入电网项目前期</v>
      </c>
      <c r="L751" s="7" t="str">
        <f>VLOOKUP(I751,[1]实际数据字典!A:M,4,FALSE)</f>
        <v>确定接入电网方案</v>
      </c>
      <c r="M751" s="7" t="s">
        <v>31</v>
      </c>
    </row>
    <row r="752" spans="1:13">
      <c r="A752" s="7" t="str">
        <f>VLOOKUP(C752,[1]实际数据字典!A:M,9,FALSE)</f>
        <v>电网业务</v>
      </c>
      <c r="B752" s="7" t="str">
        <f>VLOOKUP(C752,[1]实际数据字典!A:M,6,FALSE)</f>
        <v>营销</v>
      </c>
      <c r="C752" s="8" t="s">
        <v>599</v>
      </c>
      <c r="D752" s="7" t="str">
        <f>VLOOKUP(C752,[1]实际数据字典!A:M,2,FALSE)</f>
        <v>新装及增容</v>
      </c>
      <c r="E752" s="7" t="str">
        <f>VLOOKUP(C752,[1]实际数据字典!A:M,3,FALSE)</f>
        <v>确定供电方案</v>
      </c>
      <c r="F752" s="7" t="str">
        <f>VLOOKUP(C752,[1]实际数据字典!A:M,4,FALSE)</f>
        <v>编制供电方案</v>
      </c>
      <c r="G752" s="7" t="str">
        <f>VLOOKUP(I752,[1]实际数据字典!A:M,9,FALSE)</f>
        <v>电网业务</v>
      </c>
      <c r="H752" s="7" t="str">
        <f>VLOOKUP(I752,[1]实际数据字典!A:M,6,FALSE)</f>
        <v>营销</v>
      </c>
      <c r="I752" s="8" t="s">
        <v>153</v>
      </c>
      <c r="J752" s="7" t="str">
        <f>VLOOKUP(I752,[1]实际数据字典!A:M,2,FALSE)</f>
        <v>新装及增容</v>
      </c>
      <c r="K752" s="7" t="str">
        <f>VLOOKUP(I752,[1]实际数据字典!A:M,3,FALSE)</f>
        <v>确定供电方案</v>
      </c>
      <c r="L752" s="7" t="str">
        <f>VLOOKUP(I752,[1]实际数据字典!A:M,4,FALSE)</f>
        <v>供电方案答复</v>
      </c>
      <c r="M752" s="7" t="s">
        <v>16</v>
      </c>
    </row>
    <row ht="24" r="753" spans="1:13">
      <c r="A753" s="7" t="str">
        <f>VLOOKUP(C753,[1]实际数据字典!A:M,9,FALSE)</f>
        <v>电网业务</v>
      </c>
      <c r="B753" s="7" t="str">
        <f>VLOOKUP(C753,[1]实际数据字典!A:M,6,FALSE)</f>
        <v>营销</v>
      </c>
      <c r="C753" s="8" t="s">
        <v>608</v>
      </c>
      <c r="D753" s="7" t="str">
        <f>VLOOKUP(C753,[1]实际数据字典!A:M,2,FALSE)</f>
        <v>电量电费抄核收</v>
      </c>
      <c r="E753" s="7" t="str">
        <f>VLOOKUP(C753,[1]实际数据字典!A:M,3,FALSE)</f>
        <v>电量电费核算</v>
      </c>
      <c r="F753" s="7" t="str">
        <f>VLOOKUP(C753,[1]实际数据字典!A:M,4,FALSE)</f>
        <v>*确定计费执行标准</v>
      </c>
      <c r="G753" s="7" t="str">
        <f>VLOOKUP(I753,[1]实际数据字典!A:M,9,FALSE)</f>
        <v>电网业务</v>
      </c>
      <c r="H753" s="7" t="str">
        <f>VLOOKUP(I753,[1]实际数据字典!A:M,6,FALSE)</f>
        <v>营销</v>
      </c>
      <c r="I753" s="8" t="s">
        <v>609</v>
      </c>
      <c r="J753" s="7" t="str">
        <f>VLOOKUP(I753,[1]实际数据字典!A:M,2,FALSE)</f>
        <v>电量电费抄核收</v>
      </c>
      <c r="K753" s="7" t="str">
        <f>VLOOKUP(I753,[1]实际数据字典!A:M,3,FALSE)</f>
        <v>电量电费核算</v>
      </c>
      <c r="L753" s="7" t="str">
        <f>VLOOKUP(I753,[1]实际数据字典!A:M,4,FALSE)</f>
        <v>电量电费计算、发行</v>
      </c>
      <c r="M753" s="7" t="s">
        <v>16</v>
      </c>
    </row>
    <row r="754" spans="1:13">
      <c r="A754" s="7" t="str">
        <f>VLOOKUP(C754,[1]实际数据字典!A:M,9,FALSE)</f>
        <v>电网业务</v>
      </c>
      <c r="B754" s="7" t="str">
        <f>VLOOKUP(C754,[1]实际数据字典!A:M,6,FALSE)</f>
        <v>营销</v>
      </c>
      <c r="C754" s="8" t="s">
        <v>609</v>
      </c>
      <c r="D754" s="7" t="str">
        <f>VLOOKUP(C754,[1]实际数据字典!A:M,2,FALSE)</f>
        <v>电量电费抄核收</v>
      </c>
      <c r="E754" s="7" t="str">
        <f>VLOOKUP(C754,[1]实际数据字典!A:M,3,FALSE)</f>
        <v>电量电费核算</v>
      </c>
      <c r="F754" s="7" t="str">
        <f>VLOOKUP(C754,[1]实际数据字典!A:M,4,FALSE)</f>
        <v>电量电费计算、发行</v>
      </c>
      <c r="G754" s="7" t="str">
        <f>VLOOKUP(I754,[1]实际数据字典!A:M,9,FALSE)</f>
        <v>资源保障</v>
      </c>
      <c r="H754" s="7" t="str">
        <f>VLOOKUP(I754,[1]实际数据字典!A:M,6,FALSE)</f>
        <v>财务</v>
      </c>
      <c r="I754" s="10" t="s">
        <v>43</v>
      </c>
      <c r="J754" s="7" t="str">
        <f>VLOOKUP(I754,[1]实际数据字典!A:M,2,FALSE)</f>
        <v>会计核算</v>
      </c>
      <c r="K754" s="7" t="str">
        <f>VLOOKUP(I754,[1]实际数据字典!A:M,3,FALSE)</f>
        <v>会计要素核算</v>
      </c>
      <c r="L754" s="7" t="str">
        <f>VLOOKUP(I754,[1]实际数据字典!A:M,4,FALSE)</f>
        <v>损益类科目核算</v>
      </c>
      <c r="M754" s="7" t="s">
        <v>16</v>
      </c>
    </row>
    <row r="755" spans="1:13">
      <c r="A755" s="7" t="str">
        <f>VLOOKUP(C755,[1]实际数据字典!A:M,9,FALSE)</f>
        <v>电网业务</v>
      </c>
      <c r="B755" s="7" t="str">
        <f>VLOOKUP(C755,[1]实际数据字典!A:M,6,FALSE)</f>
        <v>营销</v>
      </c>
      <c r="C755" s="8" t="s">
        <v>609</v>
      </c>
      <c r="D755" s="7" t="str">
        <f>VLOOKUP(C755,[1]实际数据字典!A:M,2,FALSE)</f>
        <v>电量电费抄核收</v>
      </c>
      <c r="E755" s="7" t="str">
        <f>VLOOKUP(C755,[1]实际数据字典!A:M,3,FALSE)</f>
        <v>电量电费核算</v>
      </c>
      <c r="F755" s="7" t="str">
        <f>VLOOKUP(C755,[1]实际数据字典!A:M,4,FALSE)</f>
        <v>电量电费计算、发行</v>
      </c>
      <c r="G755" s="7" t="str">
        <f>VLOOKUP(I755,[1]实际数据字典!A:M,9,FALSE)</f>
        <v>电网业务</v>
      </c>
      <c r="H755" s="7" t="str">
        <f>VLOOKUP(I755,[1]实际数据字典!A:M,6,FALSE)</f>
        <v>营销</v>
      </c>
      <c r="I755" s="10" t="s">
        <v>610</v>
      </c>
      <c r="J755" s="7" t="str">
        <f>VLOOKUP(I755,[1]实际数据字典!A:M,2,FALSE)</f>
        <v>电量电费抄核收</v>
      </c>
      <c r="K755" s="7" t="str">
        <f>VLOOKUP(I755,[1]实际数据字典!A:M,3,FALSE)</f>
        <v>电费收费</v>
      </c>
      <c r="L755" s="7" t="str">
        <f>VLOOKUP(I755,[1]实际数据字典!A:M,4,FALSE)</f>
        <v>电费收取</v>
      </c>
      <c r="M755" s="7" t="s">
        <v>16</v>
      </c>
    </row>
    <row r="756" spans="1:13">
      <c r="A756" s="7" t="str">
        <f>VLOOKUP(C756,[1]实际数据字典!A:M,9,FALSE)</f>
        <v>电网业务</v>
      </c>
      <c r="B756" s="7" t="str">
        <f>VLOOKUP(C756,[1]实际数据字典!A:M,6,FALSE)</f>
        <v>营销</v>
      </c>
      <c r="C756" s="8" t="s">
        <v>610</v>
      </c>
      <c r="D756" s="7" t="str">
        <f>VLOOKUP(C756,[1]实际数据字典!A:M,2,FALSE)</f>
        <v>电量电费抄核收</v>
      </c>
      <c r="E756" s="7" t="str">
        <f>VLOOKUP(C756,[1]实际数据字典!A:M,3,FALSE)</f>
        <v>电费收费</v>
      </c>
      <c r="F756" s="7" t="str">
        <f>VLOOKUP(C756,[1]实际数据字典!A:M,4,FALSE)</f>
        <v>电费收取</v>
      </c>
      <c r="G756" s="7" t="str">
        <f>VLOOKUP(I756,[1]实际数据字典!A:M,9,FALSE)</f>
        <v>电网业务</v>
      </c>
      <c r="H756" s="7" t="str">
        <f>VLOOKUP(I756,[1]实际数据字典!A:M,6,FALSE)</f>
        <v>营销</v>
      </c>
      <c r="I756" s="8" t="s">
        <v>611</v>
      </c>
      <c r="J756" s="7" t="str">
        <f>VLOOKUP(I756,[1]实际数据字典!A:M,2,FALSE)</f>
        <v>电量电费抄核收</v>
      </c>
      <c r="K756" s="7" t="str">
        <f>VLOOKUP(I756,[1]实际数据字典!A:M,3,FALSE)</f>
        <v>电费收费</v>
      </c>
      <c r="L756" s="7" t="str">
        <f>VLOOKUP(I756,[1]实际数据字典!A:M,4,FALSE)</f>
        <v>电费资金上缴</v>
      </c>
      <c r="M756" s="7" t="s">
        <v>16</v>
      </c>
    </row>
    <row r="757" spans="1:13">
      <c r="A757" s="7" t="str">
        <f>VLOOKUP(C757,[1]实际数据字典!A:M,9,FALSE)</f>
        <v>电网业务</v>
      </c>
      <c r="B757" s="7" t="str">
        <f>VLOOKUP(C757,[1]实际数据字典!A:M,6,FALSE)</f>
        <v>营销</v>
      </c>
      <c r="C757" s="8" t="s">
        <v>611</v>
      </c>
      <c r="D757" s="7" t="str">
        <f>VLOOKUP(C757,[1]实际数据字典!A:M,2,FALSE)</f>
        <v>电量电费抄核收</v>
      </c>
      <c r="E757" s="7" t="str">
        <f>VLOOKUP(C757,[1]实际数据字典!A:M,3,FALSE)</f>
        <v>电费收费</v>
      </c>
      <c r="F757" s="7" t="str">
        <f>VLOOKUP(C757,[1]实际数据字典!A:M,4,FALSE)</f>
        <v>电费资金上缴</v>
      </c>
      <c r="G757" s="7" t="str">
        <f>VLOOKUP(I757,[1]实际数据字典!A:M,9,FALSE)</f>
        <v>电网业务</v>
      </c>
      <c r="H757" s="7" t="str">
        <f>VLOOKUP(I757,[1]实际数据字典!A:M,6,FALSE)</f>
        <v>营销</v>
      </c>
      <c r="I757" s="8" t="s">
        <v>612</v>
      </c>
      <c r="J757" s="7" t="str">
        <f>VLOOKUP(I757,[1]实际数据字典!A:M,2,FALSE)</f>
        <v>电量电费抄核收</v>
      </c>
      <c r="K757" s="7" t="str">
        <f>VLOOKUP(I757,[1]实际数据字典!A:M,3,FALSE)</f>
        <v>电费收费</v>
      </c>
      <c r="L757" s="7" t="str">
        <f>VLOOKUP(I757,[1]实际数据字典!A:M,4,FALSE)</f>
        <v>电费资金到账确认</v>
      </c>
      <c r="M757" s="7" t="s">
        <v>16</v>
      </c>
    </row>
    <row r="758" spans="1:13">
      <c r="A758" s="7" t="str">
        <f>VLOOKUP(C758,[1]实际数据字典!A:M,9,FALSE)</f>
        <v>电网业务</v>
      </c>
      <c r="B758" s="7" t="str">
        <f>VLOOKUP(C758,[1]实际数据字典!A:M,6,FALSE)</f>
        <v>营销</v>
      </c>
      <c r="C758" s="8" t="s">
        <v>612</v>
      </c>
      <c r="D758" s="7" t="str">
        <f>VLOOKUP(C758,[1]实际数据字典!A:M,2,FALSE)</f>
        <v>电量电费抄核收</v>
      </c>
      <c r="E758" s="7" t="str">
        <f>VLOOKUP(C758,[1]实际数据字典!A:M,3,FALSE)</f>
        <v>电费收费</v>
      </c>
      <c r="F758" s="7" t="str">
        <f>VLOOKUP(C758,[1]实际数据字典!A:M,4,FALSE)</f>
        <v>电费资金到账确认</v>
      </c>
      <c r="G758" s="7" t="str">
        <f>VLOOKUP(I758,[1]实际数据字典!A:M,9,FALSE)</f>
        <v>资源保障</v>
      </c>
      <c r="H758" s="7" t="str">
        <f>VLOOKUP(I758,[1]实际数据字典!A:M,6,FALSE)</f>
        <v>财务</v>
      </c>
      <c r="I758" s="10" t="s">
        <v>35</v>
      </c>
      <c r="J758" s="7" t="str">
        <f>VLOOKUP(I758,[1]实际数据字典!A:M,2,FALSE)</f>
        <v>资金</v>
      </c>
      <c r="K758" s="7" t="str">
        <f>VLOOKUP(I758,[1]实际数据字典!A:M,3,FALSE)</f>
        <v>资金流转</v>
      </c>
      <c r="L758" s="7" t="str">
        <f>VLOOKUP(I758,[1]实际数据字典!A:M,4,FALSE)</f>
        <v>外部资金流转</v>
      </c>
      <c r="M758" s="7" t="s">
        <v>16</v>
      </c>
    </row>
    <row r="759" spans="1:13">
      <c r="A759" s="7" t="str">
        <f>VLOOKUP(C759,[1]实际数据字典!A:M,9,FALSE)</f>
        <v>电网业务</v>
      </c>
      <c r="B759" s="7" t="str">
        <f>VLOOKUP(C759,[1]实际数据字典!A:M,6,FALSE)</f>
        <v>营销</v>
      </c>
      <c r="C759" s="8" t="s">
        <v>613</v>
      </c>
      <c r="D759" s="7" t="str">
        <f>VLOOKUP(C759,[1]实际数据字典!A:M,2,FALSE)</f>
        <v>电量电费抄核收</v>
      </c>
      <c r="E759" s="7" t="str">
        <f>VLOOKUP(C759,[1]实际数据字典!A:M,3,FALSE)</f>
        <v>电费收费</v>
      </c>
      <c r="F759" s="7" t="str">
        <f>VLOOKUP(C759,[1]实际数据字典!A:M,4,FALSE)</f>
        <v>电费催费</v>
      </c>
      <c r="G759" s="7" t="str">
        <f>VLOOKUP(I759,[1]实际数据字典!A:M,9,FALSE)</f>
        <v>电网业务</v>
      </c>
      <c r="H759" s="7" t="str">
        <f>VLOOKUP(I759,[1]实际数据字典!A:M,6,FALSE)</f>
        <v>营销</v>
      </c>
      <c r="I759" s="8" t="s">
        <v>614</v>
      </c>
      <c r="J759" s="7" t="str">
        <f>VLOOKUP(I759,[1]实际数据字典!A:M,2,FALSE)</f>
        <v>电量电费抄核收</v>
      </c>
      <c r="K759" s="7" t="str">
        <f>VLOOKUP(I759,[1]实际数据字典!A:M,3,FALSE)</f>
        <v>电费收费</v>
      </c>
      <c r="L759" s="7" t="str">
        <f>VLOOKUP(I759,[1]实际数据字典!A:M,4,FALSE)</f>
        <v>电费违约金收取</v>
      </c>
      <c r="M759" s="7" t="s">
        <v>16</v>
      </c>
    </row>
    <row r="760" spans="1:13">
      <c r="A760" s="7" t="str">
        <f>VLOOKUP(C760,[1]实际数据字典!A:M,9,FALSE)</f>
        <v>电网业务</v>
      </c>
      <c r="B760" s="7" t="str">
        <f>VLOOKUP(C760,[1]实际数据字典!A:M,6,FALSE)</f>
        <v>营销</v>
      </c>
      <c r="C760" s="8" t="s">
        <v>615</v>
      </c>
      <c r="D760" s="7" t="str">
        <f>VLOOKUP(C760,[1]实际数据字典!A:M,2,FALSE)</f>
        <v>电量电费抄核收</v>
      </c>
      <c r="E760" s="7" t="str">
        <f>VLOOKUP(C760,[1]实际数据字典!A:M,3,FALSE)</f>
        <v>电费收费</v>
      </c>
      <c r="F760" s="7" t="str">
        <f>VLOOKUP(C760,[1]实际数据字典!A:M,4,FALSE)</f>
        <v>*电费呆坏账处置</v>
      </c>
      <c r="G760" s="7" t="str">
        <f>VLOOKUP(I760,[1]实际数据字典!A:M,9,FALSE)</f>
        <v>资源保障</v>
      </c>
      <c r="H760" s="7" t="str">
        <f>VLOOKUP(I760,[1]实际数据字典!A:M,6,FALSE)</f>
        <v>财务</v>
      </c>
      <c r="I760" s="10" t="s">
        <v>39</v>
      </c>
      <c r="J760" s="7" t="str">
        <f>VLOOKUP(I760,[1]实际数据字典!A:M,2,FALSE)</f>
        <v>会计核算</v>
      </c>
      <c r="K760" s="7" t="str">
        <f>VLOOKUP(I760,[1]实际数据字典!A:M,3,FALSE)</f>
        <v>会计要素核算</v>
      </c>
      <c r="L760" s="7" t="str">
        <f>VLOOKUP(I760,[1]实际数据字典!A:M,4,FALSE)</f>
        <v>资产类科目核算</v>
      </c>
      <c r="M760" s="7" t="s">
        <v>16</v>
      </c>
    </row>
    <row ht="24" r="761" spans="1:13">
      <c r="A761" s="7" t="str">
        <f>VLOOKUP(C761,[1]实际数据字典!A:M,9,FALSE)</f>
        <v>电网业务</v>
      </c>
      <c r="B761" s="7" t="str">
        <f>VLOOKUP(C761,[1]实际数据字典!A:M,6,FALSE)</f>
        <v>营销</v>
      </c>
      <c r="C761" s="8" t="s">
        <v>167</v>
      </c>
      <c r="D761" s="7" t="str">
        <f>VLOOKUP(C761,[1]实际数据字典!A:M,2,FALSE)</f>
        <v>电能计量</v>
      </c>
      <c r="E761" s="7" t="str">
        <f>VLOOKUP(C761,[1]实际数据字典!A:M,3,FALSE)</f>
        <v>计量设备采购配置</v>
      </c>
      <c r="F761" s="7" t="str">
        <f>VLOOKUP(C761,[1]实际数据字典!A:M,4,FALSE)</f>
        <v>提出计量设备需求</v>
      </c>
      <c r="G761" s="7" t="str">
        <f>VLOOKUP(I761,[1]实际数据字典!A:M,9,FALSE)</f>
        <v>资源保障</v>
      </c>
      <c r="H761" s="7" t="str">
        <f>VLOOKUP(I761,[1]实际数据字典!A:M,6,FALSE)</f>
        <v>物资</v>
      </c>
      <c r="I761" s="10" t="s">
        <v>45</v>
      </c>
      <c r="J761" s="7" t="str">
        <f>VLOOKUP(I761,[1]实际数据字典!A:M,2,FALSE)</f>
        <v>采购供应物资</v>
      </c>
      <c r="K761" s="7" t="str">
        <f>VLOOKUP(I761,[1]实际数据字典!A:M,3,FALSE)</f>
        <v>物资（服务）采购需求</v>
      </c>
      <c r="L761" s="7" t="str">
        <f>VLOOKUP(I761,[1]实际数据字典!A:M,4,FALSE)</f>
        <v>项目物资（服务）采购需求</v>
      </c>
      <c r="M761" s="7" t="s">
        <v>16</v>
      </c>
    </row>
    <row r="762" spans="1:13">
      <c r="A762" s="7" t="str">
        <f>VLOOKUP(C762,[1]实际数据字典!A:M,9,FALSE)</f>
        <v>电网业务</v>
      </c>
      <c r="B762" s="7" t="str">
        <f>VLOOKUP(C762,[1]实际数据字典!A:M,6,FALSE)</f>
        <v>营销</v>
      </c>
      <c r="C762" s="8" t="s">
        <v>167</v>
      </c>
      <c r="D762" s="7" t="str">
        <f>VLOOKUP(C762,[1]实际数据字典!A:M,2,FALSE)</f>
        <v>电能计量</v>
      </c>
      <c r="E762" s="7" t="str">
        <f>VLOOKUP(C762,[1]实际数据字典!A:M,3,FALSE)</f>
        <v>计量设备采购配置</v>
      </c>
      <c r="F762" s="7" t="str">
        <f>VLOOKUP(C762,[1]实际数据字典!A:M,4,FALSE)</f>
        <v>提出计量设备需求</v>
      </c>
      <c r="G762" s="7" t="str">
        <f>VLOOKUP(I762,[1]实际数据字典!A:M,9,FALSE)</f>
        <v>电网业务</v>
      </c>
      <c r="H762" s="7" t="str">
        <f>VLOOKUP(I762,[1]实际数据字典!A:M,6,FALSE)</f>
        <v>营销</v>
      </c>
      <c r="I762" s="10" t="s">
        <v>168</v>
      </c>
      <c r="J762" s="7" t="str">
        <f>VLOOKUP(I762,[1]实际数据字典!A:M,2,FALSE)</f>
        <v>电能计量</v>
      </c>
      <c r="K762" s="7" t="str">
        <f>VLOOKUP(I762,[1]实际数据字典!A:M,3,FALSE)</f>
        <v>计量设备采购配置</v>
      </c>
      <c r="L762" s="7" t="str">
        <f>VLOOKUP(I762,[1]实际数据字典!A:M,4,FALSE)</f>
        <v>计量设备采购</v>
      </c>
      <c r="M762" s="7" t="s">
        <v>16</v>
      </c>
    </row>
    <row r="763" spans="1:13">
      <c r="A763" s="7" t="str">
        <f>VLOOKUP(C763,[1]实际数据字典!A:M,9,FALSE)</f>
        <v>电网业务</v>
      </c>
      <c r="B763" s="7" t="str">
        <f>VLOOKUP(C763,[1]实际数据字典!A:M,6,FALSE)</f>
        <v>营销</v>
      </c>
      <c r="C763" s="8" t="s">
        <v>153</v>
      </c>
      <c r="D763" s="7" t="str">
        <f>VLOOKUP(C763,[1]实际数据字典!A:M,2,FALSE)</f>
        <v>新装及增容</v>
      </c>
      <c r="E763" s="7" t="str">
        <f>VLOOKUP(C763,[1]实际数据字典!A:M,3,FALSE)</f>
        <v>确定供电方案</v>
      </c>
      <c r="F763" s="7" t="str">
        <f>VLOOKUP(C763,[1]实际数据字典!A:M,4,FALSE)</f>
        <v>供电方案答复</v>
      </c>
      <c r="G763" s="7" t="str">
        <f>VLOOKUP(I763,[1]实际数据字典!A:M,9,FALSE)</f>
        <v>电网业务</v>
      </c>
      <c r="H763" s="7" t="str">
        <f>VLOOKUP(I763,[1]实际数据字典!A:M,6,FALSE)</f>
        <v>营销</v>
      </c>
      <c r="I763" s="8" t="s">
        <v>616</v>
      </c>
      <c r="J763" s="7" t="str">
        <f>VLOOKUP(I763,[1]实际数据字典!A:M,2,FALSE)</f>
        <v>新装及增容</v>
      </c>
      <c r="K763" s="7" t="str">
        <f>VLOOKUP(I763,[1]实际数据字典!A:M,3,FALSE)</f>
        <v>配套工程建设</v>
      </c>
      <c r="L763" s="7" t="str">
        <f>VLOOKUP(I763,[1]实际数据字典!A:M,4,FALSE)</f>
        <v>客户受电工程建设</v>
      </c>
      <c r="M763" s="7" t="s">
        <v>16</v>
      </c>
    </row>
    <row ht="24" r="764" spans="1:13">
      <c r="A764" s="7" t="str">
        <f>VLOOKUP(C764,[1]实际数据字典!A:M,9,FALSE)</f>
        <v>电网业务</v>
      </c>
      <c r="B764" s="7" t="str">
        <f>VLOOKUP(C764,[1]实际数据字典!A:M,6,FALSE)</f>
        <v>营销</v>
      </c>
      <c r="C764" s="7" t="s">
        <v>168</v>
      </c>
      <c r="D764" s="7" t="str">
        <f>VLOOKUP(C764,[1]实际数据字典!A:M,2,FALSE)</f>
        <v>电能计量</v>
      </c>
      <c r="E764" s="7" t="str">
        <f>VLOOKUP(C764,[1]实际数据字典!A:M,3,FALSE)</f>
        <v>计量设备采购配置</v>
      </c>
      <c r="F764" s="7" t="str">
        <f>VLOOKUP(C764,[1]实际数据字典!A:M,4,FALSE)</f>
        <v>计量设备采购</v>
      </c>
      <c r="G764" s="7" t="str">
        <f>VLOOKUP(I764,[1]实际数据字典!A:M,9,FALSE)</f>
        <v>资源保障</v>
      </c>
      <c r="H764" s="7" t="str">
        <f>VLOOKUP(I764,[1]实际数据字典!A:M,6,FALSE)</f>
        <v>物资</v>
      </c>
      <c r="I764" s="7" t="s">
        <v>45</v>
      </c>
      <c r="J764" s="7" t="str">
        <f>VLOOKUP(I764,[1]实际数据字典!A:M,2,FALSE)</f>
        <v>采购供应物资</v>
      </c>
      <c r="K764" s="7" t="str">
        <f>VLOOKUP(I764,[1]实际数据字典!A:M,3,FALSE)</f>
        <v>物资（服务）采购需求</v>
      </c>
      <c r="L764" s="7" t="str">
        <f>VLOOKUP(I764,[1]实际数据字典!A:M,4,FALSE)</f>
        <v>项目物资（服务）采购需求</v>
      </c>
      <c r="M764" s="7" t="s">
        <v>31</v>
      </c>
    </row>
    <row ht="24" r="765" spans="1:13">
      <c r="A765" s="7" t="str">
        <f>VLOOKUP(C765,[1]实际数据字典!A:M,9,FALSE)</f>
        <v>电网业务</v>
      </c>
      <c r="B765" s="7" t="str">
        <f>VLOOKUP(C765,[1]实际数据字典!A:M,6,FALSE)</f>
        <v>营销</v>
      </c>
      <c r="C765" s="7" t="s">
        <v>168</v>
      </c>
      <c r="D765" s="7" t="str">
        <f>VLOOKUP(C765,[1]实际数据字典!A:M,2,FALSE)</f>
        <v>电能计量</v>
      </c>
      <c r="E765" s="7" t="str">
        <f>VLOOKUP(C765,[1]实际数据字典!A:M,3,FALSE)</f>
        <v>计量设备采购配置</v>
      </c>
      <c r="F765" s="7" t="str">
        <f>VLOOKUP(C765,[1]实际数据字典!A:M,4,FALSE)</f>
        <v>计量设备采购</v>
      </c>
      <c r="G765" s="7" t="str">
        <f>VLOOKUP(I765,[1]实际数据字典!A:M,9,FALSE)</f>
        <v>资源保障</v>
      </c>
      <c r="H765" s="7" t="str">
        <f>VLOOKUP(I765,[1]实际数据字典!A:M,6,FALSE)</f>
        <v>物资</v>
      </c>
      <c r="I765" s="7" t="s">
        <v>311</v>
      </c>
      <c r="J765" s="7" t="str">
        <f>VLOOKUP(I765,[1]实际数据字典!A:M,2,FALSE)</f>
        <v>采购供应物资</v>
      </c>
      <c r="K765" s="7" t="str">
        <f>VLOOKUP(I765,[1]实际数据字典!A:M,3,FALSE)</f>
        <v>物资（服务）采购需求</v>
      </c>
      <c r="L765" s="7" t="str">
        <f>VLOOKUP(I765,[1]实际数据字典!A:M,4,FALSE)</f>
        <v>协议库存物资采购需求</v>
      </c>
      <c r="M765" s="7" t="s">
        <v>31</v>
      </c>
    </row>
    <row ht="24" r="766" spans="1:13">
      <c r="A766" s="7" t="str">
        <f>VLOOKUP(C766,[1]实际数据字典!A:M,9,FALSE)</f>
        <v>电网业务</v>
      </c>
      <c r="B766" s="7" t="str">
        <f>VLOOKUP(C766,[1]实际数据字典!A:M,6,FALSE)</f>
        <v>营销</v>
      </c>
      <c r="C766" s="7" t="s">
        <v>168</v>
      </c>
      <c r="D766" s="7" t="str">
        <f>VLOOKUP(C766,[1]实际数据字典!A:M,2,FALSE)</f>
        <v>电能计量</v>
      </c>
      <c r="E766" s="7" t="str">
        <f>VLOOKUP(C766,[1]实际数据字典!A:M,3,FALSE)</f>
        <v>计量设备采购配置</v>
      </c>
      <c r="F766" s="7" t="str">
        <f>VLOOKUP(C766,[1]实际数据字典!A:M,4,FALSE)</f>
        <v>计量设备采购</v>
      </c>
      <c r="G766" s="7" t="str">
        <f>VLOOKUP(I766,[1]实际数据字典!A:M,9,FALSE)</f>
        <v>资源保障</v>
      </c>
      <c r="H766" s="7" t="str">
        <f>VLOOKUP(I766,[1]实际数据字典!A:M,6,FALSE)</f>
        <v>物资</v>
      </c>
      <c r="I766" s="7" t="s">
        <v>30</v>
      </c>
      <c r="J766" s="7" t="str">
        <f>VLOOKUP(I766,[1]实际数据字典!A:M,2,FALSE)</f>
        <v>采购供应物资</v>
      </c>
      <c r="K766" s="7" t="str">
        <f>VLOOKUP(I766,[1]实际数据字典!A:M,3,FALSE)</f>
        <v>物资（服务）采购需求</v>
      </c>
      <c r="L766" s="7" t="str">
        <f>VLOOKUP(I766,[1]实际数据字典!A:M,4,FALSE)</f>
        <v>超市化物资采购需求</v>
      </c>
      <c r="M766" s="7" t="s">
        <v>31</v>
      </c>
    </row>
    <row ht="24" r="767" spans="1:13">
      <c r="A767" s="7" t="str">
        <f>VLOOKUP(C767,[1]实际数据字典!A:M,9,FALSE)</f>
        <v>电网业务</v>
      </c>
      <c r="B767" s="7" t="str">
        <f>VLOOKUP(C767,[1]实际数据字典!A:M,6,FALSE)</f>
        <v>营销</v>
      </c>
      <c r="C767" s="7" t="s">
        <v>168</v>
      </c>
      <c r="D767" s="7" t="str">
        <f>VLOOKUP(C767,[1]实际数据字典!A:M,2,FALSE)</f>
        <v>电能计量</v>
      </c>
      <c r="E767" s="7" t="str">
        <f>VLOOKUP(C767,[1]实际数据字典!A:M,3,FALSE)</f>
        <v>计量设备采购配置</v>
      </c>
      <c r="F767" s="7" t="str">
        <f>VLOOKUP(C767,[1]实际数据字典!A:M,4,FALSE)</f>
        <v>计量设备采购</v>
      </c>
      <c r="G767" s="7" t="str">
        <f>VLOOKUP(I767,[1]实际数据字典!A:M,9,FALSE)</f>
        <v>资源保障</v>
      </c>
      <c r="H767" s="7" t="str">
        <f>VLOOKUP(I767,[1]实际数据字典!A:M,6,FALSE)</f>
        <v>物资</v>
      </c>
      <c r="I767" s="7" t="s">
        <v>503</v>
      </c>
      <c r="J767" s="7" t="str">
        <f>VLOOKUP(I767,[1]实际数据字典!A:M,2,FALSE)</f>
        <v>采购供应物资</v>
      </c>
      <c r="K767" s="7" t="str">
        <f>VLOOKUP(I767,[1]实际数据字典!A:M,3,FALSE)</f>
        <v>物资（服务）采购需求</v>
      </c>
      <c r="L767" s="7" t="str">
        <f>VLOOKUP(I767,[1]实际数据字典!A:M,4,FALSE)</f>
        <v>紧急物资采购需求</v>
      </c>
      <c r="M767" s="7" t="s">
        <v>31</v>
      </c>
    </row>
    <row r="768" spans="1:13">
      <c r="A768" s="7" t="str">
        <f>VLOOKUP(C768,[1]实际数据字典!A:M,9,FALSE)</f>
        <v>电网业务</v>
      </c>
      <c r="B768" s="7" t="str">
        <f>VLOOKUP(C768,[1]实际数据字典!A:M,6,FALSE)</f>
        <v>营销</v>
      </c>
      <c r="C768" s="8" t="s">
        <v>168</v>
      </c>
      <c r="D768" s="7" t="str">
        <f>VLOOKUP(C768,[1]实际数据字典!A:M,2,FALSE)</f>
        <v>电能计量</v>
      </c>
      <c r="E768" s="7" t="str">
        <f>VLOOKUP(C768,[1]实际数据字典!A:M,3,FALSE)</f>
        <v>计量设备采购配置</v>
      </c>
      <c r="F768" s="7" t="str">
        <f>VLOOKUP(C768,[1]实际数据字典!A:M,4,FALSE)</f>
        <v>计量设备采购</v>
      </c>
      <c r="G768" s="7" t="str">
        <f>VLOOKUP(I768,[1]实际数据字典!A:M,9,FALSE)</f>
        <v>电网业务</v>
      </c>
      <c r="H768" s="7" t="str">
        <f>VLOOKUP(I768,[1]实际数据字典!A:M,6,FALSE)</f>
        <v>营销</v>
      </c>
      <c r="I768" s="8" t="s">
        <v>617</v>
      </c>
      <c r="J768" s="7" t="str">
        <f>VLOOKUP(I768,[1]实际数据字典!A:M,2,FALSE)</f>
        <v>电能计量</v>
      </c>
      <c r="K768" s="7" t="str">
        <f>VLOOKUP(I768,[1]实际数据字典!A:M,3,FALSE)</f>
        <v>计量设备采购配置</v>
      </c>
      <c r="L768" s="7" t="str">
        <f>VLOOKUP(I768,[1]实际数据字典!A:M,4,FALSE)</f>
        <v>计量设备检定</v>
      </c>
      <c r="M768" s="7" t="s">
        <v>16</v>
      </c>
    </row>
    <row r="769" spans="1:13">
      <c r="A769" s="7" t="str">
        <f>VLOOKUP(C769,[1]实际数据字典!A:M,9,FALSE)</f>
        <v>电网业务</v>
      </c>
      <c r="B769" s="7" t="str">
        <f>VLOOKUP(C769,[1]实际数据字典!A:M,6,FALSE)</f>
        <v>营销</v>
      </c>
      <c r="C769" s="8" t="s">
        <v>617</v>
      </c>
      <c r="D769" s="7" t="str">
        <f>VLOOKUP(C769,[1]实际数据字典!A:M,2,FALSE)</f>
        <v>电能计量</v>
      </c>
      <c r="E769" s="7" t="str">
        <f>VLOOKUP(C769,[1]实际数据字典!A:M,3,FALSE)</f>
        <v>计量设备采购配置</v>
      </c>
      <c r="F769" s="7" t="str">
        <f>VLOOKUP(C769,[1]实际数据字典!A:M,4,FALSE)</f>
        <v>计量设备检定</v>
      </c>
      <c r="G769" s="7" t="str">
        <f>VLOOKUP(I769,[1]实际数据字典!A:M,9,FALSE)</f>
        <v>电网业务</v>
      </c>
      <c r="H769" s="7" t="str">
        <f>VLOOKUP(I769,[1]实际数据字典!A:M,6,FALSE)</f>
        <v>营销</v>
      </c>
      <c r="I769" s="8" t="s">
        <v>618</v>
      </c>
      <c r="J769" s="7" t="str">
        <f>VLOOKUP(I769,[1]实际数据字典!A:M,2,FALSE)</f>
        <v>电能计量</v>
      </c>
      <c r="K769" s="7" t="str">
        <f>VLOOKUP(I769,[1]实际数据字典!A:M,3,FALSE)</f>
        <v>计量设备采购配置</v>
      </c>
      <c r="L769" s="7" t="str">
        <f>VLOOKUP(I769,[1]实际数据字典!A:M,4,FALSE)</f>
        <v>计量设备配送</v>
      </c>
      <c r="M769" s="7" t="s">
        <v>16</v>
      </c>
    </row>
    <row r="770" spans="1:13">
      <c r="A770" s="7" t="str">
        <f>VLOOKUP(C770,[1]实际数据字典!A:M,9,FALSE)</f>
        <v>电网业务</v>
      </c>
      <c r="B770" s="7" t="str">
        <f>VLOOKUP(C770,[1]实际数据字典!A:M,6,FALSE)</f>
        <v>营销</v>
      </c>
      <c r="C770" s="8" t="s">
        <v>618</v>
      </c>
      <c r="D770" s="7" t="str">
        <f>VLOOKUP(C770,[1]实际数据字典!A:M,2,FALSE)</f>
        <v>电能计量</v>
      </c>
      <c r="E770" s="7" t="str">
        <f>VLOOKUP(C770,[1]实际数据字典!A:M,3,FALSE)</f>
        <v>计量设备采购配置</v>
      </c>
      <c r="F770" s="7" t="str">
        <f>VLOOKUP(C770,[1]实际数据字典!A:M,4,FALSE)</f>
        <v>计量设备配送</v>
      </c>
      <c r="G770" s="7" t="str">
        <f>VLOOKUP(I770,[1]实际数据字典!A:M,9,FALSE)</f>
        <v>电网业务</v>
      </c>
      <c r="H770" s="7" t="str">
        <f>VLOOKUP(I770,[1]实际数据字典!A:M,6,FALSE)</f>
        <v>营销</v>
      </c>
      <c r="I770" s="8" t="s">
        <v>619</v>
      </c>
      <c r="J770" s="7" t="str">
        <f>VLOOKUP(I770,[1]实际数据字典!A:M,2,FALSE)</f>
        <v>电能计量</v>
      </c>
      <c r="K770" s="7" t="str">
        <f>VLOOKUP(I770,[1]实际数据字典!A:M,3,FALSE)</f>
        <v>计量装置现场运行</v>
      </c>
      <c r="L770" s="7" t="str">
        <f>VLOOKUP(I770,[1]实际数据字典!A:M,4,FALSE)</f>
        <v>计量装置安装</v>
      </c>
      <c r="M770" s="7" t="s">
        <v>16</v>
      </c>
    </row>
    <row r="771" spans="1:13">
      <c r="A771" s="7" t="str">
        <f>VLOOKUP(C771,[1]实际数据字典!A:M,9,FALSE)</f>
        <v>电网业务</v>
      </c>
      <c r="B771" s="7" t="str">
        <f>VLOOKUP(C771,[1]实际数据字典!A:M,6,FALSE)</f>
        <v>营销</v>
      </c>
      <c r="C771" s="8" t="s">
        <v>619</v>
      </c>
      <c r="D771" s="7" t="str">
        <f>VLOOKUP(C771,[1]实际数据字典!A:M,2,FALSE)</f>
        <v>电能计量</v>
      </c>
      <c r="E771" s="7" t="str">
        <f>VLOOKUP(C771,[1]实际数据字典!A:M,3,FALSE)</f>
        <v>计量装置现场运行</v>
      </c>
      <c r="F771" s="7" t="str">
        <f>VLOOKUP(C771,[1]实际数据字典!A:M,4,FALSE)</f>
        <v>计量装置安装</v>
      </c>
      <c r="G771" s="7" t="str">
        <f>VLOOKUP(I771,[1]实际数据字典!A:M,9,FALSE)</f>
        <v>电网业务</v>
      </c>
      <c r="H771" s="7" t="str">
        <f>VLOOKUP(I771,[1]实际数据字典!A:M,6,FALSE)</f>
        <v>营销</v>
      </c>
      <c r="I771" s="8" t="s">
        <v>620</v>
      </c>
      <c r="J771" s="7" t="str">
        <f>VLOOKUP(I771,[1]实际数据字典!A:M,2,FALSE)</f>
        <v>电能计量</v>
      </c>
      <c r="K771" s="7" t="str">
        <f>VLOOKUP(I771,[1]实际数据字典!A:M,3,FALSE)</f>
        <v>计量装置现场运行</v>
      </c>
      <c r="L771" s="7" t="str">
        <f>VLOOKUP(I771,[1]实际数据字典!A:M,4,FALSE)</f>
        <v>计量装置现场检验</v>
      </c>
      <c r="M771" s="7" t="s">
        <v>16</v>
      </c>
    </row>
    <row r="772" spans="1:13">
      <c r="A772" s="7" t="str">
        <f>VLOOKUP(C772,[1]实际数据字典!A:M,9,FALSE)</f>
        <v>电网业务</v>
      </c>
      <c r="B772" s="7" t="str">
        <f>VLOOKUP(C772,[1]实际数据字典!A:M,6,FALSE)</f>
        <v>营销</v>
      </c>
      <c r="C772" s="8" t="s">
        <v>620</v>
      </c>
      <c r="D772" s="7" t="str">
        <f>VLOOKUP(C772,[1]实际数据字典!A:M,2,FALSE)</f>
        <v>电能计量</v>
      </c>
      <c r="E772" s="7" t="str">
        <f>VLOOKUP(C772,[1]实际数据字典!A:M,3,FALSE)</f>
        <v>计量装置现场运行</v>
      </c>
      <c r="F772" s="7" t="str">
        <f>VLOOKUP(C772,[1]实际数据字典!A:M,4,FALSE)</f>
        <v>计量装置现场检验</v>
      </c>
      <c r="G772" s="7" t="str">
        <f>VLOOKUP(I772,[1]实际数据字典!A:M,9,FALSE)</f>
        <v>电网业务</v>
      </c>
      <c r="H772" s="7" t="str">
        <f>VLOOKUP(I772,[1]实际数据字典!A:M,6,FALSE)</f>
        <v>营销</v>
      </c>
      <c r="I772" s="8" t="s">
        <v>621</v>
      </c>
      <c r="J772" s="7" t="str">
        <f>VLOOKUP(I772,[1]实际数据字典!A:M,2,FALSE)</f>
        <v>电能计量</v>
      </c>
      <c r="K772" s="7" t="str">
        <f>VLOOKUP(I772,[1]实际数据字典!A:M,3,FALSE)</f>
        <v>计量装置现场运行</v>
      </c>
      <c r="L772" s="7" t="str">
        <f>VLOOKUP(I772,[1]实际数据字典!A:M,4,FALSE)</f>
        <v>计量装置故障处理</v>
      </c>
      <c r="M772" s="7" t="s">
        <v>16</v>
      </c>
    </row>
    <row r="773" spans="1:13">
      <c r="A773" s="7" t="str">
        <f>VLOOKUP(C773,[1]实际数据字典!A:M,9,FALSE)</f>
        <v>电网业务</v>
      </c>
      <c r="B773" s="7" t="str">
        <f>VLOOKUP(C773,[1]实际数据字典!A:M,6,FALSE)</f>
        <v>营销</v>
      </c>
      <c r="C773" s="8" t="s">
        <v>621</v>
      </c>
      <c r="D773" s="7" t="str">
        <f>VLOOKUP(C773,[1]实际数据字典!A:M,2,FALSE)</f>
        <v>电能计量</v>
      </c>
      <c r="E773" s="7" t="str">
        <f>VLOOKUP(C773,[1]实际数据字典!A:M,3,FALSE)</f>
        <v>计量装置现场运行</v>
      </c>
      <c r="F773" s="7" t="str">
        <f>VLOOKUP(C773,[1]实际数据字典!A:M,4,FALSE)</f>
        <v>计量装置故障处理</v>
      </c>
      <c r="G773" s="7" t="str">
        <f>VLOOKUP(I773,[1]实际数据字典!A:M,9,FALSE)</f>
        <v>电网业务</v>
      </c>
      <c r="H773" s="7" t="str">
        <f>VLOOKUP(I773,[1]实际数据字典!A:M,6,FALSE)</f>
        <v>营销</v>
      </c>
      <c r="I773" s="8" t="s">
        <v>622</v>
      </c>
      <c r="J773" s="7" t="str">
        <f>VLOOKUP(I773,[1]实际数据字典!A:M,2,FALSE)</f>
        <v>电能计量</v>
      </c>
      <c r="K773" s="7" t="str">
        <f>VLOOKUP(I773,[1]实际数据字典!A:M,3,FALSE)</f>
        <v>计量装置现场运行</v>
      </c>
      <c r="L773" s="7" t="str">
        <f>VLOOKUP(I773,[1]实际数据字典!A:M,4,FALSE)</f>
        <v>计量装置更换</v>
      </c>
      <c r="M773" s="7" t="s">
        <v>16</v>
      </c>
    </row>
    <row r="774" spans="1:13">
      <c r="A774" s="7" t="str">
        <f>VLOOKUP(C774,[1]实际数据字典!A:M,9,FALSE)</f>
        <v>电网业务</v>
      </c>
      <c r="B774" s="7" t="str">
        <f>VLOOKUP(C774,[1]实际数据字典!A:M,6,FALSE)</f>
        <v>营销</v>
      </c>
      <c r="C774" s="8" t="s">
        <v>621</v>
      </c>
      <c r="D774" s="7" t="str">
        <f>VLOOKUP(C774,[1]实际数据字典!A:M,2,FALSE)</f>
        <v>电能计量</v>
      </c>
      <c r="E774" s="7" t="str">
        <f>VLOOKUP(C774,[1]实际数据字典!A:M,3,FALSE)</f>
        <v>计量装置现场运行</v>
      </c>
      <c r="F774" s="7" t="str">
        <f>VLOOKUP(C774,[1]实际数据字典!A:M,4,FALSE)</f>
        <v>计量装置故障处理</v>
      </c>
      <c r="G774" s="7" t="str">
        <f>VLOOKUP(I774,[1]实际数据字典!A:M,9,FALSE)</f>
        <v>电网业务</v>
      </c>
      <c r="H774" s="7" t="str">
        <f>VLOOKUP(I774,[1]实际数据字典!A:M,6,FALSE)</f>
        <v>营销</v>
      </c>
      <c r="I774" s="8" t="s">
        <v>623</v>
      </c>
      <c r="J774" s="7" t="str">
        <f>VLOOKUP(I774,[1]实际数据字典!A:M,2,FALSE)</f>
        <v>电能计量</v>
      </c>
      <c r="K774" s="7" t="str">
        <f>VLOOKUP(I774,[1]实际数据字典!A:M,3,FALSE)</f>
        <v>计量装置现场运行</v>
      </c>
      <c r="L774" s="7" t="str">
        <f>VLOOKUP(I774,[1]实际数据字典!A:M,4,FALSE)</f>
        <v>计量装置拆除</v>
      </c>
      <c r="M774" s="7" t="s">
        <v>16</v>
      </c>
    </row>
    <row r="775" spans="1:13">
      <c r="A775" s="7" t="str">
        <f>VLOOKUP(C775,[1]实际数据字典!A:M,9,FALSE)</f>
        <v>电网业务</v>
      </c>
      <c r="B775" s="7" t="str">
        <f>VLOOKUP(C775,[1]实际数据字典!A:M,6,FALSE)</f>
        <v>营销</v>
      </c>
      <c r="C775" s="7" t="s">
        <v>623</v>
      </c>
      <c r="D775" s="7" t="str">
        <f>VLOOKUP(C775,[1]实际数据字典!A:M,2,FALSE)</f>
        <v>电能计量</v>
      </c>
      <c r="E775" s="7" t="str">
        <f>VLOOKUP(C775,[1]实际数据字典!A:M,3,FALSE)</f>
        <v>计量装置现场运行</v>
      </c>
      <c r="F775" s="7" t="str">
        <f>VLOOKUP(C775,[1]实际数据字典!A:M,4,FALSE)</f>
        <v>计量装置拆除</v>
      </c>
      <c r="G775" s="7" t="str">
        <f>VLOOKUP(I775,[1]实际数据字典!A:M,9,FALSE)</f>
        <v>资源保障</v>
      </c>
      <c r="H775" s="7" t="str">
        <f>VLOOKUP(I775,[1]实际数据字典!A:M,6,FALSE)</f>
        <v>物资</v>
      </c>
      <c r="I775" s="7" t="s">
        <v>185</v>
      </c>
      <c r="J775" s="7" t="str">
        <f>VLOOKUP(I775,[1]实际数据字典!A:M,2,FALSE)</f>
        <v>处置废旧物资</v>
      </c>
      <c r="K775" s="7" t="str">
        <f>VLOOKUP(I775,[1]实际数据字典!A:M,3,FALSE)</f>
        <v>处置废旧物资</v>
      </c>
      <c r="L775" s="7" t="str">
        <f>VLOOKUP(I775,[1]实际数据字典!A:M,4,FALSE)</f>
        <v>物资实际拆旧管理</v>
      </c>
      <c r="M775" s="7" t="s">
        <v>31</v>
      </c>
    </row>
    <row ht="24" r="776" spans="1:13">
      <c r="A776" s="7" t="str">
        <f>VLOOKUP(C776,[1]实际数据字典!A:M,9,FALSE)</f>
        <v>电网业务</v>
      </c>
      <c r="B776" s="7" t="str">
        <f>VLOOKUP(C776,[1]实际数据字典!A:M,6,FALSE)</f>
        <v>营销</v>
      </c>
      <c r="C776" s="7" t="s">
        <v>624</v>
      </c>
      <c r="D776" s="7" t="str">
        <f>VLOOKUP(C776,[1]实际数据字典!A:M,2,FALSE)</f>
        <v>新装及增容</v>
      </c>
      <c r="E776" s="7" t="str">
        <f>VLOOKUP(C776,[1]实际数据字典!A:M,3,FALSE)</f>
        <v>配套工程建设</v>
      </c>
      <c r="F776" s="7" t="str">
        <f>VLOOKUP(C776,[1]实际数据字典!A:M,4,FALSE)</f>
        <v>电网配套工程建设</v>
      </c>
      <c r="G776" s="7" t="str">
        <f>VLOOKUP(I776,[1]实际数据字典!A:M,9,FALSE)</f>
        <v>电网业务</v>
      </c>
      <c r="H776" s="7" t="str">
        <f>VLOOKUP(I776,[1]实际数据字典!A:M,6,FALSE)</f>
        <v>建设</v>
      </c>
      <c r="I776" s="7" t="s">
        <v>342</v>
      </c>
      <c r="J776" s="7" t="str">
        <f>VLOOKUP(I776,[1]实际数据字典!A:M,2,FALSE)</f>
        <v>电网建设</v>
      </c>
      <c r="K776" s="7" t="str">
        <f>VLOOKUP(I776,[1]实际数据字典!A:M,3,FALSE)</f>
        <v>电网建设需求</v>
      </c>
      <c r="L776" s="7" t="str">
        <f>VLOOKUP(I776,[1]实际数据字典!A:M,4,FALSE)</f>
        <v>用户业扩电网配套工程</v>
      </c>
      <c r="M776" s="7" t="s">
        <v>31</v>
      </c>
    </row>
    <row ht="24" r="777" spans="1:13">
      <c r="A777" s="7" t="str">
        <f>VLOOKUP(C777,[1]实际数据字典!A:M,9,FALSE)</f>
        <v>电网业务</v>
      </c>
      <c r="B777" s="7" t="str">
        <f>VLOOKUP(C777,[1]实际数据字典!A:M,6,FALSE)</f>
        <v>营销</v>
      </c>
      <c r="C777" s="8" t="s">
        <v>625</v>
      </c>
      <c r="D777" s="7" t="str">
        <f>VLOOKUP(C777,[1]实际数据字典!A:M,2,FALSE)</f>
        <v>用电检查</v>
      </c>
      <c r="E777" s="7" t="str">
        <f>VLOOKUP(C777,[1]实际数据字典!A:M,3,FALSE)</f>
        <v>*确定用电检查计划</v>
      </c>
      <c r="F777" s="7" t="str">
        <f>VLOOKUP(C777,[1]实际数据字典!A:M,4,FALSE)</f>
        <v>*确定用电检查计划</v>
      </c>
      <c r="G777" s="7" t="str">
        <f>VLOOKUP(I777,[1]实际数据字典!A:M,9,FALSE)</f>
        <v>电网业务</v>
      </c>
      <c r="H777" s="7" t="str">
        <f>VLOOKUP(I777,[1]实际数据字典!A:M,6,FALSE)</f>
        <v>营销</v>
      </c>
      <c r="I777" s="8" t="s">
        <v>626</v>
      </c>
      <c r="J777" s="7" t="str">
        <f>VLOOKUP(I777,[1]实际数据字典!A:M,2,FALSE)</f>
        <v>用电检查</v>
      </c>
      <c r="K777" s="7" t="str">
        <f>VLOOKUP(I777,[1]实际数据字典!A:M,3,FALSE)</f>
        <v>客户设备运行情况核查及处理</v>
      </c>
      <c r="L777" s="7" t="str">
        <f>VLOOKUP(I777,[1]实际数据字典!A:M,4,FALSE)</f>
        <v>收集客户基本信息及设备运行资料</v>
      </c>
      <c r="M777" s="7" t="s">
        <v>16</v>
      </c>
    </row>
    <row ht="24" r="778" spans="1:13">
      <c r="A778" s="7" t="str">
        <f>VLOOKUP(C778,[1]实际数据字典!A:M,9,FALSE)</f>
        <v>电网业务</v>
      </c>
      <c r="B778" s="7" t="str">
        <f>VLOOKUP(C778,[1]实际数据字典!A:M,6,FALSE)</f>
        <v>营销</v>
      </c>
      <c r="C778" s="8" t="s">
        <v>626</v>
      </c>
      <c r="D778" s="7" t="str">
        <f>VLOOKUP(C778,[1]实际数据字典!A:M,2,FALSE)</f>
        <v>用电检查</v>
      </c>
      <c r="E778" s="7" t="str">
        <f>VLOOKUP(C778,[1]实际数据字典!A:M,3,FALSE)</f>
        <v>客户设备运行情况核查及处理</v>
      </c>
      <c r="F778" s="7" t="str">
        <f>VLOOKUP(C778,[1]实际数据字典!A:M,4,FALSE)</f>
        <v>收集客户基本信息及设备运行资料</v>
      </c>
      <c r="G778" s="7" t="str">
        <f>VLOOKUP(I778,[1]实际数据字典!A:M,9,FALSE)</f>
        <v>电网业务</v>
      </c>
      <c r="H778" s="7" t="str">
        <f>VLOOKUP(I778,[1]实际数据字典!A:M,6,FALSE)</f>
        <v>营销</v>
      </c>
      <c r="I778" s="8" t="s">
        <v>627</v>
      </c>
      <c r="J778" s="7" t="str">
        <f>VLOOKUP(I778,[1]实际数据字典!A:M,2,FALSE)</f>
        <v>用电检查</v>
      </c>
      <c r="K778" s="7" t="str">
        <f>VLOOKUP(I778,[1]实际数据字典!A:M,3,FALSE)</f>
        <v>客户设备运行情况核查及处理</v>
      </c>
      <c r="L778" s="7" t="str">
        <f>VLOOKUP(I778,[1]实际数据字典!A:M,4,FALSE)</f>
        <v>客户基本信息复核与维护</v>
      </c>
      <c r="M778" s="7" t="s">
        <v>16</v>
      </c>
    </row>
    <row ht="24" r="779" spans="1:13">
      <c r="A779" s="7" t="str">
        <f>VLOOKUP(C779,[1]实际数据字典!A:M,9,FALSE)</f>
        <v>电网业务</v>
      </c>
      <c r="B779" s="7" t="str">
        <f>VLOOKUP(C779,[1]实际数据字典!A:M,6,FALSE)</f>
        <v>营销</v>
      </c>
      <c r="C779" s="8" t="s">
        <v>627</v>
      </c>
      <c r="D779" s="7" t="str">
        <f>VLOOKUP(C779,[1]实际数据字典!A:M,2,FALSE)</f>
        <v>用电检查</v>
      </c>
      <c r="E779" s="7" t="str">
        <f>VLOOKUP(C779,[1]实际数据字典!A:M,3,FALSE)</f>
        <v>客户设备运行情况核查及处理</v>
      </c>
      <c r="F779" s="7" t="str">
        <f>VLOOKUP(C779,[1]实际数据字典!A:M,4,FALSE)</f>
        <v>客户基本信息复核与维护</v>
      </c>
      <c r="G779" s="7" t="str">
        <f>VLOOKUP(I779,[1]实际数据字典!A:M,9,FALSE)</f>
        <v>电网业务</v>
      </c>
      <c r="H779" s="7" t="str">
        <f>VLOOKUP(I779,[1]实际数据字典!A:M,6,FALSE)</f>
        <v>营销</v>
      </c>
      <c r="I779" s="8" t="s">
        <v>628</v>
      </c>
      <c r="J779" s="7" t="str">
        <f>VLOOKUP(I779,[1]实际数据字典!A:M,2,FALSE)</f>
        <v>用电检查</v>
      </c>
      <c r="K779" s="7" t="str">
        <f>VLOOKUP(I779,[1]实际数据字典!A:M,3,FALSE)</f>
        <v>客户设备运行情况核查及处理</v>
      </c>
      <c r="L779" s="7" t="str">
        <f>VLOOKUP(I779,[1]实际数据字典!A:M,4,FALSE)</f>
        <v>安全隐患及缺陷处理</v>
      </c>
      <c r="M779" s="7" t="s">
        <v>16</v>
      </c>
    </row>
    <row ht="24" r="780" spans="1:13">
      <c r="A780" s="7" t="str">
        <f>VLOOKUP(C780,[1]实际数据字典!A:M,9,FALSE)</f>
        <v>电网业务</v>
      </c>
      <c r="B780" s="7" t="str">
        <f>VLOOKUP(C780,[1]实际数据字典!A:M,6,FALSE)</f>
        <v>营销</v>
      </c>
      <c r="C780" s="8" t="s">
        <v>627</v>
      </c>
      <c r="D780" s="7" t="str">
        <f>VLOOKUP(C780,[1]实际数据字典!A:M,2,FALSE)</f>
        <v>用电检查</v>
      </c>
      <c r="E780" s="7" t="str">
        <f>VLOOKUP(C780,[1]实际数据字典!A:M,3,FALSE)</f>
        <v>客户设备运行情况核查及处理</v>
      </c>
      <c r="F780" s="7" t="str">
        <f>VLOOKUP(C780,[1]实际数据字典!A:M,4,FALSE)</f>
        <v>客户基本信息复核与维护</v>
      </c>
      <c r="G780" s="7" t="str">
        <f>VLOOKUP(I780,[1]实际数据字典!A:M,9,FALSE)</f>
        <v>电网业务</v>
      </c>
      <c r="H780" s="7" t="str">
        <f>VLOOKUP(I780,[1]实际数据字典!A:M,6,FALSE)</f>
        <v>营销</v>
      </c>
      <c r="I780" s="8" t="s">
        <v>629</v>
      </c>
      <c r="J780" s="7" t="str">
        <f>VLOOKUP(I780,[1]实际数据字典!A:M,2,FALSE)</f>
        <v>用电检查</v>
      </c>
      <c r="K780" s="7" t="str">
        <f>VLOOKUP(I780,[1]实际数据字典!A:M,3,FALSE)</f>
        <v>客户设备运行情况核查及处理</v>
      </c>
      <c r="L780" s="7" t="str">
        <f>VLOOKUP(I780,[1]实际数据字典!A:M,4,FALSE)</f>
        <v>客户设备事故调查处理</v>
      </c>
      <c r="M780" s="7" t="s">
        <v>16</v>
      </c>
    </row>
    <row ht="24" r="781" spans="1:13">
      <c r="A781" s="7" t="str">
        <f>VLOOKUP(C781,[1]实际数据字典!A:M,9,FALSE)</f>
        <v>电网业务</v>
      </c>
      <c r="B781" s="7" t="str">
        <f>VLOOKUP(C781,[1]实际数据字典!A:M,6,FALSE)</f>
        <v>营销</v>
      </c>
      <c r="C781" s="8" t="s">
        <v>627</v>
      </c>
      <c r="D781" s="7" t="str">
        <f>VLOOKUP(C781,[1]实际数据字典!A:M,2,FALSE)</f>
        <v>用电检查</v>
      </c>
      <c r="E781" s="7" t="str">
        <f>VLOOKUP(C781,[1]实际数据字典!A:M,3,FALSE)</f>
        <v>客户设备运行情况核查及处理</v>
      </c>
      <c r="F781" s="7" t="str">
        <f>VLOOKUP(C781,[1]实际数据字典!A:M,4,FALSE)</f>
        <v>客户基本信息复核与维护</v>
      </c>
      <c r="G781" s="7" t="str">
        <f>VLOOKUP(I781,[1]实际数据字典!A:M,9,FALSE)</f>
        <v>电网业务</v>
      </c>
      <c r="H781" s="7" t="str">
        <f>VLOOKUP(I781,[1]实际数据字典!A:M,6,FALSE)</f>
        <v>营销</v>
      </c>
      <c r="I781" s="8" t="s">
        <v>630</v>
      </c>
      <c r="J781" s="7" t="str">
        <f>VLOOKUP(I781,[1]实际数据字典!A:M,2,FALSE)</f>
        <v>用电检查</v>
      </c>
      <c r="K781" s="7" t="str">
        <f>VLOOKUP(I781,[1]实际数据字典!A:M,3,FALSE)</f>
        <v>客户设备运行情况核查及处理</v>
      </c>
      <c r="L781" s="7" t="str">
        <f>VLOOKUP(I781,[1]实际数据字典!A:M,4,FALSE)</f>
        <v>违约用电、窃电处理</v>
      </c>
      <c r="M781" s="7" t="s">
        <v>16</v>
      </c>
    </row>
    <row ht="24" r="782" spans="1:13">
      <c r="A782" s="7" t="str">
        <f>VLOOKUP(C782,[1]实际数据字典!A:M,9,FALSE)</f>
        <v>电网业务</v>
      </c>
      <c r="B782" s="7" t="str">
        <f>VLOOKUP(C782,[1]实际数据字典!A:M,6,FALSE)</f>
        <v>营销</v>
      </c>
      <c r="C782" s="8" t="s">
        <v>630</v>
      </c>
      <c r="D782" s="7" t="str">
        <f>VLOOKUP(C782,[1]实际数据字典!A:M,2,FALSE)</f>
        <v>用电检查</v>
      </c>
      <c r="E782" s="7" t="str">
        <f>VLOOKUP(C782,[1]实际数据字典!A:M,3,FALSE)</f>
        <v>客户设备运行情况核查及处理</v>
      </c>
      <c r="F782" s="7" t="str">
        <f>VLOOKUP(C782,[1]实际数据字典!A:M,4,FALSE)</f>
        <v>违约用电、窃电处理</v>
      </c>
      <c r="G782" s="7" t="str">
        <f>VLOOKUP(I782,[1]实际数据字典!A:M,9,FALSE)</f>
        <v>电网业务</v>
      </c>
      <c r="H782" s="7" t="str">
        <f>VLOOKUP(I782,[1]实际数据字典!A:M,6,FALSE)</f>
        <v>营销</v>
      </c>
      <c r="I782" s="8" t="s">
        <v>631</v>
      </c>
      <c r="J782" s="7" t="str">
        <f>VLOOKUP(I782,[1]实际数据字典!A:M,2,FALSE)</f>
        <v>用电检查</v>
      </c>
      <c r="K782" s="7" t="str">
        <f>VLOOKUP(I782,[1]实际数据字典!A:M,3,FALSE)</f>
        <v>资料归档</v>
      </c>
      <c r="L782" s="7" t="str">
        <f>VLOOKUP(I782,[1]实际数据字典!A:M,4,FALSE)</f>
        <v>资料归档</v>
      </c>
      <c r="M782" s="7" t="s">
        <v>16</v>
      </c>
    </row>
    <row r="783" spans="1:13">
      <c r="A783" s="7" t="str">
        <f>VLOOKUP(C783,[1]实际数据字典!A:M,9,FALSE)</f>
        <v>电网业务</v>
      </c>
      <c r="B783" s="7" t="str">
        <f>VLOOKUP(C783,[1]实际数据字典!A:M,6,FALSE)</f>
        <v>营销</v>
      </c>
      <c r="C783" s="8" t="s">
        <v>632</v>
      </c>
      <c r="D783" s="7" t="str">
        <f>VLOOKUP(C783,[1]实际数据字典!A:M,2,FALSE)</f>
        <v>有序用电</v>
      </c>
      <c r="E783" s="7" t="str">
        <f>VLOOKUP(C783,[1]实际数据字典!A:M,3,FALSE)</f>
        <v>提出有序用电需求</v>
      </c>
      <c r="F783" s="7" t="str">
        <f>VLOOKUP(C783,[1]实际数据字典!A:M,4,FALSE)</f>
        <v>提出有序用电需求</v>
      </c>
      <c r="G783" s="7" t="str">
        <f>VLOOKUP(I783,[1]实际数据字典!A:M,9,FALSE)</f>
        <v>电网业务</v>
      </c>
      <c r="H783" s="7" t="str">
        <f>VLOOKUP(I783,[1]实际数据字典!A:M,6,FALSE)</f>
        <v>营销</v>
      </c>
      <c r="I783" s="8" t="s">
        <v>633</v>
      </c>
      <c r="J783" s="7" t="str">
        <f>VLOOKUP(I783,[1]实际数据字典!A:M,2,FALSE)</f>
        <v>有序用电</v>
      </c>
      <c r="K783" s="7" t="str">
        <f>VLOOKUP(I783,[1]实际数据字典!A:M,3,FALSE)</f>
        <v>确定有序用电方案</v>
      </c>
      <c r="L783" s="7" t="str">
        <f>VLOOKUP(I783,[1]实际数据字典!A:M,4,FALSE)</f>
        <v>确定有序用电方案</v>
      </c>
      <c r="M783" s="7" t="s">
        <v>16</v>
      </c>
    </row>
    <row r="784" spans="1:13">
      <c r="A784" s="7" t="str">
        <f>VLOOKUP(C784,[1]实际数据字典!A:M,9,FALSE)</f>
        <v>电网业务</v>
      </c>
      <c r="B784" s="7" t="str">
        <f>VLOOKUP(C784,[1]实际数据字典!A:M,6,FALSE)</f>
        <v>营销</v>
      </c>
      <c r="C784" s="8" t="s">
        <v>633</v>
      </c>
      <c r="D784" s="7" t="str">
        <f>VLOOKUP(C784,[1]实际数据字典!A:M,2,FALSE)</f>
        <v>有序用电</v>
      </c>
      <c r="E784" s="7" t="str">
        <f>VLOOKUP(C784,[1]实际数据字典!A:M,3,FALSE)</f>
        <v>确定有序用电方案</v>
      </c>
      <c r="F784" s="7" t="str">
        <f>VLOOKUP(C784,[1]实际数据字典!A:M,4,FALSE)</f>
        <v>确定有序用电方案</v>
      </c>
      <c r="G784" s="7" t="str">
        <f>VLOOKUP(I784,[1]实际数据字典!A:M,9,FALSE)</f>
        <v>电网业务</v>
      </c>
      <c r="H784" s="7" t="str">
        <f>VLOOKUP(I784,[1]实际数据字典!A:M,6,FALSE)</f>
        <v>营销</v>
      </c>
      <c r="I784" s="8" t="s">
        <v>634</v>
      </c>
      <c r="J784" s="7" t="str">
        <f>VLOOKUP(I784,[1]实际数据字典!A:M,2,FALSE)</f>
        <v>有序用电</v>
      </c>
      <c r="K784" s="7" t="str">
        <f>VLOOKUP(I784,[1]实际数据字典!A:M,3,FALSE)</f>
        <v>执行有序用电方案</v>
      </c>
      <c r="L784" s="7" t="str">
        <f>VLOOKUP(I784,[1]实际数据字典!A:M,4,FALSE)</f>
        <v>执行有序用电方案</v>
      </c>
      <c r="M784" s="7" t="s">
        <v>16</v>
      </c>
    </row>
    <row r="785" spans="1:13">
      <c r="A785" s="7" t="str">
        <f>VLOOKUP(C785,[1]实际数据字典!A:M,9,FALSE)</f>
        <v>电网业务</v>
      </c>
      <c r="B785" s="7" t="str">
        <f>VLOOKUP(C785,[1]实际数据字典!A:M,6,FALSE)</f>
        <v>营销</v>
      </c>
      <c r="C785" s="8" t="s">
        <v>616</v>
      </c>
      <c r="D785" s="7" t="str">
        <f>VLOOKUP(C785,[1]实际数据字典!A:M,2,FALSE)</f>
        <v>新装及增容</v>
      </c>
      <c r="E785" s="7" t="str">
        <f>VLOOKUP(C785,[1]实际数据字典!A:M,3,FALSE)</f>
        <v>配套工程建设</v>
      </c>
      <c r="F785" s="7" t="str">
        <f>VLOOKUP(C785,[1]实际数据字典!A:M,4,FALSE)</f>
        <v>客户受电工程建设</v>
      </c>
      <c r="G785" s="7" t="str">
        <f>VLOOKUP(I785,[1]实际数据字典!A:M,9,FALSE)</f>
        <v>电网业务</v>
      </c>
      <c r="H785" s="7" t="str">
        <f>VLOOKUP(I785,[1]实际数据字典!A:M,6,FALSE)</f>
        <v>营销</v>
      </c>
      <c r="I785" s="8" t="s">
        <v>635</v>
      </c>
      <c r="J785" s="7" t="str">
        <f>VLOOKUP(I785,[1]实际数据字典!A:M,2,FALSE)</f>
        <v>新装及增容</v>
      </c>
      <c r="K785" s="7" t="str">
        <f>VLOOKUP(I785,[1]实际数据字典!A:M,3,FALSE)</f>
        <v>确定收费项目</v>
      </c>
      <c r="L785" s="7" t="str">
        <f>VLOOKUP(I785,[1]实际数据字典!A:M,4,FALSE)</f>
        <v>确定收费项目</v>
      </c>
      <c r="M785" s="7" t="s">
        <v>16</v>
      </c>
    </row>
    <row r="786" spans="1:13">
      <c r="A786" s="7" t="str">
        <f>VLOOKUP(C786,[1]实际数据字典!A:M,9,FALSE)</f>
        <v>电网业务</v>
      </c>
      <c r="B786" s="7" t="str">
        <f>VLOOKUP(C786,[1]实际数据字典!A:M,6,FALSE)</f>
        <v>营销</v>
      </c>
      <c r="C786" s="8" t="s">
        <v>636</v>
      </c>
      <c r="D786" s="7" t="str">
        <f>VLOOKUP(C786,[1]实际数据字典!A:M,2,FALSE)</f>
        <v>95598业务处理</v>
      </c>
      <c r="E786" s="7" t="str">
        <f>VLOOKUP(C786,[1]实际数据字典!A:M,3,FALSE)</f>
        <v>确认服务需求</v>
      </c>
      <c r="F786" s="7" t="str">
        <f>VLOOKUP(C786,[1]实际数据字典!A:M,4,FALSE)</f>
        <v>确认服务需求</v>
      </c>
      <c r="G786" s="7" t="str">
        <f>VLOOKUP(I786,[1]实际数据字典!A:M,9,FALSE)</f>
        <v>电网业务</v>
      </c>
      <c r="H786" s="7" t="str">
        <f>VLOOKUP(I786,[1]实际数据字典!A:M,6,FALSE)</f>
        <v>营销</v>
      </c>
      <c r="I786" s="8" t="s">
        <v>637</v>
      </c>
      <c r="J786" s="7" t="str">
        <f>VLOOKUP(I786,[1]实际数据字典!A:M,2,FALSE)</f>
        <v>95598业务处理</v>
      </c>
      <c r="K786" s="7" t="str">
        <f>VLOOKUP(I786,[1]实际数据字典!A:M,3,FALSE)</f>
        <v>派发任务</v>
      </c>
      <c r="L786" s="7" t="str">
        <f>VLOOKUP(I786,[1]实际数据字典!A:M,4,FALSE)</f>
        <v>派发任务</v>
      </c>
      <c r="M786" s="7" t="s">
        <v>16</v>
      </c>
    </row>
    <row r="787" spans="1:13">
      <c r="A787" s="7" t="str">
        <f>VLOOKUP(C787,[1]实际数据字典!A:M,9,FALSE)</f>
        <v>电网业务</v>
      </c>
      <c r="B787" s="7" t="str">
        <f>VLOOKUP(C787,[1]实际数据字典!A:M,6,FALSE)</f>
        <v>营销</v>
      </c>
      <c r="C787" s="8" t="s">
        <v>637</v>
      </c>
      <c r="D787" s="7" t="str">
        <f>VLOOKUP(C787,[1]实际数据字典!A:M,2,FALSE)</f>
        <v>95598业务处理</v>
      </c>
      <c r="E787" s="7" t="str">
        <f>VLOOKUP(C787,[1]实际数据字典!A:M,3,FALSE)</f>
        <v>派发任务</v>
      </c>
      <c r="F787" s="7" t="str">
        <f>VLOOKUP(C787,[1]实际数据字典!A:M,4,FALSE)</f>
        <v>派发任务</v>
      </c>
      <c r="G787" s="7" t="str">
        <f>VLOOKUP(I787,[1]实际数据字典!A:M,9,FALSE)</f>
        <v>电网业务</v>
      </c>
      <c r="H787" s="7" t="str">
        <f>VLOOKUP(I787,[1]实际数据字典!A:M,6,FALSE)</f>
        <v>营销</v>
      </c>
      <c r="I787" s="10" t="s">
        <v>638</v>
      </c>
      <c r="J787" s="7" t="str">
        <f>VLOOKUP(I787,[1]实际数据字典!A:M,2,FALSE)</f>
        <v>95598业务处理</v>
      </c>
      <c r="K787" s="7" t="str">
        <f>VLOOKUP(I787,[1]实际数据字典!A:M,3,FALSE)</f>
        <v>任务处理</v>
      </c>
      <c r="L787" s="7" t="str">
        <f>VLOOKUP(I787,[1]实际数据字典!A:M,4,FALSE)</f>
        <v>故障报修</v>
      </c>
      <c r="M787" s="7" t="s">
        <v>16</v>
      </c>
    </row>
    <row r="788" spans="1:13">
      <c r="A788" s="7" t="str">
        <f>VLOOKUP(C788,[1]实际数据字典!A:M,9,FALSE)</f>
        <v>电网业务</v>
      </c>
      <c r="B788" s="7" t="str">
        <f>VLOOKUP(C788,[1]实际数据字典!A:M,6,FALSE)</f>
        <v>营销</v>
      </c>
      <c r="C788" s="8" t="s">
        <v>637</v>
      </c>
      <c r="D788" s="7" t="str">
        <f>VLOOKUP(C788,[1]实际数据字典!A:M,2,FALSE)</f>
        <v>95598业务处理</v>
      </c>
      <c r="E788" s="7" t="str">
        <f>VLOOKUP(C788,[1]实际数据字典!A:M,3,FALSE)</f>
        <v>派发任务</v>
      </c>
      <c r="F788" s="7" t="str">
        <f>VLOOKUP(C788,[1]实际数据字典!A:M,4,FALSE)</f>
        <v>派发任务</v>
      </c>
      <c r="G788" s="7" t="str">
        <f>VLOOKUP(I788,[1]实际数据字典!A:M,9,FALSE)</f>
        <v>电网业务</v>
      </c>
      <c r="H788" s="7" t="str">
        <f>VLOOKUP(I788,[1]实际数据字典!A:M,6,FALSE)</f>
        <v>营销</v>
      </c>
      <c r="I788" s="10" t="s">
        <v>639</v>
      </c>
      <c r="J788" s="7" t="str">
        <f>VLOOKUP(I788,[1]实际数据字典!A:M,2,FALSE)</f>
        <v>95598业务处理</v>
      </c>
      <c r="K788" s="7" t="str">
        <f>VLOOKUP(I788,[1]实际数据字典!A:M,3,FALSE)</f>
        <v>任务处理</v>
      </c>
      <c r="L788" s="7" t="str">
        <f>VLOOKUP(I788,[1]实际数据字典!A:M,4,FALSE)</f>
        <v>非故障报修</v>
      </c>
      <c r="M788" s="7" t="s">
        <v>16</v>
      </c>
    </row>
    <row r="789" spans="1:13">
      <c r="A789" s="7" t="str">
        <f>VLOOKUP(C789,[1]实际数据字典!A:M,9,FALSE)</f>
        <v>电网业务</v>
      </c>
      <c r="B789" s="7" t="str">
        <f>VLOOKUP(C789,[1]实际数据字典!A:M,6,FALSE)</f>
        <v>营销</v>
      </c>
      <c r="C789" s="8" t="s">
        <v>638</v>
      </c>
      <c r="D789" s="7" t="str">
        <f>VLOOKUP(C789,[1]实际数据字典!A:M,2,FALSE)</f>
        <v>95598业务处理</v>
      </c>
      <c r="E789" s="7" t="str">
        <f>VLOOKUP(C789,[1]实际数据字典!A:M,3,FALSE)</f>
        <v>任务处理</v>
      </c>
      <c r="F789" s="7" t="str">
        <f>VLOOKUP(C789,[1]实际数据字典!A:M,4,FALSE)</f>
        <v>故障报修</v>
      </c>
      <c r="G789" s="7" t="str">
        <f>VLOOKUP(I789,[1]实际数据字典!A:M,9,FALSE)</f>
        <v>电网业务</v>
      </c>
      <c r="H789" s="7" t="str">
        <f>VLOOKUP(I789,[1]实际数据字典!A:M,6,FALSE)</f>
        <v>运检</v>
      </c>
      <c r="I789" s="8" t="s">
        <v>131</v>
      </c>
      <c r="J789" s="7" t="str">
        <f>VLOOKUP(I789,[1]实际数据字典!A:M,2,FALSE)</f>
        <v>故障抢修</v>
      </c>
      <c r="K789" s="7" t="str">
        <f>VLOOKUP(I789,[1]实际数据字典!A:M,3,FALSE)</f>
        <v>故障发现</v>
      </c>
      <c r="L789" s="7" t="str">
        <f>VLOOKUP(I789,[1]实际数据字典!A:M,4,FALSE)</f>
        <v>故障发现（运行）</v>
      </c>
      <c r="M789" s="7" t="s">
        <v>16</v>
      </c>
    </row>
    <row r="790" spans="1:13">
      <c r="A790" s="7" t="str">
        <f>VLOOKUP(C790,[1]实际数据字典!A:M,9,FALSE)</f>
        <v>电网业务</v>
      </c>
      <c r="B790" s="7" t="str">
        <f>VLOOKUP(C790,[1]实际数据字典!A:M,6,FALSE)</f>
        <v>营销</v>
      </c>
      <c r="C790" s="8" t="s">
        <v>640</v>
      </c>
      <c r="D790" s="7" t="str">
        <f>VLOOKUP(C790,[1]实际数据字典!A:M,2,FALSE)</f>
        <v>95598业务处理</v>
      </c>
      <c r="E790" s="7" t="str">
        <f>VLOOKUP(C790,[1]实际数据字典!A:M,3,FALSE)</f>
        <v>客户回访</v>
      </c>
      <c r="F790" s="7" t="str">
        <f>VLOOKUP(C790,[1]实际数据字典!A:M,4,FALSE)</f>
        <v>客户回访</v>
      </c>
      <c r="G790" s="7" t="str">
        <f>VLOOKUP(I790,[1]实际数据字典!A:M,9,FALSE)</f>
        <v>电网业务</v>
      </c>
      <c r="H790" s="7" t="str">
        <f>VLOOKUP(I790,[1]实际数据字典!A:M,6,FALSE)</f>
        <v>营销</v>
      </c>
      <c r="I790" s="8" t="s">
        <v>641</v>
      </c>
      <c r="J790" s="7" t="str">
        <f>VLOOKUP(I790,[1]实际数据字典!A:M,2,FALSE)</f>
        <v>95598业务处理</v>
      </c>
      <c r="K790" s="7" t="str">
        <f>VLOOKUP(I790,[1]实际数据字典!A:M,3,FALSE)</f>
        <v>资料归档</v>
      </c>
      <c r="L790" s="7" t="str">
        <f>VLOOKUP(I790,[1]实际数据字典!A:M,4,FALSE)</f>
        <v>资料归档</v>
      </c>
      <c r="M790" s="7" t="s">
        <v>16</v>
      </c>
    </row>
    <row ht="36" r="791" spans="1:13">
      <c r="A791" s="7" t="str">
        <f>VLOOKUP(C791,[1]实际数据字典!A:M,9,FALSE)</f>
        <v>电网业务</v>
      </c>
      <c r="B791" s="7" t="str">
        <f>VLOOKUP(C791,[1]实际数据字典!A:M,6,FALSE)</f>
        <v>营销</v>
      </c>
      <c r="C791" s="8" t="s">
        <v>642</v>
      </c>
      <c r="D791" s="7" t="str">
        <f>VLOOKUP(C791,[1]实际数据字典!A:M,2,FALSE)</f>
        <v>电动汽车充换电站、分散充电桩建设及运维</v>
      </c>
      <c r="E791" s="7" t="str">
        <f>VLOOKUP(C791,[1]实际数据字典!A:M,3,FALSE)</f>
        <v>审定客户建设需求</v>
      </c>
      <c r="F791" s="7" t="str">
        <f>VLOOKUP(C791,[1]实际数据字典!A:M,4,FALSE)</f>
        <v>审定客户建设需求</v>
      </c>
      <c r="G791" s="7" t="str">
        <f>VLOOKUP(I791,[1]实际数据字典!A:M,9,FALSE)</f>
        <v>电网业务</v>
      </c>
      <c r="H791" s="7" t="str">
        <f>VLOOKUP(I791,[1]实际数据字典!A:M,6,FALSE)</f>
        <v>营销</v>
      </c>
      <c r="I791" s="8" t="s">
        <v>643</v>
      </c>
      <c r="J791" s="7" t="str">
        <f>VLOOKUP(I791,[1]实际数据字典!A:M,2,FALSE)</f>
        <v>电动汽车充换电站、分散充电桩建设及运维</v>
      </c>
      <c r="K791" s="7" t="str">
        <f>VLOOKUP(I791,[1]实际数据字典!A:M,3,FALSE)</f>
        <v>确定建设方案</v>
      </c>
      <c r="L791" s="7" t="str">
        <f>VLOOKUP(I791,[1]实际数据字典!A:M,4,FALSE)</f>
        <v>现场勘查</v>
      </c>
      <c r="M791" s="7" t="s">
        <v>16</v>
      </c>
    </row>
    <row ht="36" r="792" spans="1:13">
      <c r="A792" s="7" t="str">
        <f>VLOOKUP(C792,[1]实际数据字典!A:M,9,FALSE)</f>
        <v>电网业务</v>
      </c>
      <c r="B792" s="7" t="str">
        <f>VLOOKUP(C792,[1]实际数据字典!A:M,6,FALSE)</f>
        <v>营销</v>
      </c>
      <c r="C792" s="8" t="s">
        <v>643</v>
      </c>
      <c r="D792" s="7" t="str">
        <f>VLOOKUP(C792,[1]实际数据字典!A:M,2,FALSE)</f>
        <v>电动汽车充换电站、分散充电桩建设及运维</v>
      </c>
      <c r="E792" s="7" t="str">
        <f>VLOOKUP(C792,[1]实际数据字典!A:M,3,FALSE)</f>
        <v>确定建设方案</v>
      </c>
      <c r="F792" s="7" t="str">
        <f>VLOOKUP(C792,[1]实际数据字典!A:M,4,FALSE)</f>
        <v>现场勘查</v>
      </c>
      <c r="G792" s="7" t="str">
        <f>VLOOKUP(I792,[1]实际数据字典!A:M,9,FALSE)</f>
        <v>电网业务</v>
      </c>
      <c r="H792" s="7" t="str">
        <f>VLOOKUP(I792,[1]实际数据字典!A:M,6,FALSE)</f>
        <v>营销</v>
      </c>
      <c r="I792" s="8" t="s">
        <v>644</v>
      </c>
      <c r="J792" s="7" t="str">
        <f>VLOOKUP(I792,[1]实际数据字典!A:M,2,FALSE)</f>
        <v>电动汽车充换电站、分散充电桩建设及运维</v>
      </c>
      <c r="K792" s="7" t="str">
        <f>VLOOKUP(I792,[1]实际数据字典!A:M,3,FALSE)</f>
        <v>确定建设方案</v>
      </c>
      <c r="L792" s="7" t="str">
        <f>VLOOKUP(I792,[1]实际数据字典!A:M,4,FALSE)</f>
        <v>编制接入方案</v>
      </c>
      <c r="M792" s="7" t="s">
        <v>16</v>
      </c>
    </row>
    <row ht="36" r="793" spans="1:13">
      <c r="A793" s="7" t="str">
        <f>VLOOKUP(C793,[1]实际数据字典!A:M,9,FALSE)</f>
        <v>电网业务</v>
      </c>
      <c r="B793" s="7" t="str">
        <f>VLOOKUP(C793,[1]实际数据字典!A:M,6,FALSE)</f>
        <v>营销</v>
      </c>
      <c r="C793" s="8" t="s">
        <v>644</v>
      </c>
      <c r="D793" s="7" t="str">
        <f>VLOOKUP(C793,[1]实际数据字典!A:M,2,FALSE)</f>
        <v>电动汽车充换电站、分散充电桩建设及运维</v>
      </c>
      <c r="E793" s="7" t="str">
        <f>VLOOKUP(C793,[1]实际数据字典!A:M,3,FALSE)</f>
        <v>确定建设方案</v>
      </c>
      <c r="F793" s="7" t="str">
        <f>VLOOKUP(C793,[1]实际数据字典!A:M,4,FALSE)</f>
        <v>编制接入方案</v>
      </c>
      <c r="G793" s="7" t="str">
        <f>VLOOKUP(I793,[1]实际数据字典!A:M,9,FALSE)</f>
        <v>电网业务</v>
      </c>
      <c r="H793" s="7" t="str">
        <f>VLOOKUP(I793,[1]实际数据字典!A:M,6,FALSE)</f>
        <v>营销</v>
      </c>
      <c r="I793" s="8" t="s">
        <v>645</v>
      </c>
      <c r="J793" s="7" t="str">
        <f>VLOOKUP(I793,[1]实际数据字典!A:M,2,FALSE)</f>
        <v>电动汽车充换电站、分散充电桩建设及运维</v>
      </c>
      <c r="K793" s="7" t="str">
        <f>VLOOKUP(I793,[1]实际数据字典!A:M,3,FALSE)</f>
        <v>确定建设方案</v>
      </c>
      <c r="L793" s="7" t="str">
        <f>VLOOKUP(I793,[1]实际数据字典!A:M,4,FALSE)</f>
        <v>供电方案答复</v>
      </c>
      <c r="M793" s="7" t="s">
        <v>16</v>
      </c>
    </row>
    <row ht="36" r="794" spans="1:13">
      <c r="A794" s="7" t="str">
        <f>VLOOKUP(C794,[1]实际数据字典!A:M,9,FALSE)</f>
        <v>电网业务</v>
      </c>
      <c r="B794" s="7" t="str">
        <f>VLOOKUP(C794,[1]实际数据字典!A:M,6,FALSE)</f>
        <v>营销</v>
      </c>
      <c r="C794" s="8" t="s">
        <v>645</v>
      </c>
      <c r="D794" s="7" t="str">
        <f>VLOOKUP(C794,[1]实际数据字典!A:M,2,FALSE)</f>
        <v>电动汽车充换电站、分散充电桩建设及运维</v>
      </c>
      <c r="E794" s="7" t="str">
        <f>VLOOKUP(C794,[1]实际数据字典!A:M,3,FALSE)</f>
        <v>确定建设方案</v>
      </c>
      <c r="F794" s="7" t="str">
        <f>VLOOKUP(C794,[1]实际数据字典!A:M,4,FALSE)</f>
        <v>供电方案答复</v>
      </c>
      <c r="G794" s="7" t="str">
        <f>VLOOKUP(I794,[1]实际数据字典!A:M,9,FALSE)</f>
        <v>电网业务</v>
      </c>
      <c r="H794" s="7" t="str">
        <f>VLOOKUP(I794,[1]实际数据字典!A:M,6,FALSE)</f>
        <v>营销</v>
      </c>
      <c r="I794" s="8" t="s">
        <v>646</v>
      </c>
      <c r="J794" s="7" t="str">
        <f>VLOOKUP(I794,[1]实际数据字典!A:M,2,FALSE)</f>
        <v>电动汽车充换电站、分散充电桩建设及运维</v>
      </c>
      <c r="K794" s="7" t="str">
        <f>VLOOKUP(I794,[1]实际数据字典!A:M,3,FALSE)</f>
        <v>配套工程建设</v>
      </c>
      <c r="L794" s="7" t="str">
        <f>VLOOKUP(I794,[1]实际数据字典!A:M,4,FALSE)</f>
        <v>
客户受电工程建设</v>
      </c>
      <c r="M794" s="7" t="s">
        <v>16</v>
      </c>
    </row>
    <row r="795" spans="1:13">
      <c r="A795" s="7" t="str">
        <f>VLOOKUP(C795,[1]实际数据字典!A:M,9,FALSE)</f>
        <v>电网业务</v>
      </c>
      <c r="B795" s="7" t="str">
        <f>VLOOKUP(C795,[1]实际数据字典!A:M,6,FALSE)</f>
        <v>营销</v>
      </c>
      <c r="C795" s="8" t="s">
        <v>635</v>
      </c>
      <c r="D795" s="7" t="str">
        <f>VLOOKUP(C795,[1]实际数据字典!A:M,2,FALSE)</f>
        <v>新装及增容</v>
      </c>
      <c r="E795" s="7" t="str">
        <f>VLOOKUP(C795,[1]实际数据字典!A:M,3,FALSE)</f>
        <v>确定收费项目</v>
      </c>
      <c r="F795" s="7" t="str">
        <f>VLOOKUP(C795,[1]实际数据字典!A:M,4,FALSE)</f>
        <v>确定收费项目</v>
      </c>
      <c r="G795" s="7" t="str">
        <f>VLOOKUP(I795,[1]实际数据字典!A:M,9,FALSE)</f>
        <v>电网业务</v>
      </c>
      <c r="H795" s="7" t="str">
        <f>VLOOKUP(I795,[1]实际数据字典!A:M,6,FALSE)</f>
        <v>营销</v>
      </c>
      <c r="I795" s="8" t="s">
        <v>647</v>
      </c>
      <c r="J795" s="7" t="str">
        <f>VLOOKUP(I795,[1]实际数据字典!A:M,2,FALSE)</f>
        <v>新装及增容</v>
      </c>
      <c r="K795" s="7" t="str">
        <f>VLOOKUP(I795,[1]实际数据字典!A:M,3,FALSE)</f>
        <v>签订合同</v>
      </c>
      <c r="L795" s="7" t="str">
        <f>VLOOKUP(I795,[1]实际数据字典!A:M,4,FALSE)</f>
        <v>签订合同</v>
      </c>
      <c r="M795" s="7" t="s">
        <v>16</v>
      </c>
    </row>
    <row ht="36" r="796" spans="1:13">
      <c r="A796" s="7" t="str">
        <f>VLOOKUP(C796,[1]实际数据字典!A:M,9,FALSE)</f>
        <v>电网业务</v>
      </c>
      <c r="B796" s="7" t="str">
        <f>VLOOKUP(C796,[1]实际数据字典!A:M,6,FALSE)</f>
        <v>营销</v>
      </c>
      <c r="C796" s="7" t="s">
        <v>648</v>
      </c>
      <c r="D796" s="7" t="str">
        <f>VLOOKUP(C796,[1]实际数据字典!A:M,2,FALSE)</f>
        <v>电动汽车充换电站、分散充电桩建设及运维</v>
      </c>
      <c r="E796" s="7" t="str">
        <f>VLOOKUP(C796,[1]实际数据字典!A:M,3,FALSE)</f>
        <v>配套工程建设</v>
      </c>
      <c r="F796" s="7" t="str">
        <f>VLOOKUP(C796,[1]实际数据字典!A:M,4,FALSE)</f>
        <v>电网配套工程建设</v>
      </c>
      <c r="G796" s="7" t="str">
        <f>VLOOKUP(I796,[1]实际数据字典!A:M,9,FALSE)</f>
        <v>电网业务</v>
      </c>
      <c r="H796" s="7" t="str">
        <f>VLOOKUP(I796,[1]实际数据字典!A:M,6,FALSE)</f>
        <v>建设</v>
      </c>
      <c r="I796" s="7" t="s">
        <v>342</v>
      </c>
      <c r="J796" s="7" t="str">
        <f>VLOOKUP(I796,[1]实际数据字典!A:M,2,FALSE)</f>
        <v>电网建设</v>
      </c>
      <c r="K796" s="7" t="str">
        <f>VLOOKUP(I796,[1]实际数据字典!A:M,3,FALSE)</f>
        <v>电网建设需求</v>
      </c>
      <c r="L796" s="7" t="str">
        <f>VLOOKUP(I796,[1]实际数据字典!A:M,4,FALSE)</f>
        <v>用户业扩电网配套工程</v>
      </c>
      <c r="M796" s="7" t="s">
        <v>31</v>
      </c>
    </row>
    <row ht="36" r="797" spans="1:13">
      <c r="A797" s="7" t="str">
        <f>VLOOKUP(C797,[1]实际数据字典!A:M,9,FALSE)</f>
        <v>电网业务</v>
      </c>
      <c r="B797" s="7" t="str">
        <f>VLOOKUP(C797,[1]实际数据字典!A:M,6,FALSE)</f>
        <v>营销</v>
      </c>
      <c r="C797" s="8" t="s">
        <v>646</v>
      </c>
      <c r="D797" s="7" t="str">
        <f>VLOOKUP(C797,[1]实际数据字典!A:M,2,FALSE)</f>
        <v>电动汽车充换电站、分散充电桩建设及运维</v>
      </c>
      <c r="E797" s="7" t="str">
        <f>VLOOKUP(C797,[1]实际数据字典!A:M,3,FALSE)</f>
        <v>配套工程建设</v>
      </c>
      <c r="F797" s="7" t="str">
        <f>VLOOKUP(C797,[1]实际数据字典!A:M,4,FALSE)</f>
        <v>
客户受电工程建设</v>
      </c>
      <c r="G797" s="7" t="str">
        <f>VLOOKUP(I797,[1]实际数据字典!A:M,9,FALSE)</f>
        <v>电网业务</v>
      </c>
      <c r="H797" s="7" t="str">
        <f>VLOOKUP(I797,[1]实际数据字典!A:M,6,FALSE)</f>
        <v>营销</v>
      </c>
      <c r="I797" s="8" t="s">
        <v>649</v>
      </c>
      <c r="J797" s="7" t="str">
        <f>VLOOKUP(I797,[1]实际数据字典!A:M,2,FALSE)</f>
        <v>电动汽车充换电站、分散充电桩建设及运维</v>
      </c>
      <c r="K797" s="7" t="str">
        <f>VLOOKUP(I797,[1]实际数据字典!A:M,3,FALSE)</f>
        <v>确定收费项目</v>
      </c>
      <c r="L797" s="7" t="str">
        <f>VLOOKUP(I797,[1]实际数据字典!A:M,4,FALSE)</f>
        <v>确定收费项目</v>
      </c>
      <c r="M797" s="7" t="s">
        <v>16</v>
      </c>
    </row>
    <row ht="36" r="798" spans="1:13">
      <c r="A798" s="7" t="str">
        <f>VLOOKUP(C798,[1]实际数据字典!A:M,9,FALSE)</f>
        <v>电网业务</v>
      </c>
      <c r="B798" s="7" t="str">
        <f>VLOOKUP(C798,[1]实际数据字典!A:M,6,FALSE)</f>
        <v>营销</v>
      </c>
      <c r="C798" s="8" t="s">
        <v>649</v>
      </c>
      <c r="D798" s="7" t="str">
        <f>VLOOKUP(C798,[1]实际数据字典!A:M,2,FALSE)</f>
        <v>电动汽车充换电站、分散充电桩建设及运维</v>
      </c>
      <c r="E798" s="7" t="str">
        <f>VLOOKUP(C798,[1]实际数据字典!A:M,3,FALSE)</f>
        <v>确定收费项目</v>
      </c>
      <c r="F798" s="7" t="str">
        <f>VLOOKUP(C798,[1]实际数据字典!A:M,4,FALSE)</f>
        <v>确定收费项目</v>
      </c>
      <c r="G798" s="7" t="str">
        <f>VLOOKUP(I798,[1]实际数据字典!A:M,9,FALSE)</f>
        <v>电网业务</v>
      </c>
      <c r="H798" s="7" t="str">
        <f>VLOOKUP(I798,[1]实际数据字典!A:M,6,FALSE)</f>
        <v>营销</v>
      </c>
      <c r="I798" s="8" t="s">
        <v>650</v>
      </c>
      <c r="J798" s="7" t="str">
        <f>VLOOKUP(I798,[1]实际数据字典!A:M,2,FALSE)</f>
        <v>电动汽车充换电站、分散充电桩建设及运维</v>
      </c>
      <c r="K798" s="7" t="str">
        <f>VLOOKUP(I798,[1]实际数据字典!A:M,3,FALSE)</f>
        <v>签订合同</v>
      </c>
      <c r="L798" s="7" t="str">
        <f>VLOOKUP(I798,[1]实际数据字典!A:M,4,FALSE)</f>
        <v>签订合同</v>
      </c>
      <c r="M798" s="7" t="s">
        <v>16</v>
      </c>
    </row>
    <row ht="36" r="799" spans="1:13">
      <c r="A799" s="7" t="str">
        <f>VLOOKUP(C799,[1]实际数据字典!A:M,9,FALSE)</f>
        <v>电网业务</v>
      </c>
      <c r="B799" s="7" t="str">
        <f>VLOOKUP(C799,[1]实际数据字典!A:M,6,FALSE)</f>
        <v>营销</v>
      </c>
      <c r="C799" s="8" t="s">
        <v>650</v>
      </c>
      <c r="D799" s="7" t="str">
        <f>VLOOKUP(C799,[1]实际数据字典!A:M,2,FALSE)</f>
        <v>电动汽车充换电站、分散充电桩建设及运维</v>
      </c>
      <c r="E799" s="7" t="str">
        <f>VLOOKUP(C799,[1]实际数据字典!A:M,3,FALSE)</f>
        <v>签订合同</v>
      </c>
      <c r="F799" s="7" t="str">
        <f>VLOOKUP(C799,[1]实际数据字典!A:M,4,FALSE)</f>
        <v>签订合同</v>
      </c>
      <c r="G799" s="7" t="str">
        <f>VLOOKUP(I799,[1]实际数据字典!A:M,9,FALSE)</f>
        <v>电网业务</v>
      </c>
      <c r="H799" s="7" t="str">
        <f>VLOOKUP(I799,[1]实际数据字典!A:M,6,FALSE)</f>
        <v>营销</v>
      </c>
      <c r="I799" s="8" t="s">
        <v>651</v>
      </c>
      <c r="J799" s="7" t="str">
        <f>VLOOKUP(I799,[1]实际数据字典!A:M,2,FALSE)</f>
        <v>电动汽车充换电站、分散充电桩建设及运维</v>
      </c>
      <c r="K799" s="7" t="str">
        <f>VLOOKUP(I799,[1]实际数据字典!A:M,3,FALSE)</f>
        <v>收取相关费用</v>
      </c>
      <c r="L799" s="7" t="str">
        <f>VLOOKUP(I799,[1]实际数据字典!A:M,4,FALSE)</f>
        <v>收取相关费用</v>
      </c>
      <c r="M799" s="7" t="s">
        <v>16</v>
      </c>
    </row>
    <row ht="36" r="800" spans="1:13">
      <c r="A800" s="7" t="str">
        <f>VLOOKUP(C800,[1]实际数据字典!A:M,9,FALSE)</f>
        <v>电网业务</v>
      </c>
      <c r="B800" s="7" t="str">
        <f>VLOOKUP(C800,[1]实际数据字典!A:M,6,FALSE)</f>
        <v>营销</v>
      </c>
      <c r="C800" s="8" t="s">
        <v>651</v>
      </c>
      <c r="D800" s="7" t="str">
        <f>VLOOKUP(C800,[1]实际数据字典!A:M,2,FALSE)</f>
        <v>电动汽车充换电站、分散充电桩建设及运维</v>
      </c>
      <c r="E800" s="7" t="str">
        <f>VLOOKUP(C800,[1]实际数据字典!A:M,3,FALSE)</f>
        <v>收取相关费用</v>
      </c>
      <c r="F800" s="7" t="str">
        <f>VLOOKUP(C800,[1]实际数据字典!A:M,4,FALSE)</f>
        <v>收取相关费用</v>
      </c>
      <c r="G800" s="7" t="str">
        <f>VLOOKUP(I800,[1]实际数据字典!A:M,9,FALSE)</f>
        <v>资源保障</v>
      </c>
      <c r="H800" s="7" t="str">
        <f>VLOOKUP(I800,[1]实际数据字典!A:M,6,FALSE)</f>
        <v>财务</v>
      </c>
      <c r="I800" s="10" t="s">
        <v>35</v>
      </c>
      <c r="J800" s="7" t="str">
        <f>VLOOKUP(I800,[1]实际数据字典!A:M,2,FALSE)</f>
        <v>资金</v>
      </c>
      <c r="K800" s="7" t="str">
        <f>VLOOKUP(I800,[1]实际数据字典!A:M,3,FALSE)</f>
        <v>资金流转</v>
      </c>
      <c r="L800" s="7" t="str">
        <f>VLOOKUP(I800,[1]实际数据字典!A:M,4,FALSE)</f>
        <v>外部资金流转</v>
      </c>
      <c r="M800" s="7" t="s">
        <v>16</v>
      </c>
    </row>
    <row ht="36" r="801" spans="1:13">
      <c r="A801" s="7" t="str">
        <f>VLOOKUP(C801,[1]实际数据字典!A:M,9,FALSE)</f>
        <v>电网业务</v>
      </c>
      <c r="B801" s="7" t="str">
        <f>VLOOKUP(C801,[1]实际数据字典!A:M,6,FALSE)</f>
        <v>营销</v>
      </c>
      <c r="C801" s="8" t="s">
        <v>651</v>
      </c>
      <c r="D801" s="7" t="str">
        <f>VLOOKUP(C801,[1]实际数据字典!A:M,2,FALSE)</f>
        <v>电动汽车充换电站、分散充电桩建设及运维</v>
      </c>
      <c r="E801" s="7" t="str">
        <f>VLOOKUP(C801,[1]实际数据字典!A:M,3,FALSE)</f>
        <v>收取相关费用</v>
      </c>
      <c r="F801" s="7" t="str">
        <f>VLOOKUP(C801,[1]实际数据字典!A:M,4,FALSE)</f>
        <v>收取相关费用</v>
      </c>
      <c r="G801" s="7" t="str">
        <f>VLOOKUP(I801,[1]实际数据字典!A:M,9,FALSE)</f>
        <v>电网业务</v>
      </c>
      <c r="H801" s="7" t="str">
        <f>VLOOKUP(I801,[1]实际数据字典!A:M,6,FALSE)</f>
        <v>营销</v>
      </c>
      <c r="I801" s="10" t="s">
        <v>652</v>
      </c>
      <c r="J801" s="7" t="str">
        <f>VLOOKUP(I801,[1]实际数据字典!A:M,2,FALSE)</f>
        <v>电动汽车充换电站、分散充电桩建设及运维</v>
      </c>
      <c r="K801" s="7" t="str">
        <f>VLOOKUP(I801,[1]实际数据字典!A:M,3,FALSE)</f>
        <v>送电</v>
      </c>
      <c r="L801" s="7" t="str">
        <f>VLOOKUP(I801,[1]实际数据字典!A:M,4,FALSE)</f>
        <v>送电</v>
      </c>
      <c r="M801" s="7" t="s">
        <v>16</v>
      </c>
    </row>
    <row ht="36" r="802" spans="1:13">
      <c r="A802" s="7" t="str">
        <f>VLOOKUP(C802,[1]实际数据字典!A:M,9,FALSE)</f>
        <v>电网业务</v>
      </c>
      <c r="B802" s="7" t="str">
        <f>VLOOKUP(C802,[1]实际数据字典!A:M,6,FALSE)</f>
        <v>营销</v>
      </c>
      <c r="C802" s="8" t="s">
        <v>652</v>
      </c>
      <c r="D802" s="7" t="str">
        <f>VLOOKUP(C802,[1]实际数据字典!A:M,2,FALSE)</f>
        <v>电动汽车充换电站、分散充电桩建设及运维</v>
      </c>
      <c r="E802" s="7" t="str">
        <f>VLOOKUP(C802,[1]实际数据字典!A:M,3,FALSE)</f>
        <v>送电</v>
      </c>
      <c r="F802" s="7" t="str">
        <f>VLOOKUP(C802,[1]实际数据字典!A:M,4,FALSE)</f>
        <v>送电</v>
      </c>
      <c r="G802" s="7" t="str">
        <f>VLOOKUP(I802,[1]实际数据字典!A:M,9,FALSE)</f>
        <v>电网业务</v>
      </c>
      <c r="H802" s="7" t="str">
        <f>VLOOKUP(I802,[1]实际数据字典!A:M,6,FALSE)</f>
        <v>营销</v>
      </c>
      <c r="I802" s="8" t="s">
        <v>653</v>
      </c>
      <c r="J802" s="7" t="str">
        <f>VLOOKUP(I802,[1]实际数据字典!A:M,2,FALSE)</f>
        <v>电动汽车充换电站、分散充电桩建设及运维</v>
      </c>
      <c r="K802" s="7" t="str">
        <f>VLOOKUP(I802,[1]实际数据字典!A:M,3,FALSE)</f>
        <v>客户回访</v>
      </c>
      <c r="L802" s="7" t="str">
        <f>VLOOKUP(I802,[1]实际数据字典!A:M,4,FALSE)</f>
        <v>客户回访</v>
      </c>
      <c r="M802" s="7" t="s">
        <v>16</v>
      </c>
    </row>
    <row ht="36" r="803" spans="1:13">
      <c r="A803" s="7" t="str">
        <f>VLOOKUP(C803,[1]实际数据字典!A:M,9,FALSE)</f>
        <v>电网业务</v>
      </c>
      <c r="B803" s="7" t="str">
        <f>VLOOKUP(C803,[1]实际数据字典!A:M,6,FALSE)</f>
        <v>营销</v>
      </c>
      <c r="C803" s="8" t="s">
        <v>653</v>
      </c>
      <c r="D803" s="7" t="str">
        <f>VLOOKUP(C803,[1]实际数据字典!A:M,2,FALSE)</f>
        <v>电动汽车充换电站、分散充电桩建设及运维</v>
      </c>
      <c r="E803" s="7" t="str">
        <f>VLOOKUP(C803,[1]实际数据字典!A:M,3,FALSE)</f>
        <v>客户回访</v>
      </c>
      <c r="F803" s="7" t="str">
        <f>VLOOKUP(C803,[1]实际数据字典!A:M,4,FALSE)</f>
        <v>客户回访</v>
      </c>
      <c r="G803" s="7" t="str">
        <f>VLOOKUP(I803,[1]实际数据字典!A:M,9,FALSE)</f>
        <v>电网业务</v>
      </c>
      <c r="H803" s="7" t="str">
        <f>VLOOKUP(I803,[1]实际数据字典!A:M,6,FALSE)</f>
        <v>营销</v>
      </c>
      <c r="I803" s="8" t="s">
        <v>654</v>
      </c>
      <c r="J803" s="7" t="str">
        <f>VLOOKUP(I803,[1]实际数据字典!A:M,2,FALSE)</f>
        <v>电动汽车充换电站、分散充电桩建设及运维</v>
      </c>
      <c r="K803" s="7" t="str">
        <f>VLOOKUP(I803,[1]实际数据字典!A:M,3,FALSE)</f>
        <v>资料归档</v>
      </c>
      <c r="L803" s="7" t="str">
        <f>VLOOKUP(I803,[1]实际数据字典!A:M,4,FALSE)</f>
        <v>资料归档</v>
      </c>
      <c r="M803" s="7" t="s">
        <v>16</v>
      </c>
    </row>
    <row ht="24" r="804" spans="1:13">
      <c r="A804" s="7" t="str">
        <f>VLOOKUP(C804,[1]实际数据字典!A:M,9,FALSE)</f>
        <v>电网业务</v>
      </c>
      <c r="B804" s="7" t="str">
        <f>VLOOKUP(C804,[1]实际数据字典!A:M,6,FALSE)</f>
        <v>营销</v>
      </c>
      <c r="C804" s="8" t="s">
        <v>655</v>
      </c>
      <c r="D804" s="7" t="str">
        <f>VLOOKUP(C804,[1]实际数据字典!A:M,2,FALSE)</f>
        <v>分布式电源并网接入</v>
      </c>
      <c r="E804" s="7" t="str">
        <f>VLOOKUP(C804,[1]实际数据字典!A:M,3,FALSE)</f>
        <v>审定客户接入需求</v>
      </c>
      <c r="F804" s="7" t="str">
        <f>VLOOKUP(C804,[1]实际数据字典!A:M,4,FALSE)</f>
        <v>审定客户接入需求</v>
      </c>
      <c r="G804" s="7" t="str">
        <f>VLOOKUP(I804,[1]实际数据字典!A:M,9,FALSE)</f>
        <v>电网业务</v>
      </c>
      <c r="H804" s="7" t="str">
        <f>VLOOKUP(I804,[1]实际数据字典!A:M,6,FALSE)</f>
        <v>营销</v>
      </c>
      <c r="I804" s="8" t="s">
        <v>656</v>
      </c>
      <c r="J804" s="7" t="str">
        <f>VLOOKUP(I804,[1]实际数据字典!A:M,2,FALSE)</f>
        <v>分布式电源并网接入</v>
      </c>
      <c r="K804" s="7" t="str">
        <f>VLOOKUP(I804,[1]实际数据字典!A:M,3,FALSE)</f>
        <v>确定接入方案</v>
      </c>
      <c r="L804" s="7" t="str">
        <f>VLOOKUP(I804,[1]实际数据字典!A:M,4,FALSE)</f>
        <v>现场勘查</v>
      </c>
      <c r="M804" s="7" t="s">
        <v>16</v>
      </c>
    </row>
    <row ht="24" r="805" spans="1:13">
      <c r="A805" s="7" t="str">
        <f>VLOOKUP(C805,[1]实际数据字典!A:M,9,FALSE)</f>
        <v>电网业务</v>
      </c>
      <c r="B805" s="7" t="str">
        <f>VLOOKUP(C805,[1]实际数据字典!A:M,6,FALSE)</f>
        <v>营销</v>
      </c>
      <c r="C805" s="8" t="s">
        <v>656</v>
      </c>
      <c r="D805" s="7" t="str">
        <f>VLOOKUP(C805,[1]实际数据字典!A:M,2,FALSE)</f>
        <v>分布式电源并网接入</v>
      </c>
      <c r="E805" s="7" t="str">
        <f>VLOOKUP(C805,[1]实际数据字典!A:M,3,FALSE)</f>
        <v>确定接入方案</v>
      </c>
      <c r="F805" s="7" t="str">
        <f>VLOOKUP(C805,[1]实际数据字典!A:M,4,FALSE)</f>
        <v>现场勘查</v>
      </c>
      <c r="G805" s="7" t="str">
        <f>VLOOKUP(I805,[1]实际数据字典!A:M,9,FALSE)</f>
        <v>电网业务</v>
      </c>
      <c r="H805" s="7" t="str">
        <f>VLOOKUP(I805,[1]实际数据字典!A:M,6,FALSE)</f>
        <v>营销</v>
      </c>
      <c r="I805" s="8" t="s">
        <v>657</v>
      </c>
      <c r="J805" s="7" t="str">
        <f>VLOOKUP(I805,[1]实际数据字典!A:M,2,FALSE)</f>
        <v>分布式电源并网接入</v>
      </c>
      <c r="K805" s="7" t="str">
        <f>VLOOKUP(I805,[1]实际数据字典!A:M,3,FALSE)</f>
        <v>确定接入方案</v>
      </c>
      <c r="L805" s="7" t="str">
        <f>VLOOKUP(I805,[1]实际数据字典!A:M,4,FALSE)</f>
        <v>编制接入方案</v>
      </c>
      <c r="M805" s="7" t="s">
        <v>16</v>
      </c>
    </row>
    <row r="806" spans="1:13">
      <c r="A806" s="7" t="str">
        <f>VLOOKUP(C806,[1]实际数据字典!A:M,9,FALSE)</f>
        <v>电网业务</v>
      </c>
      <c r="B806" s="7" t="str">
        <f>VLOOKUP(C806,[1]实际数据字典!A:M,6,FALSE)</f>
        <v>营销</v>
      </c>
      <c r="C806" s="8" t="s">
        <v>647</v>
      </c>
      <c r="D806" s="7" t="str">
        <f>VLOOKUP(C806,[1]实际数据字典!A:M,2,FALSE)</f>
        <v>新装及增容</v>
      </c>
      <c r="E806" s="7" t="str">
        <f>VLOOKUP(C806,[1]实际数据字典!A:M,3,FALSE)</f>
        <v>签订合同</v>
      </c>
      <c r="F806" s="7" t="str">
        <f>VLOOKUP(C806,[1]实际数据字典!A:M,4,FALSE)</f>
        <v>签订合同</v>
      </c>
      <c r="G806" s="7" t="str">
        <f>VLOOKUP(I806,[1]实际数据字典!A:M,9,FALSE)</f>
        <v>电网业务</v>
      </c>
      <c r="H806" s="7" t="str">
        <f>VLOOKUP(I806,[1]实际数据字典!A:M,6,FALSE)</f>
        <v>营销</v>
      </c>
      <c r="I806" s="8" t="s">
        <v>658</v>
      </c>
      <c r="J806" s="7" t="str">
        <f>VLOOKUP(I806,[1]实际数据字典!A:M,2,FALSE)</f>
        <v>新装及增容</v>
      </c>
      <c r="K806" s="7" t="str">
        <f>VLOOKUP(I806,[1]实际数据字典!A:M,3,FALSE)</f>
        <v>收取相关费用</v>
      </c>
      <c r="L806" s="7" t="str">
        <f>VLOOKUP(I806,[1]实际数据字典!A:M,4,FALSE)</f>
        <v>收取相关费用</v>
      </c>
      <c r="M806" s="7" t="s">
        <v>16</v>
      </c>
    </row>
    <row ht="24" r="807" spans="1:13">
      <c r="A807" s="7" t="str">
        <f>VLOOKUP(C807,[1]实际数据字典!A:M,9,FALSE)</f>
        <v>电网业务</v>
      </c>
      <c r="B807" s="7" t="str">
        <f>VLOOKUP(C807,[1]实际数据字典!A:M,6,FALSE)</f>
        <v>营销</v>
      </c>
      <c r="C807" s="7" t="s">
        <v>657</v>
      </c>
      <c r="D807" s="7" t="str">
        <f>VLOOKUP(C807,[1]实际数据字典!A:M,2,FALSE)</f>
        <v>分布式电源并网接入</v>
      </c>
      <c r="E807" s="7" t="str">
        <f>VLOOKUP(C807,[1]实际数据字典!A:M,3,FALSE)</f>
        <v>确定接入方案</v>
      </c>
      <c r="F807" s="7" t="str">
        <f>VLOOKUP(C807,[1]实际数据字典!A:M,4,FALSE)</f>
        <v>编制接入方案</v>
      </c>
      <c r="G807" s="7" t="str">
        <f>VLOOKUP(I807,[1]实际数据字典!A:M,9,FALSE)</f>
        <v>辅助保障</v>
      </c>
      <c r="H807" s="7" t="str">
        <f>VLOOKUP(I807,[1]实际数据字典!A:M,6,FALSE)</f>
        <v>规划</v>
      </c>
      <c r="I807" s="7" t="s">
        <v>151</v>
      </c>
      <c r="J807" s="7" t="str">
        <f>VLOOKUP(I807,[1]实际数据字典!A:M,2,FALSE)</f>
        <v>项目前期</v>
      </c>
      <c r="K807" s="7" t="str">
        <f>VLOOKUP(I807,[1]实际数据字典!A:M,3,FALSE)</f>
        <v>用户接入电网项目前期</v>
      </c>
      <c r="L807" s="7" t="str">
        <f>VLOOKUP(I807,[1]实际数据字典!A:M,4,FALSE)</f>
        <v>确定接入电网方案</v>
      </c>
      <c r="M807" s="7" t="s">
        <v>31</v>
      </c>
    </row>
    <row ht="24" r="808" spans="1:13">
      <c r="A808" s="7" t="str">
        <f>VLOOKUP(C808,[1]实际数据字典!A:M,9,FALSE)</f>
        <v>电网业务</v>
      </c>
      <c r="B808" s="7" t="str">
        <f>VLOOKUP(C808,[1]实际数据字典!A:M,6,FALSE)</f>
        <v>营销</v>
      </c>
      <c r="C808" s="8" t="s">
        <v>657</v>
      </c>
      <c r="D808" s="7" t="str">
        <f>VLOOKUP(C808,[1]实际数据字典!A:M,2,FALSE)</f>
        <v>分布式电源并网接入</v>
      </c>
      <c r="E808" s="7" t="str">
        <f>VLOOKUP(C808,[1]实际数据字典!A:M,3,FALSE)</f>
        <v>确定接入方案</v>
      </c>
      <c r="F808" s="7" t="str">
        <f>VLOOKUP(C808,[1]实际数据字典!A:M,4,FALSE)</f>
        <v>编制接入方案</v>
      </c>
      <c r="G808" s="7" t="str">
        <f>VLOOKUP(I808,[1]实际数据字典!A:M,9,FALSE)</f>
        <v>电网业务</v>
      </c>
      <c r="H808" s="7" t="str">
        <f>VLOOKUP(I808,[1]实际数据字典!A:M,6,FALSE)</f>
        <v>营销</v>
      </c>
      <c r="I808" s="8" t="s">
        <v>149</v>
      </c>
      <c r="J808" s="7" t="str">
        <f>VLOOKUP(I808,[1]实际数据字典!A:M,2,FALSE)</f>
        <v>分布式电源并网接入</v>
      </c>
      <c r="K808" s="7" t="str">
        <f>VLOOKUP(I808,[1]实际数据字典!A:M,3,FALSE)</f>
        <v>确定接入方案</v>
      </c>
      <c r="L808" s="7" t="str">
        <f>VLOOKUP(I808,[1]实际数据字典!A:M,4,FALSE)</f>
        <v>答复接入方案</v>
      </c>
      <c r="M808" s="7" t="s">
        <v>16</v>
      </c>
    </row>
    <row ht="24" r="809" spans="1:13">
      <c r="A809" s="7" t="str">
        <f>VLOOKUP(C809,[1]实际数据字典!A:M,9,FALSE)</f>
        <v>电网业务</v>
      </c>
      <c r="B809" s="7" t="str">
        <f>VLOOKUP(C809,[1]实际数据字典!A:M,6,FALSE)</f>
        <v>营销</v>
      </c>
      <c r="C809" s="8" t="s">
        <v>149</v>
      </c>
      <c r="D809" s="7" t="str">
        <f>VLOOKUP(C809,[1]实际数据字典!A:M,2,FALSE)</f>
        <v>分布式电源并网接入</v>
      </c>
      <c r="E809" s="7" t="str">
        <f>VLOOKUP(C809,[1]实际数据字典!A:M,3,FALSE)</f>
        <v>确定接入方案</v>
      </c>
      <c r="F809" s="7" t="str">
        <f>VLOOKUP(C809,[1]实际数据字典!A:M,4,FALSE)</f>
        <v>答复接入方案</v>
      </c>
      <c r="G809" s="7" t="str">
        <f>VLOOKUP(I809,[1]实际数据字典!A:M,9,FALSE)</f>
        <v>电网业务</v>
      </c>
      <c r="H809" s="7" t="str">
        <f>VLOOKUP(I809,[1]实际数据字典!A:M,6,FALSE)</f>
        <v>营销</v>
      </c>
      <c r="I809" s="8" t="s">
        <v>659</v>
      </c>
      <c r="J809" s="7" t="str">
        <f>VLOOKUP(I809,[1]实际数据字典!A:M,2,FALSE)</f>
        <v>分布式电源并网接入</v>
      </c>
      <c r="K809" s="7" t="str">
        <f>VLOOKUP(I809,[1]实际数据字典!A:M,3,FALSE)</f>
        <v>配套工程建设</v>
      </c>
      <c r="L809" s="7" t="str">
        <f>VLOOKUP(I809,[1]实际数据字典!A:M,4,FALSE)</f>
        <v>客户受电工程建设</v>
      </c>
      <c r="M809" s="7" t="s">
        <v>16</v>
      </c>
    </row>
    <row ht="24" r="810" spans="1:13">
      <c r="A810" s="7" t="str">
        <f>VLOOKUP(C810,[1]实际数据字典!A:M,9,FALSE)</f>
        <v>电网业务</v>
      </c>
      <c r="B810" s="7" t="str">
        <f>VLOOKUP(C810,[1]实际数据字典!A:M,6,FALSE)</f>
        <v>营销</v>
      </c>
      <c r="C810" s="7" t="s">
        <v>660</v>
      </c>
      <c r="D810" s="7" t="str">
        <f>VLOOKUP(C810,[1]实际数据字典!A:M,2,FALSE)</f>
        <v>分布式电源并网接入</v>
      </c>
      <c r="E810" s="7" t="str">
        <f>VLOOKUP(C810,[1]实际数据字典!A:M,3,FALSE)</f>
        <v>配套工程建设</v>
      </c>
      <c r="F810" s="7" t="str">
        <f>VLOOKUP(C810,[1]实际数据字典!A:M,4,FALSE)</f>
        <v>电网配套工程建设</v>
      </c>
      <c r="G810" s="7" t="str">
        <f>VLOOKUP(I810,[1]实际数据字典!A:M,9,FALSE)</f>
        <v>电网业务</v>
      </c>
      <c r="H810" s="7" t="str">
        <f>VLOOKUP(I810,[1]实际数据字典!A:M,6,FALSE)</f>
        <v>建设</v>
      </c>
      <c r="I810" s="7" t="s">
        <v>342</v>
      </c>
      <c r="J810" s="7" t="str">
        <f>VLOOKUP(I810,[1]实际数据字典!A:M,2,FALSE)</f>
        <v>电网建设</v>
      </c>
      <c r="K810" s="7" t="str">
        <f>VLOOKUP(I810,[1]实际数据字典!A:M,3,FALSE)</f>
        <v>电网建设需求</v>
      </c>
      <c r="L810" s="7" t="str">
        <f>VLOOKUP(I810,[1]实际数据字典!A:M,4,FALSE)</f>
        <v>用户业扩电网配套工程</v>
      </c>
      <c r="M810" s="7" t="s">
        <v>31</v>
      </c>
    </row>
    <row ht="24" r="811" spans="1:13">
      <c r="A811" s="7" t="str">
        <f>VLOOKUP(C811,[1]实际数据字典!A:M,9,FALSE)</f>
        <v>电网业务</v>
      </c>
      <c r="B811" s="7" t="str">
        <f>VLOOKUP(C811,[1]实际数据字典!A:M,6,FALSE)</f>
        <v>营销</v>
      </c>
      <c r="C811" s="8" t="s">
        <v>659</v>
      </c>
      <c r="D811" s="7" t="str">
        <f>VLOOKUP(C811,[1]实际数据字典!A:M,2,FALSE)</f>
        <v>分布式电源并网接入</v>
      </c>
      <c r="E811" s="7" t="str">
        <f>VLOOKUP(C811,[1]实际数据字典!A:M,3,FALSE)</f>
        <v>配套工程建设</v>
      </c>
      <c r="F811" s="7" t="str">
        <f>VLOOKUP(C811,[1]实际数据字典!A:M,4,FALSE)</f>
        <v>客户受电工程建设</v>
      </c>
      <c r="G811" s="7" t="str">
        <f>VLOOKUP(I811,[1]实际数据字典!A:M,9,FALSE)</f>
        <v>电网业务</v>
      </c>
      <c r="H811" s="7" t="str">
        <f>VLOOKUP(I811,[1]实际数据字典!A:M,6,FALSE)</f>
        <v>营销</v>
      </c>
      <c r="I811" s="8" t="s">
        <v>661</v>
      </c>
      <c r="J811" s="7" t="str">
        <f>VLOOKUP(I811,[1]实际数据字典!A:M,2,FALSE)</f>
        <v>分布式电源并网接入</v>
      </c>
      <c r="K811" s="7" t="str">
        <f>VLOOKUP(I811,[1]实际数据字典!A:M,3,FALSE)</f>
        <v>确定收费项目</v>
      </c>
      <c r="L811" s="7" t="str">
        <f>VLOOKUP(I811,[1]实际数据字典!A:M,4,FALSE)</f>
        <v>确定收费项目</v>
      </c>
      <c r="M811" s="7" t="s">
        <v>16</v>
      </c>
    </row>
    <row ht="24" r="812" spans="1:13">
      <c r="A812" s="7" t="str">
        <f>VLOOKUP(C812,[1]实际数据字典!A:M,9,FALSE)</f>
        <v>电网业务</v>
      </c>
      <c r="B812" s="7" t="str">
        <f>VLOOKUP(C812,[1]实际数据字典!A:M,6,FALSE)</f>
        <v>营销</v>
      </c>
      <c r="C812" s="8" t="s">
        <v>661</v>
      </c>
      <c r="D812" s="7" t="str">
        <f>VLOOKUP(C812,[1]实际数据字典!A:M,2,FALSE)</f>
        <v>分布式电源并网接入</v>
      </c>
      <c r="E812" s="7" t="str">
        <f>VLOOKUP(C812,[1]实际数据字典!A:M,3,FALSE)</f>
        <v>确定收费项目</v>
      </c>
      <c r="F812" s="7" t="str">
        <f>VLOOKUP(C812,[1]实际数据字典!A:M,4,FALSE)</f>
        <v>确定收费项目</v>
      </c>
      <c r="G812" s="7" t="str">
        <f>VLOOKUP(I812,[1]实际数据字典!A:M,9,FALSE)</f>
        <v>电网业务</v>
      </c>
      <c r="H812" s="7" t="str">
        <f>VLOOKUP(I812,[1]实际数据字典!A:M,6,FALSE)</f>
        <v>营销</v>
      </c>
      <c r="I812" s="8" t="s">
        <v>662</v>
      </c>
      <c r="J812" s="7" t="str">
        <f>VLOOKUP(I812,[1]实际数据字典!A:M,2,FALSE)</f>
        <v>分布式电源并网接入</v>
      </c>
      <c r="K812" s="7" t="str">
        <f>VLOOKUP(I812,[1]实际数据字典!A:M,3,FALSE)</f>
        <v>签订合同</v>
      </c>
      <c r="L812" s="7" t="str">
        <f>VLOOKUP(I812,[1]实际数据字典!A:M,4,FALSE)</f>
        <v>签订合同</v>
      </c>
      <c r="M812" s="7" t="s">
        <v>16</v>
      </c>
    </row>
    <row ht="24" r="813" spans="1:13">
      <c r="A813" s="7" t="str">
        <f>VLOOKUP(C813,[1]实际数据字典!A:M,9,FALSE)</f>
        <v>电网业务</v>
      </c>
      <c r="B813" s="7" t="str">
        <f>VLOOKUP(C813,[1]实际数据字典!A:M,6,FALSE)</f>
        <v>营销</v>
      </c>
      <c r="C813" s="8" t="s">
        <v>662</v>
      </c>
      <c r="D813" s="7" t="str">
        <f>VLOOKUP(C813,[1]实际数据字典!A:M,2,FALSE)</f>
        <v>分布式电源并网接入</v>
      </c>
      <c r="E813" s="7" t="str">
        <f>VLOOKUP(C813,[1]实际数据字典!A:M,3,FALSE)</f>
        <v>签订合同</v>
      </c>
      <c r="F813" s="7" t="str">
        <f>VLOOKUP(C813,[1]实际数据字典!A:M,4,FALSE)</f>
        <v>签订合同</v>
      </c>
      <c r="G813" s="7" t="str">
        <f>VLOOKUP(I813,[1]实际数据字典!A:M,9,FALSE)</f>
        <v>电网业务</v>
      </c>
      <c r="H813" s="7" t="str">
        <f>VLOOKUP(I813,[1]实际数据字典!A:M,6,FALSE)</f>
        <v>营销</v>
      </c>
      <c r="I813" s="8" t="s">
        <v>663</v>
      </c>
      <c r="J813" s="7" t="str">
        <f>VLOOKUP(I813,[1]实际数据字典!A:M,2,FALSE)</f>
        <v>分布式电源并网接入</v>
      </c>
      <c r="K813" s="7" t="str">
        <f>VLOOKUP(I813,[1]实际数据字典!A:M,3,FALSE)</f>
        <v>收取相关费用</v>
      </c>
      <c r="L813" s="7" t="str">
        <f>VLOOKUP(I813,[1]实际数据字典!A:M,4,FALSE)</f>
        <v>收取相关费用</v>
      </c>
      <c r="M813" s="7" t="s">
        <v>16</v>
      </c>
    </row>
    <row ht="24" r="814" spans="1:13">
      <c r="A814" s="7" t="str">
        <f>VLOOKUP(C814,[1]实际数据字典!A:M,9,FALSE)</f>
        <v>电网业务</v>
      </c>
      <c r="B814" s="7" t="str">
        <f>VLOOKUP(C814,[1]实际数据字典!A:M,6,FALSE)</f>
        <v>营销</v>
      </c>
      <c r="C814" s="8" t="s">
        <v>663</v>
      </c>
      <c r="D814" s="7" t="str">
        <f>VLOOKUP(C814,[1]实际数据字典!A:M,2,FALSE)</f>
        <v>分布式电源并网接入</v>
      </c>
      <c r="E814" s="7" t="str">
        <f>VLOOKUP(C814,[1]实际数据字典!A:M,3,FALSE)</f>
        <v>收取相关费用</v>
      </c>
      <c r="F814" s="7" t="str">
        <f>VLOOKUP(C814,[1]实际数据字典!A:M,4,FALSE)</f>
        <v>收取相关费用</v>
      </c>
      <c r="G814" s="7" t="str">
        <f>VLOOKUP(I814,[1]实际数据字典!A:M,9,FALSE)</f>
        <v>资源保障</v>
      </c>
      <c r="H814" s="7" t="str">
        <f>VLOOKUP(I814,[1]实际数据字典!A:M,6,FALSE)</f>
        <v>财务</v>
      </c>
      <c r="I814" s="10" t="s">
        <v>35</v>
      </c>
      <c r="J814" s="7" t="str">
        <f>VLOOKUP(I814,[1]实际数据字典!A:M,2,FALSE)</f>
        <v>资金</v>
      </c>
      <c r="K814" s="7" t="str">
        <f>VLOOKUP(I814,[1]实际数据字典!A:M,3,FALSE)</f>
        <v>资金流转</v>
      </c>
      <c r="L814" s="7" t="str">
        <f>VLOOKUP(I814,[1]实际数据字典!A:M,4,FALSE)</f>
        <v>外部资金流转</v>
      </c>
      <c r="M814" s="7" t="s">
        <v>16</v>
      </c>
    </row>
    <row ht="24" r="815" spans="1:13">
      <c r="A815" s="7" t="str">
        <f>VLOOKUP(C815,[1]实际数据字典!A:M,9,FALSE)</f>
        <v>电网业务</v>
      </c>
      <c r="B815" s="7" t="str">
        <f>VLOOKUP(C815,[1]实际数据字典!A:M,6,FALSE)</f>
        <v>营销</v>
      </c>
      <c r="C815" s="8" t="s">
        <v>663</v>
      </c>
      <c r="D815" s="7" t="str">
        <f>VLOOKUP(C815,[1]实际数据字典!A:M,2,FALSE)</f>
        <v>分布式电源并网接入</v>
      </c>
      <c r="E815" s="7" t="str">
        <f>VLOOKUP(C815,[1]实际数据字典!A:M,3,FALSE)</f>
        <v>收取相关费用</v>
      </c>
      <c r="F815" s="7" t="str">
        <f>VLOOKUP(C815,[1]实际数据字典!A:M,4,FALSE)</f>
        <v>收取相关费用</v>
      </c>
      <c r="G815" s="7" t="str">
        <f>VLOOKUP(I815,[1]实际数据字典!A:M,9,FALSE)</f>
        <v>电网业务</v>
      </c>
      <c r="H815" s="7" t="str">
        <f>VLOOKUP(I815,[1]实际数据字典!A:M,6,FALSE)</f>
        <v>营销</v>
      </c>
      <c r="I815" s="8" t="s">
        <v>664</v>
      </c>
      <c r="J815" s="7" t="str">
        <f>VLOOKUP(I815,[1]实际数据字典!A:M,2,FALSE)</f>
        <v>分布式电源并网接入</v>
      </c>
      <c r="K815" s="7" t="str">
        <f>VLOOKUP(I815,[1]实际数据字典!A:M,3,FALSE)</f>
        <v>分布式电源接入</v>
      </c>
      <c r="L815" s="7" t="str">
        <f>VLOOKUP(I815,[1]实际数据字典!A:M,4,FALSE)</f>
        <v>分布式电源接入</v>
      </c>
      <c r="M815" s="7" t="s">
        <v>16</v>
      </c>
    </row>
    <row ht="24" r="816" spans="1:13">
      <c r="A816" s="7" t="str">
        <f>VLOOKUP(C816,[1]实际数据字典!A:M,9,FALSE)</f>
        <v>电网业务</v>
      </c>
      <c r="B816" s="7" t="str">
        <f>VLOOKUP(C816,[1]实际数据字典!A:M,6,FALSE)</f>
        <v>营销</v>
      </c>
      <c r="C816" s="8" t="s">
        <v>664</v>
      </c>
      <c r="D816" s="7" t="str">
        <f>VLOOKUP(C816,[1]实际数据字典!A:M,2,FALSE)</f>
        <v>分布式电源并网接入</v>
      </c>
      <c r="E816" s="7" t="str">
        <f>VLOOKUP(C816,[1]实际数据字典!A:M,3,FALSE)</f>
        <v>分布式电源接入</v>
      </c>
      <c r="F816" s="7" t="str">
        <f>VLOOKUP(C816,[1]实际数据字典!A:M,4,FALSE)</f>
        <v>分布式电源接入</v>
      </c>
      <c r="G816" s="7" t="str">
        <f>VLOOKUP(I816,[1]实际数据字典!A:M,9,FALSE)</f>
        <v>电网业务</v>
      </c>
      <c r="H816" s="7" t="str">
        <f>VLOOKUP(I816,[1]实际数据字典!A:M,6,FALSE)</f>
        <v>营销</v>
      </c>
      <c r="I816" s="8" t="s">
        <v>665</v>
      </c>
      <c r="J816" s="7" t="str">
        <f>VLOOKUP(I816,[1]实际数据字典!A:M,2,FALSE)</f>
        <v>分布式电源并网接入</v>
      </c>
      <c r="K816" s="7" t="str">
        <f>VLOOKUP(I816,[1]实际数据字典!A:M,3,FALSE)</f>
        <v>客户回访</v>
      </c>
      <c r="L816" s="7" t="str">
        <f>VLOOKUP(I816,[1]实际数据字典!A:M,4,FALSE)</f>
        <v>客户回访</v>
      </c>
      <c r="M816" s="7" t="s">
        <v>16</v>
      </c>
    </row>
    <row ht="24" r="817" spans="1:13">
      <c r="A817" s="7" t="str">
        <f>VLOOKUP(C817,[1]实际数据字典!A:M,9,FALSE)</f>
        <v>电网业务</v>
      </c>
      <c r="B817" s="7" t="str">
        <f>VLOOKUP(C817,[1]实际数据字典!A:M,6,FALSE)</f>
        <v>营销</v>
      </c>
      <c r="C817" s="8" t="s">
        <v>665</v>
      </c>
      <c r="D817" s="7" t="str">
        <f>VLOOKUP(C817,[1]实际数据字典!A:M,2,FALSE)</f>
        <v>分布式电源并网接入</v>
      </c>
      <c r="E817" s="7" t="str">
        <f>VLOOKUP(C817,[1]实际数据字典!A:M,3,FALSE)</f>
        <v>客户回访</v>
      </c>
      <c r="F817" s="7" t="str">
        <f>VLOOKUP(C817,[1]实际数据字典!A:M,4,FALSE)</f>
        <v>客户回访</v>
      </c>
      <c r="G817" s="7" t="str">
        <f>VLOOKUP(I817,[1]实际数据字典!A:M,9,FALSE)</f>
        <v>电网业务</v>
      </c>
      <c r="H817" s="7" t="str">
        <f>VLOOKUP(I817,[1]实际数据字典!A:M,6,FALSE)</f>
        <v>营销</v>
      </c>
      <c r="I817" s="8" t="s">
        <v>666</v>
      </c>
      <c r="J817" s="7" t="str">
        <f>VLOOKUP(I817,[1]实际数据字典!A:M,2,FALSE)</f>
        <v>分布式电源并网接入</v>
      </c>
      <c r="K817" s="7" t="str">
        <f>VLOOKUP(I817,[1]实际数据字典!A:M,3,FALSE)</f>
        <v>资料归档</v>
      </c>
      <c r="L817" s="7" t="str">
        <f>VLOOKUP(I817,[1]实际数据字典!A:M,4,FALSE)</f>
        <v>资料归档</v>
      </c>
      <c r="M817" s="7" t="s">
        <v>16</v>
      </c>
    </row>
    <row r="818" spans="1:13">
      <c r="A818" s="7" t="str">
        <f>VLOOKUP(C818,[1]实际数据字典!A:M,9,FALSE)</f>
        <v>电网业务</v>
      </c>
      <c r="B818" s="7" t="str">
        <f>VLOOKUP(C818,[1]实际数据字典!A:M,6,FALSE)</f>
        <v>营销</v>
      </c>
      <c r="C818" s="8" t="s">
        <v>658</v>
      </c>
      <c r="D818" s="7" t="str">
        <f>VLOOKUP(C818,[1]实际数据字典!A:M,2,FALSE)</f>
        <v>新装及增容</v>
      </c>
      <c r="E818" s="7" t="str">
        <f>VLOOKUP(C818,[1]实际数据字典!A:M,3,FALSE)</f>
        <v>收取相关费用</v>
      </c>
      <c r="F818" s="7" t="str">
        <f>VLOOKUP(C818,[1]实际数据字典!A:M,4,FALSE)</f>
        <v>收取相关费用</v>
      </c>
      <c r="G818" s="7" t="str">
        <f>VLOOKUP(I818,[1]实际数据字典!A:M,9,FALSE)</f>
        <v>电网业务</v>
      </c>
      <c r="H818" s="7" t="str">
        <f>VLOOKUP(I818,[1]实际数据字典!A:M,6,FALSE)</f>
        <v>营销</v>
      </c>
      <c r="I818" s="8" t="s">
        <v>588</v>
      </c>
      <c r="J818" s="7" t="str">
        <f>VLOOKUP(I818,[1]实际数据字典!A:M,2,FALSE)</f>
        <v>新装及增容</v>
      </c>
      <c r="K818" s="7" t="str">
        <f>VLOOKUP(I818,[1]实际数据字典!A:M,3,FALSE)</f>
        <v>送电</v>
      </c>
      <c r="L818" s="7" t="str">
        <f>VLOOKUP(I818,[1]实际数据字典!A:M,4,FALSE)</f>
        <v>送电</v>
      </c>
      <c r="M818" s="7" t="s">
        <v>16</v>
      </c>
    </row>
    <row ht="24" r="819" spans="1:13">
      <c r="A819" s="7" t="str">
        <f>VLOOKUP(C819,[1]实际数据字典!A:M,9,FALSE)</f>
        <v>辅助保障</v>
      </c>
      <c r="B819" s="7" t="str">
        <f>VLOOKUP(C819,[1]实际数据字典!A:M,6,FALSE)</f>
        <v>行政</v>
      </c>
      <c r="C819" s="10" t="s">
        <v>667</v>
      </c>
      <c r="D819" s="7" t="str">
        <f>VLOOKUP(C819,[1]实际数据字典!A:M,2,FALSE)</f>
        <v>公文</v>
      </c>
      <c r="E819" s="7" t="str">
        <f>VLOOKUP(C819,[1]实际数据字典!A:M,3,FALSE)</f>
        <v>收文</v>
      </c>
      <c r="F819" s="7" t="str">
        <f>VLOOKUP(C819,[1]实际数据字典!A:M,4,FALSE)</f>
        <v>上行文/下行文/外部来文-登记签收</v>
      </c>
      <c r="G819" s="7" t="str">
        <f>VLOOKUP(I819,[1]实际数据字典!A:M,9,FALSE)</f>
        <v>辅助保障</v>
      </c>
      <c r="H819" s="7" t="str">
        <f>VLOOKUP(I819,[1]实际数据字典!A:M,6,FALSE)</f>
        <v>行政</v>
      </c>
      <c r="I819" s="10" t="s">
        <v>668</v>
      </c>
      <c r="J819" s="7" t="str">
        <f>VLOOKUP(I819,[1]实际数据字典!A:M,2,FALSE)</f>
        <v>公文</v>
      </c>
      <c r="K819" s="7" t="str">
        <f>VLOOKUP(I819,[1]实际数据字典!A:M,3,FALSE)</f>
        <v>收文</v>
      </c>
      <c r="L819" s="7" t="str">
        <f>VLOOKUP(I819,[1]实际数据字典!A:M,4,FALSE)</f>
        <v>上行文/下行文/外部来文-批转</v>
      </c>
      <c r="M819" s="7" t="s">
        <v>16</v>
      </c>
    </row>
    <row r="820" spans="1:13">
      <c r="A820" s="7" t="str">
        <f>VLOOKUP(C820,[1]实际数据字典!A:M,9,FALSE)</f>
        <v>辅助保障</v>
      </c>
      <c r="B820" s="7" t="str">
        <f>VLOOKUP(C820,[1]实际数据字典!A:M,6,FALSE)</f>
        <v>行政</v>
      </c>
      <c r="C820" s="10" t="s">
        <v>669</v>
      </c>
      <c r="D820" s="7" t="str">
        <f>VLOOKUP(C820,[1]实际数据字典!A:M,2,FALSE)</f>
        <v>公文</v>
      </c>
      <c r="E820" s="7" t="str">
        <f>VLOOKUP(C820,[1]实际数据字典!A:M,3,FALSE)</f>
        <v>发文</v>
      </c>
      <c r="F820" s="7" t="str">
        <f>VLOOKUP(C820,[1]实际数据字典!A:M,4,FALSE)</f>
        <v>便函-起草</v>
      </c>
      <c r="G820" s="7" t="str">
        <f>VLOOKUP(I820,[1]实际数据字典!A:M,9,FALSE)</f>
        <v>辅助保障</v>
      </c>
      <c r="H820" s="7" t="str">
        <f>VLOOKUP(I820,[1]实际数据字典!A:M,6,FALSE)</f>
        <v>行政</v>
      </c>
      <c r="I820" s="10" t="s">
        <v>670</v>
      </c>
      <c r="J820" s="7" t="str">
        <f>VLOOKUP(I820,[1]实际数据字典!A:M,2,FALSE)</f>
        <v>公文</v>
      </c>
      <c r="K820" s="7" t="str">
        <f>VLOOKUP(I820,[1]实际数据字典!A:M,3,FALSE)</f>
        <v>发文</v>
      </c>
      <c r="L820" s="7" t="str">
        <f>VLOOKUP(I820,[1]实际数据字典!A:M,4,FALSE)</f>
        <v>便函-审核</v>
      </c>
      <c r="M820" s="7" t="s">
        <v>16</v>
      </c>
    </row>
    <row r="821" spans="1:13">
      <c r="A821" s="7" t="str">
        <f>VLOOKUP(C821,[1]实际数据字典!A:M,9,FALSE)</f>
        <v>辅助保障</v>
      </c>
      <c r="B821" s="7" t="str">
        <f>VLOOKUP(C821,[1]实际数据字典!A:M,6,FALSE)</f>
        <v>行政</v>
      </c>
      <c r="C821" s="10" t="s">
        <v>670</v>
      </c>
      <c r="D821" s="7" t="str">
        <f>VLOOKUP(C821,[1]实际数据字典!A:M,2,FALSE)</f>
        <v>公文</v>
      </c>
      <c r="E821" s="7" t="str">
        <f>VLOOKUP(C821,[1]实际数据字典!A:M,3,FALSE)</f>
        <v>发文</v>
      </c>
      <c r="F821" s="7" t="str">
        <f>VLOOKUP(C821,[1]实际数据字典!A:M,4,FALSE)</f>
        <v>便函-审核</v>
      </c>
      <c r="G821" s="7" t="str">
        <f>VLOOKUP(I821,[1]实际数据字典!A:M,9,FALSE)</f>
        <v>辅助保障</v>
      </c>
      <c r="H821" s="7" t="str">
        <f>VLOOKUP(I821,[1]实际数据字典!A:M,6,FALSE)</f>
        <v>行政</v>
      </c>
      <c r="I821" s="10" t="s">
        <v>671</v>
      </c>
      <c r="J821" s="7" t="str">
        <f>VLOOKUP(I821,[1]实际数据字典!A:M,2,FALSE)</f>
        <v>公文</v>
      </c>
      <c r="K821" s="7" t="str">
        <f>VLOOKUP(I821,[1]实际数据字典!A:M,3,FALSE)</f>
        <v>发文</v>
      </c>
      <c r="L821" s="7" t="str">
        <f>VLOOKUP(I821,[1]实际数据字典!A:M,4,FALSE)</f>
        <v>便函-编号下发</v>
      </c>
      <c r="M821" s="7" t="s">
        <v>16</v>
      </c>
    </row>
    <row r="822" spans="1:13">
      <c r="A822" s="7" t="str">
        <f>VLOOKUP(C822,[1]实际数据字典!A:M,9,FALSE)</f>
        <v>辅助保障</v>
      </c>
      <c r="B822" s="7" t="str">
        <f>VLOOKUP(C822,[1]实际数据字典!A:M,6,FALSE)</f>
        <v>行政</v>
      </c>
      <c r="C822" s="10" t="s">
        <v>671</v>
      </c>
      <c r="D822" s="7" t="str">
        <f>VLOOKUP(C822,[1]实际数据字典!A:M,2,FALSE)</f>
        <v>公文</v>
      </c>
      <c r="E822" s="7" t="str">
        <f>VLOOKUP(C822,[1]实际数据字典!A:M,3,FALSE)</f>
        <v>发文</v>
      </c>
      <c r="F822" s="7" t="str">
        <f>VLOOKUP(C822,[1]实际数据字典!A:M,4,FALSE)</f>
        <v>便函-编号下发</v>
      </c>
      <c r="G822" s="7" t="str">
        <f>VLOOKUP(I822,[1]实际数据字典!A:M,9,FALSE)</f>
        <v>辅助保障</v>
      </c>
      <c r="H822" s="7" t="str">
        <f>VLOOKUP(I822,[1]实际数据字典!A:M,6,FALSE)</f>
        <v>行政</v>
      </c>
      <c r="I822" s="10" t="s">
        <v>672</v>
      </c>
      <c r="J822" s="7" t="str">
        <f>VLOOKUP(I822,[1]实际数据字典!A:M,2,FALSE)</f>
        <v>公文</v>
      </c>
      <c r="K822" s="7" t="str">
        <f>VLOOKUP(I822,[1]实际数据字典!A:M,3,FALSE)</f>
        <v>发文</v>
      </c>
      <c r="L822" s="7" t="str">
        <f>VLOOKUP(I822,[1]实际数据字典!A:M,4,FALSE)</f>
        <v>签报-起草</v>
      </c>
      <c r="M822" s="7" t="s">
        <v>16</v>
      </c>
    </row>
    <row r="823" spans="1:13">
      <c r="A823" s="7" t="str">
        <f>VLOOKUP(C823,[1]实际数据字典!A:M,9,FALSE)</f>
        <v>辅助保障</v>
      </c>
      <c r="B823" s="7" t="str">
        <f>VLOOKUP(C823,[1]实际数据字典!A:M,6,FALSE)</f>
        <v>行政</v>
      </c>
      <c r="C823" s="10" t="s">
        <v>672</v>
      </c>
      <c r="D823" s="7" t="str">
        <f>VLOOKUP(C823,[1]实际数据字典!A:M,2,FALSE)</f>
        <v>公文</v>
      </c>
      <c r="E823" s="7" t="str">
        <f>VLOOKUP(C823,[1]实际数据字典!A:M,3,FALSE)</f>
        <v>发文</v>
      </c>
      <c r="F823" s="7" t="str">
        <f>VLOOKUP(C823,[1]实际数据字典!A:M,4,FALSE)</f>
        <v>签报-起草</v>
      </c>
      <c r="G823" s="7" t="str">
        <f>VLOOKUP(I823,[1]实际数据字典!A:M,9,FALSE)</f>
        <v>辅助保障</v>
      </c>
      <c r="H823" s="7" t="str">
        <f>VLOOKUP(I823,[1]实际数据字典!A:M,6,FALSE)</f>
        <v>行政</v>
      </c>
      <c r="I823" s="10" t="s">
        <v>673</v>
      </c>
      <c r="J823" s="7" t="str">
        <f>VLOOKUP(I823,[1]实际数据字典!A:M,2,FALSE)</f>
        <v>公文</v>
      </c>
      <c r="K823" s="7" t="str">
        <f>VLOOKUP(I823,[1]实际数据字典!A:M,3,FALSE)</f>
        <v>发文</v>
      </c>
      <c r="L823" s="7" t="str">
        <f>VLOOKUP(I823,[1]实际数据字典!A:M,4,FALSE)</f>
        <v>签报-会签</v>
      </c>
      <c r="M823" s="7" t="s">
        <v>16</v>
      </c>
    </row>
    <row r="824" spans="1:13">
      <c r="A824" s="7" t="str">
        <f>VLOOKUP(C824,[1]实际数据字典!A:M,9,FALSE)</f>
        <v>辅助保障</v>
      </c>
      <c r="B824" s="7" t="str">
        <f>VLOOKUP(C824,[1]实际数据字典!A:M,6,FALSE)</f>
        <v>行政</v>
      </c>
      <c r="C824" s="10" t="s">
        <v>673</v>
      </c>
      <c r="D824" s="7" t="str">
        <f>VLOOKUP(C824,[1]实际数据字典!A:M,2,FALSE)</f>
        <v>公文</v>
      </c>
      <c r="E824" s="7" t="str">
        <f>VLOOKUP(C824,[1]实际数据字典!A:M,3,FALSE)</f>
        <v>发文</v>
      </c>
      <c r="F824" s="7" t="str">
        <f>VLOOKUP(C824,[1]实际数据字典!A:M,4,FALSE)</f>
        <v>签报-会签</v>
      </c>
      <c r="G824" s="7" t="str">
        <f>VLOOKUP(I824,[1]实际数据字典!A:M,9,FALSE)</f>
        <v>辅助保障</v>
      </c>
      <c r="H824" s="7" t="str">
        <f>VLOOKUP(I824,[1]实际数据字典!A:M,6,FALSE)</f>
        <v>行政</v>
      </c>
      <c r="I824" s="10" t="s">
        <v>674</v>
      </c>
      <c r="J824" s="7" t="str">
        <f>VLOOKUP(I824,[1]实际数据字典!A:M,2,FALSE)</f>
        <v>公文</v>
      </c>
      <c r="K824" s="7" t="str">
        <f>VLOOKUP(I824,[1]实际数据字典!A:M,3,FALSE)</f>
        <v>发文</v>
      </c>
      <c r="L824" s="7" t="str">
        <f>VLOOKUP(I824,[1]实际数据字典!A:M,4,FALSE)</f>
        <v>签报-核签</v>
      </c>
      <c r="M824" s="7" t="s">
        <v>16</v>
      </c>
    </row>
    <row r="825" spans="1:13">
      <c r="A825" s="7" t="str">
        <f>VLOOKUP(C825,[1]实际数据字典!A:M,9,FALSE)</f>
        <v>辅助保障</v>
      </c>
      <c r="B825" s="7" t="str">
        <f>VLOOKUP(C825,[1]实际数据字典!A:M,6,FALSE)</f>
        <v>行政</v>
      </c>
      <c r="C825" s="10" t="s">
        <v>674</v>
      </c>
      <c r="D825" s="7" t="str">
        <f>VLOOKUP(C825,[1]实际数据字典!A:M,2,FALSE)</f>
        <v>公文</v>
      </c>
      <c r="E825" s="7" t="str">
        <f>VLOOKUP(C825,[1]实际数据字典!A:M,3,FALSE)</f>
        <v>发文</v>
      </c>
      <c r="F825" s="7" t="str">
        <f>VLOOKUP(C825,[1]实际数据字典!A:M,4,FALSE)</f>
        <v>签报-核签</v>
      </c>
      <c r="G825" s="7" t="str">
        <f>VLOOKUP(I825,[1]实际数据字典!A:M,9,FALSE)</f>
        <v>辅助保障</v>
      </c>
      <c r="H825" s="7" t="str">
        <f>VLOOKUP(I825,[1]实际数据字典!A:M,6,FALSE)</f>
        <v>行政</v>
      </c>
      <c r="I825" s="10" t="s">
        <v>675</v>
      </c>
      <c r="J825" s="7" t="str">
        <f>VLOOKUP(I825,[1]实际数据字典!A:M,2,FALSE)</f>
        <v>公文</v>
      </c>
      <c r="K825" s="7" t="str">
        <f>VLOOKUP(I825,[1]实际数据字典!A:M,3,FALSE)</f>
        <v>发文</v>
      </c>
      <c r="L825" s="7" t="str">
        <f>VLOOKUP(I825,[1]实际数据字典!A:M,4,FALSE)</f>
        <v>签报-办理</v>
      </c>
      <c r="M825" s="7" t="s">
        <v>16</v>
      </c>
    </row>
    <row r="826" spans="1:13">
      <c r="A826" s="7" t="str">
        <f>VLOOKUP(C826,[1]实际数据字典!A:M,9,FALSE)</f>
        <v>辅助保障</v>
      </c>
      <c r="B826" s="7" t="str">
        <f>VLOOKUP(C826,[1]实际数据字典!A:M,6,FALSE)</f>
        <v>行政</v>
      </c>
      <c r="C826" s="10" t="s">
        <v>676</v>
      </c>
      <c r="D826" s="7" t="str">
        <f>VLOOKUP(C826,[1]实际数据字典!A:M,2,FALSE)</f>
        <v>公文</v>
      </c>
      <c r="E826" s="7" t="str">
        <f>VLOOKUP(C826,[1]实际数据字典!A:M,3,FALSE)</f>
        <v>发文</v>
      </c>
      <c r="F826" s="7" t="str">
        <f>VLOOKUP(C826,[1]实际数据字典!A:M,4,FALSE)</f>
        <v>信息通报-起草</v>
      </c>
      <c r="G826" s="7" t="str">
        <f>VLOOKUP(I826,[1]实际数据字典!A:M,9,FALSE)</f>
        <v>辅助保障</v>
      </c>
      <c r="H826" s="7" t="str">
        <f>VLOOKUP(I826,[1]实际数据字典!A:M,6,FALSE)</f>
        <v>行政</v>
      </c>
      <c r="I826" s="10" t="s">
        <v>677</v>
      </c>
      <c r="J826" s="7" t="str">
        <f>VLOOKUP(I826,[1]实际数据字典!A:M,2,FALSE)</f>
        <v>公文</v>
      </c>
      <c r="K826" s="7" t="str">
        <f>VLOOKUP(I826,[1]实际数据字典!A:M,3,FALSE)</f>
        <v>发文</v>
      </c>
      <c r="L826" s="7" t="str">
        <f>VLOOKUP(I826,[1]实际数据字典!A:M,4,FALSE)</f>
        <v>信息通报-审核</v>
      </c>
      <c r="M826" s="7" t="s">
        <v>16</v>
      </c>
    </row>
    <row r="827" spans="1:13">
      <c r="A827" s="7" t="str">
        <f>VLOOKUP(C827,[1]实际数据字典!A:M,9,FALSE)</f>
        <v>辅助保障</v>
      </c>
      <c r="B827" s="7" t="str">
        <f>VLOOKUP(C827,[1]实际数据字典!A:M,6,FALSE)</f>
        <v>行政</v>
      </c>
      <c r="C827" s="10" t="s">
        <v>677</v>
      </c>
      <c r="D827" s="7" t="str">
        <f>VLOOKUP(C827,[1]实际数据字典!A:M,2,FALSE)</f>
        <v>公文</v>
      </c>
      <c r="E827" s="7" t="str">
        <f>VLOOKUP(C827,[1]实际数据字典!A:M,3,FALSE)</f>
        <v>发文</v>
      </c>
      <c r="F827" s="7" t="str">
        <f>VLOOKUP(C827,[1]实际数据字典!A:M,4,FALSE)</f>
        <v>信息通报-审核</v>
      </c>
      <c r="G827" s="7" t="str">
        <f>VLOOKUP(I827,[1]实际数据字典!A:M,9,FALSE)</f>
        <v>辅助保障</v>
      </c>
      <c r="H827" s="7" t="str">
        <f>VLOOKUP(I827,[1]实际数据字典!A:M,6,FALSE)</f>
        <v>行政</v>
      </c>
      <c r="I827" s="10" t="s">
        <v>678</v>
      </c>
      <c r="J827" s="7" t="str">
        <f>VLOOKUP(I827,[1]实际数据字典!A:M,2,FALSE)</f>
        <v>公文</v>
      </c>
      <c r="K827" s="7" t="str">
        <f>VLOOKUP(I827,[1]实际数据字典!A:M,3,FALSE)</f>
        <v>发文</v>
      </c>
      <c r="L827" s="7" t="str">
        <f>VLOOKUP(I827,[1]实际数据字典!A:M,4,FALSE)</f>
        <v>信息通报-会签</v>
      </c>
      <c r="M827" s="7" t="s">
        <v>16</v>
      </c>
    </row>
    <row ht="24" r="828" spans="1:13">
      <c r="A828" s="7" t="str">
        <f>VLOOKUP(C828,[1]实际数据字典!A:M,9,FALSE)</f>
        <v>辅助保障</v>
      </c>
      <c r="B828" s="7" t="str">
        <f>VLOOKUP(C828,[1]实际数据字典!A:M,6,FALSE)</f>
        <v>行政</v>
      </c>
      <c r="C828" s="10" t="s">
        <v>668</v>
      </c>
      <c r="D828" s="7" t="str">
        <f>VLOOKUP(C828,[1]实际数据字典!A:M,2,FALSE)</f>
        <v>公文</v>
      </c>
      <c r="E828" s="7" t="str">
        <f>VLOOKUP(C828,[1]实际数据字典!A:M,3,FALSE)</f>
        <v>收文</v>
      </c>
      <c r="F828" s="7" t="str">
        <f>VLOOKUP(C828,[1]实际数据字典!A:M,4,FALSE)</f>
        <v>上行文/下行文/外部来文-批转</v>
      </c>
      <c r="G828" s="7" t="str">
        <f>VLOOKUP(I828,[1]实际数据字典!A:M,9,FALSE)</f>
        <v>辅助保障</v>
      </c>
      <c r="H828" s="7" t="str">
        <f>VLOOKUP(I828,[1]实际数据字典!A:M,6,FALSE)</f>
        <v>行政</v>
      </c>
      <c r="I828" s="10" t="s">
        <v>679</v>
      </c>
      <c r="J828" s="7" t="str">
        <f>VLOOKUP(I828,[1]实际数据字典!A:M,2,FALSE)</f>
        <v>公文</v>
      </c>
      <c r="K828" s="7" t="str">
        <f>VLOOKUP(I828,[1]实际数据字典!A:M,3,FALSE)</f>
        <v>收文</v>
      </c>
      <c r="L828" s="7" t="str">
        <f>VLOOKUP(I828,[1]实际数据字典!A:M,4,FALSE)</f>
        <v>上行文/下行文/外部来文-办理</v>
      </c>
      <c r="M828" s="7" t="s">
        <v>16</v>
      </c>
    </row>
    <row r="829" spans="1:13">
      <c r="A829" s="7" t="str">
        <f>VLOOKUP(C829,[1]实际数据字典!A:M,9,FALSE)</f>
        <v>辅助保障</v>
      </c>
      <c r="B829" s="7" t="str">
        <f>VLOOKUP(C829,[1]实际数据字典!A:M,6,FALSE)</f>
        <v>行政</v>
      </c>
      <c r="C829" s="10" t="s">
        <v>678</v>
      </c>
      <c r="D829" s="7" t="str">
        <f>VLOOKUP(C829,[1]实际数据字典!A:M,2,FALSE)</f>
        <v>公文</v>
      </c>
      <c r="E829" s="7" t="str">
        <f>VLOOKUP(C829,[1]实际数据字典!A:M,3,FALSE)</f>
        <v>发文</v>
      </c>
      <c r="F829" s="7" t="str">
        <f>VLOOKUP(C829,[1]实际数据字典!A:M,4,FALSE)</f>
        <v>信息通报-会签</v>
      </c>
      <c r="G829" s="7" t="str">
        <f>VLOOKUP(I829,[1]实际数据字典!A:M,9,FALSE)</f>
        <v>辅助保障</v>
      </c>
      <c r="H829" s="7" t="str">
        <f>VLOOKUP(I829,[1]实际数据字典!A:M,6,FALSE)</f>
        <v>行政</v>
      </c>
      <c r="I829" s="10" t="s">
        <v>680</v>
      </c>
      <c r="J829" s="7" t="str">
        <f>VLOOKUP(I829,[1]实际数据字典!A:M,2,FALSE)</f>
        <v>公文</v>
      </c>
      <c r="K829" s="7" t="str">
        <f>VLOOKUP(I829,[1]实际数据字典!A:M,3,FALSE)</f>
        <v>发文</v>
      </c>
      <c r="L829" s="7" t="str">
        <f>VLOOKUP(I829,[1]实际数据字典!A:M,4,FALSE)</f>
        <v>信息通报-下发</v>
      </c>
      <c r="M829" s="7" t="s">
        <v>16</v>
      </c>
    </row>
    <row r="830" spans="1:13">
      <c r="A830" s="7" t="str">
        <f>VLOOKUP(C830,[1]实际数据字典!A:M,9,FALSE)</f>
        <v>辅助保障</v>
      </c>
      <c r="B830" s="7" t="str">
        <f>VLOOKUP(C830,[1]实际数据字典!A:M,6,FALSE)</f>
        <v>行政</v>
      </c>
      <c r="C830" s="10" t="s">
        <v>681</v>
      </c>
      <c r="D830" s="7" t="str">
        <f>VLOOKUP(C830,[1]实际数据字典!A:M,2,FALSE)</f>
        <v>会议</v>
      </c>
      <c r="E830" s="7" t="str">
        <f>VLOOKUP(C830,[1]实际数据字典!A:M,3,FALSE)</f>
        <v>办会</v>
      </c>
      <c r="F830" s="7" t="str">
        <f>VLOOKUP(C830,[1]实际数据字典!A:M,4,FALSE)</f>
        <v>提出会议事由</v>
      </c>
      <c r="G830" s="7" t="str">
        <f>VLOOKUP(I830,[1]实际数据字典!A:M,9,FALSE)</f>
        <v>辅助保障</v>
      </c>
      <c r="H830" s="7" t="str">
        <f>VLOOKUP(I830,[1]实际数据字典!A:M,6,FALSE)</f>
        <v>行政</v>
      </c>
      <c r="I830" s="10" t="s">
        <v>682</v>
      </c>
      <c r="J830" s="7" t="str">
        <f>VLOOKUP(I830,[1]实际数据字典!A:M,2,FALSE)</f>
        <v>会议</v>
      </c>
      <c r="K830" s="7" t="str">
        <f>VLOOKUP(I830,[1]实际数据字典!A:M,3,FALSE)</f>
        <v>办会</v>
      </c>
      <c r="L830" s="7" t="str">
        <f>VLOOKUP(I830,[1]实际数据字典!A:M,4,FALSE)</f>
        <v>确定召开会议</v>
      </c>
      <c r="M830" s="7" t="s">
        <v>16</v>
      </c>
    </row>
    <row r="831" spans="1:13">
      <c r="A831" s="7" t="str">
        <f>VLOOKUP(C831,[1]实际数据字典!A:M,9,FALSE)</f>
        <v>辅助保障</v>
      </c>
      <c r="B831" s="7" t="str">
        <f>VLOOKUP(C831,[1]实际数据字典!A:M,6,FALSE)</f>
        <v>行政</v>
      </c>
      <c r="C831" s="10" t="s">
        <v>682</v>
      </c>
      <c r="D831" s="7" t="str">
        <f>VLOOKUP(C831,[1]实际数据字典!A:M,2,FALSE)</f>
        <v>会议</v>
      </c>
      <c r="E831" s="7" t="str">
        <f>VLOOKUP(C831,[1]实际数据字典!A:M,3,FALSE)</f>
        <v>办会</v>
      </c>
      <c r="F831" s="7" t="str">
        <f>VLOOKUP(C831,[1]实际数据字典!A:M,4,FALSE)</f>
        <v>确定召开会议</v>
      </c>
      <c r="G831" s="7" t="str">
        <f>VLOOKUP(I831,[1]实际数据字典!A:M,9,FALSE)</f>
        <v>辅助保障</v>
      </c>
      <c r="H831" s="7" t="str">
        <f>VLOOKUP(I831,[1]实际数据字典!A:M,6,FALSE)</f>
        <v>行政</v>
      </c>
      <c r="I831" s="10" t="s">
        <v>683</v>
      </c>
      <c r="J831" s="7" t="str">
        <f>VLOOKUP(I831,[1]实际数据字典!A:M,2,FALSE)</f>
        <v>会议</v>
      </c>
      <c r="K831" s="7" t="str">
        <f>VLOOKUP(I831,[1]实际数据字典!A:M,3,FALSE)</f>
        <v>办会</v>
      </c>
      <c r="L831" s="7" t="str">
        <f>VLOOKUP(I831,[1]实际数据字典!A:M,4,FALSE)</f>
        <v>组织召开会议</v>
      </c>
      <c r="M831" s="7" t="s">
        <v>16</v>
      </c>
    </row>
    <row r="832" spans="1:13">
      <c r="A832" s="7" t="str">
        <f>VLOOKUP(C832,[1]实际数据字典!A:M,9,FALSE)</f>
        <v>辅助保障</v>
      </c>
      <c r="B832" s="7" t="str">
        <f>VLOOKUP(C832,[1]实际数据字典!A:M,6,FALSE)</f>
        <v>行政</v>
      </c>
      <c r="C832" s="10" t="s">
        <v>683</v>
      </c>
      <c r="D832" s="7" t="str">
        <f>VLOOKUP(C832,[1]实际数据字典!A:M,2,FALSE)</f>
        <v>会议</v>
      </c>
      <c r="E832" s="7" t="str">
        <f>VLOOKUP(C832,[1]实际数据字典!A:M,3,FALSE)</f>
        <v>办会</v>
      </c>
      <c r="F832" s="7" t="str">
        <f>VLOOKUP(C832,[1]实际数据字典!A:M,4,FALSE)</f>
        <v>组织召开会议</v>
      </c>
      <c r="G832" s="7" t="str">
        <f>VLOOKUP(I832,[1]实际数据字典!A:M,9,FALSE)</f>
        <v>辅助保障</v>
      </c>
      <c r="H832" s="7" t="str">
        <f>VLOOKUP(I832,[1]实际数据字典!A:M,6,FALSE)</f>
        <v>行政</v>
      </c>
      <c r="I832" s="10" t="s">
        <v>684</v>
      </c>
      <c r="J832" s="7" t="str">
        <f>VLOOKUP(I832,[1]实际数据字典!A:M,2,FALSE)</f>
        <v>会议</v>
      </c>
      <c r="K832" s="7" t="str">
        <f>VLOOKUP(I832,[1]实际数据字典!A:M,3,FALSE)</f>
        <v>办会</v>
      </c>
      <c r="L832" s="7" t="str">
        <f>VLOOKUP(I832,[1]实际数据字典!A:M,4,FALSE)</f>
        <v>费用报销</v>
      </c>
      <c r="M832" s="7" t="s">
        <v>16</v>
      </c>
    </row>
    <row ht="24" r="833" spans="1:13">
      <c r="A833" s="7" t="str">
        <f>VLOOKUP(C833,[1]实际数据字典!A:M,9,FALSE)</f>
        <v>辅助保障</v>
      </c>
      <c r="B833" s="7" t="str">
        <f>VLOOKUP(C833,[1]实际数据字典!A:M,6,FALSE)</f>
        <v>行政</v>
      </c>
      <c r="C833" s="10" t="s">
        <v>685</v>
      </c>
      <c r="D833" s="7" t="str">
        <f>VLOOKUP(C833,[1]实际数据字典!A:M,2,FALSE)</f>
        <v>会议</v>
      </c>
      <c r="E833" s="7" t="str">
        <f>VLOOKUP(C833,[1]实际数据字典!A:M,3,FALSE)</f>
        <v>参会</v>
      </c>
      <c r="F833" s="7" t="str">
        <f>VLOOKUP(C833,[1]实际数据字典!A:M,4,FALSE)</f>
        <v>确定参会人员</v>
      </c>
      <c r="G833" s="7" t="str">
        <f>VLOOKUP(I833,[1]实际数据字典!A:M,9,FALSE)</f>
        <v>辅助保障</v>
      </c>
      <c r="H833" s="7" t="str">
        <f>VLOOKUP(I833,[1]实际数据字典!A:M,6,FALSE)</f>
        <v>行政</v>
      </c>
      <c r="I833" s="10" t="s">
        <v>686</v>
      </c>
      <c r="J833" s="7" t="str">
        <f>VLOOKUP(I833,[1]实际数据字典!A:M,2,FALSE)</f>
        <v>会议</v>
      </c>
      <c r="K833" s="7" t="str">
        <f>VLOOKUP(I833,[1]实际数据字典!A:M,3,FALSE)</f>
        <v>参会</v>
      </c>
      <c r="L833" s="7" t="str">
        <f>VLOOKUP(I833,[1]实际数据字典!A:M,4,FALSE)</f>
        <v>提出出差申请与借款</v>
      </c>
      <c r="M833" s="7" t="s">
        <v>16</v>
      </c>
    </row>
    <row r="834" spans="1:13">
      <c r="A834" s="7" t="str">
        <f>VLOOKUP(C834,[1]实际数据字典!A:M,9,FALSE)</f>
        <v>辅助保障</v>
      </c>
      <c r="B834" s="7" t="str">
        <f>VLOOKUP(C834,[1]实际数据字典!A:M,6,FALSE)</f>
        <v>行政</v>
      </c>
      <c r="C834" s="10" t="s">
        <v>686</v>
      </c>
      <c r="D834" s="7" t="str">
        <f>VLOOKUP(C834,[1]实际数据字典!A:M,2,FALSE)</f>
        <v>会议</v>
      </c>
      <c r="E834" s="7" t="str">
        <f>VLOOKUP(C834,[1]实际数据字典!A:M,3,FALSE)</f>
        <v>参会</v>
      </c>
      <c r="F834" s="7" t="str">
        <f>VLOOKUP(C834,[1]实际数据字典!A:M,4,FALSE)</f>
        <v>提出出差申请与借款</v>
      </c>
      <c r="G834" s="7" t="str">
        <f>VLOOKUP(I834,[1]实际数据字典!A:M,9,FALSE)</f>
        <v>辅助保障</v>
      </c>
      <c r="H834" s="7" t="str">
        <f>VLOOKUP(I834,[1]实际数据字典!A:M,6,FALSE)</f>
        <v>行政</v>
      </c>
      <c r="I834" s="10" t="s">
        <v>687</v>
      </c>
      <c r="J834" s="7" t="str">
        <f>VLOOKUP(I834,[1]实际数据字典!A:M,2,FALSE)</f>
        <v>会议</v>
      </c>
      <c r="K834" s="7" t="str">
        <f>VLOOKUP(I834,[1]实际数据字典!A:M,3,FALSE)</f>
        <v>参会</v>
      </c>
      <c r="L834" s="7" t="str">
        <f>VLOOKUP(I834,[1]实际数据字典!A:M,4,FALSE)</f>
        <v>出发</v>
      </c>
      <c r="M834" s="7" t="s">
        <v>16</v>
      </c>
    </row>
    <row r="835" spans="1:13">
      <c r="A835" s="7" t="str">
        <f>VLOOKUP(C835,[1]实际数据字典!A:M,9,FALSE)</f>
        <v>辅助保障</v>
      </c>
      <c r="B835" s="7" t="str">
        <f>VLOOKUP(C835,[1]实际数据字典!A:M,6,FALSE)</f>
        <v>行政</v>
      </c>
      <c r="C835" s="10" t="s">
        <v>687</v>
      </c>
      <c r="D835" s="7" t="str">
        <f>VLOOKUP(C835,[1]实际数据字典!A:M,2,FALSE)</f>
        <v>会议</v>
      </c>
      <c r="E835" s="7" t="str">
        <f>VLOOKUP(C835,[1]实际数据字典!A:M,3,FALSE)</f>
        <v>参会</v>
      </c>
      <c r="F835" s="7" t="str">
        <f>VLOOKUP(C835,[1]实际数据字典!A:M,4,FALSE)</f>
        <v>出发</v>
      </c>
      <c r="G835" s="7" t="str">
        <f>VLOOKUP(I835,[1]实际数据字典!A:M,9,FALSE)</f>
        <v>辅助保障</v>
      </c>
      <c r="H835" s="7" t="str">
        <f>VLOOKUP(I835,[1]实际数据字典!A:M,6,FALSE)</f>
        <v>行政</v>
      </c>
      <c r="I835" s="10" t="s">
        <v>688</v>
      </c>
      <c r="J835" s="7" t="str">
        <f>VLOOKUP(I835,[1]实际数据字典!A:M,2,FALSE)</f>
        <v>会议</v>
      </c>
      <c r="K835" s="7" t="str">
        <f>VLOOKUP(I835,[1]实际数据字典!A:M,3,FALSE)</f>
        <v>参会</v>
      </c>
      <c r="L835" s="7" t="str">
        <f>VLOOKUP(I835,[1]实际数据字典!A:M,4,FALSE)</f>
        <v>到达住宿</v>
      </c>
      <c r="M835" s="7" t="s">
        <v>16</v>
      </c>
    </row>
    <row r="836" spans="1:13">
      <c r="A836" s="7" t="str">
        <f>VLOOKUP(C836,[1]实际数据字典!A:M,9,FALSE)</f>
        <v>辅助保障</v>
      </c>
      <c r="B836" s="7" t="str">
        <f>VLOOKUP(C836,[1]实际数据字典!A:M,6,FALSE)</f>
        <v>行政</v>
      </c>
      <c r="C836" s="10" t="s">
        <v>688</v>
      </c>
      <c r="D836" s="7" t="str">
        <f>VLOOKUP(C836,[1]实际数据字典!A:M,2,FALSE)</f>
        <v>会议</v>
      </c>
      <c r="E836" s="7" t="str">
        <f>VLOOKUP(C836,[1]实际数据字典!A:M,3,FALSE)</f>
        <v>参会</v>
      </c>
      <c r="F836" s="7" t="str">
        <f>VLOOKUP(C836,[1]实际数据字典!A:M,4,FALSE)</f>
        <v>到达住宿</v>
      </c>
      <c r="G836" s="7" t="str">
        <f>VLOOKUP(I836,[1]实际数据字典!A:M,9,FALSE)</f>
        <v>辅助保障</v>
      </c>
      <c r="H836" s="7" t="str">
        <f>VLOOKUP(I836,[1]实际数据字典!A:M,6,FALSE)</f>
        <v>行政</v>
      </c>
      <c r="I836" s="10" t="s">
        <v>689</v>
      </c>
      <c r="J836" s="7" t="str">
        <f>VLOOKUP(I836,[1]实际数据字典!A:M,2,FALSE)</f>
        <v>会议</v>
      </c>
      <c r="K836" s="7" t="str">
        <f>VLOOKUP(I836,[1]实际数据字典!A:M,3,FALSE)</f>
        <v>参会</v>
      </c>
      <c r="L836" s="7" t="str">
        <f>VLOOKUP(I836,[1]实际数据字典!A:M,4,FALSE)</f>
        <v>返回</v>
      </c>
      <c r="M836" s="7" t="s">
        <v>16</v>
      </c>
    </row>
    <row r="837" spans="1:13">
      <c r="A837" s="7" t="str">
        <f>VLOOKUP(C837,[1]实际数据字典!A:M,9,FALSE)</f>
        <v>辅助保障</v>
      </c>
      <c r="B837" s="7" t="str">
        <f>VLOOKUP(C837,[1]实际数据字典!A:M,6,FALSE)</f>
        <v>行政</v>
      </c>
      <c r="C837" s="10" t="s">
        <v>689</v>
      </c>
      <c r="D837" s="7" t="str">
        <f>VLOOKUP(C837,[1]实际数据字典!A:M,2,FALSE)</f>
        <v>会议</v>
      </c>
      <c r="E837" s="7" t="str">
        <f>VLOOKUP(C837,[1]实际数据字典!A:M,3,FALSE)</f>
        <v>参会</v>
      </c>
      <c r="F837" s="7" t="str">
        <f>VLOOKUP(C837,[1]实际数据字典!A:M,4,FALSE)</f>
        <v>返回</v>
      </c>
      <c r="G837" s="7" t="str">
        <f>VLOOKUP(I837,[1]实际数据字典!A:M,9,FALSE)</f>
        <v>辅助保障</v>
      </c>
      <c r="H837" s="7" t="str">
        <f>VLOOKUP(I837,[1]实际数据字典!A:M,6,FALSE)</f>
        <v>行政</v>
      </c>
      <c r="I837" s="10" t="s">
        <v>690</v>
      </c>
      <c r="J837" s="7" t="str">
        <f>VLOOKUP(I837,[1]实际数据字典!A:M,2,FALSE)</f>
        <v>会议</v>
      </c>
      <c r="K837" s="7" t="str">
        <f>VLOOKUP(I837,[1]实际数据字典!A:M,3,FALSE)</f>
        <v>参会</v>
      </c>
      <c r="L837" s="7" t="str">
        <f>VLOOKUP(I837,[1]实际数据字典!A:M,4,FALSE)</f>
        <v>差旅款项结算</v>
      </c>
      <c r="M837" s="7" t="s">
        <v>16</v>
      </c>
    </row>
    <row r="838" spans="1:13">
      <c r="A838" s="7" t="str">
        <f>VLOOKUP(C838,[1]实际数据字典!A:M,9,FALSE)</f>
        <v>辅助保障</v>
      </c>
      <c r="B838" s="7" t="str">
        <f>VLOOKUP(C838,[1]实际数据字典!A:M,6,FALSE)</f>
        <v>行政</v>
      </c>
      <c r="C838" s="10" t="s">
        <v>691</v>
      </c>
      <c r="D838" s="7" t="str">
        <f>VLOOKUP(C838,[1]实际数据字典!A:M,2,FALSE)</f>
        <v>行政值班</v>
      </c>
      <c r="E838" s="7" t="str">
        <f>VLOOKUP(C838,[1]实际数据字典!A:M,3,FALSE)</f>
        <v>编排值班计划</v>
      </c>
      <c r="F838" s="7" t="str">
        <f>VLOOKUP(C838,[1]实际数据字典!A:M,4,FALSE)</f>
        <v>编排值班计划</v>
      </c>
      <c r="G838" s="7" t="str">
        <f>VLOOKUP(I838,[1]实际数据字典!A:M,9,FALSE)</f>
        <v>辅助保障</v>
      </c>
      <c r="H838" s="7" t="str">
        <f>VLOOKUP(I838,[1]实际数据字典!A:M,6,FALSE)</f>
        <v>行政</v>
      </c>
      <c r="I838" s="10" t="s">
        <v>692</v>
      </c>
      <c r="J838" s="7" t="str">
        <f>VLOOKUP(I838,[1]实际数据字典!A:M,2,FALSE)</f>
        <v>行政值班</v>
      </c>
      <c r="K838" s="7" t="str">
        <f>VLOOKUP(I838,[1]实际数据字典!A:M,3,FALSE)</f>
        <v>执行值班</v>
      </c>
      <c r="L838" s="7" t="str">
        <f>VLOOKUP(I838,[1]实际数据字典!A:M,4,FALSE)</f>
        <v>值班报岗</v>
      </c>
      <c r="M838" s="7" t="s">
        <v>16</v>
      </c>
    </row>
    <row r="839" spans="1:13">
      <c r="A839" s="7" t="str">
        <f>VLOOKUP(C839,[1]实际数据字典!A:M,9,FALSE)</f>
        <v>辅助保障</v>
      </c>
      <c r="B839" s="7" t="str">
        <f>VLOOKUP(C839,[1]实际数据字典!A:M,6,FALSE)</f>
        <v>行政</v>
      </c>
      <c r="C839" s="10" t="s">
        <v>693</v>
      </c>
      <c r="D839" s="7" t="str">
        <f>VLOOKUP(C839,[1]实际数据字典!A:M,2,FALSE)</f>
        <v>接待</v>
      </c>
      <c r="E839" s="7" t="str">
        <f>VLOOKUP(C839,[1]实际数据字典!A:M,3,FALSE)</f>
        <v>提出接待事由</v>
      </c>
      <c r="F839" s="7" t="str">
        <f>VLOOKUP(C839,[1]实际数据字典!A:M,4,FALSE)</f>
        <v>提出接待事由</v>
      </c>
      <c r="G839" s="7" t="str">
        <f>VLOOKUP(I839,[1]实际数据字典!A:M,9,FALSE)</f>
        <v>辅助保障</v>
      </c>
      <c r="H839" s="7" t="str">
        <f>VLOOKUP(I839,[1]实际数据字典!A:M,6,FALSE)</f>
        <v>行政</v>
      </c>
      <c r="I839" s="10" t="s">
        <v>694</v>
      </c>
      <c r="J839" s="7" t="str">
        <f>VLOOKUP(I839,[1]实际数据字典!A:M,2,FALSE)</f>
        <v>接待</v>
      </c>
      <c r="K839" s="7" t="str">
        <f>VLOOKUP(I839,[1]实际数据字典!A:M,3,FALSE)</f>
        <v>接待准备</v>
      </c>
      <c r="L839" s="7" t="str">
        <f>VLOOKUP(I839,[1]实际数据字典!A:M,4,FALSE)</f>
        <v>接待准备</v>
      </c>
      <c r="M839" s="7" t="s">
        <v>16</v>
      </c>
    </row>
    <row r="840" spans="1:13">
      <c r="A840" s="7" t="str">
        <f>VLOOKUP(C840,[1]实际数据字典!A:M,9,FALSE)</f>
        <v>辅助保障</v>
      </c>
      <c r="B840" s="7" t="str">
        <f>VLOOKUP(C840,[1]实际数据字典!A:M,6,FALSE)</f>
        <v>行政</v>
      </c>
      <c r="C840" s="10" t="s">
        <v>694</v>
      </c>
      <c r="D840" s="7" t="str">
        <f>VLOOKUP(C840,[1]实际数据字典!A:M,2,FALSE)</f>
        <v>接待</v>
      </c>
      <c r="E840" s="7" t="str">
        <f>VLOOKUP(C840,[1]实际数据字典!A:M,3,FALSE)</f>
        <v>接待准备</v>
      </c>
      <c r="F840" s="7" t="str">
        <f>VLOOKUP(C840,[1]实际数据字典!A:M,4,FALSE)</f>
        <v>接待准备</v>
      </c>
      <c r="G840" s="7" t="str">
        <f>VLOOKUP(I840,[1]实际数据字典!A:M,9,FALSE)</f>
        <v>辅助保障</v>
      </c>
      <c r="H840" s="7" t="str">
        <f>VLOOKUP(I840,[1]实际数据字典!A:M,6,FALSE)</f>
        <v>行政</v>
      </c>
      <c r="I840" s="10" t="s">
        <v>695</v>
      </c>
      <c r="J840" s="7" t="str">
        <f>VLOOKUP(I840,[1]实际数据字典!A:M,2,FALSE)</f>
        <v>接待</v>
      </c>
      <c r="K840" s="7" t="str">
        <f>VLOOKUP(I840,[1]实际数据字典!A:M,3,FALSE)</f>
        <v>接待实施</v>
      </c>
      <c r="L840" s="7" t="str">
        <f>VLOOKUP(I840,[1]实际数据字典!A:M,4,FALSE)</f>
        <v>接待实施</v>
      </c>
      <c r="M840" s="7" t="s">
        <v>16</v>
      </c>
    </row>
    <row r="841" spans="1:13">
      <c r="A841" s="7" t="str">
        <f>VLOOKUP(C841,[1]实际数据字典!A:M,9,FALSE)</f>
        <v>辅助保障</v>
      </c>
      <c r="B841" s="7" t="str">
        <f>VLOOKUP(C841,[1]实际数据字典!A:M,6,FALSE)</f>
        <v>行政</v>
      </c>
      <c r="C841" s="10" t="s">
        <v>695</v>
      </c>
      <c r="D841" s="7" t="str">
        <f>VLOOKUP(C841,[1]实际数据字典!A:M,2,FALSE)</f>
        <v>接待</v>
      </c>
      <c r="E841" s="7" t="str">
        <f>VLOOKUP(C841,[1]实际数据字典!A:M,3,FALSE)</f>
        <v>接待实施</v>
      </c>
      <c r="F841" s="7" t="str">
        <f>VLOOKUP(C841,[1]实际数据字典!A:M,4,FALSE)</f>
        <v>接待实施</v>
      </c>
      <c r="G841" s="7" t="str">
        <f>VLOOKUP(I841,[1]实际数据字典!A:M,9,FALSE)</f>
        <v>辅助保障</v>
      </c>
      <c r="H841" s="7" t="str">
        <f>VLOOKUP(I841,[1]实际数据字典!A:M,6,FALSE)</f>
        <v>行政</v>
      </c>
      <c r="I841" s="10" t="s">
        <v>696</v>
      </c>
      <c r="J841" s="7" t="str">
        <f>VLOOKUP(I841,[1]实际数据字典!A:M,2,FALSE)</f>
        <v>接待</v>
      </c>
      <c r="K841" s="7" t="str">
        <f>VLOOKUP(I841,[1]实际数据字典!A:M,3,FALSE)</f>
        <v>费用报销</v>
      </c>
      <c r="L841" s="7" t="str">
        <f>VLOOKUP(I841,[1]实际数据字典!A:M,4,FALSE)</f>
        <v>费用报销</v>
      </c>
      <c r="M841" s="7" t="s">
        <v>16</v>
      </c>
    </row>
    <row r="842" spans="1:13">
      <c r="A842" s="7" t="str">
        <f>VLOOKUP(C842,[1]实际数据字典!A:M,9,FALSE)</f>
        <v>辅助保障</v>
      </c>
      <c r="B842" s="7" t="str">
        <f>VLOOKUP(C842,[1]实际数据字典!A:M,6,FALSE)</f>
        <v>行政</v>
      </c>
      <c r="C842" s="10" t="s">
        <v>697</v>
      </c>
      <c r="D842" s="7" t="str">
        <f>VLOOKUP(C842,[1]实际数据字典!A:M,2,FALSE)</f>
        <v>信访</v>
      </c>
      <c r="E842" s="7" t="str">
        <f>VLOOKUP(C842,[1]实际数据字典!A:M,3,FALSE)</f>
        <v>来信处理</v>
      </c>
      <c r="F842" s="7" t="str">
        <f>VLOOKUP(C842,[1]实际数据字典!A:M,4,FALSE)</f>
        <v>登记来信</v>
      </c>
      <c r="G842" s="7" t="str">
        <f>VLOOKUP(I842,[1]实际数据字典!A:M,9,FALSE)</f>
        <v>辅助保障</v>
      </c>
      <c r="H842" s="7" t="str">
        <f>VLOOKUP(I842,[1]实际数据字典!A:M,6,FALSE)</f>
        <v>行政</v>
      </c>
      <c r="I842" s="10" t="s">
        <v>698</v>
      </c>
      <c r="J842" s="7" t="str">
        <f>VLOOKUP(I842,[1]实际数据字典!A:M,2,FALSE)</f>
        <v>信访</v>
      </c>
      <c r="K842" s="7" t="str">
        <f>VLOOKUP(I842,[1]实际数据字典!A:M,3,FALSE)</f>
        <v>来信处理</v>
      </c>
      <c r="L842" s="7" t="str">
        <f>VLOOKUP(I842,[1]实际数据字典!A:M,4,FALSE)</f>
        <v>批转来信</v>
      </c>
      <c r="M842" s="7" t="s">
        <v>16</v>
      </c>
    </row>
    <row r="843" spans="1:13">
      <c r="A843" s="7" t="str">
        <f>VLOOKUP(C843,[1]实际数据字典!A:M,9,FALSE)</f>
        <v>辅助保障</v>
      </c>
      <c r="B843" s="7" t="str">
        <f>VLOOKUP(C843,[1]实际数据字典!A:M,6,FALSE)</f>
        <v>行政</v>
      </c>
      <c r="C843" s="10" t="s">
        <v>699</v>
      </c>
      <c r="D843" s="7" t="str">
        <f>VLOOKUP(C843,[1]实际数据字典!A:M,2,FALSE)</f>
        <v>信访</v>
      </c>
      <c r="E843" s="7" t="str">
        <f>VLOOKUP(C843,[1]实际数据字典!A:M,3,FALSE)</f>
        <v>来信处理</v>
      </c>
      <c r="F843" s="7" t="str">
        <f>VLOOKUP(C843,[1]实际数据字典!A:M,4,FALSE)</f>
        <v>办理来信</v>
      </c>
      <c r="G843" s="7" t="str">
        <f>VLOOKUP(I843,[1]实际数据字典!A:M,9,FALSE)</f>
        <v>辅助保障</v>
      </c>
      <c r="H843" s="7" t="str">
        <f>VLOOKUP(I843,[1]实际数据字典!A:M,6,FALSE)</f>
        <v>行政</v>
      </c>
      <c r="I843" s="10" t="s">
        <v>700</v>
      </c>
      <c r="J843" s="7" t="str">
        <f>VLOOKUP(I843,[1]实际数据字典!A:M,2,FALSE)</f>
        <v>信访</v>
      </c>
      <c r="K843" s="7" t="str">
        <f>VLOOKUP(I843,[1]实际数据字典!A:M,3,FALSE)</f>
        <v>来信处理</v>
      </c>
      <c r="L843" s="7" t="str">
        <f>VLOOKUP(I843,[1]实际数据字典!A:M,4,FALSE)</f>
        <v>归档资料</v>
      </c>
      <c r="M843" s="7" t="s">
        <v>16</v>
      </c>
    </row>
    <row ht="24" r="844" spans="1:13">
      <c r="A844" s="7" t="str">
        <f>VLOOKUP(C844,[1]实际数据字典!A:M,9,FALSE)</f>
        <v>辅助保障</v>
      </c>
      <c r="B844" s="7" t="str">
        <f>VLOOKUP(C844,[1]实际数据字典!A:M,6,FALSE)</f>
        <v>行政</v>
      </c>
      <c r="C844" s="10" t="s">
        <v>701</v>
      </c>
      <c r="D844" s="7" t="str">
        <f>VLOOKUP(C844,[1]实际数据字典!A:M,2,FALSE)</f>
        <v>公文</v>
      </c>
      <c r="E844" s="7" t="str">
        <f>VLOOKUP(C844,[1]实际数据字典!A:M,3,FALSE)</f>
        <v>发文</v>
      </c>
      <c r="F844" s="7" t="str">
        <f>VLOOKUP(C844,[1]实际数据字典!A:M,4,FALSE)</f>
        <v>公司（部门）文件/函件发文-起草</v>
      </c>
      <c r="G844" s="7" t="str">
        <f>VLOOKUP(I844,[1]实际数据字典!A:M,9,FALSE)</f>
        <v>辅助保障</v>
      </c>
      <c r="H844" s="7" t="str">
        <f>VLOOKUP(I844,[1]实际数据字典!A:M,6,FALSE)</f>
        <v>行政</v>
      </c>
      <c r="I844" s="10" t="s">
        <v>702</v>
      </c>
      <c r="J844" s="7" t="str">
        <f>VLOOKUP(I844,[1]实际数据字典!A:M,2,FALSE)</f>
        <v>公文</v>
      </c>
      <c r="K844" s="7" t="str">
        <f>VLOOKUP(I844,[1]实际数据字典!A:M,3,FALSE)</f>
        <v>发文</v>
      </c>
      <c r="L844" s="7" t="str">
        <f>VLOOKUP(I844,[1]实际数据字典!A:M,4,FALSE)</f>
        <v>公司（部门）文件/函件发文-审核</v>
      </c>
      <c r="M844" s="7" t="s">
        <v>16</v>
      </c>
    </row>
    <row r="845" spans="1:13">
      <c r="A845" s="7" t="str">
        <f>VLOOKUP(C845,[1]实际数据字典!A:M,9,FALSE)</f>
        <v>辅助保障</v>
      </c>
      <c r="B845" s="7" t="str">
        <f>VLOOKUP(C845,[1]实际数据字典!A:M,6,FALSE)</f>
        <v>行政</v>
      </c>
      <c r="C845" s="10" t="s">
        <v>703</v>
      </c>
      <c r="D845" s="7" t="str">
        <f>VLOOKUP(C845,[1]实际数据字典!A:M,2,FALSE)</f>
        <v>信访</v>
      </c>
      <c r="E845" s="7" t="str">
        <f>VLOOKUP(C845,[1]实际数据字典!A:M,3,FALSE)</f>
        <v>来访处理</v>
      </c>
      <c r="F845" s="7" t="str">
        <f>VLOOKUP(C845,[1]实际数据字典!A:M,4,FALSE)</f>
        <v>接待来访人员</v>
      </c>
      <c r="G845" s="7" t="str">
        <f>VLOOKUP(I845,[1]实际数据字典!A:M,9,FALSE)</f>
        <v>辅助保障</v>
      </c>
      <c r="H845" s="7" t="str">
        <f>VLOOKUP(I845,[1]实际数据字典!A:M,6,FALSE)</f>
        <v>行政</v>
      </c>
      <c r="I845" s="10" t="s">
        <v>704</v>
      </c>
      <c r="J845" s="7" t="str">
        <f>VLOOKUP(I845,[1]实际数据字典!A:M,2,FALSE)</f>
        <v>信访</v>
      </c>
      <c r="K845" s="7" t="str">
        <f>VLOOKUP(I845,[1]实际数据字典!A:M,3,FALSE)</f>
        <v>来访处理</v>
      </c>
      <c r="L845" s="7" t="str">
        <f>VLOOKUP(I845,[1]实际数据字典!A:M,4,FALSE)</f>
        <v>批转来访</v>
      </c>
      <c r="M845" s="7" t="s">
        <v>16</v>
      </c>
    </row>
    <row r="846" spans="1:13">
      <c r="A846" s="7" t="str">
        <f>VLOOKUP(C846,[1]实际数据字典!A:M,9,FALSE)</f>
        <v>辅助保障</v>
      </c>
      <c r="B846" s="7" t="str">
        <f>VLOOKUP(C846,[1]实际数据字典!A:M,6,FALSE)</f>
        <v>行政</v>
      </c>
      <c r="C846" s="10" t="s">
        <v>704</v>
      </c>
      <c r="D846" s="7" t="str">
        <f>VLOOKUP(C846,[1]实际数据字典!A:M,2,FALSE)</f>
        <v>信访</v>
      </c>
      <c r="E846" s="7" t="str">
        <f>VLOOKUP(C846,[1]实际数据字典!A:M,3,FALSE)</f>
        <v>来访处理</v>
      </c>
      <c r="F846" s="7" t="str">
        <f>VLOOKUP(C846,[1]实际数据字典!A:M,4,FALSE)</f>
        <v>批转来访</v>
      </c>
      <c r="G846" s="7" t="str">
        <f>VLOOKUP(I846,[1]实际数据字典!A:M,9,FALSE)</f>
        <v>辅助保障</v>
      </c>
      <c r="H846" s="7" t="str">
        <f>VLOOKUP(I846,[1]实际数据字典!A:M,6,FALSE)</f>
        <v>行政</v>
      </c>
      <c r="I846" s="10" t="s">
        <v>705</v>
      </c>
      <c r="J846" s="7" t="str">
        <f>VLOOKUP(I846,[1]实际数据字典!A:M,2,FALSE)</f>
        <v>信访</v>
      </c>
      <c r="K846" s="7" t="str">
        <f>VLOOKUP(I846,[1]实际数据字典!A:M,3,FALSE)</f>
        <v>来访处理</v>
      </c>
      <c r="L846" s="7" t="str">
        <f>VLOOKUP(I846,[1]实际数据字典!A:M,4,FALSE)</f>
        <v>办理来访</v>
      </c>
      <c r="M846" s="7" t="s">
        <v>16</v>
      </c>
    </row>
    <row r="847" spans="1:13">
      <c r="A847" s="7" t="str">
        <f>VLOOKUP(C847,[1]实际数据字典!A:M,9,FALSE)</f>
        <v>辅助保障</v>
      </c>
      <c r="B847" s="7" t="str">
        <f>VLOOKUP(C847,[1]实际数据字典!A:M,6,FALSE)</f>
        <v>行政</v>
      </c>
      <c r="C847" s="10" t="s">
        <v>705</v>
      </c>
      <c r="D847" s="7" t="str">
        <f>VLOOKUP(C847,[1]实际数据字典!A:M,2,FALSE)</f>
        <v>信访</v>
      </c>
      <c r="E847" s="7" t="str">
        <f>VLOOKUP(C847,[1]实际数据字典!A:M,3,FALSE)</f>
        <v>来访处理</v>
      </c>
      <c r="F847" s="7" t="str">
        <f>VLOOKUP(C847,[1]实际数据字典!A:M,4,FALSE)</f>
        <v>办理来访</v>
      </c>
      <c r="G847" s="7" t="str">
        <f>VLOOKUP(I847,[1]实际数据字典!A:M,9,FALSE)</f>
        <v>辅助保障</v>
      </c>
      <c r="H847" s="7" t="str">
        <f>VLOOKUP(I847,[1]实际数据字典!A:M,6,FALSE)</f>
        <v>行政</v>
      </c>
      <c r="I847" s="10" t="s">
        <v>706</v>
      </c>
      <c r="J847" s="7" t="str">
        <f>VLOOKUP(I847,[1]实际数据字典!A:M,2,FALSE)</f>
        <v>信访</v>
      </c>
      <c r="K847" s="7" t="str">
        <f>VLOOKUP(I847,[1]实际数据字典!A:M,3,FALSE)</f>
        <v>来访处理</v>
      </c>
      <c r="L847" s="7" t="str">
        <f>VLOOKUP(I847,[1]实际数据字典!A:M,4,FALSE)</f>
        <v>归档资料</v>
      </c>
      <c r="M847" s="7" t="s">
        <v>16</v>
      </c>
    </row>
    <row r="848" spans="1:13">
      <c r="A848" s="7" t="str">
        <f>VLOOKUP(C848,[1]实际数据字典!A:M,9,FALSE)</f>
        <v>辅助保障</v>
      </c>
      <c r="B848" s="7" t="str">
        <f>VLOOKUP(C848,[1]实际数据字典!A:M,6,FALSE)</f>
        <v>行政</v>
      </c>
      <c r="C848" s="10" t="s">
        <v>707</v>
      </c>
      <c r="D848" s="7" t="str">
        <f>VLOOKUP(C848,[1]实际数据字典!A:M,2,FALSE)</f>
        <v>信访</v>
      </c>
      <c r="E848" s="7" t="str">
        <f>VLOOKUP(C848,[1]实际数据字典!A:M,3,FALSE)</f>
        <v>突发事件应急处置</v>
      </c>
      <c r="F848" s="7" t="str">
        <f>VLOOKUP(C848,[1]实际数据字典!A:M,4,FALSE)</f>
        <v>启动应急预案</v>
      </c>
      <c r="G848" s="7" t="str">
        <f>VLOOKUP(I848,[1]实际数据字典!A:M,9,FALSE)</f>
        <v>辅助保障</v>
      </c>
      <c r="H848" s="7" t="str">
        <f>VLOOKUP(I848,[1]实际数据字典!A:M,6,FALSE)</f>
        <v>行政</v>
      </c>
      <c r="I848" s="10" t="s">
        <v>708</v>
      </c>
      <c r="J848" s="7" t="str">
        <f>VLOOKUP(I848,[1]实际数据字典!A:M,2,FALSE)</f>
        <v>信访</v>
      </c>
      <c r="K848" s="7" t="str">
        <f>VLOOKUP(I848,[1]实际数据字典!A:M,3,FALSE)</f>
        <v>突发事件应急处置</v>
      </c>
      <c r="L848" s="7" t="str">
        <f>VLOOKUP(I848,[1]实际数据字典!A:M,4,FALSE)</f>
        <v>应急处置</v>
      </c>
      <c r="M848" s="7" t="s">
        <v>16</v>
      </c>
    </row>
    <row r="849" spans="1:13">
      <c r="A849" s="7" t="str">
        <f>VLOOKUP(C849,[1]实际数据字典!A:M,9,FALSE)</f>
        <v>辅助保障</v>
      </c>
      <c r="B849" s="7" t="str">
        <f>VLOOKUP(C849,[1]实际数据字典!A:M,6,FALSE)</f>
        <v>行政</v>
      </c>
      <c r="C849" s="10" t="s">
        <v>708</v>
      </c>
      <c r="D849" s="7" t="str">
        <f>VLOOKUP(C849,[1]实际数据字典!A:M,2,FALSE)</f>
        <v>信访</v>
      </c>
      <c r="E849" s="7" t="str">
        <f>VLOOKUP(C849,[1]实际数据字典!A:M,3,FALSE)</f>
        <v>突发事件应急处置</v>
      </c>
      <c r="F849" s="7" t="str">
        <f>VLOOKUP(C849,[1]实际数据字典!A:M,4,FALSE)</f>
        <v>应急处置</v>
      </c>
      <c r="G849" s="7" t="str">
        <f>VLOOKUP(I849,[1]实际数据字典!A:M,9,FALSE)</f>
        <v>辅助保障</v>
      </c>
      <c r="H849" s="7" t="str">
        <f>VLOOKUP(I849,[1]实际数据字典!A:M,6,FALSE)</f>
        <v>行政</v>
      </c>
      <c r="I849" s="10" t="s">
        <v>709</v>
      </c>
      <c r="J849" s="7" t="str">
        <f>VLOOKUP(I849,[1]实际数据字典!A:M,2,FALSE)</f>
        <v>信访</v>
      </c>
      <c r="K849" s="7" t="str">
        <f>VLOOKUP(I849,[1]实际数据字典!A:M,3,FALSE)</f>
        <v>突发事件应急处置</v>
      </c>
      <c r="L849" s="7" t="str">
        <f>VLOOKUP(I849,[1]实际数据字典!A:M,4,FALSE)</f>
        <v>资料归档</v>
      </c>
      <c r="M849" s="7" t="s">
        <v>16</v>
      </c>
    </row>
    <row ht="24" r="850" spans="1:13">
      <c r="A850" s="7" t="str">
        <f>VLOOKUP(C850,[1]实际数据字典!A:M,9,FALSE)</f>
        <v>辅助保障</v>
      </c>
      <c r="B850" s="7" t="str">
        <f>VLOOKUP(C850,[1]实际数据字典!A:M,6,FALSE)</f>
        <v>行政</v>
      </c>
      <c r="C850" s="10" t="s">
        <v>709</v>
      </c>
      <c r="D850" s="7" t="str">
        <f>VLOOKUP(C850,[1]实际数据字典!A:M,2,FALSE)</f>
        <v>信访</v>
      </c>
      <c r="E850" s="7" t="str">
        <f>VLOOKUP(C850,[1]实际数据字典!A:M,3,FALSE)</f>
        <v>突发事件应急处置</v>
      </c>
      <c r="F850" s="7" t="str">
        <f>VLOOKUP(C850,[1]实际数据字典!A:M,4,FALSE)</f>
        <v>资料归档</v>
      </c>
      <c r="G850" s="7" t="str">
        <f>VLOOKUP(I850,[1]实际数据字典!A:M,9,FALSE)</f>
        <v>辅助保障</v>
      </c>
      <c r="H850" s="7" t="str">
        <f>VLOOKUP(I850,[1]实际数据字典!A:M,6,FALSE)</f>
        <v>行政</v>
      </c>
      <c r="I850" s="10" t="s">
        <v>710</v>
      </c>
      <c r="J850" s="7" t="str">
        <f>VLOOKUP(I850,[1]实际数据字典!A:M,2,FALSE)</f>
        <v>信访</v>
      </c>
      <c r="K850" s="7" t="str">
        <f>VLOOKUP(I850,[1]实际数据字典!A:M,3,FALSE)</f>
        <v>人大代表提议、政协委员提案办理</v>
      </c>
      <c r="L850" s="7" t="str">
        <f>VLOOKUP(I850,[1]实际数据字典!A:M,4,FALSE)</f>
        <v>拟办</v>
      </c>
      <c r="M850" s="7" t="s">
        <v>16</v>
      </c>
    </row>
    <row ht="24" r="851" spans="1:13">
      <c r="A851" s="7" t="str">
        <f>VLOOKUP(C851,[1]实际数据字典!A:M,9,FALSE)</f>
        <v>辅助保障</v>
      </c>
      <c r="B851" s="7" t="str">
        <f>VLOOKUP(C851,[1]实际数据字典!A:M,6,FALSE)</f>
        <v>行政</v>
      </c>
      <c r="C851" s="10" t="s">
        <v>710</v>
      </c>
      <c r="D851" s="7" t="str">
        <f>VLOOKUP(C851,[1]实际数据字典!A:M,2,FALSE)</f>
        <v>信访</v>
      </c>
      <c r="E851" s="7" t="str">
        <f>VLOOKUP(C851,[1]实际数据字典!A:M,3,FALSE)</f>
        <v>人大代表提议、政协委员提案办理</v>
      </c>
      <c r="F851" s="7" t="str">
        <f>VLOOKUP(C851,[1]实际数据字典!A:M,4,FALSE)</f>
        <v>拟办</v>
      </c>
      <c r="G851" s="7" t="str">
        <f>VLOOKUP(I851,[1]实际数据字典!A:M,9,FALSE)</f>
        <v>辅助保障</v>
      </c>
      <c r="H851" s="7" t="str">
        <f>VLOOKUP(I851,[1]实际数据字典!A:M,6,FALSE)</f>
        <v>行政</v>
      </c>
      <c r="I851" s="10" t="s">
        <v>711</v>
      </c>
      <c r="J851" s="7" t="str">
        <f>VLOOKUP(I851,[1]实际数据字典!A:M,2,FALSE)</f>
        <v>信访</v>
      </c>
      <c r="K851" s="7" t="str">
        <f>VLOOKUP(I851,[1]实际数据字典!A:M,3,FALSE)</f>
        <v>人大代表提议、政协委员提案办理</v>
      </c>
      <c r="L851" s="7" t="str">
        <f>VLOOKUP(I851,[1]实际数据字典!A:M,4,FALSE)</f>
        <v>交办</v>
      </c>
      <c r="M851" s="7" t="s">
        <v>16</v>
      </c>
    </row>
    <row ht="24" r="852" spans="1:13">
      <c r="A852" s="7" t="str">
        <f>VLOOKUP(C852,[1]实际数据字典!A:M,9,FALSE)</f>
        <v>辅助保障</v>
      </c>
      <c r="B852" s="7" t="str">
        <f>VLOOKUP(C852,[1]实际数据字典!A:M,6,FALSE)</f>
        <v>行政</v>
      </c>
      <c r="C852" s="10" t="s">
        <v>711</v>
      </c>
      <c r="D852" s="7" t="str">
        <f>VLOOKUP(C852,[1]实际数据字典!A:M,2,FALSE)</f>
        <v>信访</v>
      </c>
      <c r="E852" s="7" t="str">
        <f>VLOOKUP(C852,[1]实际数据字典!A:M,3,FALSE)</f>
        <v>人大代表提议、政协委员提案办理</v>
      </c>
      <c r="F852" s="7" t="str">
        <f>VLOOKUP(C852,[1]实际数据字典!A:M,4,FALSE)</f>
        <v>交办</v>
      </c>
      <c r="G852" s="7" t="str">
        <f>VLOOKUP(I852,[1]实际数据字典!A:M,9,FALSE)</f>
        <v>辅助保障</v>
      </c>
      <c r="H852" s="7" t="str">
        <f>VLOOKUP(I852,[1]实际数据字典!A:M,6,FALSE)</f>
        <v>行政</v>
      </c>
      <c r="I852" s="10" t="s">
        <v>712</v>
      </c>
      <c r="J852" s="7" t="str">
        <f>VLOOKUP(I852,[1]实际数据字典!A:M,2,FALSE)</f>
        <v>信访</v>
      </c>
      <c r="K852" s="7" t="str">
        <f>VLOOKUP(I852,[1]实际数据字典!A:M,3,FALSE)</f>
        <v>人大代表提议、政协委员提案办理</v>
      </c>
      <c r="L852" s="7" t="str">
        <f>VLOOKUP(I852,[1]实际数据字典!A:M,4,FALSE)</f>
        <v>答复</v>
      </c>
      <c r="M852" s="7" t="s">
        <v>16</v>
      </c>
    </row>
    <row ht="24" r="853" spans="1:13">
      <c r="A853" s="7" t="str">
        <f>VLOOKUP(C853,[1]实际数据字典!A:M,9,FALSE)</f>
        <v>辅助保障</v>
      </c>
      <c r="B853" s="7" t="str">
        <f>VLOOKUP(C853,[1]实际数据字典!A:M,6,FALSE)</f>
        <v>行政</v>
      </c>
      <c r="C853" s="10" t="s">
        <v>702</v>
      </c>
      <c r="D853" s="7" t="str">
        <f>VLOOKUP(C853,[1]实际数据字典!A:M,2,FALSE)</f>
        <v>公文</v>
      </c>
      <c r="E853" s="7" t="str">
        <f>VLOOKUP(C853,[1]实际数据字典!A:M,3,FALSE)</f>
        <v>发文</v>
      </c>
      <c r="F853" s="7" t="str">
        <f>VLOOKUP(C853,[1]实际数据字典!A:M,4,FALSE)</f>
        <v>公司（部门）文件/函件发文-审核</v>
      </c>
      <c r="G853" s="7" t="str">
        <f>VLOOKUP(I853,[1]实际数据字典!A:M,9,FALSE)</f>
        <v>辅助保障</v>
      </c>
      <c r="H853" s="7" t="str">
        <f>VLOOKUP(I853,[1]实际数据字典!A:M,6,FALSE)</f>
        <v>行政</v>
      </c>
      <c r="I853" s="10" t="s">
        <v>713</v>
      </c>
      <c r="J853" s="7" t="str">
        <f>VLOOKUP(I853,[1]实际数据字典!A:M,2,FALSE)</f>
        <v>公文</v>
      </c>
      <c r="K853" s="7" t="str">
        <f>VLOOKUP(I853,[1]实际数据字典!A:M,3,FALSE)</f>
        <v>发文</v>
      </c>
      <c r="L853" s="7" t="str">
        <f>VLOOKUP(I853,[1]实际数据字典!A:M,4,FALSE)</f>
        <v>公司（部门）文件/函件发文-会签</v>
      </c>
      <c r="M853" s="7" t="s">
        <v>16</v>
      </c>
    </row>
    <row ht="24" r="854" spans="1:13">
      <c r="A854" s="7" t="str">
        <f>VLOOKUP(C854,[1]实际数据字典!A:M,9,FALSE)</f>
        <v>辅助保障</v>
      </c>
      <c r="B854" s="7" t="str">
        <f>VLOOKUP(C854,[1]实际数据字典!A:M,6,FALSE)</f>
        <v>行政</v>
      </c>
      <c r="C854" s="10" t="s">
        <v>712</v>
      </c>
      <c r="D854" s="7" t="str">
        <f>VLOOKUP(C854,[1]实际数据字典!A:M,2,FALSE)</f>
        <v>信访</v>
      </c>
      <c r="E854" s="7" t="str">
        <f>VLOOKUP(C854,[1]实际数据字典!A:M,3,FALSE)</f>
        <v>人大代表提议、政协委员提案办理</v>
      </c>
      <c r="F854" s="7" t="str">
        <f>VLOOKUP(C854,[1]实际数据字典!A:M,4,FALSE)</f>
        <v>答复</v>
      </c>
      <c r="G854" s="7" t="str">
        <f>VLOOKUP(I854,[1]实际数据字典!A:M,9,FALSE)</f>
        <v>辅助保障</v>
      </c>
      <c r="H854" s="7" t="str">
        <f>VLOOKUP(I854,[1]实际数据字典!A:M,6,FALSE)</f>
        <v>行政</v>
      </c>
      <c r="I854" s="10" t="s">
        <v>714</v>
      </c>
      <c r="J854" s="7" t="str">
        <f>VLOOKUP(I854,[1]实际数据字典!A:M,2,FALSE)</f>
        <v>信访</v>
      </c>
      <c r="K854" s="7" t="str">
        <f>VLOOKUP(I854,[1]实际数据字典!A:M,3,FALSE)</f>
        <v>人大代表提议、政协委员提案办理</v>
      </c>
      <c r="L854" s="7" t="str">
        <f>VLOOKUP(I854,[1]实际数据字典!A:M,4,FALSE)</f>
        <v>提交</v>
      </c>
      <c r="M854" s="7" t="s">
        <v>16</v>
      </c>
    </row>
    <row ht="24" r="855" spans="1:13">
      <c r="A855" s="7" t="str">
        <f>VLOOKUP(C855,[1]实际数据字典!A:M,9,FALSE)</f>
        <v>辅助保障</v>
      </c>
      <c r="B855" s="7" t="str">
        <f>VLOOKUP(C855,[1]实际数据字典!A:M,6,FALSE)</f>
        <v>行政</v>
      </c>
      <c r="C855" s="10" t="s">
        <v>714</v>
      </c>
      <c r="D855" s="7" t="str">
        <f>VLOOKUP(C855,[1]实际数据字典!A:M,2,FALSE)</f>
        <v>信访</v>
      </c>
      <c r="E855" s="7" t="str">
        <f>VLOOKUP(C855,[1]实际数据字典!A:M,3,FALSE)</f>
        <v>人大代表提议、政协委员提案办理</v>
      </c>
      <c r="F855" s="7" t="str">
        <f>VLOOKUP(C855,[1]实际数据字典!A:M,4,FALSE)</f>
        <v>提交</v>
      </c>
      <c r="G855" s="7" t="str">
        <f>VLOOKUP(I855,[1]实际数据字典!A:M,9,FALSE)</f>
        <v>辅助保障</v>
      </c>
      <c r="H855" s="7" t="str">
        <f>VLOOKUP(I855,[1]实际数据字典!A:M,6,FALSE)</f>
        <v>行政</v>
      </c>
      <c r="I855" s="10" t="s">
        <v>715</v>
      </c>
      <c r="J855" s="7" t="str">
        <f>VLOOKUP(I855,[1]实际数据字典!A:M,2,FALSE)</f>
        <v>信访</v>
      </c>
      <c r="K855" s="7" t="str">
        <f>VLOOKUP(I855,[1]实际数据字典!A:M,3,FALSE)</f>
        <v>人大代表提议、政协委员提案办理</v>
      </c>
      <c r="L855" s="7" t="str">
        <f>VLOOKUP(I855,[1]实际数据字典!A:M,4,FALSE)</f>
        <v>资料归档</v>
      </c>
      <c r="M855" s="7" t="s">
        <v>16</v>
      </c>
    </row>
    <row r="856" spans="1:13">
      <c r="A856" s="7" t="str">
        <f>VLOOKUP(C856,[1]实际数据字典!A:M,9,FALSE)</f>
        <v>辅助保障</v>
      </c>
      <c r="B856" s="7" t="str">
        <f>VLOOKUP(C856,[1]实际数据字典!A:M,6,FALSE)</f>
        <v>行政</v>
      </c>
      <c r="C856" s="10" t="s">
        <v>716</v>
      </c>
      <c r="D856" s="7" t="str">
        <f>VLOOKUP(C856,[1]实际数据字典!A:M,2,FALSE)</f>
        <v>督察督办</v>
      </c>
      <c r="E856" s="7" t="str">
        <f>VLOOKUP(C856,[1]实际数据字典!A:M,3,FALSE)</f>
        <v>确定督察督办事项</v>
      </c>
      <c r="F856" s="7" t="str">
        <f>VLOOKUP(C856,[1]实际数据字典!A:M,4,FALSE)</f>
        <v>确定督察督办事项</v>
      </c>
      <c r="G856" s="7" t="str">
        <f>VLOOKUP(I856,[1]实际数据字典!A:M,9,FALSE)</f>
        <v>辅助保障</v>
      </c>
      <c r="H856" s="7" t="str">
        <f>VLOOKUP(I856,[1]实际数据字典!A:M,6,FALSE)</f>
        <v>行政</v>
      </c>
      <c r="I856" s="10" t="s">
        <v>717</v>
      </c>
      <c r="J856" s="7" t="str">
        <f>VLOOKUP(I856,[1]实际数据字典!A:M,2,FALSE)</f>
        <v>督察督办</v>
      </c>
      <c r="K856" s="7" t="str">
        <f>VLOOKUP(I856,[1]实际数据字典!A:M,3,FALSE)</f>
        <v>跟踪督办</v>
      </c>
      <c r="L856" s="7" t="str">
        <f>VLOOKUP(I856,[1]实际数据字典!A:M,4,FALSE)</f>
        <v>跟踪督办</v>
      </c>
      <c r="M856" s="7" t="s">
        <v>16</v>
      </c>
    </row>
    <row r="857" spans="1:13">
      <c r="A857" s="7" t="str">
        <f>VLOOKUP(C857,[1]实际数据字典!A:M,9,FALSE)</f>
        <v>辅助保障</v>
      </c>
      <c r="B857" s="7" t="str">
        <f>VLOOKUP(C857,[1]实际数据字典!A:M,6,FALSE)</f>
        <v>行政</v>
      </c>
      <c r="C857" s="10" t="s">
        <v>717</v>
      </c>
      <c r="D857" s="7" t="str">
        <f>VLOOKUP(C857,[1]实际数据字典!A:M,2,FALSE)</f>
        <v>督察督办</v>
      </c>
      <c r="E857" s="7" t="str">
        <f>VLOOKUP(C857,[1]实际数据字典!A:M,3,FALSE)</f>
        <v>跟踪督办</v>
      </c>
      <c r="F857" s="7" t="str">
        <f>VLOOKUP(C857,[1]实际数据字典!A:M,4,FALSE)</f>
        <v>跟踪督办</v>
      </c>
      <c r="G857" s="7" t="str">
        <f>VLOOKUP(I857,[1]实际数据字典!A:M,9,FALSE)</f>
        <v>辅助保障</v>
      </c>
      <c r="H857" s="7" t="str">
        <f>VLOOKUP(I857,[1]实际数据字典!A:M,6,FALSE)</f>
        <v>行政</v>
      </c>
      <c r="I857" s="10" t="s">
        <v>718</v>
      </c>
      <c r="J857" s="7" t="str">
        <f>VLOOKUP(I857,[1]实际数据字典!A:M,2,FALSE)</f>
        <v>督察督办</v>
      </c>
      <c r="K857" s="7" t="str">
        <f>VLOOKUP(I857,[1]实际数据字典!A:M,3,FALSE)</f>
        <v>事项办结</v>
      </c>
      <c r="L857" s="7" t="str">
        <f>VLOOKUP(I857,[1]实际数据字典!A:M,4,FALSE)</f>
        <v>事项办结</v>
      </c>
      <c r="M857" s="7" t="s">
        <v>16</v>
      </c>
    </row>
    <row r="858" spans="1:13">
      <c r="A858" s="7" t="str">
        <f>VLOOKUP(C858,[1]实际数据字典!A:M,9,FALSE)</f>
        <v>辅助保障</v>
      </c>
      <c r="B858" s="7" t="str">
        <f>VLOOKUP(C858,[1]实际数据字典!A:M,6,FALSE)</f>
        <v>行政</v>
      </c>
      <c r="C858" s="10" t="s">
        <v>718</v>
      </c>
      <c r="D858" s="7" t="str">
        <f>VLOOKUP(C858,[1]实际数据字典!A:M,2,FALSE)</f>
        <v>督察督办</v>
      </c>
      <c r="E858" s="7" t="str">
        <f>VLOOKUP(C858,[1]实际数据字典!A:M,3,FALSE)</f>
        <v>事项办结</v>
      </c>
      <c r="F858" s="7" t="str">
        <f>VLOOKUP(C858,[1]实际数据字典!A:M,4,FALSE)</f>
        <v>事项办结</v>
      </c>
      <c r="G858" s="7" t="str">
        <f>VLOOKUP(I858,[1]实际数据字典!A:M,9,FALSE)</f>
        <v>辅助保障</v>
      </c>
      <c r="H858" s="7" t="str">
        <f>VLOOKUP(I858,[1]实际数据字典!A:M,6,FALSE)</f>
        <v>行政</v>
      </c>
      <c r="I858" s="10" t="s">
        <v>719</v>
      </c>
      <c r="J858" s="7" t="str">
        <f>VLOOKUP(I858,[1]实际数据字典!A:M,2,FALSE)</f>
        <v>督察督办</v>
      </c>
      <c r="K858" s="7" t="str">
        <f>VLOOKUP(I858,[1]实际数据字典!A:M,3,FALSE)</f>
        <v>资料归档</v>
      </c>
      <c r="L858" s="7" t="str">
        <f>VLOOKUP(I858,[1]实际数据字典!A:M,4,FALSE)</f>
        <v>资料归档</v>
      </c>
      <c r="M858" s="7" t="s">
        <v>16</v>
      </c>
    </row>
    <row ht="24" r="859" spans="1:13">
      <c r="A859" s="7" t="str">
        <f>VLOOKUP(C859,[1]实际数据字典!A:M,9,FALSE)</f>
        <v>辅助保障</v>
      </c>
      <c r="B859" s="7" t="str">
        <f>VLOOKUP(C859,[1]实际数据字典!A:M,6,FALSE)</f>
        <v>行政</v>
      </c>
      <c r="C859" s="10" t="s">
        <v>720</v>
      </c>
      <c r="D859" s="7" t="str">
        <f>VLOOKUP(C859,[1]实际数据字典!A:M,2,FALSE)</f>
        <v>外事</v>
      </c>
      <c r="E859" s="7" t="str">
        <f>VLOOKUP(C859,[1]实际数据字典!A:M,3,FALSE)</f>
        <v>因公出国（境）需求申报与审批</v>
      </c>
      <c r="F859" s="7" t="str">
        <f>VLOOKUP(C859,[1]实际数据字典!A:M,4,FALSE)</f>
        <v>提出申请</v>
      </c>
      <c r="G859" s="7" t="str">
        <f>VLOOKUP(I859,[1]实际数据字典!A:M,9,FALSE)</f>
        <v>辅助保障</v>
      </c>
      <c r="H859" s="7" t="str">
        <f>VLOOKUP(I859,[1]实际数据字典!A:M,6,FALSE)</f>
        <v>行政</v>
      </c>
      <c r="I859" s="10" t="s">
        <v>721</v>
      </c>
      <c r="J859" s="7" t="str">
        <f>VLOOKUP(I859,[1]实际数据字典!A:M,2,FALSE)</f>
        <v>外事</v>
      </c>
      <c r="K859" s="7" t="str">
        <f>VLOOKUP(I859,[1]实际数据字典!A:M,3,FALSE)</f>
        <v>因公出国（境）需求申报与审批</v>
      </c>
      <c r="L859" s="7" t="str">
        <f>VLOOKUP(I859,[1]实际数据字典!A:M,4,FALSE)</f>
        <v>需求审批备案</v>
      </c>
      <c r="M859" s="7" t="s">
        <v>16</v>
      </c>
    </row>
    <row ht="24" r="860" spans="1:13">
      <c r="A860" s="7" t="str">
        <f>VLOOKUP(C860,[1]实际数据字典!A:M,9,FALSE)</f>
        <v>辅助保障</v>
      </c>
      <c r="B860" s="7" t="str">
        <f>VLOOKUP(C860,[1]实际数据字典!A:M,6,FALSE)</f>
        <v>行政</v>
      </c>
      <c r="C860" s="10" t="s">
        <v>721</v>
      </c>
      <c r="D860" s="7" t="str">
        <f>VLOOKUP(C860,[1]实际数据字典!A:M,2,FALSE)</f>
        <v>外事</v>
      </c>
      <c r="E860" s="7" t="str">
        <f>VLOOKUP(C860,[1]实际数据字典!A:M,3,FALSE)</f>
        <v>因公出国（境）需求申报与审批</v>
      </c>
      <c r="F860" s="7" t="str">
        <f>VLOOKUP(C860,[1]实际数据字典!A:M,4,FALSE)</f>
        <v>需求审批备案</v>
      </c>
      <c r="G860" s="7" t="str">
        <f>VLOOKUP(I860,[1]实际数据字典!A:M,9,FALSE)</f>
        <v>辅助保障</v>
      </c>
      <c r="H860" s="7" t="str">
        <f>VLOOKUP(I860,[1]实际数据字典!A:M,6,FALSE)</f>
        <v>行政</v>
      </c>
      <c r="I860" s="10" t="s">
        <v>722</v>
      </c>
      <c r="J860" s="7" t="str">
        <f>VLOOKUP(I860,[1]实际数据字典!A:M,2,FALSE)</f>
        <v>外事</v>
      </c>
      <c r="K860" s="7" t="str">
        <f>VLOOKUP(I860,[1]实际数据字典!A:M,3,FALSE)</f>
        <v>因公出国（境）费用预算</v>
      </c>
      <c r="L860" s="7" t="str">
        <f>VLOOKUP(I860,[1]实际数据字典!A:M,4,FALSE)</f>
        <v>预算安排</v>
      </c>
      <c r="M860" s="7" t="s">
        <v>16</v>
      </c>
    </row>
    <row ht="24" r="861" spans="1:13">
      <c r="A861" s="7" t="str">
        <f>VLOOKUP(C861,[1]实际数据字典!A:M,9,FALSE)</f>
        <v>辅助保障</v>
      </c>
      <c r="B861" s="7" t="str">
        <f>VLOOKUP(C861,[1]实际数据字典!A:M,6,FALSE)</f>
        <v>行政</v>
      </c>
      <c r="C861" s="10" t="s">
        <v>722</v>
      </c>
      <c r="D861" s="7" t="str">
        <f>VLOOKUP(C861,[1]实际数据字典!A:M,2,FALSE)</f>
        <v>外事</v>
      </c>
      <c r="E861" s="7" t="str">
        <f>VLOOKUP(C861,[1]实际数据字典!A:M,3,FALSE)</f>
        <v>因公出国（境）费用预算</v>
      </c>
      <c r="F861" s="7" t="str">
        <f>VLOOKUP(C861,[1]实际数据字典!A:M,4,FALSE)</f>
        <v>预算安排</v>
      </c>
      <c r="G861" s="7" t="str">
        <f>VLOOKUP(I861,[1]实际数据字典!A:M,9,FALSE)</f>
        <v>辅助保障</v>
      </c>
      <c r="H861" s="7" t="str">
        <f>VLOOKUP(I861,[1]实际数据字典!A:M,6,FALSE)</f>
        <v>行政</v>
      </c>
      <c r="I861" s="10" t="s">
        <v>723</v>
      </c>
      <c r="J861" s="7" t="str">
        <f>VLOOKUP(I861,[1]实际数据字典!A:M,2,FALSE)</f>
        <v>外事</v>
      </c>
      <c r="K861" s="7" t="str">
        <f>VLOOKUP(I861,[1]实际数据字典!A:M,3,FALSE)</f>
        <v>因公出国（境）费用预算</v>
      </c>
      <c r="L861" s="7" t="str">
        <f>VLOOKUP(I861,[1]实际数据字典!A:M,4,FALSE)</f>
        <v>预算审批</v>
      </c>
      <c r="M861" s="7" t="s">
        <v>16</v>
      </c>
    </row>
    <row ht="24" r="862" spans="1:13">
      <c r="A862" s="7" t="str">
        <f>VLOOKUP(C862,[1]实际数据字典!A:M,9,FALSE)</f>
        <v>辅助保障</v>
      </c>
      <c r="B862" s="7" t="str">
        <f>VLOOKUP(C862,[1]实际数据字典!A:M,6,FALSE)</f>
        <v>行政</v>
      </c>
      <c r="C862" s="10" t="s">
        <v>713</v>
      </c>
      <c r="D862" s="7" t="str">
        <f>VLOOKUP(C862,[1]实际数据字典!A:M,2,FALSE)</f>
        <v>公文</v>
      </c>
      <c r="E862" s="7" t="str">
        <f>VLOOKUP(C862,[1]实际数据字典!A:M,3,FALSE)</f>
        <v>发文</v>
      </c>
      <c r="F862" s="7" t="str">
        <f>VLOOKUP(C862,[1]实际数据字典!A:M,4,FALSE)</f>
        <v>公司（部门）文件/函件发文-会签</v>
      </c>
      <c r="G862" s="7" t="str">
        <f>VLOOKUP(I862,[1]实际数据字典!A:M,9,FALSE)</f>
        <v>辅助保障</v>
      </c>
      <c r="H862" s="7" t="str">
        <f>VLOOKUP(I862,[1]实际数据字典!A:M,6,FALSE)</f>
        <v>行政</v>
      </c>
      <c r="I862" s="10" t="s">
        <v>724</v>
      </c>
      <c r="J862" s="7" t="str">
        <f>VLOOKUP(I862,[1]实际数据字典!A:M,2,FALSE)</f>
        <v>公文</v>
      </c>
      <c r="K862" s="7" t="str">
        <f>VLOOKUP(I862,[1]实际数据字典!A:M,3,FALSE)</f>
        <v>发文</v>
      </c>
      <c r="L862" s="7" t="str">
        <f>VLOOKUP(I862,[1]实际数据字典!A:M,4,FALSE)</f>
        <v>公司（部门）文件/函件发文-核稿</v>
      </c>
      <c r="M862" s="7" t="s">
        <v>16</v>
      </c>
    </row>
    <row ht="36" r="863" spans="1:13">
      <c r="A863" s="7" t="str">
        <f>VLOOKUP(C863,[1]实际数据字典!A:M,9,FALSE)</f>
        <v>辅助保障</v>
      </c>
      <c r="B863" s="7" t="str">
        <f>VLOOKUP(C863,[1]实际数据字典!A:M,6,FALSE)</f>
        <v>行政</v>
      </c>
      <c r="C863" s="10" t="s">
        <v>723</v>
      </c>
      <c r="D863" s="7" t="str">
        <f>VLOOKUP(C863,[1]实际数据字典!A:M,2,FALSE)</f>
        <v>外事</v>
      </c>
      <c r="E863" s="7" t="str">
        <f>VLOOKUP(C863,[1]实际数据字典!A:M,3,FALSE)</f>
        <v>因公出国（境）费用预算</v>
      </c>
      <c r="F863" s="7" t="str">
        <f>VLOOKUP(C863,[1]实际数据字典!A:M,4,FALSE)</f>
        <v>预算审批</v>
      </c>
      <c r="G863" s="7" t="str">
        <f>VLOOKUP(I863,[1]实际数据字典!A:M,9,FALSE)</f>
        <v>辅助保障</v>
      </c>
      <c r="H863" s="7" t="str">
        <f>VLOOKUP(I863,[1]实际数据字典!A:M,6,FALSE)</f>
        <v>行政</v>
      </c>
      <c r="I863" s="10" t="s">
        <v>725</v>
      </c>
      <c r="J863" s="7" t="str">
        <f>VLOOKUP(I863,[1]实际数据字典!A:M,2,FALSE)</f>
        <v>外事</v>
      </c>
      <c r="K863" s="7" t="str">
        <f>VLOOKUP(I863,[1]实际数据字典!A:M,3,FALSE)</f>
        <v>因公护照、签证、通行证及签注办理及保管</v>
      </c>
      <c r="L863" s="7" t="str">
        <f>VLOOKUP(I863,[1]实际数据字典!A:M,4,FALSE)</f>
        <v>办理</v>
      </c>
      <c r="M863" s="7" t="s">
        <v>16</v>
      </c>
    </row>
    <row ht="36" r="864" spans="1:13">
      <c r="A864" s="7" t="str">
        <f>VLOOKUP(C864,[1]实际数据字典!A:M,9,FALSE)</f>
        <v>辅助保障</v>
      </c>
      <c r="B864" s="7" t="str">
        <f>VLOOKUP(C864,[1]实际数据字典!A:M,6,FALSE)</f>
        <v>行政</v>
      </c>
      <c r="C864" s="10" t="s">
        <v>725</v>
      </c>
      <c r="D864" s="7" t="str">
        <f>VLOOKUP(C864,[1]实际数据字典!A:M,2,FALSE)</f>
        <v>外事</v>
      </c>
      <c r="E864" s="7" t="str">
        <f>VLOOKUP(C864,[1]实际数据字典!A:M,3,FALSE)</f>
        <v>因公护照、签证、通行证及签注办理及保管</v>
      </c>
      <c r="F864" s="7" t="str">
        <f>VLOOKUP(C864,[1]实际数据字典!A:M,4,FALSE)</f>
        <v>办理</v>
      </c>
      <c r="G864" s="7" t="str">
        <f>VLOOKUP(I864,[1]实际数据字典!A:M,9,FALSE)</f>
        <v>辅助保障</v>
      </c>
      <c r="H864" s="7" t="str">
        <f>VLOOKUP(I864,[1]实际数据字典!A:M,6,FALSE)</f>
        <v>行政</v>
      </c>
      <c r="I864" s="10" t="s">
        <v>726</v>
      </c>
      <c r="J864" s="7" t="str">
        <f>VLOOKUP(I864,[1]实际数据字典!A:M,2,FALSE)</f>
        <v>外事</v>
      </c>
      <c r="K864" s="7" t="str">
        <f>VLOOKUP(I864,[1]实际数据字典!A:M,3,FALSE)</f>
        <v>因公护照、签证、通行证及签注办理及保管</v>
      </c>
      <c r="L864" s="7" t="str">
        <f>VLOOKUP(I864,[1]实际数据字典!A:M,4,FALSE)</f>
        <v>发放与保管</v>
      </c>
      <c r="M864" s="7" t="s">
        <v>16</v>
      </c>
    </row>
    <row r="865" spans="1:13">
      <c r="A865" s="7" t="str">
        <f>VLOOKUP(C865,[1]实际数据字典!A:M,9,FALSE)</f>
        <v>辅助保障</v>
      </c>
      <c r="B865" s="7" t="str">
        <f>VLOOKUP(C865,[1]实际数据字典!A:M,6,FALSE)</f>
        <v>行政</v>
      </c>
      <c r="C865" s="10" t="s">
        <v>727</v>
      </c>
      <c r="D865" s="7" t="str">
        <f>VLOOKUP(C865,[1]实际数据字典!A:M,2,FALSE)</f>
        <v>信息</v>
      </c>
      <c r="E865" s="7" t="str">
        <f>VLOOKUP(C865,[1]实际数据字典!A:M,3,FALSE)</f>
        <v>信息投稿</v>
      </c>
      <c r="F865" s="7" t="str">
        <f>VLOOKUP(C865,[1]实际数据字典!A:M,4,FALSE)</f>
        <v>信息投稿</v>
      </c>
      <c r="G865" s="7" t="str">
        <f>VLOOKUP(I865,[1]实际数据字典!A:M,9,FALSE)</f>
        <v>辅助保障</v>
      </c>
      <c r="H865" s="7" t="str">
        <f>VLOOKUP(I865,[1]实际数据字典!A:M,6,FALSE)</f>
        <v>行政</v>
      </c>
      <c r="I865" s="10" t="s">
        <v>728</v>
      </c>
      <c r="J865" s="7" t="str">
        <f>VLOOKUP(I865,[1]实际数据字典!A:M,2,FALSE)</f>
        <v>信息</v>
      </c>
      <c r="K865" s="7" t="str">
        <f>VLOOKUP(I865,[1]实际数据字典!A:M,3,FALSE)</f>
        <v>信息采编</v>
      </c>
      <c r="L865" s="7" t="str">
        <f>VLOOKUP(I865,[1]实际数据字典!A:M,4,FALSE)</f>
        <v>信息采编</v>
      </c>
      <c r="M865" s="7" t="s">
        <v>16</v>
      </c>
    </row>
    <row r="866" spans="1:13">
      <c r="A866" s="7" t="str">
        <f>VLOOKUP(C866,[1]实际数据字典!A:M,9,FALSE)</f>
        <v>辅助保障</v>
      </c>
      <c r="B866" s="7" t="str">
        <f>VLOOKUP(C866,[1]实际数据字典!A:M,6,FALSE)</f>
        <v>行政</v>
      </c>
      <c r="C866" s="10" t="s">
        <v>728</v>
      </c>
      <c r="D866" s="7" t="str">
        <f>VLOOKUP(C866,[1]实际数据字典!A:M,2,FALSE)</f>
        <v>信息</v>
      </c>
      <c r="E866" s="7" t="str">
        <f>VLOOKUP(C866,[1]实际数据字典!A:M,3,FALSE)</f>
        <v>信息采编</v>
      </c>
      <c r="F866" s="7" t="str">
        <f>VLOOKUP(C866,[1]实际数据字典!A:M,4,FALSE)</f>
        <v>信息采编</v>
      </c>
      <c r="G866" s="7" t="str">
        <f>VLOOKUP(I866,[1]实际数据字典!A:M,9,FALSE)</f>
        <v>辅助保障</v>
      </c>
      <c r="H866" s="7" t="str">
        <f>VLOOKUP(I866,[1]实际数据字典!A:M,6,FALSE)</f>
        <v>行政</v>
      </c>
      <c r="I866" s="10" t="s">
        <v>729</v>
      </c>
      <c r="J866" s="7" t="str">
        <f>VLOOKUP(I866,[1]实际数据字典!A:M,2,FALSE)</f>
        <v>信息</v>
      </c>
      <c r="K866" s="7" t="str">
        <f>VLOOKUP(I866,[1]实际数据字典!A:M,3,FALSE)</f>
        <v>信息发布</v>
      </c>
      <c r="L866" s="7" t="str">
        <f>VLOOKUP(I866,[1]实际数据字典!A:M,4,FALSE)</f>
        <v>信息发布</v>
      </c>
      <c r="M866" s="7" t="s">
        <v>16</v>
      </c>
    </row>
    <row ht="24" r="867" spans="1:13">
      <c r="A867" s="7" t="str">
        <f>VLOOKUP(C867,[1]实际数据字典!A:M,9,FALSE)</f>
        <v>辅助保障</v>
      </c>
      <c r="B867" s="7" t="str">
        <f>VLOOKUP(C867,[1]实际数据字典!A:M,6,FALSE)</f>
        <v>行政</v>
      </c>
      <c r="C867" s="10" t="s">
        <v>724</v>
      </c>
      <c r="D867" s="7" t="str">
        <f>VLOOKUP(C867,[1]实际数据字典!A:M,2,FALSE)</f>
        <v>公文</v>
      </c>
      <c r="E867" s="7" t="str">
        <f>VLOOKUP(C867,[1]实际数据字典!A:M,3,FALSE)</f>
        <v>发文</v>
      </c>
      <c r="F867" s="7" t="str">
        <f>VLOOKUP(C867,[1]实际数据字典!A:M,4,FALSE)</f>
        <v>公司（部门）文件/函件发文-核稿</v>
      </c>
      <c r="G867" s="7" t="str">
        <f>VLOOKUP(I867,[1]实际数据字典!A:M,9,FALSE)</f>
        <v>辅助保障</v>
      </c>
      <c r="H867" s="7" t="str">
        <f>VLOOKUP(I867,[1]实际数据字典!A:M,6,FALSE)</f>
        <v>行政</v>
      </c>
      <c r="I867" s="10" t="s">
        <v>730</v>
      </c>
      <c r="J867" s="7" t="str">
        <f>VLOOKUP(I867,[1]实际数据字典!A:M,2,FALSE)</f>
        <v>公文</v>
      </c>
      <c r="K867" s="7" t="str">
        <f>VLOOKUP(I867,[1]实际数据字典!A:M,3,FALSE)</f>
        <v>发文</v>
      </c>
      <c r="L867" s="7" t="str">
        <f>VLOOKUP(I867,[1]实际数据字典!A:M,4,FALSE)</f>
        <v>公司（部门）文件/函件发文-签发</v>
      </c>
      <c r="M867" s="7" t="s">
        <v>16</v>
      </c>
    </row>
    <row ht="36" r="868" spans="1:13">
      <c r="A868" s="7" t="str">
        <f>VLOOKUP(C868,[1]实际数据字典!A:M,9,FALSE)</f>
        <v>辅助保障</v>
      </c>
      <c r="B868" s="7" t="str">
        <f>VLOOKUP(C868,[1]实际数据字典!A:M,6,FALSE)</f>
        <v>行政</v>
      </c>
      <c r="C868" s="10" t="s">
        <v>730</v>
      </c>
      <c r="D868" s="7" t="str">
        <f>VLOOKUP(C868,[1]实际数据字典!A:M,2,FALSE)</f>
        <v>公文</v>
      </c>
      <c r="E868" s="7" t="str">
        <f>VLOOKUP(C868,[1]实际数据字典!A:M,3,FALSE)</f>
        <v>发文</v>
      </c>
      <c r="F868" s="7" t="str">
        <f>VLOOKUP(C868,[1]实际数据字典!A:M,4,FALSE)</f>
        <v>公司（部门）文件/函件发文-签发</v>
      </c>
      <c r="G868" s="7" t="str">
        <f>VLOOKUP(I868,[1]实际数据字典!A:M,9,FALSE)</f>
        <v>辅助保障</v>
      </c>
      <c r="H868" s="7" t="str">
        <f>VLOOKUP(I868,[1]实际数据字典!A:M,6,FALSE)</f>
        <v>行政</v>
      </c>
      <c r="I868" s="10" t="s">
        <v>731</v>
      </c>
      <c r="J868" s="7" t="str">
        <f>VLOOKUP(I868,[1]实际数据字典!A:M,2,FALSE)</f>
        <v>公文</v>
      </c>
      <c r="K868" s="7" t="str">
        <f>VLOOKUP(I868,[1]实际数据字典!A:M,3,FALSE)</f>
        <v>发文</v>
      </c>
      <c r="L868" s="7" t="str">
        <f>VLOOKUP(I868,[1]实际数据字典!A:M,4,FALSE)</f>
        <v>公司（部门）文件/函件发文-编号下发</v>
      </c>
      <c r="M868" s="7" t="s">
        <v>16</v>
      </c>
    </row>
    <row ht="24" r="869" spans="1:13">
      <c r="A869" s="7" t="str">
        <f>VLOOKUP(C869,[1]实际数据字典!A:M,9,FALSE)</f>
        <v>资源保障</v>
      </c>
      <c r="B869" s="7" t="str">
        <f>VLOOKUP(C869,[1]实际数据字典!A:M,6,FALSE)</f>
        <v>科技</v>
      </c>
      <c r="C869" s="10" t="s">
        <v>384</v>
      </c>
      <c r="D869" s="7" t="str">
        <f>VLOOKUP(C869,[1]实际数据字典!A:M,2,FALSE)</f>
        <v>技术服务供应商管理</v>
      </c>
      <c r="E869" s="7" t="str">
        <f>VLOOKUP(C869,[1]实际数据字典!A:M,3,FALSE)</f>
        <v>供应商资质核实</v>
      </c>
      <c r="F869" s="7" t="str">
        <f>VLOOKUP(C869,[1]实际数据字典!A:M,4,FALSE)</f>
        <v>供应商资质核实</v>
      </c>
      <c r="G869" s="7" t="str">
        <f>VLOOKUP(I869,[1]实际数据字典!A:M,9,FALSE)</f>
        <v>资源保障</v>
      </c>
      <c r="H869" s="7" t="str">
        <f>VLOOKUP(I869,[1]实际数据字典!A:M,6,FALSE)</f>
        <v>物资</v>
      </c>
      <c r="I869" s="10" t="s">
        <v>498</v>
      </c>
      <c r="J869" s="7" t="str">
        <f>VLOOKUP(I869,[1]实际数据字典!A:M,2,FALSE)</f>
        <v>物资供应商管理</v>
      </c>
      <c r="K869" s="7" t="str">
        <f>VLOOKUP(I869,[1]实际数据字典!A:M,3,FALSE)</f>
        <v>物资供应商管理</v>
      </c>
      <c r="L869" s="7" t="str">
        <f>VLOOKUP(I869,[1]实际数据字典!A:M,4,FALSE)</f>
        <v>核实供应商资质能力</v>
      </c>
      <c r="M869" s="7" t="s">
        <v>31</v>
      </c>
    </row>
    <row ht="24" r="870" spans="1:13">
      <c r="A870" s="7" t="str">
        <f>VLOOKUP(C870,[1]实际数据字典!A:M,9,FALSE)</f>
        <v>资源保障</v>
      </c>
      <c r="B870" s="7" t="str">
        <f>VLOOKUP(C870,[1]实际数据字典!A:M,6,FALSE)</f>
        <v>科技</v>
      </c>
      <c r="C870" s="10" t="s">
        <v>385</v>
      </c>
      <c r="D870" s="7" t="str">
        <f>VLOOKUP(C870,[1]实际数据字典!A:M,2,FALSE)</f>
        <v>技术服务供应商管理</v>
      </c>
      <c r="E870" s="7" t="str">
        <f>VLOOKUP(C870,[1]实际数据字典!A:M,3,FALSE)</f>
        <v>服务质量评价</v>
      </c>
      <c r="F870" s="7" t="str">
        <f>VLOOKUP(C870,[1]实际数据字典!A:M,4,FALSE)</f>
        <v>服务质量评价</v>
      </c>
      <c r="G870" s="7" t="str">
        <f>VLOOKUP(I870,[1]实际数据字典!A:M,9,FALSE)</f>
        <v>资源保障</v>
      </c>
      <c r="H870" s="7" t="str">
        <f>VLOOKUP(I870,[1]实际数据字典!A:M,6,FALSE)</f>
        <v>物资</v>
      </c>
      <c r="I870" s="10" t="s">
        <v>336</v>
      </c>
      <c r="J870" s="7" t="str">
        <f>VLOOKUP(I870,[1]实际数据字典!A:M,2,FALSE)</f>
        <v>物资供应商管理</v>
      </c>
      <c r="K870" s="7" t="str">
        <f>VLOOKUP(I870,[1]实际数据字典!A:M,3,FALSE)</f>
        <v>物资供应商管理</v>
      </c>
      <c r="L870" s="7" t="str">
        <f>VLOOKUP(I870,[1]实际数据字典!A:M,4,FALSE)</f>
        <v>*供应商服务质量管理</v>
      </c>
      <c r="M870" s="7" t="s">
        <v>31</v>
      </c>
    </row>
    <row ht="24" r="871" spans="1:13">
      <c r="A871" s="7" t="str">
        <f>VLOOKUP(C871,[1]实际数据字典!A:M,9,FALSE)</f>
        <v>资源保障</v>
      </c>
      <c r="B871" s="7" t="str">
        <f>VLOOKUP(C871,[1]实际数据字典!A:M,6,FALSE)</f>
        <v>运检</v>
      </c>
      <c r="C871" s="10" t="s">
        <v>732</v>
      </c>
      <c r="D871" s="7" t="str">
        <f>VLOOKUP(C871,[1]实际数据字典!A:M,2,FALSE)</f>
        <v>运维检修供应商管理</v>
      </c>
      <c r="E871" s="7" t="str">
        <f>VLOOKUP(C871,[1]实际数据字典!A:M,3,FALSE)</f>
        <v>*供应商服务质量管理</v>
      </c>
      <c r="F871" s="7" t="str">
        <f>VLOOKUP(C871,[1]实际数据字典!A:M,4,FALSE)</f>
        <v>*供应商服务质量管理</v>
      </c>
      <c r="G871" s="7" t="str">
        <f>VLOOKUP(I871,[1]实际数据字典!A:M,9,FALSE)</f>
        <v>资源保障</v>
      </c>
      <c r="H871" s="7" t="str">
        <f>VLOOKUP(I871,[1]实际数据字典!A:M,6,FALSE)</f>
        <v>物资</v>
      </c>
      <c r="I871" s="10" t="s">
        <v>336</v>
      </c>
      <c r="J871" s="7" t="str">
        <f>VLOOKUP(I871,[1]实际数据字典!A:M,2,FALSE)</f>
        <v>物资供应商管理</v>
      </c>
      <c r="K871" s="7" t="str">
        <f>VLOOKUP(I871,[1]实际数据字典!A:M,3,FALSE)</f>
        <v>物资供应商管理</v>
      </c>
      <c r="L871" s="7" t="str">
        <f>VLOOKUP(I871,[1]实际数据字典!A:M,4,FALSE)</f>
        <v>*供应商服务质量管理</v>
      </c>
      <c r="M871" s="7" t="s">
        <v>31</v>
      </c>
    </row>
    <row ht="24" r="872" spans="1:13">
      <c r="A872" s="7" t="str">
        <f>VLOOKUP(C872,[1]实际数据字典!A:M,9,FALSE)</f>
        <v>资源保障</v>
      </c>
      <c r="B872" s="7" t="str">
        <f>VLOOKUP(C872,[1]实际数据字典!A:M,6,FALSE)</f>
        <v>运检</v>
      </c>
      <c r="C872" s="10" t="s">
        <v>733</v>
      </c>
      <c r="D872" s="7" t="str">
        <f>VLOOKUP(C872,[1]实际数据字典!A:M,2,FALSE)</f>
        <v>运维检修供应商管理</v>
      </c>
      <c r="E872" s="7" t="str">
        <f>VLOOKUP(C872,[1]实际数据字典!A:M,3,FALSE)</f>
        <v>*供应商产品质量管理</v>
      </c>
      <c r="F872" s="7" t="str">
        <f>VLOOKUP(C872,[1]实际数据字典!A:M,4,FALSE)</f>
        <v>*供应商产品质量管理</v>
      </c>
      <c r="G872" s="7" t="str">
        <f>VLOOKUP(I872,[1]实际数据字典!A:M,9,FALSE)</f>
        <v>资源保障</v>
      </c>
      <c r="H872" s="7" t="str">
        <f>VLOOKUP(I872,[1]实际数据字典!A:M,6,FALSE)</f>
        <v>物资</v>
      </c>
      <c r="I872" s="10" t="s">
        <v>338</v>
      </c>
      <c r="J872" s="7" t="str">
        <f>VLOOKUP(I872,[1]实际数据字典!A:M,2,FALSE)</f>
        <v>物资供应商管理</v>
      </c>
      <c r="K872" s="7" t="str">
        <f>VLOOKUP(I872,[1]实际数据字典!A:M,3,FALSE)</f>
        <v>物资供应商管理</v>
      </c>
      <c r="L872" s="7" t="str">
        <f>VLOOKUP(I872,[1]实际数据字典!A:M,4,FALSE)</f>
        <v>*供应商产品质量管理</v>
      </c>
      <c r="M872" s="7" t="s">
        <v>31</v>
      </c>
    </row>
    <row ht="24" r="873" spans="1:13">
      <c r="A873" s="7" t="str">
        <f>VLOOKUP(C873,[1]实际数据字典!A:M,9,FALSE)</f>
        <v>资源保障</v>
      </c>
      <c r="B873" s="7" t="str">
        <f>VLOOKUP(C873,[1]实际数据字典!A:M,6,FALSE)</f>
        <v>运检</v>
      </c>
      <c r="C873" s="10" t="s">
        <v>734</v>
      </c>
      <c r="D873" s="7" t="str">
        <f>VLOOKUP(C873,[1]实际数据字典!A:M,2,FALSE)</f>
        <v>运维检修供应商管理</v>
      </c>
      <c r="E873" s="7" t="str">
        <f>VLOOKUP(C873,[1]实际数据字典!A:M,3,FALSE)</f>
        <v>*供应商评价</v>
      </c>
      <c r="F873" s="7" t="str">
        <f>VLOOKUP(C873,[1]实际数据字典!A:M,4,FALSE)</f>
        <v>*供应商评价</v>
      </c>
      <c r="G873" s="7" t="str">
        <f>VLOOKUP(I873,[1]实际数据字典!A:M,9,FALSE)</f>
        <v>资源保障</v>
      </c>
      <c r="H873" s="7" t="str">
        <f>VLOOKUP(I873,[1]实际数据字典!A:M,6,FALSE)</f>
        <v>物资</v>
      </c>
      <c r="I873" s="10" t="s">
        <v>340</v>
      </c>
      <c r="J873" s="7" t="str">
        <f>VLOOKUP(I873,[1]实际数据字典!A:M,2,FALSE)</f>
        <v>物资供应商管理</v>
      </c>
      <c r="K873" s="7" t="str">
        <f>VLOOKUP(I873,[1]实际数据字典!A:M,3,FALSE)</f>
        <v>物资供应商管理</v>
      </c>
      <c r="L873" s="7" t="str">
        <f>VLOOKUP(I873,[1]实际数据字典!A:M,4,FALSE)</f>
        <v>*供应商评价</v>
      </c>
      <c r="M873" s="7" t="s">
        <v>31</v>
      </c>
    </row>
  </sheetData>
  <mergeCells count="1">
    <mergeCell ref="A1:M1"/>
  </mergeCells>
  <dataValidations count="1">
    <dataValidation allowBlank="1" error="请输入正确的数值类型!" errorTitle="错误" operator="between" showErrorMessage="1" showInputMessage="1" sqref="C687:C689" type="decimal">
      <formula1>-999999999999</formula1>
      <formula2>999999999999</formula2>
    </dataValidation>
  </dataValidations>
  <pageMargins bottom="0.75" footer="0.3" header="0.3" left="0.699305555555556" right="0.699305555555556" top="0.75"/>
  <pageSetup orientation="portrait" paperSize="9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0701衔接关系清单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2017-07-02T10:57:00Z</dcterms:created>
  <dc:creator>gaifei</dc:creator>
  <cp:lastModifiedBy>gaifei</cp:lastModifiedBy>
  <dcterms:modified xsi:type="dcterms:W3CDTF">2017-07-03T06:28:52Z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2052-10.1.0.6489</vt:lpwstr>
  </property>
</Properties>
</file>