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H13" i="6" l="1"/>
  <c r="G13" i="6"/>
  <c r="F13" i="6"/>
  <c r="H12" i="6"/>
  <c r="H11" i="6"/>
  <c r="H10" i="6"/>
  <c r="H9" i="6"/>
  <c r="H8" i="6"/>
  <c r="H7" i="6"/>
  <c r="H6" i="6"/>
  <c r="H5" i="6"/>
  <c r="H4" i="6"/>
  <c r="H3" i="6"/>
  <c r="E63" i="4" l="1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D29" i="4"/>
  <c r="E29" i="4" s="1"/>
  <c r="D28" i="4"/>
  <c r="E28" i="4" s="1"/>
  <c r="D27" i="4"/>
  <c r="E27" i="4" s="1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A3" i="6"/>
</calcChain>
</file>

<file path=xl/sharedStrings.xml><?xml version="1.0" encoding="utf-8"?>
<sst xmlns="http://schemas.openxmlformats.org/spreadsheetml/2006/main" count="55" uniqueCount="55">
  <si>
    <t>male age</t>
    <phoneticPr fontId="1" type="noConversion"/>
  </si>
  <si>
    <t>female age</t>
    <phoneticPr fontId="1" type="noConversion"/>
  </si>
  <si>
    <t>total</t>
    <phoneticPr fontId="1" type="noConversion"/>
  </si>
  <si>
    <t>0-10age</t>
    <phoneticPr fontId="1" type="noConversion"/>
  </si>
  <si>
    <t>10-20age</t>
    <phoneticPr fontId="1" type="noConversion"/>
  </si>
  <si>
    <t>20-30age</t>
    <phoneticPr fontId="1" type="noConversion"/>
  </si>
  <si>
    <t>30-40age</t>
    <phoneticPr fontId="1" type="noConversion"/>
  </si>
  <si>
    <t>40-50age</t>
    <phoneticPr fontId="1" type="noConversion"/>
  </si>
  <si>
    <t>50-60age</t>
    <phoneticPr fontId="1" type="noConversion"/>
  </si>
  <si>
    <t>60-70age</t>
    <phoneticPr fontId="1" type="noConversion"/>
  </si>
  <si>
    <t>70-80age</t>
    <phoneticPr fontId="1" type="noConversion"/>
  </si>
  <si>
    <t>80-90age</t>
    <phoneticPr fontId="1" type="noConversion"/>
  </si>
  <si>
    <t>90-100age</t>
    <phoneticPr fontId="1" type="noConversion"/>
  </si>
  <si>
    <t>male</t>
    <phoneticPr fontId="1" type="noConversion"/>
  </si>
  <si>
    <t>female</t>
    <phoneticPr fontId="1" type="noConversion"/>
  </si>
  <si>
    <t>data</t>
    <phoneticPr fontId="1" type="noConversion"/>
  </si>
  <si>
    <t>day</t>
    <phoneticPr fontId="1" type="noConversion"/>
  </si>
  <si>
    <t>cumulative confirmed cases</t>
    <phoneticPr fontId="1" type="noConversion"/>
  </si>
  <si>
    <t xml:space="preserve">China </t>
    <phoneticPr fontId="1" type="noConversion"/>
  </si>
  <si>
    <t>cumulative confirmed cases in Hubei</t>
    <phoneticPr fontId="1" type="noConversion"/>
  </si>
  <si>
    <t>cumulative confirmed cases in China（except-Hubei）</t>
    <phoneticPr fontId="1" type="noConversion"/>
  </si>
  <si>
    <t>Jiangs</t>
    <phoneticPr fontId="1" type="noConversion"/>
  </si>
  <si>
    <t>cumulative confirmed cases</t>
    <phoneticPr fontId="1" type="noConversion"/>
  </si>
  <si>
    <t>severe(now)</t>
    <phoneticPr fontId="1" type="noConversion"/>
  </si>
  <si>
    <t>cumulative cured cases</t>
    <phoneticPr fontId="1" type="noConversion"/>
  </si>
  <si>
    <t>cure rate</t>
    <phoneticPr fontId="1" type="noConversion"/>
  </si>
  <si>
    <t>imported case</t>
    <phoneticPr fontId="1" type="noConversion"/>
  </si>
  <si>
    <t>second-generation transmission</t>
    <phoneticPr fontId="1" type="noConversion"/>
  </si>
  <si>
    <t>imported cases number/daily additional confirmed cases number</t>
    <phoneticPr fontId="1" type="noConversion"/>
  </si>
  <si>
    <t>city</t>
    <phoneticPr fontId="1" type="noConversion"/>
  </si>
  <si>
    <t>zhengjiang</t>
    <phoneticPr fontId="1" type="noConversion"/>
  </si>
  <si>
    <t>mild</t>
    <phoneticPr fontId="1" type="noConversion"/>
  </si>
  <si>
    <t>common</t>
    <phoneticPr fontId="1" type="noConversion"/>
  </si>
  <si>
    <t>severe</t>
    <phoneticPr fontId="1" type="noConversion"/>
  </si>
  <si>
    <t>severe ill</t>
    <phoneticPr fontId="1" type="noConversion"/>
  </si>
  <si>
    <t>Feb-19 no new addition</t>
    <phoneticPr fontId="1" type="noConversion"/>
  </si>
  <si>
    <t>Mar-15 confirmed cases clear</t>
    <phoneticPr fontId="1" type="noConversion"/>
  </si>
  <si>
    <t>suqian</t>
    <phoneticPr fontId="1" type="noConversion"/>
  </si>
  <si>
    <t>yangzhou</t>
    <phoneticPr fontId="1" type="noConversion"/>
  </si>
  <si>
    <t>yancheng</t>
    <phoneticPr fontId="1" type="noConversion"/>
  </si>
  <si>
    <t>taizhou</t>
    <phoneticPr fontId="1" type="noConversion"/>
  </si>
  <si>
    <t>nantong</t>
    <phoneticPr fontId="1" type="noConversion"/>
  </si>
  <si>
    <t>lianyungang</t>
    <phoneticPr fontId="1" type="noConversion"/>
  </si>
  <si>
    <t>changzhou</t>
    <phoneticPr fontId="1" type="noConversion"/>
  </si>
  <si>
    <t>wuxi</t>
    <phoneticPr fontId="1" type="noConversion"/>
  </si>
  <si>
    <t>huaian</t>
    <phoneticPr fontId="1" type="noConversion"/>
  </si>
  <si>
    <t>xuzhou</t>
    <phoneticPr fontId="1" type="noConversion"/>
  </si>
  <si>
    <t>suzhou</t>
    <phoneticPr fontId="1" type="noConversion"/>
  </si>
  <si>
    <t>nanjing</t>
    <phoneticPr fontId="1" type="noConversion"/>
  </si>
  <si>
    <t>confirmed case</t>
    <phoneticPr fontId="1" type="noConversion"/>
  </si>
  <si>
    <t>confirmed case（daily addition）</t>
    <phoneticPr fontId="1" type="noConversion"/>
  </si>
  <si>
    <t>cumulative confirmed cases</t>
    <phoneticPr fontId="1" type="noConversion"/>
  </si>
  <si>
    <t>severe cases</t>
    <phoneticPr fontId="1" type="noConversion"/>
  </si>
  <si>
    <t>cumulative died cases</t>
    <phoneticPr fontId="1" type="noConversion"/>
  </si>
  <si>
    <t>cumulative cured 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</si>
</sst>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m/d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 applyFill="1" applyBorder="1" applyAlignment="1">
      <alignment vertical="center"/>
    </xf>
    <xf numFmtId="1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19" zoomScaleNormal="100" workbookViewId="0">
      <selection activeCell="A2" sqref="A2:A57"/>
    </sheetView>
  </sheetViews>
  <sheetFormatPr defaultRowHeight="13.5" x14ac:dyDescent="0.15"/>
  <cols>
    <col min="2" max="2" width="18.125" customWidth="1"/>
    <col min="3" max="3" width="15.875" customWidth="1"/>
    <col min="4" max="4" width="15.75" customWidth="1"/>
    <col min="5" max="5" width="16.125" customWidth="1"/>
    <col min="6" max="6" width="27.625" customWidth="1"/>
  </cols>
  <sheetData>
    <row r="1" spans="1:16" x14ac:dyDescent="0.15">
      <c r="A1" s="1"/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/>
      <c r="H1" s="1"/>
      <c r="I1" s="1"/>
      <c r="J1" s="1"/>
      <c r="K1" s="1"/>
      <c r="L1" s="2" t="s">
        <v>29</v>
      </c>
      <c r="M1" s="3" t="s">
        <v>49</v>
      </c>
      <c r="N1" s="1"/>
      <c r="O1" s="4"/>
      <c r="P1" s="1"/>
    </row>
    <row r="2" spans="1:16" x14ac:dyDescent="0.15">
      <c r="A2" s="13">
        <v>43852</v>
      </c>
      <c r="B2" s="1">
        <v>5</v>
      </c>
      <c r="C2" s="1">
        <v>5</v>
      </c>
      <c r="D2" s="1">
        <v>0</v>
      </c>
      <c r="E2" s="1">
        <v>0</v>
      </c>
      <c r="F2" s="1">
        <v>0</v>
      </c>
      <c r="G2" s="1"/>
      <c r="I2" s="1"/>
      <c r="J2" s="1"/>
      <c r="K2" s="1"/>
      <c r="L2" s="2" t="s">
        <v>30</v>
      </c>
      <c r="M2" s="5">
        <v>12</v>
      </c>
      <c r="N2" s="1"/>
      <c r="O2" s="1"/>
      <c r="P2" s="1"/>
    </row>
    <row r="3" spans="1:16" x14ac:dyDescent="0.15">
      <c r="A3" s="13">
        <v>43853</v>
      </c>
      <c r="B3" s="1">
        <v>4</v>
      </c>
      <c r="C3" s="1">
        <v>9</v>
      </c>
      <c r="D3" s="1">
        <v>0</v>
      </c>
      <c r="E3" s="1">
        <v>0</v>
      </c>
      <c r="F3" s="1">
        <v>0</v>
      </c>
      <c r="G3" s="1"/>
      <c r="I3" s="1"/>
      <c r="J3" s="1"/>
      <c r="K3" s="1"/>
      <c r="L3" s="2" t="s">
        <v>37</v>
      </c>
      <c r="M3" s="5">
        <v>13</v>
      </c>
      <c r="N3" s="1"/>
      <c r="O3" s="1"/>
      <c r="P3" s="1"/>
    </row>
    <row r="4" spans="1:16" x14ac:dyDescent="0.15">
      <c r="A4" s="13">
        <v>43854</v>
      </c>
      <c r="B4" s="1">
        <v>9</v>
      </c>
      <c r="C4" s="1">
        <v>18</v>
      </c>
      <c r="D4" s="1">
        <v>1</v>
      </c>
      <c r="E4" s="1">
        <v>0</v>
      </c>
      <c r="F4" s="1">
        <v>0</v>
      </c>
      <c r="G4" s="1"/>
      <c r="I4" s="1"/>
      <c r="J4" s="1"/>
      <c r="K4" s="1"/>
      <c r="L4" s="2" t="s">
        <v>38</v>
      </c>
      <c r="M4" s="5">
        <v>23</v>
      </c>
      <c r="N4" s="1"/>
      <c r="O4" s="1"/>
      <c r="P4" s="1"/>
    </row>
    <row r="5" spans="1:16" x14ac:dyDescent="0.15">
      <c r="A5" s="13">
        <v>43855</v>
      </c>
      <c r="B5" s="1">
        <v>13</v>
      </c>
      <c r="C5" s="1">
        <v>31</v>
      </c>
      <c r="D5" s="1">
        <v>1</v>
      </c>
      <c r="E5" s="1">
        <v>0</v>
      </c>
      <c r="F5" s="1">
        <v>0</v>
      </c>
      <c r="G5" s="1"/>
      <c r="I5" s="1"/>
      <c r="J5" s="1"/>
      <c r="K5" s="1"/>
      <c r="L5" s="2" t="s">
        <v>39</v>
      </c>
      <c r="M5" s="5">
        <v>27</v>
      </c>
      <c r="N5" s="1"/>
      <c r="O5" s="1"/>
      <c r="P5" s="1"/>
    </row>
    <row r="6" spans="1:16" x14ac:dyDescent="0.15">
      <c r="A6" s="13">
        <v>43856</v>
      </c>
      <c r="B6" s="1">
        <v>16</v>
      </c>
      <c r="C6" s="1">
        <v>47</v>
      </c>
      <c r="D6" s="1">
        <v>1</v>
      </c>
      <c r="E6" s="1">
        <v>0</v>
      </c>
      <c r="F6" s="1">
        <v>1</v>
      </c>
      <c r="G6" s="1"/>
      <c r="I6" s="1"/>
      <c r="J6" s="1"/>
      <c r="K6" s="1"/>
      <c r="L6" s="2" t="s">
        <v>40</v>
      </c>
      <c r="M6" s="5">
        <v>37</v>
      </c>
      <c r="N6" s="1"/>
      <c r="O6" s="1"/>
      <c r="P6" s="1"/>
    </row>
    <row r="7" spans="1:16" x14ac:dyDescent="0.15">
      <c r="A7" s="13">
        <v>43857</v>
      </c>
      <c r="B7" s="1">
        <v>23</v>
      </c>
      <c r="C7" s="1">
        <v>70</v>
      </c>
      <c r="D7" s="1">
        <v>1</v>
      </c>
      <c r="E7" s="1">
        <v>0</v>
      </c>
      <c r="F7" s="1">
        <v>1</v>
      </c>
      <c r="G7" s="1"/>
      <c r="I7" s="1"/>
      <c r="J7" s="1"/>
      <c r="K7" s="1"/>
      <c r="L7" s="2" t="s">
        <v>41</v>
      </c>
      <c r="M7" s="5">
        <v>40</v>
      </c>
      <c r="N7" s="1"/>
      <c r="O7" s="6"/>
      <c r="P7" s="1"/>
    </row>
    <row r="8" spans="1:16" x14ac:dyDescent="0.15">
      <c r="A8" s="13">
        <v>43858</v>
      </c>
      <c r="B8" s="1">
        <v>29</v>
      </c>
      <c r="C8" s="1">
        <v>99</v>
      </c>
      <c r="D8" s="1">
        <v>1</v>
      </c>
      <c r="E8" s="1">
        <v>0</v>
      </c>
      <c r="F8" s="1">
        <v>1</v>
      </c>
      <c r="G8" s="1"/>
      <c r="I8" s="1"/>
      <c r="J8" s="1"/>
      <c r="K8" s="1"/>
      <c r="L8" s="2" t="s">
        <v>42</v>
      </c>
      <c r="M8" s="5">
        <v>48</v>
      </c>
      <c r="N8" s="1"/>
      <c r="O8" s="1"/>
      <c r="P8" s="1"/>
    </row>
    <row r="9" spans="1:16" x14ac:dyDescent="0.15">
      <c r="A9" s="13">
        <v>43859</v>
      </c>
      <c r="B9" s="1">
        <v>30</v>
      </c>
      <c r="C9" s="1">
        <v>129</v>
      </c>
      <c r="D9" s="1">
        <v>1</v>
      </c>
      <c r="E9" s="1">
        <v>0</v>
      </c>
      <c r="F9" s="1">
        <v>1</v>
      </c>
      <c r="G9" s="1"/>
      <c r="I9" s="1"/>
      <c r="J9" s="1"/>
      <c r="K9" s="1"/>
      <c r="L9" s="2" t="s">
        <v>43</v>
      </c>
      <c r="M9" s="5">
        <v>51</v>
      </c>
      <c r="N9" s="1"/>
      <c r="O9" s="1"/>
      <c r="P9" s="1"/>
    </row>
    <row r="10" spans="1:16" x14ac:dyDescent="0.15">
      <c r="A10" s="13">
        <v>43860</v>
      </c>
      <c r="B10" s="1">
        <v>39</v>
      </c>
      <c r="C10" s="1">
        <v>168</v>
      </c>
      <c r="D10" s="1">
        <v>2</v>
      </c>
      <c r="E10" s="1">
        <v>0</v>
      </c>
      <c r="F10" s="1">
        <v>2</v>
      </c>
      <c r="G10" s="1"/>
      <c r="I10" s="1"/>
      <c r="J10" s="1"/>
      <c r="K10" s="1"/>
      <c r="L10" s="2" t="s">
        <v>44</v>
      </c>
      <c r="M10" s="5">
        <v>55</v>
      </c>
      <c r="N10" s="1"/>
      <c r="O10" s="1"/>
      <c r="P10" s="1"/>
    </row>
    <row r="11" spans="1:16" x14ac:dyDescent="0.15">
      <c r="A11" s="13">
        <v>43861</v>
      </c>
      <c r="B11" s="1">
        <v>34</v>
      </c>
      <c r="C11" s="1">
        <v>202</v>
      </c>
      <c r="D11" s="1">
        <v>2</v>
      </c>
      <c r="E11" s="1">
        <v>0</v>
      </c>
      <c r="F11" s="1">
        <v>5</v>
      </c>
      <c r="G11" s="1"/>
      <c r="I11" s="1"/>
      <c r="J11" s="1"/>
      <c r="K11" s="1"/>
      <c r="L11" s="2" t="s">
        <v>45</v>
      </c>
      <c r="M11" s="5">
        <v>66</v>
      </c>
      <c r="N11" s="1"/>
      <c r="O11" s="1"/>
      <c r="P11" s="1"/>
    </row>
    <row r="12" spans="1:16" x14ac:dyDescent="0.15">
      <c r="A12" s="13">
        <v>43862</v>
      </c>
      <c r="B12" s="1">
        <v>34</v>
      </c>
      <c r="C12" s="1">
        <v>236</v>
      </c>
      <c r="D12" s="1">
        <v>1</v>
      </c>
      <c r="E12" s="1">
        <v>0</v>
      </c>
      <c r="F12" s="1">
        <v>6</v>
      </c>
      <c r="G12" s="1"/>
      <c r="I12" s="1"/>
      <c r="J12" s="1"/>
      <c r="K12" s="1"/>
      <c r="L12" s="2" t="s">
        <v>46</v>
      </c>
      <c r="M12" s="5">
        <v>79</v>
      </c>
      <c r="N12" s="1"/>
      <c r="O12" s="1"/>
      <c r="P12" s="1"/>
    </row>
    <row r="13" spans="1:16" x14ac:dyDescent="0.15">
      <c r="A13" s="13">
        <v>43863</v>
      </c>
      <c r="B13" s="1">
        <v>35</v>
      </c>
      <c r="C13" s="1">
        <v>271</v>
      </c>
      <c r="D13" s="1">
        <v>2</v>
      </c>
      <c r="E13" s="1">
        <v>0</v>
      </c>
      <c r="F13" s="1">
        <v>7</v>
      </c>
      <c r="G13" s="1"/>
      <c r="I13" s="1"/>
      <c r="J13" s="1"/>
      <c r="K13" s="1"/>
      <c r="L13" s="2" t="s">
        <v>47</v>
      </c>
      <c r="M13" s="5">
        <v>87</v>
      </c>
      <c r="N13" s="1"/>
      <c r="O13" s="1"/>
      <c r="P13" s="1"/>
    </row>
    <row r="14" spans="1:16" x14ac:dyDescent="0.15">
      <c r="A14" s="13">
        <v>43864</v>
      </c>
      <c r="B14" s="1">
        <v>37</v>
      </c>
      <c r="C14" s="1">
        <v>308</v>
      </c>
      <c r="D14" s="1">
        <v>2</v>
      </c>
      <c r="E14" s="1">
        <v>0</v>
      </c>
      <c r="F14" s="1">
        <v>8</v>
      </c>
      <c r="G14" s="1"/>
      <c r="I14" s="1"/>
      <c r="J14" s="1"/>
      <c r="K14" s="1"/>
      <c r="L14" s="2" t="s">
        <v>48</v>
      </c>
      <c r="M14" s="5">
        <v>93</v>
      </c>
      <c r="N14" s="1"/>
      <c r="O14" s="1"/>
      <c r="P14" s="1"/>
    </row>
    <row r="15" spans="1:16" x14ac:dyDescent="0.15">
      <c r="A15" s="13">
        <v>43865</v>
      </c>
      <c r="B15" s="1">
        <v>33</v>
      </c>
      <c r="C15" s="1">
        <v>341</v>
      </c>
      <c r="D15" s="1">
        <v>3</v>
      </c>
      <c r="E15" s="1">
        <v>0</v>
      </c>
      <c r="F15" s="1">
        <v>13</v>
      </c>
      <c r="G15" s="1"/>
      <c r="I15" s="1"/>
      <c r="J15" s="1"/>
      <c r="K15" s="1" t="s">
        <v>31</v>
      </c>
      <c r="L15" s="6" t="s">
        <v>32</v>
      </c>
      <c r="M15" s="6" t="s">
        <v>33</v>
      </c>
      <c r="N15" s="1" t="s">
        <v>34</v>
      </c>
      <c r="O15" s="1"/>
      <c r="P15" s="1"/>
    </row>
    <row r="16" spans="1:16" x14ac:dyDescent="0.15">
      <c r="A16" s="13">
        <v>43866</v>
      </c>
      <c r="B16" s="1">
        <v>32</v>
      </c>
      <c r="C16" s="1">
        <v>373</v>
      </c>
      <c r="D16" s="1">
        <v>3</v>
      </c>
      <c r="E16" s="1">
        <v>0</v>
      </c>
      <c r="F16" s="1">
        <v>26</v>
      </c>
      <c r="G16" s="1"/>
      <c r="I16" s="1"/>
      <c r="J16" s="1"/>
      <c r="K16" s="1">
        <v>5</v>
      </c>
      <c r="L16" s="1">
        <v>365</v>
      </c>
      <c r="M16" s="1">
        <v>3</v>
      </c>
      <c r="N16" s="1">
        <v>0</v>
      </c>
      <c r="O16" s="4"/>
      <c r="P16" s="1"/>
    </row>
    <row r="17" spans="1:16" x14ac:dyDescent="0.15">
      <c r="A17" s="13">
        <v>43867</v>
      </c>
      <c r="B17" s="1">
        <v>35</v>
      </c>
      <c r="C17" s="1">
        <v>408</v>
      </c>
      <c r="D17" s="1">
        <v>5</v>
      </c>
      <c r="E17" s="1">
        <v>0</v>
      </c>
      <c r="F17" s="1">
        <v>38</v>
      </c>
      <c r="G17" s="1"/>
      <c r="I17" s="1"/>
      <c r="J17" s="1"/>
      <c r="K17" s="1">
        <v>16</v>
      </c>
      <c r="L17" s="1">
        <v>387</v>
      </c>
      <c r="M17" s="1">
        <v>4</v>
      </c>
      <c r="N17" s="1">
        <v>1</v>
      </c>
      <c r="O17" s="1"/>
      <c r="P17" s="1"/>
    </row>
    <row r="18" spans="1:16" x14ac:dyDescent="0.15">
      <c r="A18" s="13">
        <v>43868</v>
      </c>
      <c r="B18" s="1">
        <v>31</v>
      </c>
      <c r="C18" s="1">
        <v>439</v>
      </c>
      <c r="D18" s="1">
        <v>6</v>
      </c>
      <c r="E18" s="1">
        <v>0</v>
      </c>
      <c r="F18" s="1">
        <v>43</v>
      </c>
      <c r="G18" s="1"/>
      <c r="I18" s="1"/>
      <c r="J18" s="1"/>
      <c r="K18" s="1">
        <v>18</v>
      </c>
      <c r="L18" s="1">
        <v>415</v>
      </c>
      <c r="M18" s="1">
        <v>4</v>
      </c>
      <c r="N18" s="1">
        <v>2</v>
      </c>
      <c r="O18" s="1"/>
      <c r="P18" s="1"/>
    </row>
    <row r="19" spans="1:16" x14ac:dyDescent="0.15">
      <c r="A19" s="13">
        <v>43869</v>
      </c>
      <c r="B19" s="1">
        <v>29</v>
      </c>
      <c r="C19" s="1">
        <v>468</v>
      </c>
      <c r="D19" s="1">
        <v>8</v>
      </c>
      <c r="E19" s="1">
        <v>0</v>
      </c>
      <c r="F19" s="1">
        <v>51</v>
      </c>
      <c r="G19" s="1"/>
      <c r="I19" s="1"/>
      <c r="J19" s="1"/>
      <c r="K19" s="1">
        <v>23</v>
      </c>
      <c r="L19" s="1">
        <v>437</v>
      </c>
      <c r="M19" s="1">
        <v>5</v>
      </c>
      <c r="N19" s="1">
        <v>3</v>
      </c>
      <c r="O19" s="1"/>
      <c r="P19" s="1"/>
    </row>
    <row r="20" spans="1:16" x14ac:dyDescent="0.15">
      <c r="A20" s="13">
        <v>43870</v>
      </c>
      <c r="B20" s="1">
        <v>24</v>
      </c>
      <c r="C20" s="1">
        <v>492</v>
      </c>
      <c r="D20" s="1">
        <v>8</v>
      </c>
      <c r="E20" s="1">
        <v>0</v>
      </c>
      <c r="F20" s="1">
        <v>72</v>
      </c>
      <c r="G20" s="1"/>
      <c r="I20" s="1"/>
      <c r="J20" s="1"/>
      <c r="K20" s="1">
        <v>27</v>
      </c>
      <c r="L20" s="1">
        <v>457</v>
      </c>
      <c r="M20" s="1">
        <v>5</v>
      </c>
      <c r="N20" s="1">
        <v>3</v>
      </c>
      <c r="O20" s="1"/>
      <c r="P20" s="1"/>
    </row>
    <row r="21" spans="1:16" x14ac:dyDescent="0.15">
      <c r="A21" s="13">
        <v>43871</v>
      </c>
      <c r="B21" s="1">
        <v>23</v>
      </c>
      <c r="C21" s="1">
        <v>515</v>
      </c>
      <c r="D21" s="1">
        <v>9</v>
      </c>
      <c r="E21" s="1">
        <v>0</v>
      </c>
      <c r="F21" s="1">
        <v>84</v>
      </c>
      <c r="G21" s="1"/>
      <c r="I21" s="1"/>
      <c r="J21" s="1"/>
      <c r="K21" s="1">
        <v>34</v>
      </c>
      <c r="L21" s="1">
        <v>472</v>
      </c>
      <c r="M21" s="1">
        <v>6</v>
      </c>
      <c r="N21" s="1">
        <v>3</v>
      </c>
      <c r="O21" s="1"/>
      <c r="P21" s="1"/>
    </row>
    <row r="22" spans="1:16" x14ac:dyDescent="0.15">
      <c r="A22" s="13">
        <v>43872</v>
      </c>
      <c r="B22" s="1">
        <v>28</v>
      </c>
      <c r="C22" s="1">
        <v>543</v>
      </c>
      <c r="D22" s="1">
        <v>9</v>
      </c>
      <c r="E22" s="1">
        <v>0</v>
      </c>
      <c r="F22" s="1">
        <v>94</v>
      </c>
      <c r="G22" s="1"/>
      <c r="I22" s="1"/>
      <c r="J22" s="1"/>
      <c r="K22" s="1">
        <v>36</v>
      </c>
      <c r="L22" s="1">
        <v>495</v>
      </c>
      <c r="M22" s="1">
        <v>6</v>
      </c>
      <c r="N22" s="1">
        <v>3</v>
      </c>
      <c r="O22" s="1"/>
      <c r="P22" s="1"/>
    </row>
    <row r="23" spans="1:16" x14ac:dyDescent="0.15">
      <c r="A23" s="13">
        <v>43873</v>
      </c>
      <c r="B23" s="1">
        <v>27</v>
      </c>
      <c r="C23" s="1">
        <v>570</v>
      </c>
      <c r="D23" s="1">
        <v>9</v>
      </c>
      <c r="E23" s="1">
        <v>0</v>
      </c>
      <c r="F23" s="1">
        <v>131</v>
      </c>
      <c r="G23" s="1"/>
      <c r="I23" s="1"/>
      <c r="J23" s="1"/>
      <c r="K23" s="1">
        <v>45</v>
      </c>
      <c r="L23" s="1">
        <v>516</v>
      </c>
      <c r="M23" s="1">
        <v>6</v>
      </c>
      <c r="N23" s="1">
        <v>3</v>
      </c>
      <c r="O23" s="1"/>
      <c r="P23" s="1"/>
    </row>
    <row r="24" spans="1:16" x14ac:dyDescent="0.15">
      <c r="A24" s="13">
        <v>43874</v>
      </c>
      <c r="B24" s="1">
        <v>23</v>
      </c>
      <c r="C24" s="1">
        <v>593</v>
      </c>
      <c r="D24" s="1">
        <v>10</v>
      </c>
      <c r="E24" s="1">
        <v>0</v>
      </c>
      <c r="F24" s="1">
        <v>137</v>
      </c>
      <c r="G24" s="1"/>
      <c r="I24" s="1"/>
      <c r="J24" s="1"/>
      <c r="K24" s="1">
        <v>47</v>
      </c>
      <c r="L24" s="1">
        <v>536</v>
      </c>
      <c r="M24" s="1">
        <v>6</v>
      </c>
      <c r="N24" s="1">
        <v>4</v>
      </c>
      <c r="O24" s="1"/>
      <c r="P24" s="1"/>
    </row>
    <row r="25" spans="1:16" x14ac:dyDescent="0.15">
      <c r="A25" s="13">
        <v>43875</v>
      </c>
      <c r="B25" s="1">
        <v>11</v>
      </c>
      <c r="C25" s="1">
        <v>604</v>
      </c>
      <c r="D25" s="1">
        <v>10</v>
      </c>
      <c r="E25" s="1">
        <v>0</v>
      </c>
      <c r="F25" s="1">
        <v>160</v>
      </c>
      <c r="G25" s="1"/>
      <c r="I25" s="1"/>
      <c r="J25" s="1"/>
      <c r="K25" s="1">
        <v>47</v>
      </c>
      <c r="L25" s="1">
        <v>547</v>
      </c>
      <c r="M25" s="1">
        <v>6</v>
      </c>
      <c r="N25" s="1">
        <v>4</v>
      </c>
      <c r="O25" s="1"/>
      <c r="P25" s="1"/>
    </row>
    <row r="26" spans="1:16" x14ac:dyDescent="0.15">
      <c r="A26" s="13">
        <v>43876</v>
      </c>
      <c r="B26" s="1">
        <v>13</v>
      </c>
      <c r="C26" s="1">
        <v>617</v>
      </c>
      <c r="D26" s="1">
        <v>10</v>
      </c>
      <c r="E26" s="1">
        <v>0</v>
      </c>
      <c r="F26" s="1">
        <v>190</v>
      </c>
      <c r="G26" s="1"/>
      <c r="I26" s="1"/>
      <c r="J26" s="1"/>
      <c r="K26" s="1">
        <v>48</v>
      </c>
      <c r="L26" s="1">
        <v>559</v>
      </c>
      <c r="M26" s="1">
        <v>6</v>
      </c>
      <c r="N26" s="1">
        <v>4</v>
      </c>
      <c r="O26" s="1"/>
      <c r="P26" s="1"/>
    </row>
    <row r="27" spans="1:16" x14ac:dyDescent="0.15">
      <c r="A27" s="13">
        <v>43877</v>
      </c>
      <c r="B27" s="1">
        <v>9</v>
      </c>
      <c r="C27" s="1">
        <v>626</v>
      </c>
      <c r="D27" s="1">
        <v>10</v>
      </c>
      <c r="E27" s="1">
        <v>0</v>
      </c>
      <c r="F27" s="1">
        <v>226</v>
      </c>
      <c r="G27" s="1"/>
      <c r="I27" s="1"/>
      <c r="J27" s="1"/>
      <c r="K27" s="1">
        <v>49</v>
      </c>
      <c r="L27" s="1">
        <v>567</v>
      </c>
      <c r="M27" s="1">
        <v>6</v>
      </c>
      <c r="N27" s="1">
        <v>4</v>
      </c>
      <c r="O27" s="1"/>
      <c r="P27" s="1"/>
    </row>
    <row r="28" spans="1:16" x14ac:dyDescent="0.15">
      <c r="A28" s="13">
        <v>43878</v>
      </c>
      <c r="B28" s="1">
        <v>3</v>
      </c>
      <c r="C28" s="1">
        <v>629</v>
      </c>
      <c r="D28" s="1">
        <v>10</v>
      </c>
      <c r="E28" s="1">
        <v>0</v>
      </c>
      <c r="F28" s="1">
        <v>263</v>
      </c>
      <c r="G28" s="1"/>
      <c r="I28" s="1"/>
      <c r="J28" s="1"/>
      <c r="K28" s="1">
        <v>49</v>
      </c>
      <c r="L28" s="1">
        <v>570</v>
      </c>
      <c r="M28" s="1">
        <v>6</v>
      </c>
      <c r="N28" s="1">
        <v>4</v>
      </c>
      <c r="O28" s="1"/>
      <c r="P28" s="1"/>
    </row>
    <row r="29" spans="1:16" x14ac:dyDescent="0.15">
      <c r="A29" s="13">
        <v>43879</v>
      </c>
      <c r="B29" s="1">
        <v>2</v>
      </c>
      <c r="C29" s="1">
        <v>631</v>
      </c>
      <c r="D29" s="1">
        <v>10</v>
      </c>
      <c r="E29" s="1">
        <v>0</v>
      </c>
      <c r="F29" s="1">
        <v>296</v>
      </c>
      <c r="G29" s="1"/>
      <c r="I29" s="1"/>
      <c r="J29" s="1"/>
      <c r="K29" s="1">
        <v>49</v>
      </c>
      <c r="L29" s="1">
        <v>572</v>
      </c>
      <c r="M29" s="1">
        <v>6</v>
      </c>
      <c r="N29" s="1">
        <v>4</v>
      </c>
      <c r="O29" s="1"/>
      <c r="P29" s="1"/>
    </row>
    <row r="30" spans="1:16" x14ac:dyDescent="0.15">
      <c r="A30" s="13">
        <v>43880</v>
      </c>
      <c r="B30" s="1">
        <v>0</v>
      </c>
      <c r="C30" s="1">
        <v>631</v>
      </c>
      <c r="D30" s="1">
        <v>10</v>
      </c>
      <c r="E30" s="1">
        <v>0</v>
      </c>
      <c r="F30" s="1">
        <v>325</v>
      </c>
      <c r="G30" s="1"/>
      <c r="I30" s="1"/>
      <c r="J30" s="1"/>
      <c r="K30" s="1">
        <v>49</v>
      </c>
      <c r="L30" s="1">
        <v>572</v>
      </c>
      <c r="M30" s="1">
        <v>6</v>
      </c>
      <c r="N30" s="1">
        <v>4</v>
      </c>
      <c r="O30" s="4" t="s">
        <v>35</v>
      </c>
      <c r="P30" s="1"/>
    </row>
    <row r="31" spans="1:16" x14ac:dyDescent="0.15">
      <c r="A31" s="13">
        <v>43881</v>
      </c>
      <c r="B31" s="1">
        <v>0</v>
      </c>
      <c r="C31" s="1">
        <v>631</v>
      </c>
      <c r="D31" s="1">
        <v>10</v>
      </c>
      <c r="E31" s="1">
        <v>0</v>
      </c>
      <c r="F31" s="1">
        <v>352</v>
      </c>
      <c r="G31" s="1"/>
      <c r="I31" s="1"/>
      <c r="J31" s="1"/>
      <c r="K31" s="1">
        <v>49</v>
      </c>
      <c r="L31" s="1">
        <v>572</v>
      </c>
      <c r="M31" s="1">
        <v>6</v>
      </c>
      <c r="N31" s="1">
        <v>4</v>
      </c>
      <c r="O31" s="1"/>
      <c r="P31" s="1"/>
    </row>
    <row r="32" spans="1:16" x14ac:dyDescent="0.15">
      <c r="A32" s="13">
        <v>43882</v>
      </c>
      <c r="B32" s="1">
        <v>0</v>
      </c>
      <c r="C32" s="1">
        <v>631</v>
      </c>
      <c r="D32" s="1">
        <v>10</v>
      </c>
      <c r="E32" s="1">
        <v>0</v>
      </c>
      <c r="F32" s="1">
        <v>387</v>
      </c>
      <c r="G32" s="1"/>
      <c r="I32" s="1"/>
      <c r="J32" s="1"/>
      <c r="K32" s="1">
        <v>49</v>
      </c>
      <c r="L32" s="1">
        <v>572</v>
      </c>
      <c r="M32" s="1">
        <v>5</v>
      </c>
      <c r="N32" s="1">
        <v>5</v>
      </c>
      <c r="O32" s="1"/>
      <c r="P32" s="1"/>
    </row>
    <row r="33" spans="1:16" x14ac:dyDescent="0.15">
      <c r="A33" s="13">
        <v>43883</v>
      </c>
      <c r="B33" s="1">
        <v>0</v>
      </c>
      <c r="C33" s="1">
        <v>631</v>
      </c>
      <c r="D33" s="1">
        <f t="shared" ref="D33:D57" si="0">M33+N33</f>
        <v>7</v>
      </c>
      <c r="E33" s="1">
        <v>0</v>
      </c>
      <c r="F33" s="1">
        <v>411</v>
      </c>
      <c r="G33" s="1"/>
      <c r="I33" s="1"/>
      <c r="J33" s="1"/>
      <c r="K33" s="1">
        <v>16</v>
      </c>
      <c r="L33" s="1">
        <v>197</v>
      </c>
      <c r="M33" s="1">
        <v>3</v>
      </c>
      <c r="N33" s="1">
        <v>4</v>
      </c>
      <c r="O33" s="1"/>
      <c r="P33" s="1"/>
    </row>
    <row r="34" spans="1:16" x14ac:dyDescent="0.15">
      <c r="A34" s="13">
        <v>43884</v>
      </c>
      <c r="B34" s="1">
        <v>0</v>
      </c>
      <c r="C34" s="1">
        <v>631</v>
      </c>
      <c r="D34" s="1">
        <f t="shared" si="0"/>
        <v>8</v>
      </c>
      <c r="E34" s="1">
        <v>0</v>
      </c>
      <c r="F34" s="1">
        <v>427</v>
      </c>
      <c r="G34" s="1"/>
      <c r="I34" s="1"/>
      <c r="J34" s="1"/>
      <c r="K34" s="1">
        <v>15</v>
      </c>
      <c r="L34" s="1">
        <v>181</v>
      </c>
      <c r="M34" s="1">
        <v>5</v>
      </c>
      <c r="N34" s="1">
        <v>3</v>
      </c>
      <c r="O34" s="1"/>
      <c r="P34" s="1"/>
    </row>
    <row r="35" spans="1:16" x14ac:dyDescent="0.15">
      <c r="A35" s="13">
        <v>43885</v>
      </c>
      <c r="B35" s="1">
        <v>0</v>
      </c>
      <c r="C35" s="1">
        <v>631</v>
      </c>
      <c r="D35" s="1">
        <f t="shared" si="0"/>
        <v>7</v>
      </c>
      <c r="E35" s="1">
        <v>0</v>
      </c>
      <c r="F35" s="1">
        <v>458</v>
      </c>
      <c r="G35" s="1"/>
      <c r="I35" s="1"/>
      <c r="J35" s="1"/>
      <c r="K35" s="1">
        <v>14</v>
      </c>
      <c r="L35" s="1">
        <v>152</v>
      </c>
      <c r="M35" s="1">
        <v>4</v>
      </c>
      <c r="N35" s="1">
        <v>3</v>
      </c>
      <c r="O35" s="1"/>
      <c r="P35" s="1"/>
    </row>
    <row r="36" spans="1:16" x14ac:dyDescent="0.15">
      <c r="A36" s="13">
        <v>43886</v>
      </c>
      <c r="B36" s="1">
        <v>0</v>
      </c>
      <c r="C36" s="1">
        <v>631</v>
      </c>
      <c r="D36" s="1">
        <f t="shared" si="0"/>
        <v>5</v>
      </c>
      <c r="E36" s="1">
        <v>0</v>
      </c>
      <c r="F36" s="1">
        <v>463</v>
      </c>
      <c r="G36" s="1"/>
      <c r="I36" s="1"/>
      <c r="J36" s="1"/>
      <c r="K36" s="1">
        <v>14</v>
      </c>
      <c r="L36" s="1">
        <v>149</v>
      </c>
      <c r="M36" s="1">
        <v>2</v>
      </c>
      <c r="N36" s="1">
        <v>3</v>
      </c>
      <c r="O36" s="1"/>
      <c r="P36" s="1"/>
    </row>
    <row r="37" spans="1:16" x14ac:dyDescent="0.15">
      <c r="A37" s="13">
        <v>43887</v>
      </c>
      <c r="B37" s="1">
        <v>0</v>
      </c>
      <c r="C37" s="1">
        <v>631</v>
      </c>
      <c r="D37" s="1">
        <f t="shared" si="0"/>
        <v>5</v>
      </c>
      <c r="E37" s="1">
        <v>0</v>
      </c>
      <c r="F37" s="1">
        <v>494</v>
      </c>
      <c r="G37" s="1"/>
      <c r="I37" s="1"/>
      <c r="J37" s="1"/>
      <c r="K37" s="1">
        <v>11</v>
      </c>
      <c r="L37" s="1">
        <v>121</v>
      </c>
      <c r="M37" s="1">
        <v>2</v>
      </c>
      <c r="N37" s="1">
        <v>3</v>
      </c>
      <c r="O37" s="1"/>
      <c r="P37" s="1"/>
    </row>
    <row r="38" spans="1:16" x14ac:dyDescent="0.15">
      <c r="A38" s="13">
        <v>43888</v>
      </c>
      <c r="B38" s="1">
        <v>0</v>
      </c>
      <c r="C38" s="1">
        <v>631</v>
      </c>
      <c r="D38" s="1">
        <f t="shared" si="0"/>
        <v>3</v>
      </c>
      <c r="E38" s="1">
        <v>0</v>
      </c>
      <c r="F38" s="1">
        <v>506</v>
      </c>
      <c r="G38" s="1"/>
      <c r="I38" s="1"/>
      <c r="J38" s="1"/>
      <c r="K38" s="1">
        <v>11</v>
      </c>
      <c r="L38" s="1">
        <v>111</v>
      </c>
      <c r="M38" s="1">
        <v>1</v>
      </c>
      <c r="N38" s="1">
        <v>2</v>
      </c>
      <c r="O38" s="1"/>
      <c r="P38" s="1"/>
    </row>
    <row r="39" spans="1:16" x14ac:dyDescent="0.15">
      <c r="A39" s="13">
        <v>43889</v>
      </c>
      <c r="B39" s="1">
        <v>0</v>
      </c>
      <c r="C39" s="1">
        <v>631</v>
      </c>
      <c r="D39" s="1">
        <f t="shared" si="0"/>
        <v>3</v>
      </c>
      <c r="E39" s="1">
        <v>0</v>
      </c>
      <c r="F39" s="1">
        <v>519</v>
      </c>
      <c r="G39" s="1"/>
      <c r="I39" s="1"/>
      <c r="J39" s="1"/>
      <c r="K39" s="1">
        <v>9</v>
      </c>
      <c r="L39" s="1">
        <v>100</v>
      </c>
      <c r="M39" s="1">
        <v>1</v>
      </c>
      <c r="N39" s="1">
        <v>2</v>
      </c>
      <c r="O39" s="1"/>
      <c r="P39" s="1"/>
    </row>
    <row r="40" spans="1:16" x14ac:dyDescent="0.15">
      <c r="A40" s="13">
        <v>43890</v>
      </c>
      <c r="B40" s="1">
        <v>0</v>
      </c>
      <c r="C40" s="1">
        <v>631</v>
      </c>
      <c r="D40" s="1">
        <f t="shared" si="0"/>
        <v>3</v>
      </c>
      <c r="E40" s="1">
        <v>0</v>
      </c>
      <c r="F40" s="1">
        <v>529</v>
      </c>
      <c r="G40" s="1"/>
      <c r="I40" s="1"/>
      <c r="J40" s="1"/>
      <c r="K40" s="1">
        <v>9</v>
      </c>
      <c r="L40" s="1">
        <v>90</v>
      </c>
      <c r="M40" s="1">
        <v>1</v>
      </c>
      <c r="N40" s="1">
        <v>2</v>
      </c>
      <c r="O40" s="1"/>
      <c r="P40" s="1"/>
    </row>
    <row r="41" spans="1:16" x14ac:dyDescent="0.15">
      <c r="A41" s="13">
        <v>43891</v>
      </c>
      <c r="B41" s="1">
        <v>0</v>
      </c>
      <c r="C41" s="1">
        <v>631</v>
      </c>
      <c r="D41" s="1">
        <f t="shared" si="0"/>
        <v>3</v>
      </c>
      <c r="E41" s="1">
        <v>0</v>
      </c>
      <c r="F41" s="1">
        <v>536</v>
      </c>
      <c r="G41" s="1"/>
      <c r="I41" s="1"/>
      <c r="J41" s="1"/>
      <c r="K41" s="1">
        <v>9</v>
      </c>
      <c r="L41" s="1">
        <v>83</v>
      </c>
      <c r="M41" s="1">
        <v>1</v>
      </c>
      <c r="N41" s="1">
        <v>2</v>
      </c>
      <c r="O41" s="1"/>
      <c r="P41" s="1"/>
    </row>
    <row r="42" spans="1:16" x14ac:dyDescent="0.15">
      <c r="A42" s="13">
        <v>43892</v>
      </c>
      <c r="B42" s="1">
        <v>0</v>
      </c>
      <c r="C42" s="1">
        <v>631</v>
      </c>
      <c r="D42" s="1">
        <f t="shared" si="0"/>
        <v>3</v>
      </c>
      <c r="E42" s="1">
        <v>0</v>
      </c>
      <c r="F42" s="1">
        <v>555</v>
      </c>
      <c r="G42" s="1"/>
      <c r="I42" s="1"/>
      <c r="J42" s="1"/>
      <c r="K42" s="1">
        <v>8</v>
      </c>
      <c r="L42" s="1">
        <v>65</v>
      </c>
      <c r="M42" s="1">
        <v>1</v>
      </c>
      <c r="N42" s="1">
        <v>2</v>
      </c>
      <c r="O42" s="1"/>
      <c r="P42" s="1"/>
    </row>
    <row r="43" spans="1:16" x14ac:dyDescent="0.15">
      <c r="A43" s="13">
        <v>43893</v>
      </c>
      <c r="B43" s="1">
        <v>0</v>
      </c>
      <c r="C43" s="1">
        <v>631</v>
      </c>
      <c r="D43" s="1">
        <f t="shared" si="0"/>
        <v>3</v>
      </c>
      <c r="E43" s="1">
        <v>0</v>
      </c>
      <c r="F43" s="1">
        <v>565</v>
      </c>
      <c r="G43" s="1"/>
      <c r="I43" s="1"/>
      <c r="J43" s="1"/>
      <c r="K43" s="1">
        <v>6</v>
      </c>
      <c r="L43" s="1">
        <v>57</v>
      </c>
      <c r="M43" s="1">
        <v>1</v>
      </c>
      <c r="N43" s="1">
        <v>2</v>
      </c>
      <c r="O43" s="1"/>
      <c r="P43" s="1"/>
    </row>
    <row r="44" spans="1:16" x14ac:dyDescent="0.15">
      <c r="A44" s="13">
        <v>43894</v>
      </c>
      <c r="B44" s="1">
        <v>0</v>
      </c>
      <c r="C44" s="1">
        <v>631</v>
      </c>
      <c r="D44" s="1">
        <f t="shared" si="0"/>
        <v>3</v>
      </c>
      <c r="E44" s="1">
        <v>0</v>
      </c>
      <c r="F44" s="1">
        <v>580</v>
      </c>
      <c r="G44" s="1"/>
      <c r="I44" s="1"/>
      <c r="J44" s="1"/>
      <c r="K44" s="1">
        <v>6</v>
      </c>
      <c r="L44" s="1">
        <v>42</v>
      </c>
      <c r="M44" s="1">
        <v>1</v>
      </c>
      <c r="N44" s="1">
        <v>2</v>
      </c>
      <c r="O44" s="1"/>
      <c r="P44" s="1"/>
    </row>
    <row r="45" spans="1:16" x14ac:dyDescent="0.15">
      <c r="A45" s="13">
        <v>43895</v>
      </c>
      <c r="B45" s="1">
        <v>0</v>
      </c>
      <c r="C45" s="1">
        <v>631</v>
      </c>
      <c r="D45" s="1">
        <f t="shared" si="0"/>
        <v>3</v>
      </c>
      <c r="E45" s="1">
        <v>0</v>
      </c>
      <c r="F45" s="1">
        <v>588</v>
      </c>
      <c r="G45" s="1"/>
      <c r="I45" s="1"/>
      <c r="J45" s="1"/>
      <c r="K45" s="1">
        <v>4</v>
      </c>
      <c r="L45" s="1">
        <v>36</v>
      </c>
      <c r="M45" s="1">
        <v>1</v>
      </c>
      <c r="N45" s="1">
        <v>2</v>
      </c>
      <c r="O45" s="1"/>
      <c r="P45" s="1"/>
    </row>
    <row r="46" spans="1:16" x14ac:dyDescent="0.15">
      <c r="A46" s="13">
        <v>43896</v>
      </c>
      <c r="B46" s="1">
        <v>0</v>
      </c>
      <c r="C46" s="1">
        <v>631</v>
      </c>
      <c r="D46" s="1">
        <f t="shared" si="0"/>
        <v>2</v>
      </c>
      <c r="E46" s="1">
        <v>0</v>
      </c>
      <c r="F46" s="1">
        <v>601</v>
      </c>
      <c r="G46" s="1"/>
      <c r="I46" s="1"/>
      <c r="J46" s="1"/>
      <c r="K46" s="1">
        <v>3</v>
      </c>
      <c r="L46" s="1">
        <v>25</v>
      </c>
      <c r="M46" s="1">
        <v>1</v>
      </c>
      <c r="N46" s="1">
        <v>1</v>
      </c>
      <c r="O46" s="1"/>
      <c r="P46" s="1"/>
    </row>
    <row r="47" spans="1:16" x14ac:dyDescent="0.15">
      <c r="A47" s="13">
        <v>43897</v>
      </c>
      <c r="B47" s="1">
        <v>0</v>
      </c>
      <c r="C47" s="1">
        <v>631</v>
      </c>
      <c r="D47" s="1">
        <f t="shared" si="0"/>
        <v>2</v>
      </c>
      <c r="E47" s="1">
        <v>0</v>
      </c>
      <c r="F47" s="1">
        <v>610</v>
      </c>
      <c r="G47" s="1"/>
      <c r="I47" s="1"/>
      <c r="J47" s="1"/>
      <c r="K47" s="1">
        <v>3</v>
      </c>
      <c r="L47" s="1">
        <v>16</v>
      </c>
      <c r="M47" s="1">
        <v>1</v>
      </c>
      <c r="N47" s="1">
        <v>1</v>
      </c>
      <c r="O47" s="1"/>
      <c r="P47" s="1"/>
    </row>
    <row r="48" spans="1:16" x14ac:dyDescent="0.15">
      <c r="A48" s="13">
        <v>43898</v>
      </c>
      <c r="B48" s="1">
        <v>0</v>
      </c>
      <c r="C48" s="1">
        <v>631</v>
      </c>
      <c r="D48" s="1">
        <f t="shared" si="0"/>
        <v>1</v>
      </c>
      <c r="E48" s="1">
        <v>0</v>
      </c>
      <c r="F48" s="1">
        <v>618</v>
      </c>
      <c r="G48" s="1"/>
      <c r="I48" s="1"/>
      <c r="J48" s="1"/>
      <c r="K48" s="1">
        <v>3</v>
      </c>
      <c r="L48" s="1">
        <v>9</v>
      </c>
      <c r="M48" s="1">
        <v>0</v>
      </c>
      <c r="N48" s="1">
        <v>1</v>
      </c>
      <c r="O48" s="1"/>
      <c r="P48" s="1"/>
    </row>
    <row r="49" spans="1:16" x14ac:dyDescent="0.15">
      <c r="A49" s="13">
        <v>43899</v>
      </c>
      <c r="B49" s="1">
        <v>0</v>
      </c>
      <c r="C49" s="1">
        <v>631</v>
      </c>
      <c r="D49" s="1">
        <f t="shared" si="0"/>
        <v>1</v>
      </c>
      <c r="E49" s="1">
        <v>0</v>
      </c>
      <c r="F49" s="1">
        <v>622</v>
      </c>
      <c r="G49" s="1"/>
      <c r="I49" s="1"/>
      <c r="J49" s="1"/>
      <c r="K49" s="1">
        <v>3</v>
      </c>
      <c r="L49" s="1">
        <v>5</v>
      </c>
      <c r="M49" s="1">
        <v>0</v>
      </c>
      <c r="N49" s="1">
        <v>1</v>
      </c>
      <c r="O49" s="1"/>
      <c r="P49" s="1"/>
    </row>
    <row r="50" spans="1:16" x14ac:dyDescent="0.15">
      <c r="A50" s="13">
        <v>43900</v>
      </c>
      <c r="B50" s="1">
        <v>0</v>
      </c>
      <c r="C50" s="1">
        <v>631</v>
      </c>
      <c r="D50" s="1">
        <f t="shared" si="0"/>
        <v>1</v>
      </c>
      <c r="E50" s="1">
        <v>0</v>
      </c>
      <c r="F50" s="1">
        <v>627</v>
      </c>
      <c r="G50" s="1"/>
      <c r="I50" s="1"/>
      <c r="J50" s="1"/>
      <c r="K50" s="1">
        <v>1</v>
      </c>
      <c r="L50" s="1">
        <v>2</v>
      </c>
      <c r="M50" s="1">
        <v>0</v>
      </c>
      <c r="N50" s="1">
        <v>1</v>
      </c>
      <c r="O50" s="1"/>
      <c r="P50" s="1"/>
    </row>
    <row r="51" spans="1:16" x14ac:dyDescent="0.15">
      <c r="A51" s="13">
        <v>43901</v>
      </c>
      <c r="B51" s="1">
        <v>0</v>
      </c>
      <c r="C51" s="1">
        <v>631</v>
      </c>
      <c r="D51" s="1">
        <f t="shared" si="0"/>
        <v>1</v>
      </c>
      <c r="E51" s="1">
        <v>0</v>
      </c>
      <c r="F51" s="1">
        <v>628</v>
      </c>
      <c r="G51" s="1"/>
      <c r="I51" s="1"/>
      <c r="J51" s="1"/>
      <c r="K51" s="1">
        <v>0</v>
      </c>
      <c r="L51" s="1">
        <v>2</v>
      </c>
      <c r="M51" s="1">
        <v>0</v>
      </c>
      <c r="N51" s="1">
        <v>1</v>
      </c>
      <c r="O51" s="1"/>
      <c r="P51" s="1"/>
    </row>
    <row r="52" spans="1:16" x14ac:dyDescent="0.15">
      <c r="A52" s="13">
        <v>43902</v>
      </c>
      <c r="B52" s="1">
        <v>0</v>
      </c>
      <c r="C52" s="1">
        <v>631</v>
      </c>
      <c r="D52" s="1">
        <f t="shared" si="0"/>
        <v>1</v>
      </c>
      <c r="E52" s="1">
        <v>0</v>
      </c>
      <c r="F52" s="1">
        <v>630</v>
      </c>
      <c r="G52" s="1"/>
      <c r="I52" s="1"/>
      <c r="J52" s="1"/>
      <c r="K52" s="1">
        <v>0</v>
      </c>
      <c r="L52" s="1">
        <v>0</v>
      </c>
      <c r="M52" s="1">
        <v>1</v>
      </c>
      <c r="N52" s="1">
        <v>0</v>
      </c>
      <c r="O52" s="1"/>
      <c r="P52" s="1"/>
    </row>
    <row r="53" spans="1:16" x14ac:dyDescent="0.15">
      <c r="A53" s="13">
        <v>43903</v>
      </c>
      <c r="B53" s="1">
        <v>0</v>
      </c>
      <c r="C53" s="1">
        <v>631</v>
      </c>
      <c r="D53" s="1">
        <f t="shared" si="0"/>
        <v>0</v>
      </c>
      <c r="E53" s="1">
        <v>0</v>
      </c>
      <c r="F53" s="1">
        <v>631</v>
      </c>
      <c r="G53" s="1"/>
      <c r="I53" s="1"/>
      <c r="J53" s="1"/>
      <c r="K53" s="1">
        <v>0</v>
      </c>
      <c r="L53" s="1">
        <v>1</v>
      </c>
      <c r="M53" s="1">
        <v>0</v>
      </c>
      <c r="N53" s="1">
        <v>0</v>
      </c>
      <c r="O53" s="1"/>
      <c r="P53" s="1"/>
    </row>
    <row r="54" spans="1:16" x14ac:dyDescent="0.15">
      <c r="A54" s="13">
        <v>43904</v>
      </c>
      <c r="B54" s="1">
        <v>0</v>
      </c>
      <c r="C54" s="1">
        <v>631</v>
      </c>
      <c r="D54" s="1">
        <f t="shared" si="0"/>
        <v>0</v>
      </c>
      <c r="E54" s="1">
        <v>0</v>
      </c>
      <c r="F54" s="1">
        <v>631</v>
      </c>
      <c r="G54" s="1"/>
      <c r="I54" s="1"/>
      <c r="J54" s="1"/>
      <c r="K54" s="1">
        <v>0</v>
      </c>
      <c r="L54" s="1">
        <v>0</v>
      </c>
      <c r="M54" s="1">
        <v>0</v>
      </c>
      <c r="N54" s="1">
        <v>0</v>
      </c>
      <c r="O54" s="4" t="s">
        <v>36</v>
      </c>
      <c r="P54" s="1"/>
    </row>
    <row r="55" spans="1:16" x14ac:dyDescent="0.15">
      <c r="A55" s="13">
        <v>43905</v>
      </c>
      <c r="B55" s="1">
        <v>0</v>
      </c>
      <c r="C55" s="1">
        <v>631</v>
      </c>
      <c r="D55" s="1">
        <f t="shared" si="0"/>
        <v>0</v>
      </c>
      <c r="E55" s="1">
        <v>0</v>
      </c>
      <c r="F55" s="1">
        <v>631</v>
      </c>
      <c r="G55" s="1"/>
      <c r="I55" s="1"/>
      <c r="J55" s="1"/>
      <c r="K55" s="1">
        <v>0</v>
      </c>
      <c r="L55" s="1">
        <v>0</v>
      </c>
      <c r="M55" s="1">
        <v>0</v>
      </c>
      <c r="N55" s="1">
        <v>0</v>
      </c>
      <c r="O55" s="1"/>
      <c r="P55" s="1"/>
    </row>
    <row r="56" spans="1:16" x14ac:dyDescent="0.15">
      <c r="A56" s="13">
        <v>43906</v>
      </c>
      <c r="B56" s="1">
        <v>0</v>
      </c>
      <c r="C56" s="1">
        <v>631</v>
      </c>
      <c r="D56" s="1">
        <f t="shared" si="0"/>
        <v>0</v>
      </c>
      <c r="E56" s="1">
        <v>0</v>
      </c>
      <c r="F56" s="1">
        <v>631</v>
      </c>
      <c r="G56" s="1"/>
      <c r="I56" s="1"/>
      <c r="J56" s="1"/>
      <c r="K56" s="1">
        <v>0</v>
      </c>
      <c r="L56" s="1">
        <v>0</v>
      </c>
      <c r="M56" s="1">
        <v>0</v>
      </c>
      <c r="N56" s="1">
        <v>0</v>
      </c>
      <c r="O56" s="1"/>
      <c r="P56" s="1"/>
    </row>
    <row r="57" spans="1:16" x14ac:dyDescent="0.15">
      <c r="A57" s="13">
        <v>43907</v>
      </c>
      <c r="B57" s="1">
        <v>0</v>
      </c>
      <c r="C57" s="1">
        <v>631</v>
      </c>
      <c r="D57" s="1">
        <f t="shared" si="0"/>
        <v>0</v>
      </c>
      <c r="E57" s="1">
        <v>0</v>
      </c>
      <c r="F57" s="1">
        <v>631</v>
      </c>
      <c r="G57" s="1"/>
      <c r="I57" s="1"/>
      <c r="J57" s="1"/>
      <c r="K57" s="1">
        <v>0</v>
      </c>
      <c r="L57" s="1">
        <v>0</v>
      </c>
      <c r="M57" s="1">
        <v>0</v>
      </c>
      <c r="N57" s="1">
        <v>0</v>
      </c>
      <c r="O57" s="1"/>
      <c r="P57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26" workbookViewId="0">
      <selection activeCell="D39" sqref="D39"/>
    </sheetView>
  </sheetViews>
  <sheetFormatPr defaultRowHeight="13.5" x14ac:dyDescent="0.15"/>
  <cols>
    <col min="2" max="2" width="32.125" customWidth="1"/>
    <col min="3" max="3" width="17.25" customWidth="1"/>
    <col min="4" max="4" width="24.875" customWidth="1"/>
    <col min="5" max="5" width="17.5" customWidth="1"/>
  </cols>
  <sheetData>
    <row r="1" spans="1:5" x14ac:dyDescent="0.15">
      <c r="A1" s="1"/>
      <c r="B1" s="4" t="s">
        <v>27</v>
      </c>
      <c r="C1" s="4" t="s">
        <v>26</v>
      </c>
      <c r="D1" s="4" t="s">
        <v>28</v>
      </c>
      <c r="E1" s="1"/>
    </row>
    <row r="2" spans="1:5" x14ac:dyDescent="0.15">
      <c r="A2" s="13">
        <v>43852</v>
      </c>
      <c r="B2" s="1"/>
      <c r="C2" s="1">
        <v>5</v>
      </c>
      <c r="D2" s="7">
        <v>1</v>
      </c>
      <c r="E2" s="1"/>
    </row>
    <row r="3" spans="1:5" x14ac:dyDescent="0.15">
      <c r="A3" s="13">
        <v>43853</v>
      </c>
      <c r="B3" s="1"/>
      <c r="C3" s="1">
        <v>4</v>
      </c>
      <c r="D3" s="7">
        <v>1</v>
      </c>
      <c r="E3" s="1"/>
    </row>
    <row r="4" spans="1:5" x14ac:dyDescent="0.15">
      <c r="A4" s="13">
        <v>43854</v>
      </c>
      <c r="B4" s="1"/>
      <c r="C4" s="1">
        <v>9</v>
      </c>
      <c r="D4" s="7">
        <v>1</v>
      </c>
      <c r="E4" s="1"/>
    </row>
    <row r="5" spans="1:5" x14ac:dyDescent="0.15">
      <c r="A5" s="13">
        <v>43855</v>
      </c>
      <c r="B5" s="1"/>
      <c r="C5" s="1">
        <v>13</v>
      </c>
      <c r="D5" s="7">
        <v>1</v>
      </c>
      <c r="E5" s="1"/>
    </row>
    <row r="6" spans="1:5" x14ac:dyDescent="0.15">
      <c r="A6" s="13">
        <v>43856</v>
      </c>
      <c r="B6" s="1"/>
      <c r="C6" s="1">
        <v>16</v>
      </c>
      <c r="D6" s="7">
        <v>1</v>
      </c>
      <c r="E6" s="1"/>
    </row>
    <row r="7" spans="1:5" x14ac:dyDescent="0.15">
      <c r="A7" s="13">
        <v>43857</v>
      </c>
      <c r="B7" s="1">
        <v>2</v>
      </c>
      <c r="C7" s="1">
        <v>21</v>
      </c>
      <c r="D7" s="8">
        <v>0.91300000000000003</v>
      </c>
      <c r="E7" s="1"/>
    </row>
    <row r="8" spans="1:5" x14ac:dyDescent="0.15">
      <c r="A8" s="13">
        <v>43858</v>
      </c>
      <c r="B8" s="1">
        <v>3</v>
      </c>
      <c r="C8" s="1">
        <v>26</v>
      </c>
      <c r="D8" s="8">
        <v>0.89700000000000002</v>
      </c>
      <c r="E8" s="1"/>
    </row>
    <row r="9" spans="1:5" x14ac:dyDescent="0.15">
      <c r="A9" s="13">
        <v>43859</v>
      </c>
      <c r="B9" s="1">
        <v>10</v>
      </c>
      <c r="C9" s="1">
        <v>20</v>
      </c>
      <c r="D9" s="8">
        <v>0.66700000000000004</v>
      </c>
      <c r="E9" s="1"/>
    </row>
    <row r="10" spans="1:5" x14ac:dyDescent="0.15">
      <c r="A10" s="13">
        <v>43860</v>
      </c>
      <c r="B10" s="1">
        <v>22</v>
      </c>
      <c r="C10" s="1">
        <v>17</v>
      </c>
      <c r="D10" s="8">
        <v>0.436</v>
      </c>
      <c r="E10" s="1"/>
    </row>
    <row r="11" spans="1:5" x14ac:dyDescent="0.15">
      <c r="A11" s="13">
        <v>43861</v>
      </c>
      <c r="B11" s="1">
        <v>16</v>
      </c>
      <c r="C11" s="1">
        <v>18</v>
      </c>
      <c r="D11" s="8">
        <v>0.52900000000000003</v>
      </c>
      <c r="E11" s="1"/>
    </row>
    <row r="12" spans="1:5" x14ac:dyDescent="0.15">
      <c r="A12" s="13">
        <v>43862</v>
      </c>
      <c r="B12" s="1">
        <v>24</v>
      </c>
      <c r="C12" s="1">
        <v>10</v>
      </c>
      <c r="D12" s="8">
        <v>0.29399999999999998</v>
      </c>
      <c r="E12" s="1"/>
    </row>
    <row r="13" spans="1:5" x14ac:dyDescent="0.15">
      <c r="A13" s="13">
        <v>43863</v>
      </c>
      <c r="B13" s="1">
        <v>17</v>
      </c>
      <c r="C13" s="1">
        <v>18</v>
      </c>
      <c r="D13" s="8">
        <v>0.51400000000000001</v>
      </c>
      <c r="E13" s="1"/>
    </row>
    <row r="14" spans="1:5" x14ac:dyDescent="0.15">
      <c r="A14" s="13">
        <v>43864</v>
      </c>
      <c r="B14" s="1">
        <v>23</v>
      </c>
      <c r="C14" s="1">
        <v>14</v>
      </c>
      <c r="D14" s="8">
        <v>0.378</v>
      </c>
      <c r="E14" s="1"/>
    </row>
    <row r="15" spans="1:5" x14ac:dyDescent="0.15">
      <c r="A15" s="13">
        <v>43865</v>
      </c>
      <c r="B15" s="1">
        <v>33</v>
      </c>
      <c r="C15" s="1"/>
      <c r="D15" s="7">
        <v>0</v>
      </c>
      <c r="E15" s="1"/>
    </row>
    <row r="16" spans="1:5" x14ac:dyDescent="0.15">
      <c r="A16" s="13">
        <v>43866</v>
      </c>
      <c r="B16" s="1">
        <v>32</v>
      </c>
      <c r="C16" s="1"/>
      <c r="D16" s="7">
        <v>0</v>
      </c>
      <c r="E16" s="1"/>
    </row>
    <row r="17" spans="1:5" x14ac:dyDescent="0.15">
      <c r="A17" s="13">
        <v>43867</v>
      </c>
      <c r="B17" s="1">
        <v>35</v>
      </c>
      <c r="C17" s="1"/>
      <c r="D17" s="7">
        <v>0</v>
      </c>
      <c r="E17" s="1"/>
    </row>
    <row r="18" spans="1:5" x14ac:dyDescent="0.15">
      <c r="A18" s="13">
        <v>43868</v>
      </c>
      <c r="B18" s="1">
        <v>31</v>
      </c>
      <c r="C18" s="1"/>
      <c r="D18" s="7">
        <v>0</v>
      </c>
      <c r="E18" s="1"/>
    </row>
    <row r="19" spans="1:5" x14ac:dyDescent="0.15">
      <c r="A19" s="13">
        <v>43869</v>
      </c>
      <c r="B19" s="1">
        <v>29</v>
      </c>
      <c r="C19" s="1"/>
      <c r="D19" s="7">
        <v>0</v>
      </c>
      <c r="E19" s="1"/>
    </row>
    <row r="20" spans="1:5" x14ac:dyDescent="0.15">
      <c r="A20" s="13">
        <v>43870</v>
      </c>
      <c r="B20" s="1">
        <v>24</v>
      </c>
      <c r="C20" s="1"/>
      <c r="D20" s="7">
        <v>0</v>
      </c>
      <c r="E20" s="1"/>
    </row>
    <row r="21" spans="1:5" x14ac:dyDescent="0.15">
      <c r="A21" s="13">
        <v>43871</v>
      </c>
      <c r="B21" s="1">
        <v>23</v>
      </c>
      <c r="C21" s="1"/>
      <c r="D21" s="7">
        <v>0</v>
      </c>
      <c r="E21" s="1"/>
    </row>
    <row r="22" spans="1:5" x14ac:dyDescent="0.15">
      <c r="A22" s="13">
        <v>43872</v>
      </c>
      <c r="B22" s="1">
        <v>28</v>
      </c>
      <c r="C22" s="1"/>
      <c r="D22" s="7">
        <v>0</v>
      </c>
      <c r="E22" s="1"/>
    </row>
    <row r="23" spans="1:5" x14ac:dyDescent="0.15">
      <c r="A23" s="13">
        <v>43873</v>
      </c>
      <c r="B23" s="1">
        <v>27</v>
      </c>
      <c r="C23" s="1"/>
      <c r="D23" s="7">
        <v>0</v>
      </c>
      <c r="E23" s="1"/>
    </row>
    <row r="24" spans="1:5" x14ac:dyDescent="0.15">
      <c r="A24" s="13">
        <v>43874</v>
      </c>
      <c r="B24" s="1">
        <v>23</v>
      </c>
      <c r="C24" s="1"/>
      <c r="D24" s="7">
        <v>0</v>
      </c>
      <c r="E24" s="1"/>
    </row>
    <row r="25" spans="1:5" x14ac:dyDescent="0.15">
      <c r="A25" s="13">
        <v>43875</v>
      </c>
      <c r="B25" s="1">
        <v>11</v>
      </c>
      <c r="C25" s="1"/>
      <c r="D25" s="7">
        <v>0</v>
      </c>
      <c r="E25" s="1"/>
    </row>
    <row r="26" spans="1:5" x14ac:dyDescent="0.15">
      <c r="A26" s="13">
        <v>43876</v>
      </c>
      <c r="B26" s="1">
        <v>13</v>
      </c>
      <c r="C26" s="1"/>
      <c r="D26" s="7">
        <v>0</v>
      </c>
      <c r="E26" s="1"/>
    </row>
    <row r="27" spans="1:5" x14ac:dyDescent="0.15">
      <c r="A27" s="13">
        <v>43877</v>
      </c>
      <c r="B27" s="1">
        <v>9</v>
      </c>
      <c r="C27" s="1"/>
      <c r="D27" s="7">
        <v>0</v>
      </c>
      <c r="E27" s="1"/>
    </row>
    <row r="28" spans="1:5" x14ac:dyDescent="0.15">
      <c r="A28" s="13">
        <v>43878</v>
      </c>
      <c r="B28" s="1">
        <v>3</v>
      </c>
      <c r="C28" s="1"/>
      <c r="D28" s="7">
        <v>0</v>
      </c>
      <c r="E28" s="1"/>
    </row>
    <row r="29" spans="1:5" x14ac:dyDescent="0.15">
      <c r="A29" s="13">
        <v>43879</v>
      </c>
      <c r="B29" s="1">
        <v>2</v>
      </c>
      <c r="C29" s="1"/>
      <c r="D29" s="7">
        <v>0</v>
      </c>
      <c r="E29" s="1"/>
    </row>
    <row r="30" spans="1:5" x14ac:dyDescent="0.15">
      <c r="A30" s="13">
        <v>43880</v>
      </c>
      <c r="B30" s="1">
        <v>0</v>
      </c>
      <c r="C30" s="1"/>
      <c r="D30" s="7">
        <v>0</v>
      </c>
      <c r="E30" s="1"/>
    </row>
    <row r="31" spans="1:5" x14ac:dyDescent="0.15">
      <c r="A31" s="13">
        <v>43881</v>
      </c>
      <c r="B31" s="1">
        <v>0</v>
      </c>
      <c r="C31" s="1"/>
      <c r="D31" s="7">
        <v>0</v>
      </c>
      <c r="E31" s="1"/>
    </row>
    <row r="32" spans="1:5" x14ac:dyDescent="0.15">
      <c r="A32" s="13">
        <v>43882</v>
      </c>
      <c r="B32" s="1">
        <v>0</v>
      </c>
      <c r="C32" s="1"/>
      <c r="D32" s="7">
        <v>0</v>
      </c>
      <c r="E32" s="1"/>
    </row>
    <row r="33" spans="1:1" x14ac:dyDescent="0.15">
      <c r="A33" s="13"/>
    </row>
    <row r="34" spans="1:1" x14ac:dyDescent="0.15">
      <c r="A34" s="13"/>
    </row>
    <row r="35" spans="1:1" x14ac:dyDescent="0.15">
      <c r="A35" s="13"/>
    </row>
    <row r="36" spans="1:1" x14ac:dyDescent="0.15">
      <c r="A36" s="13"/>
    </row>
    <row r="37" spans="1:1" x14ac:dyDescent="0.15">
      <c r="A37" s="13"/>
    </row>
    <row r="38" spans="1:1" x14ac:dyDescent="0.15">
      <c r="A38" s="13"/>
    </row>
    <row r="39" spans="1:1" x14ac:dyDescent="0.15">
      <c r="A39" s="13"/>
    </row>
    <row r="40" spans="1:1" x14ac:dyDescent="0.15">
      <c r="A40" s="13"/>
    </row>
    <row r="41" spans="1:1" x14ac:dyDescent="0.15">
      <c r="A41" s="13"/>
    </row>
    <row r="42" spans="1:1" x14ac:dyDescent="0.15">
      <c r="A42" s="13"/>
    </row>
    <row r="43" spans="1:1" x14ac:dyDescent="0.15">
      <c r="A43" s="13"/>
    </row>
    <row r="44" spans="1:1" x14ac:dyDescent="0.15">
      <c r="A44" s="13"/>
    </row>
    <row r="45" spans="1:1" x14ac:dyDescent="0.15">
      <c r="A45" s="13"/>
    </row>
    <row r="46" spans="1:1" x14ac:dyDescent="0.15">
      <c r="A46" s="13"/>
    </row>
    <row r="47" spans="1:1" x14ac:dyDescent="0.15">
      <c r="A47" s="13"/>
    </row>
    <row r="48" spans="1:1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34" workbookViewId="0">
      <selection activeCell="E2" sqref="E2:E57"/>
    </sheetView>
  </sheetViews>
  <sheetFormatPr defaultRowHeight="13.5" x14ac:dyDescent="0.15"/>
  <cols>
    <col min="2" max="2" width="37.125" customWidth="1"/>
    <col min="3" max="3" width="11.125" bestFit="1" customWidth="1"/>
    <col min="4" max="4" width="27.25" customWidth="1"/>
  </cols>
  <sheetData>
    <row r="1" spans="1:6" x14ac:dyDescent="0.15">
      <c r="A1" s="1" t="s">
        <v>21</v>
      </c>
      <c r="B1" s="1" t="s">
        <v>22</v>
      </c>
      <c r="C1" s="1" t="s">
        <v>23</v>
      </c>
      <c r="D1" s="1" t="s">
        <v>24</v>
      </c>
      <c r="E1" s="1"/>
      <c r="F1" s="4" t="s">
        <v>25</v>
      </c>
    </row>
    <row r="2" spans="1:6" x14ac:dyDescent="0.15">
      <c r="A2" s="13">
        <v>43852</v>
      </c>
      <c r="B2" s="1">
        <v>4</v>
      </c>
      <c r="C2" s="1">
        <v>0</v>
      </c>
      <c r="D2" s="1">
        <v>0</v>
      </c>
      <c r="E2" s="13">
        <v>43852</v>
      </c>
      <c r="F2" s="9">
        <f>(D2/B2)*100%</f>
        <v>0</v>
      </c>
    </row>
    <row r="3" spans="1:6" x14ac:dyDescent="0.15">
      <c r="A3" s="13">
        <v>43853</v>
      </c>
      <c r="B3" s="1">
        <v>9</v>
      </c>
      <c r="C3" s="1">
        <v>0</v>
      </c>
      <c r="D3" s="1">
        <v>0</v>
      </c>
      <c r="E3" s="13">
        <v>43853</v>
      </c>
      <c r="F3" s="9">
        <f t="shared" ref="F3:F57" si="0">(D3/B3)*100%</f>
        <v>0</v>
      </c>
    </row>
    <row r="4" spans="1:6" x14ac:dyDescent="0.15">
      <c r="A4" s="13">
        <v>43854</v>
      </c>
      <c r="B4" s="1">
        <v>18</v>
      </c>
      <c r="C4" s="1">
        <v>1</v>
      </c>
      <c r="D4" s="1">
        <v>0</v>
      </c>
      <c r="E4" s="13">
        <v>43854</v>
      </c>
      <c r="F4" s="9">
        <f t="shared" si="0"/>
        <v>0</v>
      </c>
    </row>
    <row r="5" spans="1:6" x14ac:dyDescent="0.15">
      <c r="A5" s="13">
        <v>43855</v>
      </c>
      <c r="B5" s="1">
        <v>31</v>
      </c>
      <c r="C5" s="1">
        <v>1</v>
      </c>
      <c r="D5" s="1">
        <v>0</v>
      </c>
      <c r="E5" s="13">
        <v>43855</v>
      </c>
      <c r="F5" s="9">
        <f t="shared" si="0"/>
        <v>0</v>
      </c>
    </row>
    <row r="6" spans="1:6" x14ac:dyDescent="0.15">
      <c r="A6" s="13">
        <v>43856</v>
      </c>
      <c r="B6" s="1">
        <v>47</v>
      </c>
      <c r="C6" s="1">
        <v>1</v>
      </c>
      <c r="D6" s="1">
        <v>1</v>
      </c>
      <c r="E6" s="13">
        <v>43856</v>
      </c>
      <c r="F6" s="9">
        <f t="shared" si="0"/>
        <v>2.1276595744680851E-2</v>
      </c>
    </row>
    <row r="7" spans="1:6" x14ac:dyDescent="0.15">
      <c r="A7" s="13">
        <v>43857</v>
      </c>
      <c r="B7" s="1">
        <v>70</v>
      </c>
      <c r="C7" s="1">
        <v>1</v>
      </c>
      <c r="D7" s="1">
        <v>1</v>
      </c>
      <c r="E7" s="13">
        <v>43857</v>
      </c>
      <c r="F7" s="9">
        <f t="shared" si="0"/>
        <v>1.4285714285714285E-2</v>
      </c>
    </row>
    <row r="8" spans="1:6" x14ac:dyDescent="0.15">
      <c r="A8" s="13">
        <v>43858</v>
      </c>
      <c r="B8" s="1">
        <v>99</v>
      </c>
      <c r="C8" s="1">
        <v>1</v>
      </c>
      <c r="D8" s="1">
        <v>1</v>
      </c>
      <c r="E8" s="13">
        <v>43858</v>
      </c>
      <c r="F8" s="9">
        <f t="shared" si="0"/>
        <v>1.0101010101010102E-2</v>
      </c>
    </row>
    <row r="9" spans="1:6" x14ac:dyDescent="0.15">
      <c r="A9" s="13">
        <v>43859</v>
      </c>
      <c r="B9" s="1">
        <v>129</v>
      </c>
      <c r="C9" s="1">
        <v>1</v>
      </c>
      <c r="D9" s="1">
        <v>1</v>
      </c>
      <c r="E9" s="13">
        <v>43859</v>
      </c>
      <c r="F9" s="9">
        <f t="shared" si="0"/>
        <v>7.7519379844961239E-3</v>
      </c>
    </row>
    <row r="10" spans="1:6" x14ac:dyDescent="0.15">
      <c r="A10" s="13">
        <v>43860</v>
      </c>
      <c r="B10" s="1">
        <v>168</v>
      </c>
      <c r="C10" s="1">
        <v>2</v>
      </c>
      <c r="D10" s="1">
        <v>2</v>
      </c>
      <c r="E10" s="13">
        <v>43860</v>
      </c>
      <c r="F10" s="9">
        <f t="shared" si="0"/>
        <v>1.1904761904761904E-2</v>
      </c>
    </row>
    <row r="11" spans="1:6" x14ac:dyDescent="0.15">
      <c r="A11" s="13">
        <v>43861</v>
      </c>
      <c r="B11" s="1">
        <v>202</v>
      </c>
      <c r="C11" s="1">
        <v>2</v>
      </c>
      <c r="D11" s="1">
        <v>5</v>
      </c>
      <c r="E11" s="13">
        <v>43861</v>
      </c>
      <c r="F11" s="9">
        <f t="shared" si="0"/>
        <v>2.4752475247524754E-2</v>
      </c>
    </row>
    <row r="12" spans="1:6" x14ac:dyDescent="0.15">
      <c r="A12" s="13">
        <v>43862</v>
      </c>
      <c r="B12" s="1">
        <v>236</v>
      </c>
      <c r="C12" s="1">
        <v>1</v>
      </c>
      <c r="D12" s="1">
        <v>6</v>
      </c>
      <c r="E12" s="13">
        <v>43862</v>
      </c>
      <c r="F12" s="9">
        <f t="shared" si="0"/>
        <v>2.5423728813559324E-2</v>
      </c>
    </row>
    <row r="13" spans="1:6" x14ac:dyDescent="0.15">
      <c r="A13" s="13">
        <v>43863</v>
      </c>
      <c r="B13" s="1">
        <v>271</v>
      </c>
      <c r="C13" s="1">
        <v>2</v>
      </c>
      <c r="D13" s="1">
        <v>7</v>
      </c>
      <c r="E13" s="13">
        <v>43863</v>
      </c>
      <c r="F13" s="9">
        <f t="shared" si="0"/>
        <v>2.5830258302583026E-2</v>
      </c>
    </row>
    <row r="14" spans="1:6" x14ac:dyDescent="0.15">
      <c r="A14" s="13">
        <v>43864</v>
      </c>
      <c r="B14" s="1">
        <v>308</v>
      </c>
      <c r="C14" s="1">
        <v>2</v>
      </c>
      <c r="D14" s="1">
        <v>8</v>
      </c>
      <c r="E14" s="13">
        <v>43864</v>
      </c>
      <c r="F14" s="9">
        <f t="shared" si="0"/>
        <v>2.5974025974025976E-2</v>
      </c>
    </row>
    <row r="15" spans="1:6" x14ac:dyDescent="0.15">
      <c r="A15" s="13">
        <v>43865</v>
      </c>
      <c r="B15" s="1">
        <v>341</v>
      </c>
      <c r="C15" s="1">
        <v>3</v>
      </c>
      <c r="D15" s="1">
        <v>13</v>
      </c>
      <c r="E15" s="13">
        <v>43865</v>
      </c>
      <c r="F15" s="9">
        <f t="shared" si="0"/>
        <v>3.8123167155425221E-2</v>
      </c>
    </row>
    <row r="16" spans="1:6" x14ac:dyDescent="0.15">
      <c r="A16" s="13">
        <v>43866</v>
      </c>
      <c r="B16" s="1">
        <v>373</v>
      </c>
      <c r="C16" s="1">
        <v>3</v>
      </c>
      <c r="D16" s="1">
        <v>26</v>
      </c>
      <c r="E16" s="13">
        <v>43866</v>
      </c>
      <c r="F16" s="9">
        <f t="shared" si="0"/>
        <v>6.9705093833780166E-2</v>
      </c>
    </row>
    <row r="17" spans="1:6" x14ac:dyDescent="0.15">
      <c r="A17" s="13">
        <v>43867</v>
      </c>
      <c r="B17" s="1">
        <v>408</v>
      </c>
      <c r="C17" s="1">
        <v>5</v>
      </c>
      <c r="D17" s="1">
        <v>38</v>
      </c>
      <c r="E17" s="13">
        <v>43867</v>
      </c>
      <c r="F17" s="9">
        <f t="shared" si="0"/>
        <v>9.3137254901960786E-2</v>
      </c>
    </row>
    <row r="18" spans="1:6" x14ac:dyDescent="0.15">
      <c r="A18" s="13">
        <v>43868</v>
      </c>
      <c r="B18" s="1">
        <v>439</v>
      </c>
      <c r="C18" s="1">
        <v>6</v>
      </c>
      <c r="D18" s="1">
        <v>43</v>
      </c>
      <c r="E18" s="13">
        <v>43868</v>
      </c>
      <c r="F18" s="9">
        <f t="shared" si="0"/>
        <v>9.7949886104783598E-2</v>
      </c>
    </row>
    <row r="19" spans="1:6" x14ac:dyDescent="0.15">
      <c r="A19" s="13">
        <v>43869</v>
      </c>
      <c r="B19" s="1">
        <v>468</v>
      </c>
      <c r="C19" s="1">
        <v>8</v>
      </c>
      <c r="D19" s="1">
        <v>51</v>
      </c>
      <c r="E19" s="13">
        <v>43869</v>
      </c>
      <c r="F19" s="9">
        <f t="shared" si="0"/>
        <v>0.10897435897435898</v>
      </c>
    </row>
    <row r="20" spans="1:6" x14ac:dyDescent="0.15">
      <c r="A20" s="13">
        <v>43870</v>
      </c>
      <c r="B20" s="1">
        <v>492</v>
      </c>
      <c r="C20" s="1">
        <v>8</v>
      </c>
      <c r="D20" s="1">
        <v>72</v>
      </c>
      <c r="E20" s="13">
        <v>43870</v>
      </c>
      <c r="F20" s="9">
        <f t="shared" si="0"/>
        <v>0.14634146341463414</v>
      </c>
    </row>
    <row r="21" spans="1:6" x14ac:dyDescent="0.15">
      <c r="A21" s="13">
        <v>43871</v>
      </c>
      <c r="B21" s="1">
        <v>515</v>
      </c>
      <c r="C21" s="1">
        <v>9</v>
      </c>
      <c r="D21" s="1">
        <v>84</v>
      </c>
      <c r="E21" s="13">
        <v>43871</v>
      </c>
      <c r="F21" s="9">
        <f t="shared" si="0"/>
        <v>0.16310679611650486</v>
      </c>
    </row>
    <row r="22" spans="1:6" x14ac:dyDescent="0.15">
      <c r="A22" s="13">
        <v>43872</v>
      </c>
      <c r="B22" s="1">
        <v>543</v>
      </c>
      <c r="C22" s="1">
        <v>9</v>
      </c>
      <c r="D22" s="1">
        <v>94</v>
      </c>
      <c r="E22" s="13">
        <v>43872</v>
      </c>
      <c r="F22" s="9">
        <f t="shared" si="0"/>
        <v>0.17311233885819521</v>
      </c>
    </row>
    <row r="23" spans="1:6" x14ac:dyDescent="0.15">
      <c r="A23" s="13">
        <v>43873</v>
      </c>
      <c r="B23" s="1">
        <v>570</v>
      </c>
      <c r="C23" s="1">
        <v>9</v>
      </c>
      <c r="D23" s="1">
        <v>131</v>
      </c>
      <c r="E23" s="13">
        <v>43873</v>
      </c>
      <c r="F23" s="9">
        <f t="shared" si="0"/>
        <v>0.22982456140350876</v>
      </c>
    </row>
    <row r="24" spans="1:6" x14ac:dyDescent="0.15">
      <c r="A24" s="13">
        <v>43874</v>
      </c>
      <c r="B24" s="1">
        <v>593</v>
      </c>
      <c r="C24" s="1">
        <v>10</v>
      </c>
      <c r="D24" s="1">
        <v>137</v>
      </c>
      <c r="E24" s="13">
        <v>43874</v>
      </c>
      <c r="F24" s="9">
        <f t="shared" si="0"/>
        <v>0.23102866779089376</v>
      </c>
    </row>
    <row r="25" spans="1:6" x14ac:dyDescent="0.15">
      <c r="A25" s="13">
        <v>43875</v>
      </c>
      <c r="B25" s="1">
        <v>604</v>
      </c>
      <c r="C25" s="1">
        <v>10</v>
      </c>
      <c r="D25" s="1">
        <v>160</v>
      </c>
      <c r="E25" s="13">
        <v>43875</v>
      </c>
      <c r="F25" s="9">
        <f t="shared" si="0"/>
        <v>0.26490066225165565</v>
      </c>
    </row>
    <row r="26" spans="1:6" x14ac:dyDescent="0.15">
      <c r="A26" s="13">
        <v>43876</v>
      </c>
      <c r="B26" s="1">
        <v>617</v>
      </c>
      <c r="C26" s="1">
        <v>10</v>
      </c>
      <c r="D26" s="1">
        <v>190</v>
      </c>
      <c r="E26" s="13">
        <v>43876</v>
      </c>
      <c r="F26" s="9">
        <f t="shared" si="0"/>
        <v>0.3079416531604538</v>
      </c>
    </row>
    <row r="27" spans="1:6" x14ac:dyDescent="0.15">
      <c r="A27" s="13">
        <v>43877</v>
      </c>
      <c r="B27" s="1">
        <v>626</v>
      </c>
      <c r="C27" s="1">
        <v>10</v>
      </c>
      <c r="D27" s="1">
        <v>226</v>
      </c>
      <c r="E27" s="13">
        <v>43877</v>
      </c>
      <c r="F27" s="9">
        <f t="shared" si="0"/>
        <v>0.36102236421725242</v>
      </c>
    </row>
    <row r="28" spans="1:6" x14ac:dyDescent="0.15">
      <c r="A28" s="13">
        <v>43878</v>
      </c>
      <c r="B28" s="1">
        <v>629</v>
      </c>
      <c r="C28" s="1">
        <v>10</v>
      </c>
      <c r="D28" s="1">
        <v>263</v>
      </c>
      <c r="E28" s="13">
        <v>43878</v>
      </c>
      <c r="F28" s="9">
        <f t="shared" si="0"/>
        <v>0.41812400635930047</v>
      </c>
    </row>
    <row r="29" spans="1:6" x14ac:dyDescent="0.15">
      <c r="A29" s="13">
        <v>43879</v>
      </c>
      <c r="B29" s="1">
        <v>631</v>
      </c>
      <c r="C29" s="1">
        <v>10</v>
      </c>
      <c r="D29" s="1">
        <v>296</v>
      </c>
      <c r="E29" s="13">
        <v>43879</v>
      </c>
      <c r="F29" s="9">
        <f t="shared" si="0"/>
        <v>0.46909667194928684</v>
      </c>
    </row>
    <row r="30" spans="1:6" x14ac:dyDescent="0.15">
      <c r="A30" s="13">
        <v>43880</v>
      </c>
      <c r="B30" s="1">
        <v>631</v>
      </c>
      <c r="C30" s="1">
        <v>10</v>
      </c>
      <c r="D30" s="1">
        <v>325</v>
      </c>
      <c r="E30" s="13">
        <v>43880</v>
      </c>
      <c r="F30" s="9">
        <f t="shared" si="0"/>
        <v>0.51505546751188591</v>
      </c>
    </row>
    <row r="31" spans="1:6" x14ac:dyDescent="0.15">
      <c r="A31" s="13">
        <v>43881</v>
      </c>
      <c r="B31" s="1">
        <v>631</v>
      </c>
      <c r="C31" s="1">
        <v>10</v>
      </c>
      <c r="D31" s="1">
        <v>352</v>
      </c>
      <c r="E31" s="13">
        <v>43881</v>
      </c>
      <c r="F31" s="9">
        <f t="shared" si="0"/>
        <v>0.55784469096671951</v>
      </c>
    </row>
    <row r="32" spans="1:6" x14ac:dyDescent="0.15">
      <c r="A32" s="13">
        <v>43882</v>
      </c>
      <c r="B32" s="1">
        <v>631</v>
      </c>
      <c r="C32" s="1">
        <v>10</v>
      </c>
      <c r="D32" s="1">
        <v>387</v>
      </c>
      <c r="E32" s="13">
        <v>43882</v>
      </c>
      <c r="F32" s="9">
        <f t="shared" si="0"/>
        <v>0.6133122028526149</v>
      </c>
    </row>
    <row r="33" spans="1:6" x14ac:dyDescent="0.15">
      <c r="A33" s="13">
        <v>43883</v>
      </c>
      <c r="B33" s="1">
        <v>631</v>
      </c>
      <c r="C33" s="1">
        <v>7</v>
      </c>
      <c r="D33" s="1">
        <v>411</v>
      </c>
      <c r="E33" s="13">
        <v>43883</v>
      </c>
      <c r="F33" s="9">
        <f t="shared" si="0"/>
        <v>0.65134706814580035</v>
      </c>
    </row>
    <row r="34" spans="1:6" x14ac:dyDescent="0.15">
      <c r="A34" s="13">
        <v>43884</v>
      </c>
      <c r="B34" s="1">
        <v>631</v>
      </c>
      <c r="C34" s="1">
        <v>8</v>
      </c>
      <c r="D34" s="1">
        <v>427</v>
      </c>
      <c r="E34" s="13">
        <v>43884</v>
      </c>
      <c r="F34" s="9">
        <f t="shared" si="0"/>
        <v>0.6767036450079239</v>
      </c>
    </row>
    <row r="35" spans="1:6" x14ac:dyDescent="0.15">
      <c r="A35" s="13">
        <v>43885</v>
      </c>
      <c r="B35" s="1">
        <v>631</v>
      </c>
      <c r="C35" s="1">
        <v>7</v>
      </c>
      <c r="D35" s="1">
        <v>458</v>
      </c>
      <c r="E35" s="13">
        <v>43885</v>
      </c>
      <c r="F35" s="9">
        <f t="shared" si="0"/>
        <v>0.72583201267828845</v>
      </c>
    </row>
    <row r="36" spans="1:6" x14ac:dyDescent="0.15">
      <c r="A36" s="13">
        <v>43886</v>
      </c>
      <c r="B36" s="1">
        <v>631</v>
      </c>
      <c r="C36" s="1">
        <v>5</v>
      </c>
      <c r="D36" s="1">
        <v>463</v>
      </c>
      <c r="E36" s="13">
        <v>43886</v>
      </c>
      <c r="F36" s="9">
        <f t="shared" si="0"/>
        <v>0.73375594294770208</v>
      </c>
    </row>
    <row r="37" spans="1:6" x14ac:dyDescent="0.15">
      <c r="A37" s="13">
        <v>43887</v>
      </c>
      <c r="B37" s="1">
        <v>631</v>
      </c>
      <c r="C37" s="1">
        <v>5</v>
      </c>
      <c r="D37" s="1">
        <v>494</v>
      </c>
      <c r="E37" s="13">
        <v>43887</v>
      </c>
      <c r="F37" s="9">
        <f t="shared" si="0"/>
        <v>0.78288431061806651</v>
      </c>
    </row>
    <row r="38" spans="1:6" x14ac:dyDescent="0.15">
      <c r="A38" s="13">
        <v>43888</v>
      </c>
      <c r="B38" s="1">
        <v>631</v>
      </c>
      <c r="C38" s="1">
        <v>3</v>
      </c>
      <c r="D38" s="1">
        <v>506</v>
      </c>
      <c r="E38" s="13">
        <v>43888</v>
      </c>
      <c r="F38" s="9">
        <f t="shared" si="0"/>
        <v>0.80190174326465924</v>
      </c>
    </row>
    <row r="39" spans="1:6" x14ac:dyDescent="0.15">
      <c r="A39" s="13">
        <v>43889</v>
      </c>
      <c r="B39" s="1">
        <v>631</v>
      </c>
      <c r="C39" s="1">
        <v>3</v>
      </c>
      <c r="D39" s="1">
        <v>519</v>
      </c>
      <c r="E39" s="13">
        <v>43889</v>
      </c>
      <c r="F39" s="9">
        <f t="shared" si="0"/>
        <v>0.82250396196513476</v>
      </c>
    </row>
    <row r="40" spans="1:6" x14ac:dyDescent="0.15">
      <c r="A40" s="13">
        <v>43890</v>
      </c>
      <c r="B40" s="1">
        <v>631</v>
      </c>
      <c r="C40" s="1">
        <v>3</v>
      </c>
      <c r="D40" s="1">
        <v>529</v>
      </c>
      <c r="E40" s="13">
        <v>43890</v>
      </c>
      <c r="F40" s="9">
        <f t="shared" si="0"/>
        <v>0.83835182250396201</v>
      </c>
    </row>
    <row r="41" spans="1:6" x14ac:dyDescent="0.15">
      <c r="A41" s="13">
        <v>43891</v>
      </c>
      <c r="B41" s="1">
        <v>631</v>
      </c>
      <c r="C41" s="1">
        <v>3</v>
      </c>
      <c r="D41" s="1">
        <v>536</v>
      </c>
      <c r="E41" s="13">
        <v>43891</v>
      </c>
      <c r="F41" s="9">
        <f t="shared" si="0"/>
        <v>0.849445324881141</v>
      </c>
    </row>
    <row r="42" spans="1:6" x14ac:dyDescent="0.15">
      <c r="A42" s="13">
        <v>43892</v>
      </c>
      <c r="B42" s="1">
        <v>631</v>
      </c>
      <c r="C42" s="1">
        <v>3</v>
      </c>
      <c r="D42" s="1">
        <v>555</v>
      </c>
      <c r="E42" s="13">
        <v>43892</v>
      </c>
      <c r="F42" s="9">
        <f t="shared" si="0"/>
        <v>0.87955625990491282</v>
      </c>
    </row>
    <row r="43" spans="1:6" x14ac:dyDescent="0.15">
      <c r="A43" s="13">
        <v>43893</v>
      </c>
      <c r="B43" s="1">
        <v>631</v>
      </c>
      <c r="C43" s="1">
        <v>3</v>
      </c>
      <c r="D43" s="1">
        <v>565</v>
      </c>
      <c r="E43" s="13">
        <v>43893</v>
      </c>
      <c r="F43" s="9">
        <f t="shared" si="0"/>
        <v>0.89540412044374007</v>
      </c>
    </row>
    <row r="44" spans="1:6" x14ac:dyDescent="0.15">
      <c r="A44" s="13">
        <v>43894</v>
      </c>
      <c r="B44" s="1">
        <v>631</v>
      </c>
      <c r="C44" s="1">
        <v>3</v>
      </c>
      <c r="D44" s="1">
        <v>580</v>
      </c>
      <c r="E44" s="13">
        <v>43894</v>
      </c>
      <c r="F44" s="9">
        <f t="shared" si="0"/>
        <v>0.91917591125198095</v>
      </c>
    </row>
    <row r="45" spans="1:6" x14ac:dyDescent="0.15">
      <c r="A45" s="13">
        <v>43895</v>
      </c>
      <c r="B45" s="1">
        <v>631</v>
      </c>
      <c r="C45" s="1">
        <v>3</v>
      </c>
      <c r="D45" s="1">
        <v>588</v>
      </c>
      <c r="E45" s="13">
        <v>43895</v>
      </c>
      <c r="F45" s="9">
        <f t="shared" si="0"/>
        <v>0.93185419968304284</v>
      </c>
    </row>
    <row r="46" spans="1:6" x14ac:dyDescent="0.15">
      <c r="A46" s="13">
        <v>43896</v>
      </c>
      <c r="B46" s="1">
        <v>631</v>
      </c>
      <c r="C46" s="1">
        <v>2</v>
      </c>
      <c r="D46" s="1">
        <v>601</v>
      </c>
      <c r="E46" s="13">
        <v>43896</v>
      </c>
      <c r="F46" s="9">
        <f t="shared" si="0"/>
        <v>0.95245641838351824</v>
      </c>
    </row>
    <row r="47" spans="1:6" x14ac:dyDescent="0.15">
      <c r="A47" s="13">
        <v>43897</v>
      </c>
      <c r="B47" s="1">
        <v>631</v>
      </c>
      <c r="C47" s="1">
        <v>2</v>
      </c>
      <c r="D47" s="1">
        <v>610</v>
      </c>
      <c r="E47" s="13">
        <v>43897</v>
      </c>
      <c r="F47" s="9">
        <f t="shared" si="0"/>
        <v>0.9667194928684627</v>
      </c>
    </row>
    <row r="48" spans="1:6" x14ac:dyDescent="0.15">
      <c r="A48" s="13">
        <v>43898</v>
      </c>
      <c r="B48" s="1">
        <v>631</v>
      </c>
      <c r="C48" s="1">
        <v>1</v>
      </c>
      <c r="D48" s="1">
        <v>618</v>
      </c>
      <c r="E48" s="13">
        <v>43898</v>
      </c>
      <c r="F48" s="9">
        <f t="shared" si="0"/>
        <v>0.97939778129952459</v>
      </c>
    </row>
    <row r="49" spans="1:6" x14ac:dyDescent="0.15">
      <c r="A49" s="13">
        <v>43899</v>
      </c>
      <c r="B49" s="1">
        <v>631</v>
      </c>
      <c r="C49" s="1">
        <v>1</v>
      </c>
      <c r="D49" s="1">
        <v>622</v>
      </c>
      <c r="E49" s="13">
        <v>43899</v>
      </c>
      <c r="F49" s="9">
        <f t="shared" si="0"/>
        <v>0.98573692551505543</v>
      </c>
    </row>
    <row r="50" spans="1:6" x14ac:dyDescent="0.15">
      <c r="A50" s="13">
        <v>43900</v>
      </c>
      <c r="B50" s="1">
        <v>631</v>
      </c>
      <c r="C50" s="1">
        <v>1</v>
      </c>
      <c r="D50" s="1">
        <v>627</v>
      </c>
      <c r="E50" s="13">
        <v>43900</v>
      </c>
      <c r="F50" s="9">
        <f t="shared" si="0"/>
        <v>0.99366085578446905</v>
      </c>
    </row>
    <row r="51" spans="1:6" x14ac:dyDescent="0.15">
      <c r="A51" s="13">
        <v>43901</v>
      </c>
      <c r="B51" s="1">
        <v>631</v>
      </c>
      <c r="C51" s="1">
        <v>1</v>
      </c>
      <c r="D51" s="1">
        <v>628</v>
      </c>
      <c r="E51" s="13">
        <v>43901</v>
      </c>
      <c r="F51" s="10">
        <f t="shared" si="0"/>
        <v>0.99524564183835185</v>
      </c>
    </row>
    <row r="52" spans="1:6" x14ac:dyDescent="0.15">
      <c r="A52" s="13">
        <v>43902</v>
      </c>
      <c r="B52" s="1">
        <v>631</v>
      </c>
      <c r="C52" s="1">
        <v>1</v>
      </c>
      <c r="D52" s="1">
        <v>630</v>
      </c>
      <c r="E52" s="13">
        <v>43902</v>
      </c>
      <c r="F52" s="10">
        <f t="shared" si="0"/>
        <v>0.99841521394611732</v>
      </c>
    </row>
    <row r="53" spans="1:6" x14ac:dyDescent="0.15">
      <c r="A53" s="13">
        <v>43903</v>
      </c>
      <c r="B53" s="1">
        <v>631</v>
      </c>
      <c r="C53" s="1">
        <v>0</v>
      </c>
      <c r="D53" s="1">
        <v>631</v>
      </c>
      <c r="E53" s="13">
        <v>43903</v>
      </c>
      <c r="F53" s="10">
        <f t="shared" si="0"/>
        <v>1</v>
      </c>
    </row>
    <row r="54" spans="1:6" x14ac:dyDescent="0.15">
      <c r="A54" s="13">
        <v>43904</v>
      </c>
      <c r="B54" s="1">
        <v>631</v>
      </c>
      <c r="C54" s="1">
        <v>0</v>
      </c>
      <c r="D54" s="1">
        <v>631</v>
      </c>
      <c r="E54" s="13">
        <v>43904</v>
      </c>
      <c r="F54" s="10">
        <f t="shared" si="0"/>
        <v>1</v>
      </c>
    </row>
    <row r="55" spans="1:6" x14ac:dyDescent="0.15">
      <c r="A55" s="13">
        <v>43905</v>
      </c>
      <c r="B55" s="1">
        <v>631</v>
      </c>
      <c r="C55" s="1">
        <v>0</v>
      </c>
      <c r="D55" s="1">
        <v>631</v>
      </c>
      <c r="E55" s="13">
        <v>43905</v>
      </c>
      <c r="F55" s="10">
        <f t="shared" si="0"/>
        <v>1</v>
      </c>
    </row>
    <row r="56" spans="1:6" x14ac:dyDescent="0.15">
      <c r="A56" s="13">
        <v>43906</v>
      </c>
      <c r="B56" s="1">
        <v>631</v>
      </c>
      <c r="C56" s="1">
        <v>0</v>
      </c>
      <c r="D56" s="1">
        <v>631</v>
      </c>
      <c r="E56" s="13">
        <v>43906</v>
      </c>
      <c r="F56" s="10">
        <f t="shared" si="0"/>
        <v>1</v>
      </c>
    </row>
    <row r="57" spans="1:6" x14ac:dyDescent="0.15">
      <c r="A57" s="13">
        <v>43907</v>
      </c>
      <c r="B57" s="1">
        <v>631</v>
      </c>
      <c r="C57" s="1">
        <v>0</v>
      </c>
      <c r="D57" s="1">
        <v>631</v>
      </c>
      <c r="E57" s="13">
        <v>43907</v>
      </c>
      <c r="F57" s="10">
        <f t="shared" si="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7" workbookViewId="0">
      <selection activeCell="H12" sqref="H12"/>
    </sheetView>
  </sheetViews>
  <sheetFormatPr defaultRowHeight="13.5" x14ac:dyDescent="0.15"/>
  <cols>
    <col min="3" max="3" width="35.375" customWidth="1"/>
    <col min="4" max="4" width="37.125" customWidth="1"/>
    <col min="5" max="5" width="17" customWidth="1"/>
  </cols>
  <sheetData>
    <row r="1" spans="1:5" x14ac:dyDescent="0.15">
      <c r="A1" t="s">
        <v>18</v>
      </c>
    </row>
    <row r="2" spans="1:5" x14ac:dyDescent="0.15">
      <c r="A2" s="11" t="s">
        <v>15</v>
      </c>
      <c r="B2" s="1" t="s">
        <v>16</v>
      </c>
      <c r="C2" s="1" t="s">
        <v>17</v>
      </c>
      <c r="D2" s="1" t="s">
        <v>19</v>
      </c>
      <c r="E2" s="1" t="s">
        <v>20</v>
      </c>
    </row>
    <row r="3" spans="1:5" x14ac:dyDescent="0.15">
      <c r="A3" s="11">
        <v>43850</v>
      </c>
      <c r="B3" s="1">
        <v>1</v>
      </c>
      <c r="C3" s="1">
        <v>291</v>
      </c>
      <c r="D3" s="12">
        <v>270</v>
      </c>
      <c r="E3" s="12">
        <f>C3-D3</f>
        <v>21</v>
      </c>
    </row>
    <row r="4" spans="1:5" x14ac:dyDescent="0.15">
      <c r="A4" s="11">
        <v>43851</v>
      </c>
      <c r="B4" s="1">
        <v>2</v>
      </c>
      <c r="C4" s="1">
        <v>440</v>
      </c>
      <c r="D4" s="12">
        <v>375</v>
      </c>
      <c r="E4" s="12">
        <f t="shared" ref="E4:E63" si="0">C4-D4</f>
        <v>65</v>
      </c>
    </row>
    <row r="5" spans="1:5" x14ac:dyDescent="0.15">
      <c r="A5" s="11">
        <v>43852</v>
      </c>
      <c r="B5" s="1">
        <v>3</v>
      </c>
      <c r="C5" s="1">
        <v>571</v>
      </c>
      <c r="D5" s="12">
        <v>444</v>
      </c>
      <c r="E5" s="12">
        <f t="shared" si="0"/>
        <v>127</v>
      </c>
    </row>
    <row r="6" spans="1:5" x14ac:dyDescent="0.15">
      <c r="A6" s="11">
        <v>43853</v>
      </c>
      <c r="B6" s="1">
        <v>4</v>
      </c>
      <c r="C6" s="1">
        <v>830</v>
      </c>
      <c r="D6" s="12">
        <v>549</v>
      </c>
      <c r="E6" s="12">
        <f t="shared" si="0"/>
        <v>281</v>
      </c>
    </row>
    <row r="7" spans="1:5" x14ac:dyDescent="0.15">
      <c r="A7" s="11">
        <v>43854</v>
      </c>
      <c r="B7" s="1">
        <v>5</v>
      </c>
      <c r="C7" s="1">
        <v>1287</v>
      </c>
      <c r="D7" s="12">
        <v>729</v>
      </c>
      <c r="E7" s="12">
        <f t="shared" si="0"/>
        <v>558</v>
      </c>
    </row>
    <row r="8" spans="1:5" x14ac:dyDescent="0.15">
      <c r="A8" s="11">
        <v>43855</v>
      </c>
      <c r="B8" s="1">
        <v>6</v>
      </c>
      <c r="C8" s="1">
        <v>1975</v>
      </c>
      <c r="D8" s="12">
        <v>1052</v>
      </c>
      <c r="E8" s="12">
        <f t="shared" si="0"/>
        <v>923</v>
      </c>
    </row>
    <row r="9" spans="1:5" x14ac:dyDescent="0.15">
      <c r="A9" s="11">
        <v>43856</v>
      </c>
      <c r="B9" s="1">
        <v>7</v>
      </c>
      <c r="C9" s="1">
        <v>2744</v>
      </c>
      <c r="D9" s="12">
        <v>1423</v>
      </c>
      <c r="E9" s="12">
        <f t="shared" si="0"/>
        <v>1321</v>
      </c>
    </row>
    <row r="10" spans="1:5" x14ac:dyDescent="0.15">
      <c r="A10" s="11">
        <v>43857</v>
      </c>
      <c r="B10" s="1">
        <v>8</v>
      </c>
      <c r="C10" s="1">
        <v>4515</v>
      </c>
      <c r="D10" s="12">
        <v>2714</v>
      </c>
      <c r="E10" s="12">
        <f t="shared" si="0"/>
        <v>1801</v>
      </c>
    </row>
    <row r="11" spans="1:5" x14ac:dyDescent="0.15">
      <c r="A11" s="11">
        <v>43858</v>
      </c>
      <c r="B11" s="1">
        <v>9</v>
      </c>
      <c r="C11" s="1">
        <v>5974</v>
      </c>
      <c r="D11" s="12">
        <v>3554</v>
      </c>
      <c r="E11" s="12">
        <f t="shared" si="0"/>
        <v>2420</v>
      </c>
    </row>
    <row r="12" spans="1:5" x14ac:dyDescent="0.15">
      <c r="A12" s="11">
        <v>43859</v>
      </c>
      <c r="B12" s="1">
        <v>10</v>
      </c>
      <c r="C12" s="1">
        <v>7711</v>
      </c>
      <c r="D12" s="12">
        <v>4586</v>
      </c>
      <c r="E12" s="12">
        <f t="shared" si="0"/>
        <v>3125</v>
      </c>
    </row>
    <row r="13" spans="1:5" x14ac:dyDescent="0.15">
      <c r="A13" s="11">
        <v>43860</v>
      </c>
      <c r="B13" s="1">
        <v>11</v>
      </c>
      <c r="C13" s="1">
        <v>9692</v>
      </c>
      <c r="D13" s="12">
        <v>5806</v>
      </c>
      <c r="E13" s="12">
        <f t="shared" si="0"/>
        <v>3886</v>
      </c>
    </row>
    <row r="14" spans="1:5" x14ac:dyDescent="0.15">
      <c r="A14" s="11">
        <v>43861</v>
      </c>
      <c r="B14" s="1">
        <v>12</v>
      </c>
      <c r="C14" s="1">
        <v>11791</v>
      </c>
      <c r="D14" s="12">
        <v>7153</v>
      </c>
      <c r="E14" s="12">
        <f t="shared" si="0"/>
        <v>4638</v>
      </c>
    </row>
    <row r="15" spans="1:5" x14ac:dyDescent="0.15">
      <c r="A15" s="11">
        <v>43862</v>
      </c>
      <c r="B15" s="1">
        <v>13</v>
      </c>
      <c r="C15" s="1">
        <v>14380</v>
      </c>
      <c r="D15" s="12">
        <v>9074</v>
      </c>
      <c r="E15" s="12">
        <f t="shared" si="0"/>
        <v>5306</v>
      </c>
    </row>
    <row r="16" spans="1:5" x14ac:dyDescent="0.15">
      <c r="A16" s="11">
        <v>43863</v>
      </c>
      <c r="B16" s="1">
        <v>14</v>
      </c>
      <c r="C16" s="1">
        <v>17205</v>
      </c>
      <c r="D16" s="12">
        <v>11177</v>
      </c>
      <c r="E16" s="12">
        <f t="shared" si="0"/>
        <v>6028</v>
      </c>
    </row>
    <row r="17" spans="1:5" x14ac:dyDescent="0.15">
      <c r="A17" s="11">
        <v>43864</v>
      </c>
      <c r="B17" s="1">
        <v>15</v>
      </c>
      <c r="C17" s="1">
        <v>20438</v>
      </c>
      <c r="D17" s="12">
        <v>13522</v>
      </c>
      <c r="E17" s="12">
        <f t="shared" si="0"/>
        <v>6916</v>
      </c>
    </row>
    <row r="18" spans="1:5" x14ac:dyDescent="0.15">
      <c r="A18" s="11">
        <v>43865</v>
      </c>
      <c r="B18" s="1">
        <v>16</v>
      </c>
      <c r="C18" s="1">
        <v>24324</v>
      </c>
      <c r="D18" s="12">
        <v>16678</v>
      </c>
      <c r="E18" s="12">
        <f t="shared" si="0"/>
        <v>7646</v>
      </c>
    </row>
    <row r="19" spans="1:5" x14ac:dyDescent="0.15">
      <c r="A19" s="11">
        <v>43866</v>
      </c>
      <c r="B19" s="1">
        <v>17</v>
      </c>
      <c r="C19" s="1">
        <v>28018</v>
      </c>
      <c r="D19" s="12">
        <v>19665</v>
      </c>
      <c r="E19" s="12">
        <f t="shared" si="0"/>
        <v>8353</v>
      </c>
    </row>
    <row r="20" spans="1:5" x14ac:dyDescent="0.15">
      <c r="A20" s="11">
        <v>43867</v>
      </c>
      <c r="B20" s="1">
        <v>18</v>
      </c>
      <c r="C20" s="1">
        <v>31161</v>
      </c>
      <c r="D20" s="12">
        <v>22112</v>
      </c>
      <c r="E20" s="12">
        <f t="shared" si="0"/>
        <v>9049</v>
      </c>
    </row>
    <row r="21" spans="1:5" x14ac:dyDescent="0.15">
      <c r="A21" s="11">
        <v>43868</v>
      </c>
      <c r="B21" s="1">
        <v>19</v>
      </c>
      <c r="C21" s="1">
        <v>34546</v>
      </c>
      <c r="D21" s="12">
        <v>24953</v>
      </c>
      <c r="E21" s="12">
        <f t="shared" si="0"/>
        <v>9593</v>
      </c>
    </row>
    <row r="22" spans="1:5" x14ac:dyDescent="0.15">
      <c r="A22" s="11">
        <v>43869</v>
      </c>
      <c r="B22" s="1">
        <v>20</v>
      </c>
      <c r="C22" s="1">
        <v>37198</v>
      </c>
      <c r="D22" s="12">
        <v>27100</v>
      </c>
      <c r="E22" s="12">
        <f t="shared" si="0"/>
        <v>10098</v>
      </c>
    </row>
    <row r="23" spans="1:5" x14ac:dyDescent="0.15">
      <c r="A23" s="11">
        <v>43870</v>
      </c>
      <c r="B23" s="1">
        <v>21</v>
      </c>
      <c r="C23" s="1">
        <v>40171</v>
      </c>
      <c r="D23" s="12">
        <v>29631</v>
      </c>
      <c r="E23" s="12">
        <f t="shared" si="0"/>
        <v>10540</v>
      </c>
    </row>
    <row r="24" spans="1:5" x14ac:dyDescent="0.15">
      <c r="A24" s="11">
        <v>43871</v>
      </c>
      <c r="B24" s="1">
        <v>22</v>
      </c>
      <c r="C24" s="1">
        <v>42638</v>
      </c>
      <c r="D24" s="12">
        <v>31728</v>
      </c>
      <c r="E24" s="12">
        <f t="shared" si="0"/>
        <v>10910</v>
      </c>
    </row>
    <row r="25" spans="1:5" x14ac:dyDescent="0.15">
      <c r="A25" s="11">
        <v>43872</v>
      </c>
      <c r="B25" s="1">
        <v>23</v>
      </c>
      <c r="C25" s="1">
        <v>44653</v>
      </c>
      <c r="D25" s="12">
        <v>33366</v>
      </c>
      <c r="E25" s="12">
        <f t="shared" si="0"/>
        <v>11287</v>
      </c>
    </row>
    <row r="26" spans="1:5" x14ac:dyDescent="0.15">
      <c r="A26" s="11">
        <v>43873</v>
      </c>
      <c r="B26" s="1">
        <v>24</v>
      </c>
      <c r="C26" s="1">
        <v>59804</v>
      </c>
      <c r="D26" s="12">
        <v>48206</v>
      </c>
      <c r="E26" s="12">
        <f t="shared" si="0"/>
        <v>11598</v>
      </c>
    </row>
    <row r="27" spans="1:5" x14ac:dyDescent="0.15">
      <c r="A27" s="11">
        <v>43874</v>
      </c>
      <c r="B27" s="1">
        <v>25</v>
      </c>
      <c r="C27" s="1">
        <v>63851</v>
      </c>
      <c r="D27" s="12">
        <f>51986-L27</f>
        <v>51986</v>
      </c>
      <c r="E27" s="12">
        <f t="shared" si="0"/>
        <v>11865</v>
      </c>
    </row>
    <row r="28" spans="1:5" x14ac:dyDescent="0.15">
      <c r="A28" s="11">
        <v>43875</v>
      </c>
      <c r="B28" s="1">
        <v>26</v>
      </c>
      <c r="C28" s="1">
        <v>66492</v>
      </c>
      <c r="D28" s="12">
        <f>54406-L28</f>
        <v>54406</v>
      </c>
      <c r="E28" s="12">
        <f t="shared" si="0"/>
        <v>12086</v>
      </c>
    </row>
    <row r="29" spans="1:5" x14ac:dyDescent="0.15">
      <c r="A29" s="11">
        <v>43876</v>
      </c>
      <c r="B29" s="1">
        <v>27</v>
      </c>
      <c r="C29" s="1">
        <v>68500</v>
      </c>
      <c r="D29" s="12">
        <f>56249-L29</f>
        <v>56249</v>
      </c>
      <c r="E29" s="12">
        <f t="shared" si="0"/>
        <v>12251</v>
      </c>
    </row>
    <row r="30" spans="1:5" x14ac:dyDescent="0.15">
      <c r="A30" s="11">
        <v>43877</v>
      </c>
      <c r="B30" s="1">
        <v>28</v>
      </c>
      <c r="C30" s="1">
        <v>70548</v>
      </c>
      <c r="D30" s="12">
        <v>58182</v>
      </c>
      <c r="E30" s="12">
        <f t="shared" si="0"/>
        <v>12366</v>
      </c>
    </row>
    <row r="31" spans="1:5" x14ac:dyDescent="0.15">
      <c r="A31" s="11">
        <v>43878</v>
      </c>
      <c r="B31" s="1">
        <v>29</v>
      </c>
      <c r="C31" s="1">
        <v>72436</v>
      </c>
      <c r="D31" s="12">
        <v>59989</v>
      </c>
      <c r="E31" s="12">
        <f t="shared" si="0"/>
        <v>12447</v>
      </c>
    </row>
    <row r="32" spans="1:5" x14ac:dyDescent="0.15">
      <c r="A32" s="11">
        <v>43879</v>
      </c>
      <c r="B32" s="1">
        <v>30</v>
      </c>
      <c r="C32" s="1">
        <v>74185</v>
      </c>
      <c r="D32" s="12">
        <v>61682</v>
      </c>
      <c r="E32" s="12">
        <f t="shared" si="0"/>
        <v>12503</v>
      </c>
    </row>
    <row r="33" spans="1:5" x14ac:dyDescent="0.15">
      <c r="A33" s="11">
        <v>43880</v>
      </c>
      <c r="B33" s="1">
        <v>31</v>
      </c>
      <c r="C33" s="1">
        <v>74576</v>
      </c>
      <c r="D33" s="12">
        <v>62031</v>
      </c>
      <c r="E33" s="12">
        <f t="shared" si="0"/>
        <v>12545</v>
      </c>
    </row>
    <row r="34" spans="1:5" x14ac:dyDescent="0.15">
      <c r="A34" s="11">
        <v>43881</v>
      </c>
      <c r="B34" s="1">
        <v>32</v>
      </c>
      <c r="C34" s="1">
        <v>75465</v>
      </c>
      <c r="D34" s="12">
        <v>62662</v>
      </c>
      <c r="E34" s="12">
        <f t="shared" si="0"/>
        <v>12803</v>
      </c>
    </row>
    <row r="35" spans="1:5" x14ac:dyDescent="0.15">
      <c r="A35" s="11">
        <v>43882</v>
      </c>
      <c r="B35" s="1">
        <v>33</v>
      </c>
      <c r="C35" s="1">
        <v>76288</v>
      </c>
      <c r="D35" s="12">
        <v>63454</v>
      </c>
      <c r="E35" s="12">
        <f t="shared" si="0"/>
        <v>12834</v>
      </c>
    </row>
    <row r="36" spans="1:5" x14ac:dyDescent="0.15">
      <c r="A36" s="11">
        <v>43883</v>
      </c>
      <c r="B36" s="1">
        <v>34</v>
      </c>
      <c r="C36" s="1">
        <v>76936</v>
      </c>
      <c r="D36" s="12">
        <v>64084</v>
      </c>
      <c r="E36" s="12">
        <f t="shared" si="0"/>
        <v>12852</v>
      </c>
    </row>
    <row r="37" spans="1:5" x14ac:dyDescent="0.15">
      <c r="A37" s="11">
        <v>43884</v>
      </c>
      <c r="B37" s="1">
        <v>35</v>
      </c>
      <c r="C37" s="1">
        <v>77150</v>
      </c>
      <c r="D37" s="12">
        <v>64287</v>
      </c>
      <c r="E37" s="12">
        <f t="shared" si="0"/>
        <v>12863</v>
      </c>
    </row>
    <row r="38" spans="1:5" x14ac:dyDescent="0.15">
      <c r="A38" s="11">
        <v>43885</v>
      </c>
      <c r="B38" s="1">
        <v>36</v>
      </c>
      <c r="C38" s="1">
        <v>77658</v>
      </c>
      <c r="D38" s="12">
        <v>64786</v>
      </c>
      <c r="E38" s="12">
        <f t="shared" si="0"/>
        <v>12872</v>
      </c>
    </row>
    <row r="39" spans="1:5" x14ac:dyDescent="0.15">
      <c r="A39" s="11">
        <v>43886</v>
      </c>
      <c r="B39" s="1">
        <v>37</v>
      </c>
      <c r="C39" s="1">
        <v>78064</v>
      </c>
      <c r="D39" s="12">
        <v>65187</v>
      </c>
      <c r="E39" s="12">
        <f t="shared" si="0"/>
        <v>12877</v>
      </c>
    </row>
    <row r="40" spans="1:5" x14ac:dyDescent="0.15">
      <c r="A40" s="11">
        <v>43887</v>
      </c>
      <c r="B40" s="1">
        <v>38</v>
      </c>
      <c r="C40" s="1">
        <v>78497</v>
      </c>
      <c r="D40" s="12">
        <v>65596</v>
      </c>
      <c r="E40" s="12">
        <f t="shared" si="0"/>
        <v>12901</v>
      </c>
    </row>
    <row r="41" spans="1:5" x14ac:dyDescent="0.15">
      <c r="A41" s="11">
        <v>43888</v>
      </c>
      <c r="B41" s="1">
        <v>39</v>
      </c>
      <c r="C41" s="1">
        <v>78824</v>
      </c>
      <c r="D41" s="12">
        <v>65914</v>
      </c>
      <c r="E41" s="12">
        <f t="shared" si="0"/>
        <v>12910</v>
      </c>
    </row>
    <row r="42" spans="1:5" x14ac:dyDescent="0.15">
      <c r="A42" s="11">
        <v>43889</v>
      </c>
      <c r="B42" s="1">
        <v>40</v>
      </c>
      <c r="C42" s="1">
        <v>79251</v>
      </c>
      <c r="D42" s="12">
        <v>66337</v>
      </c>
      <c r="E42" s="12">
        <f t="shared" si="0"/>
        <v>12914</v>
      </c>
    </row>
    <row r="43" spans="1:5" x14ac:dyDescent="0.15">
      <c r="A43" s="11">
        <v>43890</v>
      </c>
      <c r="B43" s="1">
        <v>41</v>
      </c>
      <c r="C43" s="1">
        <v>79824</v>
      </c>
      <c r="D43" s="12">
        <v>66907</v>
      </c>
      <c r="E43" s="12">
        <f t="shared" si="0"/>
        <v>12917</v>
      </c>
    </row>
    <row r="44" spans="1:5" x14ac:dyDescent="0.15">
      <c r="A44" s="11">
        <v>43891</v>
      </c>
      <c r="B44" s="1">
        <v>42</v>
      </c>
      <c r="C44" s="1">
        <v>80026</v>
      </c>
      <c r="D44" s="12">
        <v>67103</v>
      </c>
      <c r="E44" s="12">
        <f t="shared" si="0"/>
        <v>12923</v>
      </c>
    </row>
    <row r="45" spans="1:5" x14ac:dyDescent="0.15">
      <c r="A45" s="11">
        <v>43892</v>
      </c>
      <c r="B45" s="1">
        <v>43</v>
      </c>
      <c r="C45" s="1">
        <v>80151</v>
      </c>
      <c r="D45" s="12">
        <v>67217</v>
      </c>
      <c r="E45" s="12">
        <f t="shared" si="0"/>
        <v>12934</v>
      </c>
    </row>
    <row r="46" spans="1:5" x14ac:dyDescent="0.15">
      <c r="A46" s="11">
        <v>43893</v>
      </c>
      <c r="B46" s="1">
        <v>44</v>
      </c>
      <c r="C46" s="1">
        <v>80270</v>
      </c>
      <c r="D46" s="12">
        <v>67332</v>
      </c>
      <c r="E46" s="12">
        <f t="shared" si="0"/>
        <v>12938</v>
      </c>
    </row>
    <row r="47" spans="1:5" x14ac:dyDescent="0.15">
      <c r="A47" s="11">
        <v>43894</v>
      </c>
      <c r="B47" s="1">
        <v>45</v>
      </c>
      <c r="C47" s="1">
        <v>80409</v>
      </c>
      <c r="D47" s="1">
        <v>67466</v>
      </c>
      <c r="E47" s="12">
        <f t="shared" si="0"/>
        <v>12943</v>
      </c>
    </row>
    <row r="48" spans="1:5" x14ac:dyDescent="0.15">
      <c r="A48" s="11">
        <v>43895</v>
      </c>
      <c r="B48" s="1">
        <v>46</v>
      </c>
      <c r="C48" s="1">
        <v>80552</v>
      </c>
      <c r="D48" s="1">
        <v>67592</v>
      </c>
      <c r="E48" s="12">
        <f t="shared" si="0"/>
        <v>12960</v>
      </c>
    </row>
    <row r="49" spans="1:5" x14ac:dyDescent="0.15">
      <c r="A49" s="11">
        <v>43896</v>
      </c>
      <c r="B49" s="1">
        <v>47</v>
      </c>
      <c r="C49" s="1">
        <v>80651</v>
      </c>
      <c r="D49" s="1">
        <v>67666</v>
      </c>
      <c r="E49" s="12">
        <f t="shared" si="0"/>
        <v>12985</v>
      </c>
    </row>
    <row r="50" spans="1:5" x14ac:dyDescent="0.15">
      <c r="A50" s="11">
        <v>43897</v>
      </c>
      <c r="B50" s="1">
        <v>48</v>
      </c>
      <c r="C50" s="1">
        <v>80695</v>
      </c>
      <c r="D50" s="1">
        <v>67707</v>
      </c>
      <c r="E50" s="12">
        <f t="shared" si="0"/>
        <v>12988</v>
      </c>
    </row>
    <row r="51" spans="1:5" x14ac:dyDescent="0.15">
      <c r="A51" s="11">
        <v>43898</v>
      </c>
      <c r="B51" s="1">
        <v>49</v>
      </c>
      <c r="C51" s="1">
        <v>80735</v>
      </c>
      <c r="D51" s="1">
        <v>67743</v>
      </c>
      <c r="E51" s="12">
        <f t="shared" si="0"/>
        <v>12992</v>
      </c>
    </row>
    <row r="52" spans="1:5" x14ac:dyDescent="0.15">
      <c r="A52" s="11">
        <v>43899</v>
      </c>
      <c r="B52" s="1">
        <v>50</v>
      </c>
      <c r="C52" s="1">
        <v>80754</v>
      </c>
      <c r="D52" s="1">
        <v>67760</v>
      </c>
      <c r="E52" s="12">
        <f t="shared" si="0"/>
        <v>12994</v>
      </c>
    </row>
    <row r="53" spans="1:5" x14ac:dyDescent="0.15">
      <c r="A53" s="11">
        <v>43900</v>
      </c>
      <c r="B53" s="1">
        <v>51</v>
      </c>
      <c r="C53" s="1">
        <v>80778</v>
      </c>
      <c r="D53" s="1">
        <v>67773</v>
      </c>
      <c r="E53" s="12">
        <f t="shared" si="0"/>
        <v>13005</v>
      </c>
    </row>
    <row r="54" spans="1:5" x14ac:dyDescent="0.15">
      <c r="A54" s="11">
        <v>43901</v>
      </c>
      <c r="B54" s="1">
        <v>52</v>
      </c>
      <c r="C54" s="1">
        <v>80793</v>
      </c>
      <c r="D54" s="1">
        <v>67781</v>
      </c>
      <c r="E54" s="12">
        <f t="shared" si="0"/>
        <v>13012</v>
      </c>
    </row>
    <row r="55" spans="1:5" x14ac:dyDescent="0.15">
      <c r="A55" s="11">
        <v>43902</v>
      </c>
      <c r="B55" s="1">
        <v>53</v>
      </c>
      <c r="C55" s="1">
        <v>80813</v>
      </c>
      <c r="D55" s="1">
        <v>67786</v>
      </c>
      <c r="E55" s="12">
        <f t="shared" si="0"/>
        <v>13027</v>
      </c>
    </row>
    <row r="56" spans="1:5" x14ac:dyDescent="0.15">
      <c r="A56" s="11">
        <v>43903</v>
      </c>
      <c r="B56" s="1">
        <v>54</v>
      </c>
      <c r="C56" s="1">
        <v>80824</v>
      </c>
      <c r="D56" s="1">
        <v>67790</v>
      </c>
      <c r="E56" s="12">
        <f t="shared" si="0"/>
        <v>13034</v>
      </c>
    </row>
    <row r="57" spans="1:5" x14ac:dyDescent="0.15">
      <c r="A57" s="11">
        <v>43904</v>
      </c>
      <c r="B57" s="1">
        <v>55</v>
      </c>
      <c r="C57" s="1">
        <v>80844</v>
      </c>
      <c r="D57" s="1">
        <v>67794</v>
      </c>
      <c r="E57" s="12">
        <f t="shared" si="0"/>
        <v>13050</v>
      </c>
    </row>
    <row r="58" spans="1:5" x14ac:dyDescent="0.15">
      <c r="A58" s="11">
        <v>43905</v>
      </c>
      <c r="B58" s="1">
        <v>56</v>
      </c>
      <c r="C58" s="1">
        <v>80860</v>
      </c>
      <c r="D58" s="1">
        <v>67798</v>
      </c>
      <c r="E58" s="12">
        <f t="shared" si="0"/>
        <v>13062</v>
      </c>
    </row>
    <row r="59" spans="1:5" x14ac:dyDescent="0.15">
      <c r="A59" s="11">
        <v>43906</v>
      </c>
      <c r="B59" s="1">
        <v>57</v>
      </c>
      <c r="C59" s="1">
        <v>80881</v>
      </c>
      <c r="D59" s="1">
        <v>67799</v>
      </c>
      <c r="E59" s="12">
        <f t="shared" si="0"/>
        <v>13082</v>
      </c>
    </row>
    <row r="60" spans="1:5" x14ac:dyDescent="0.15">
      <c r="A60" s="11">
        <v>43907</v>
      </c>
      <c r="B60" s="1">
        <v>58</v>
      </c>
      <c r="C60" s="1">
        <v>80894</v>
      </c>
      <c r="D60" s="1">
        <v>67800</v>
      </c>
      <c r="E60" s="12">
        <f t="shared" si="0"/>
        <v>13094</v>
      </c>
    </row>
    <row r="61" spans="1:5" x14ac:dyDescent="0.15">
      <c r="A61" s="11">
        <v>43908</v>
      </c>
      <c r="B61" s="1">
        <v>59</v>
      </c>
      <c r="C61" s="1">
        <v>80928</v>
      </c>
      <c r="D61" s="1">
        <v>67800</v>
      </c>
      <c r="E61" s="12">
        <f t="shared" si="0"/>
        <v>13128</v>
      </c>
    </row>
    <row r="62" spans="1:5" x14ac:dyDescent="0.15">
      <c r="A62" s="11">
        <v>43909</v>
      </c>
      <c r="B62" s="1">
        <v>60</v>
      </c>
      <c r="C62" s="1">
        <v>80967</v>
      </c>
      <c r="D62" s="1">
        <v>67800</v>
      </c>
      <c r="E62" s="12">
        <f t="shared" si="0"/>
        <v>13167</v>
      </c>
    </row>
    <row r="63" spans="1:5" x14ac:dyDescent="0.15">
      <c r="A63" s="11">
        <v>43910</v>
      </c>
      <c r="B63" s="1">
        <v>61</v>
      </c>
      <c r="C63" s="1">
        <v>81008</v>
      </c>
      <c r="D63" s="1">
        <v>67800</v>
      </c>
      <c r="E63" s="12">
        <f t="shared" si="0"/>
        <v>13208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3"/>
  <sheetViews>
    <sheetView workbookViewId="0">
      <selection activeCell="I20" sqref="I20"/>
    </sheetView>
  </sheetViews>
  <sheetFormatPr defaultRowHeight="13.5" x14ac:dyDescent="0.15"/>
  <sheetData>
    <row r="2" spans="1:10" x14ac:dyDescent="0.15">
      <c r="A2" t="s">
        <v>0</v>
      </c>
      <c r="B2" t="s">
        <v>1</v>
      </c>
      <c r="E2" s="1"/>
      <c r="F2" s="1" t="s">
        <v>13</v>
      </c>
      <c r="G2" s="4" t="s">
        <v>14</v>
      </c>
      <c r="H2" s="1" t="s">
        <v>2</v>
      </c>
      <c r="I2" s="1"/>
      <c r="J2" s="1"/>
    </row>
    <row r="3" spans="1:10" x14ac:dyDescent="0.15">
      <c r="A3" s="1">
        <f ca="1">A3:C29=+E+A3:C82</f>
        <v>0</v>
      </c>
      <c r="B3" s="1">
        <v>9</v>
      </c>
      <c r="C3" s="1"/>
      <c r="E3" s="4" t="s">
        <v>3</v>
      </c>
      <c r="F3" s="1">
        <v>-2</v>
      </c>
      <c r="G3" s="1">
        <v>1</v>
      </c>
      <c r="H3" s="1">
        <f>G3-F3</f>
        <v>3</v>
      </c>
      <c r="I3" s="1"/>
      <c r="J3" s="1"/>
    </row>
    <row r="4" spans="1:10" x14ac:dyDescent="0.15">
      <c r="A4" s="1">
        <v>1</v>
      </c>
      <c r="B4" s="1">
        <v>11</v>
      </c>
      <c r="C4" s="1"/>
      <c r="E4" s="4" t="s">
        <v>4</v>
      </c>
      <c r="F4" s="1">
        <v>-2</v>
      </c>
      <c r="G4" s="1">
        <v>2</v>
      </c>
      <c r="H4" s="1">
        <f t="shared" ref="H4:H12" si="0">G4-F4</f>
        <v>4</v>
      </c>
      <c r="I4" s="1"/>
      <c r="J4" s="1"/>
    </row>
    <row r="5" spans="1:10" x14ac:dyDescent="0.15">
      <c r="A5" s="1">
        <v>15</v>
      </c>
      <c r="B5" s="1">
        <v>13</v>
      </c>
      <c r="C5" s="1"/>
      <c r="E5" s="4" t="s">
        <v>5</v>
      </c>
      <c r="F5" s="1">
        <v>-10</v>
      </c>
      <c r="G5" s="1">
        <v>13</v>
      </c>
      <c r="H5" s="1">
        <f t="shared" si="0"/>
        <v>23</v>
      </c>
      <c r="I5" s="1"/>
      <c r="J5" s="1"/>
    </row>
    <row r="6" spans="1:10" x14ac:dyDescent="0.15">
      <c r="A6" s="1">
        <v>17</v>
      </c>
      <c r="B6" s="1">
        <v>20</v>
      </c>
      <c r="C6" s="1"/>
      <c r="E6" s="4" t="s">
        <v>6</v>
      </c>
      <c r="F6" s="1">
        <v>-21</v>
      </c>
      <c r="G6" s="1">
        <v>25</v>
      </c>
      <c r="H6" s="1">
        <f t="shared" si="0"/>
        <v>46</v>
      </c>
      <c r="I6" s="1"/>
      <c r="J6" s="1"/>
    </row>
    <row r="7" spans="1:10" x14ac:dyDescent="0.15">
      <c r="A7" s="1">
        <v>20</v>
      </c>
      <c r="B7" s="1">
        <v>20</v>
      </c>
      <c r="C7" s="1"/>
      <c r="E7" s="4" t="s">
        <v>7</v>
      </c>
      <c r="F7" s="1">
        <v>-36</v>
      </c>
      <c r="G7" s="1">
        <v>16</v>
      </c>
      <c r="H7" s="1">
        <f t="shared" si="0"/>
        <v>52</v>
      </c>
      <c r="I7" s="1"/>
      <c r="J7" s="1"/>
    </row>
    <row r="8" spans="1:10" x14ac:dyDescent="0.15">
      <c r="A8" s="1">
        <v>24</v>
      </c>
      <c r="B8" s="1">
        <v>21</v>
      </c>
      <c r="C8" s="1"/>
      <c r="E8" s="4" t="s">
        <v>8</v>
      </c>
      <c r="F8" s="1">
        <v>-35</v>
      </c>
      <c r="G8" s="1">
        <v>24</v>
      </c>
      <c r="H8" s="1">
        <f t="shared" si="0"/>
        <v>59</v>
      </c>
      <c r="I8" s="1"/>
      <c r="J8" s="1"/>
    </row>
    <row r="9" spans="1:10" x14ac:dyDescent="0.15">
      <c r="A9" s="1">
        <v>24</v>
      </c>
      <c r="B9" s="1">
        <v>23</v>
      </c>
      <c r="C9" s="1"/>
      <c r="E9" s="4" t="s">
        <v>9</v>
      </c>
      <c r="F9" s="1">
        <v>-16</v>
      </c>
      <c r="G9" s="1">
        <v>15</v>
      </c>
      <c r="H9" s="1">
        <f t="shared" si="0"/>
        <v>31</v>
      </c>
      <c r="I9" s="1"/>
      <c r="J9" s="1"/>
    </row>
    <row r="10" spans="1:10" x14ac:dyDescent="0.15">
      <c r="A10" s="1">
        <v>24</v>
      </c>
      <c r="B10" s="1">
        <v>23</v>
      </c>
      <c r="C10" s="1"/>
      <c r="E10" s="4" t="s">
        <v>10</v>
      </c>
      <c r="F10" s="1">
        <v>-6</v>
      </c>
      <c r="G10" s="1">
        <v>11</v>
      </c>
      <c r="H10" s="1">
        <f t="shared" si="0"/>
        <v>17</v>
      </c>
      <c r="I10" s="1"/>
      <c r="J10" s="1"/>
    </row>
    <row r="11" spans="1:10" x14ac:dyDescent="0.15">
      <c r="A11" s="1">
        <v>26</v>
      </c>
      <c r="B11" s="1">
        <v>24</v>
      </c>
      <c r="C11" s="1"/>
      <c r="E11" s="4" t="s">
        <v>11</v>
      </c>
      <c r="F11" s="1">
        <v>-2</v>
      </c>
      <c r="G11" s="1">
        <v>2</v>
      </c>
      <c r="H11" s="1">
        <f t="shared" si="0"/>
        <v>4</v>
      </c>
      <c r="I11" s="1"/>
      <c r="J11" s="1"/>
    </row>
    <row r="12" spans="1:10" x14ac:dyDescent="0.15">
      <c r="A12" s="1">
        <v>26</v>
      </c>
      <c r="B12" s="1">
        <v>24</v>
      </c>
      <c r="C12" s="1"/>
      <c r="E12" s="4" t="s">
        <v>12</v>
      </c>
      <c r="F12" s="1">
        <v>-1</v>
      </c>
      <c r="G12" s="1">
        <v>0</v>
      </c>
      <c r="H12" s="1">
        <f t="shared" si="0"/>
        <v>1</v>
      </c>
      <c r="I12" s="1"/>
      <c r="J12" s="1"/>
    </row>
    <row r="13" spans="1:10" x14ac:dyDescent="0.15">
      <c r="A13" s="1">
        <v>27</v>
      </c>
      <c r="B13" s="1">
        <v>26</v>
      </c>
      <c r="C13" s="1"/>
      <c r="E13" s="1"/>
      <c r="F13" s="1">
        <f>SUBTOTAL(9,F3:F12)</f>
        <v>-131</v>
      </c>
      <c r="G13" s="1">
        <f>SUBTOTAL(9,G3:G12)</f>
        <v>109</v>
      </c>
      <c r="H13" s="1">
        <f>SUBTOTAL(9,H6:H9)</f>
        <v>188</v>
      </c>
      <c r="I13" s="1"/>
      <c r="J13" s="1">
        <v>240</v>
      </c>
    </row>
    <row r="14" spans="1:10" x14ac:dyDescent="0.15">
      <c r="A14" s="1">
        <v>28</v>
      </c>
      <c r="B14" s="1">
        <v>26</v>
      </c>
      <c r="C14" s="1"/>
    </row>
    <row r="15" spans="1:10" x14ac:dyDescent="0.15">
      <c r="A15" s="1">
        <v>29</v>
      </c>
      <c r="B15" s="1">
        <v>26</v>
      </c>
      <c r="C15" s="1"/>
    </row>
    <row r="16" spans="1:10" x14ac:dyDescent="0.15">
      <c r="A16" s="1">
        <v>29</v>
      </c>
      <c r="B16" s="1">
        <v>28</v>
      </c>
      <c r="C16" s="1"/>
    </row>
    <row r="17" spans="1:3" x14ac:dyDescent="0.15">
      <c r="A17" s="1">
        <v>30</v>
      </c>
      <c r="B17" s="1">
        <v>28</v>
      </c>
      <c r="C17" s="1"/>
    </row>
    <row r="18" spans="1:3" x14ac:dyDescent="0.15">
      <c r="A18" s="1">
        <v>31</v>
      </c>
      <c r="B18" s="1">
        <v>28</v>
      </c>
      <c r="C18" s="1"/>
    </row>
    <row r="19" spans="1:3" x14ac:dyDescent="0.15">
      <c r="A19" s="1">
        <v>31</v>
      </c>
      <c r="B19" s="1">
        <v>30</v>
      </c>
      <c r="C19" s="1"/>
    </row>
    <row r="20" spans="1:3" x14ac:dyDescent="0.15">
      <c r="A20" s="1">
        <v>32</v>
      </c>
      <c r="B20" s="1">
        <v>30</v>
      </c>
      <c r="C20" s="1"/>
    </row>
    <row r="21" spans="1:3" x14ac:dyDescent="0.15">
      <c r="A21" s="1">
        <v>32</v>
      </c>
      <c r="B21" s="1">
        <v>30</v>
      </c>
      <c r="C21" s="1"/>
    </row>
    <row r="22" spans="1:3" x14ac:dyDescent="0.15">
      <c r="A22" s="1">
        <v>32</v>
      </c>
      <c r="B22" s="1">
        <v>32</v>
      </c>
      <c r="C22" s="1"/>
    </row>
    <row r="23" spans="1:3" x14ac:dyDescent="0.15">
      <c r="A23" s="1">
        <v>32</v>
      </c>
      <c r="B23" s="1">
        <v>32</v>
      </c>
      <c r="C23" s="1"/>
    </row>
    <row r="24" spans="1:3" x14ac:dyDescent="0.15">
      <c r="A24" s="1">
        <v>33</v>
      </c>
      <c r="B24" s="1">
        <v>32</v>
      </c>
      <c r="C24" s="1"/>
    </row>
    <row r="25" spans="1:3" x14ac:dyDescent="0.15">
      <c r="A25" s="1">
        <v>33</v>
      </c>
      <c r="B25" s="1">
        <v>32</v>
      </c>
      <c r="C25" s="1"/>
    </row>
    <row r="26" spans="1:3" x14ac:dyDescent="0.15">
      <c r="A26" s="1">
        <v>34</v>
      </c>
      <c r="B26" s="1">
        <v>32</v>
      </c>
      <c r="C26" s="1"/>
    </row>
    <row r="27" spans="1:3" x14ac:dyDescent="0.15">
      <c r="A27" s="1">
        <v>34</v>
      </c>
      <c r="B27" s="1">
        <v>32</v>
      </c>
      <c r="C27" s="1"/>
    </row>
    <row r="28" spans="1:3" x14ac:dyDescent="0.15">
      <c r="A28" s="1">
        <v>35</v>
      </c>
      <c r="B28" s="1">
        <v>32</v>
      </c>
      <c r="C28" s="1"/>
    </row>
    <row r="29" spans="1:3" x14ac:dyDescent="0.15">
      <c r="A29" s="1">
        <v>35</v>
      </c>
      <c r="B29" s="1">
        <v>33</v>
      </c>
      <c r="C29" s="1"/>
    </row>
    <row r="30" spans="1:3" x14ac:dyDescent="0.15">
      <c r="A30" s="1">
        <v>35</v>
      </c>
      <c r="B30" s="1">
        <v>33</v>
      </c>
      <c r="C30" s="1"/>
    </row>
    <row r="31" spans="1:3" x14ac:dyDescent="0.15">
      <c r="A31" s="1">
        <v>35</v>
      </c>
      <c r="B31" s="1">
        <v>34</v>
      </c>
      <c r="C31" s="1"/>
    </row>
    <row r="32" spans="1:3" x14ac:dyDescent="0.15">
      <c r="A32" s="1">
        <v>35</v>
      </c>
      <c r="B32" s="1">
        <v>34</v>
      </c>
      <c r="C32" s="1"/>
    </row>
    <row r="33" spans="1:3" x14ac:dyDescent="0.15">
      <c r="A33" s="1">
        <v>36</v>
      </c>
      <c r="B33" s="1">
        <v>34</v>
      </c>
      <c r="C33" s="1"/>
    </row>
    <row r="34" spans="1:3" x14ac:dyDescent="0.15">
      <c r="A34" s="1">
        <v>36</v>
      </c>
      <c r="B34" s="1">
        <v>34</v>
      </c>
      <c r="C34" s="1"/>
    </row>
    <row r="35" spans="1:3" x14ac:dyDescent="0.15">
      <c r="A35" s="1">
        <v>36</v>
      </c>
      <c r="B35" s="1">
        <v>35</v>
      </c>
      <c r="C35" s="1"/>
    </row>
    <row r="36" spans="1:3" x14ac:dyDescent="0.15">
      <c r="A36" s="1">
        <v>36</v>
      </c>
      <c r="B36" s="1">
        <v>37</v>
      </c>
      <c r="C36" s="1"/>
    </row>
    <row r="37" spans="1:3" x14ac:dyDescent="0.15">
      <c r="A37" s="1">
        <v>37</v>
      </c>
      <c r="B37" s="1">
        <v>37</v>
      </c>
      <c r="C37" s="1"/>
    </row>
    <row r="38" spans="1:3" x14ac:dyDescent="0.15">
      <c r="A38" s="1">
        <v>37</v>
      </c>
      <c r="B38" s="1">
        <v>37</v>
      </c>
      <c r="C38" s="1"/>
    </row>
    <row r="39" spans="1:3" x14ac:dyDescent="0.15">
      <c r="A39" s="1">
        <v>38</v>
      </c>
      <c r="B39" s="1">
        <v>37</v>
      </c>
      <c r="C39" s="1"/>
    </row>
    <row r="40" spans="1:3" x14ac:dyDescent="0.15">
      <c r="A40" s="1">
        <v>38</v>
      </c>
      <c r="B40" s="1">
        <v>38</v>
      </c>
      <c r="C40" s="1"/>
    </row>
    <row r="41" spans="1:3" x14ac:dyDescent="0.15">
      <c r="A41" s="1">
        <v>38</v>
      </c>
      <c r="B41" s="1">
        <v>39</v>
      </c>
      <c r="C41" s="1"/>
    </row>
    <row r="42" spans="1:3" x14ac:dyDescent="0.15">
      <c r="A42" s="1">
        <v>38</v>
      </c>
      <c r="B42" s="1">
        <v>39</v>
      </c>
      <c r="C42" s="1"/>
    </row>
    <row r="43" spans="1:3" x14ac:dyDescent="0.15">
      <c r="A43" s="1">
        <v>38</v>
      </c>
      <c r="B43" s="1">
        <v>40</v>
      </c>
      <c r="C43" s="1"/>
    </row>
    <row r="44" spans="1:3" x14ac:dyDescent="0.15">
      <c r="A44" s="1">
        <v>38</v>
      </c>
      <c r="B44" s="1">
        <v>42</v>
      </c>
      <c r="C44" s="1"/>
    </row>
    <row r="45" spans="1:3" x14ac:dyDescent="0.15">
      <c r="A45" s="1">
        <v>38</v>
      </c>
      <c r="B45" s="1">
        <v>42</v>
      </c>
      <c r="C45" s="1"/>
    </row>
    <row r="46" spans="1:3" x14ac:dyDescent="0.15">
      <c r="A46" s="1">
        <v>39</v>
      </c>
      <c r="B46" s="1">
        <v>43</v>
      </c>
      <c r="C46" s="1"/>
    </row>
    <row r="47" spans="1:3" x14ac:dyDescent="0.15">
      <c r="A47" s="1">
        <v>39</v>
      </c>
      <c r="B47" s="1">
        <v>44</v>
      </c>
      <c r="C47" s="1"/>
    </row>
    <row r="48" spans="1:3" x14ac:dyDescent="0.15">
      <c r="A48" s="1">
        <v>40</v>
      </c>
      <c r="B48" s="1">
        <v>46</v>
      </c>
      <c r="C48" s="1"/>
    </row>
    <row r="49" spans="1:3" x14ac:dyDescent="0.15">
      <c r="A49" s="1">
        <v>40</v>
      </c>
      <c r="B49" s="1">
        <v>46</v>
      </c>
      <c r="C49" s="1"/>
    </row>
    <row r="50" spans="1:3" x14ac:dyDescent="0.15">
      <c r="A50" s="1">
        <v>41</v>
      </c>
      <c r="B50" s="1">
        <v>46</v>
      </c>
      <c r="C50" s="1"/>
    </row>
    <row r="51" spans="1:3" x14ac:dyDescent="0.15">
      <c r="A51" s="1">
        <v>41</v>
      </c>
      <c r="B51" s="1">
        <v>47</v>
      </c>
      <c r="C51" s="1"/>
    </row>
    <row r="52" spans="1:3" x14ac:dyDescent="0.15">
      <c r="A52" s="1">
        <v>41</v>
      </c>
      <c r="B52" s="1">
        <v>47</v>
      </c>
      <c r="C52" s="1"/>
    </row>
    <row r="53" spans="1:3" x14ac:dyDescent="0.15">
      <c r="A53" s="1">
        <v>41</v>
      </c>
      <c r="B53" s="1">
        <v>47</v>
      </c>
      <c r="C53" s="1"/>
    </row>
    <row r="54" spans="1:3" x14ac:dyDescent="0.15">
      <c r="A54" s="1">
        <v>41</v>
      </c>
      <c r="B54" s="1">
        <v>47</v>
      </c>
      <c r="C54" s="1"/>
    </row>
    <row r="55" spans="1:3" x14ac:dyDescent="0.15">
      <c r="A55" s="1">
        <v>42</v>
      </c>
      <c r="B55" s="1">
        <v>47</v>
      </c>
      <c r="C55" s="1"/>
    </row>
    <row r="56" spans="1:3" x14ac:dyDescent="0.15">
      <c r="A56" s="1">
        <v>42</v>
      </c>
      <c r="B56" s="1">
        <v>48</v>
      </c>
      <c r="C56" s="1"/>
    </row>
    <row r="57" spans="1:3" x14ac:dyDescent="0.15">
      <c r="A57" s="1">
        <v>43</v>
      </c>
      <c r="B57" s="1">
        <v>49</v>
      </c>
      <c r="C57" s="1"/>
    </row>
    <row r="58" spans="1:3" x14ac:dyDescent="0.15">
      <c r="A58" s="1">
        <v>43</v>
      </c>
      <c r="B58" s="1">
        <v>49</v>
      </c>
      <c r="C58" s="1"/>
    </row>
    <row r="59" spans="1:3" x14ac:dyDescent="0.15">
      <c r="A59" s="1">
        <v>43</v>
      </c>
      <c r="B59" s="1">
        <v>50</v>
      </c>
      <c r="C59" s="1"/>
    </row>
    <row r="60" spans="1:3" x14ac:dyDescent="0.15">
      <c r="A60" s="1">
        <v>44</v>
      </c>
      <c r="B60" s="1">
        <v>51</v>
      </c>
      <c r="C60" s="1"/>
    </row>
    <row r="61" spans="1:3" x14ac:dyDescent="0.15">
      <c r="A61" s="1">
        <v>44</v>
      </c>
      <c r="B61" s="1">
        <v>51</v>
      </c>
      <c r="C61" s="1"/>
    </row>
    <row r="62" spans="1:3" x14ac:dyDescent="0.15">
      <c r="A62" s="1">
        <v>44</v>
      </c>
      <c r="B62" s="1">
        <v>51</v>
      </c>
      <c r="C62" s="1"/>
    </row>
    <row r="63" spans="1:3" x14ac:dyDescent="0.15">
      <c r="A63" s="1">
        <v>44</v>
      </c>
      <c r="B63" s="1">
        <v>51</v>
      </c>
      <c r="C63" s="1"/>
    </row>
    <row r="64" spans="1:3" x14ac:dyDescent="0.15">
      <c r="A64" s="1">
        <v>45</v>
      </c>
      <c r="B64" s="1">
        <v>52</v>
      </c>
      <c r="C64" s="1"/>
    </row>
    <row r="65" spans="1:3" x14ac:dyDescent="0.15">
      <c r="A65" s="1">
        <v>45</v>
      </c>
      <c r="B65" s="1">
        <v>52</v>
      </c>
      <c r="C65" s="1"/>
    </row>
    <row r="66" spans="1:3" x14ac:dyDescent="0.15">
      <c r="A66" s="1">
        <v>45</v>
      </c>
      <c r="B66" s="1">
        <v>52</v>
      </c>
      <c r="C66" s="1"/>
    </row>
    <row r="67" spans="1:3" x14ac:dyDescent="0.15">
      <c r="A67" s="1">
        <v>45</v>
      </c>
      <c r="B67" s="1">
        <v>52</v>
      </c>
      <c r="C67" s="1"/>
    </row>
    <row r="68" spans="1:3" x14ac:dyDescent="0.15">
      <c r="A68" s="1">
        <v>45</v>
      </c>
      <c r="B68" s="1">
        <v>53</v>
      </c>
      <c r="C68" s="1"/>
    </row>
    <row r="69" spans="1:3" x14ac:dyDescent="0.15">
      <c r="A69" s="1">
        <v>46</v>
      </c>
      <c r="B69" s="1">
        <v>53</v>
      </c>
      <c r="C69" s="1"/>
    </row>
    <row r="70" spans="1:3" x14ac:dyDescent="0.15">
      <c r="A70" s="1">
        <v>47</v>
      </c>
      <c r="B70" s="1">
        <v>54</v>
      </c>
      <c r="C70" s="1"/>
    </row>
    <row r="71" spans="1:3" x14ac:dyDescent="0.15">
      <c r="A71" s="1">
        <v>47</v>
      </c>
      <c r="B71" s="1">
        <v>54</v>
      </c>
      <c r="C71" s="1"/>
    </row>
    <row r="72" spans="1:3" x14ac:dyDescent="0.15">
      <c r="A72" s="1">
        <v>48</v>
      </c>
      <c r="B72" s="1">
        <v>54</v>
      </c>
      <c r="C72" s="1"/>
    </row>
    <row r="73" spans="1:3" x14ac:dyDescent="0.15">
      <c r="A73" s="1">
        <v>48</v>
      </c>
      <c r="B73" s="1">
        <v>54</v>
      </c>
      <c r="C73" s="1"/>
    </row>
    <row r="74" spans="1:3" x14ac:dyDescent="0.15">
      <c r="A74" s="1">
        <v>48</v>
      </c>
      <c r="B74" s="1">
        <v>55</v>
      </c>
      <c r="C74" s="1"/>
    </row>
    <row r="75" spans="1:3" x14ac:dyDescent="0.15">
      <c r="A75" s="1">
        <v>48</v>
      </c>
      <c r="B75" s="1">
        <v>55</v>
      </c>
      <c r="C75" s="1"/>
    </row>
    <row r="76" spans="1:3" x14ac:dyDescent="0.15">
      <c r="A76" s="1">
        <v>48</v>
      </c>
      <c r="B76" s="1">
        <v>56</v>
      </c>
      <c r="C76" s="1"/>
    </row>
    <row r="77" spans="1:3" x14ac:dyDescent="0.15">
      <c r="A77" s="1">
        <v>49</v>
      </c>
      <c r="B77" s="1">
        <v>56</v>
      </c>
      <c r="C77" s="1"/>
    </row>
    <row r="78" spans="1:3" x14ac:dyDescent="0.15">
      <c r="A78" s="1">
        <v>49</v>
      </c>
      <c r="B78" s="1">
        <v>57</v>
      </c>
      <c r="C78" s="1"/>
    </row>
    <row r="79" spans="1:3" x14ac:dyDescent="0.15">
      <c r="A79" s="1">
        <v>49</v>
      </c>
      <c r="B79" s="1">
        <v>57</v>
      </c>
      <c r="C79" s="1"/>
    </row>
    <row r="80" spans="1:3" x14ac:dyDescent="0.15">
      <c r="A80" s="1">
        <v>49</v>
      </c>
      <c r="B80" s="1">
        <v>58</v>
      </c>
      <c r="C80" s="1"/>
    </row>
    <row r="81" spans="1:3" x14ac:dyDescent="0.15">
      <c r="A81" s="1">
        <v>49</v>
      </c>
      <c r="B81" s="1">
        <v>58</v>
      </c>
      <c r="C81" s="1"/>
    </row>
    <row r="82" spans="1:3" x14ac:dyDescent="0.15">
      <c r="A82" s="1">
        <v>49</v>
      </c>
      <c r="B82" s="1">
        <v>59</v>
      </c>
      <c r="C82" s="1"/>
    </row>
    <row r="83" spans="1:3" x14ac:dyDescent="0.15">
      <c r="A83" s="1">
        <v>49</v>
      </c>
      <c r="B83" s="1">
        <v>59</v>
      </c>
      <c r="C83" s="1"/>
    </row>
    <row r="84" spans="1:3" x14ac:dyDescent="0.15">
      <c r="A84" s="1">
        <v>50</v>
      </c>
      <c r="B84" s="1">
        <v>60</v>
      </c>
      <c r="C84" s="1"/>
    </row>
    <row r="85" spans="1:3" x14ac:dyDescent="0.15">
      <c r="A85" s="1">
        <v>50</v>
      </c>
      <c r="B85" s="1">
        <v>62</v>
      </c>
      <c r="C85" s="1"/>
    </row>
    <row r="86" spans="1:3" x14ac:dyDescent="0.15">
      <c r="A86" s="1">
        <v>50</v>
      </c>
      <c r="B86" s="1">
        <v>62</v>
      </c>
      <c r="C86" s="1"/>
    </row>
    <row r="87" spans="1:3" x14ac:dyDescent="0.15">
      <c r="A87" s="1">
        <v>50</v>
      </c>
      <c r="B87" s="1">
        <v>63</v>
      </c>
      <c r="C87" s="1"/>
    </row>
    <row r="88" spans="1:3" x14ac:dyDescent="0.15">
      <c r="A88" s="1">
        <v>50</v>
      </c>
      <c r="B88" s="1">
        <v>64</v>
      </c>
      <c r="C88" s="1"/>
    </row>
    <row r="89" spans="1:3" x14ac:dyDescent="0.15">
      <c r="A89" s="1">
        <v>50</v>
      </c>
      <c r="B89" s="1">
        <v>64</v>
      </c>
      <c r="C89" s="1"/>
    </row>
    <row r="90" spans="1:3" x14ac:dyDescent="0.15">
      <c r="A90" s="1">
        <v>50</v>
      </c>
      <c r="B90" s="1">
        <v>64</v>
      </c>
      <c r="C90" s="1"/>
    </row>
    <row r="91" spans="1:3" x14ac:dyDescent="0.15">
      <c r="A91" s="1">
        <v>51</v>
      </c>
      <c r="B91" s="1">
        <v>64</v>
      </c>
      <c r="C91" s="1"/>
    </row>
    <row r="92" spans="1:3" x14ac:dyDescent="0.15">
      <c r="A92" s="1">
        <v>51</v>
      </c>
      <c r="B92" s="1">
        <v>65</v>
      </c>
      <c r="C92" s="1"/>
    </row>
    <row r="93" spans="1:3" x14ac:dyDescent="0.15">
      <c r="A93" s="1">
        <v>52</v>
      </c>
      <c r="B93" s="1">
        <v>65</v>
      </c>
      <c r="C93" s="1"/>
    </row>
    <row r="94" spans="1:3" x14ac:dyDescent="0.15">
      <c r="A94" s="1">
        <v>52</v>
      </c>
      <c r="B94" s="1">
        <v>65</v>
      </c>
      <c r="C94" s="1"/>
    </row>
    <row r="95" spans="1:3" x14ac:dyDescent="0.15">
      <c r="A95" s="1">
        <v>52</v>
      </c>
      <c r="B95" s="1">
        <v>66</v>
      </c>
      <c r="C95" s="1"/>
    </row>
    <row r="96" spans="1:3" x14ac:dyDescent="0.15">
      <c r="A96" s="1">
        <v>53</v>
      </c>
      <c r="B96" s="1">
        <v>67</v>
      </c>
      <c r="C96" s="1"/>
    </row>
    <row r="97" spans="1:4" x14ac:dyDescent="0.15">
      <c r="A97" s="1">
        <v>53</v>
      </c>
      <c r="B97" s="1">
        <v>68</v>
      </c>
      <c r="C97" s="1"/>
    </row>
    <row r="98" spans="1:4" x14ac:dyDescent="0.15">
      <c r="A98" s="1">
        <v>53</v>
      </c>
      <c r="B98" s="1">
        <v>69</v>
      </c>
      <c r="C98" s="1"/>
    </row>
    <row r="99" spans="1:4" x14ac:dyDescent="0.15">
      <c r="A99" s="1">
        <v>54</v>
      </c>
      <c r="B99" s="1">
        <v>70</v>
      </c>
      <c r="C99" s="1"/>
    </row>
    <row r="100" spans="1:4" x14ac:dyDescent="0.15">
      <c r="A100" s="1">
        <v>54</v>
      </c>
      <c r="B100" s="1">
        <v>70</v>
      </c>
      <c r="C100" s="1"/>
    </row>
    <row r="101" spans="1:4" x14ac:dyDescent="0.15">
      <c r="A101" s="1">
        <v>54</v>
      </c>
      <c r="B101" s="1">
        <v>71</v>
      </c>
      <c r="C101" s="1"/>
    </row>
    <row r="102" spans="1:4" x14ac:dyDescent="0.15">
      <c r="A102" s="1">
        <v>54</v>
      </c>
      <c r="B102" s="1">
        <v>72</v>
      </c>
      <c r="C102" s="1"/>
    </row>
    <row r="103" spans="1:4" x14ac:dyDescent="0.15">
      <c r="A103" s="1">
        <v>55</v>
      </c>
      <c r="B103" s="1">
        <v>72</v>
      </c>
      <c r="C103" s="1"/>
    </row>
    <row r="104" spans="1:4" x14ac:dyDescent="0.15">
      <c r="A104" s="1">
        <v>55</v>
      </c>
      <c r="B104" s="1">
        <v>72</v>
      </c>
      <c r="C104" s="1"/>
    </row>
    <row r="105" spans="1:4" x14ac:dyDescent="0.15">
      <c r="A105" s="1">
        <v>56</v>
      </c>
      <c r="B105" s="1">
        <v>73</v>
      </c>
      <c r="C105" s="1"/>
    </row>
    <row r="106" spans="1:4" x14ac:dyDescent="0.15">
      <c r="A106" s="1">
        <v>56</v>
      </c>
      <c r="B106" s="1">
        <v>76</v>
      </c>
      <c r="C106" s="1"/>
    </row>
    <row r="107" spans="1:4" x14ac:dyDescent="0.15">
      <c r="A107" s="1">
        <v>56</v>
      </c>
      <c r="B107" s="1">
        <v>76</v>
      </c>
      <c r="C107" s="1"/>
    </row>
    <row r="108" spans="1:4" x14ac:dyDescent="0.15">
      <c r="A108" s="1">
        <v>56</v>
      </c>
      <c r="B108" s="1">
        <v>77</v>
      </c>
      <c r="C108" s="1"/>
    </row>
    <row r="109" spans="1:4" x14ac:dyDescent="0.15">
      <c r="A109" s="1">
        <v>56</v>
      </c>
      <c r="B109" s="1">
        <v>79</v>
      </c>
      <c r="C109" s="1"/>
    </row>
    <row r="110" spans="1:4" x14ac:dyDescent="0.15">
      <c r="A110" s="1">
        <v>57</v>
      </c>
      <c r="B110" s="1">
        <v>80</v>
      </c>
      <c r="C110" s="1"/>
    </row>
    <row r="111" spans="1:4" x14ac:dyDescent="0.15">
      <c r="A111" s="1">
        <v>57</v>
      </c>
      <c r="B111" s="1">
        <v>87</v>
      </c>
      <c r="C111" s="1"/>
    </row>
    <row r="112" spans="1:4" x14ac:dyDescent="0.15">
      <c r="A112" s="1">
        <v>57</v>
      </c>
      <c r="B112" s="1"/>
      <c r="C112" s="1"/>
      <c r="D112" s="1"/>
    </row>
    <row r="113" spans="1:4" x14ac:dyDescent="0.15">
      <c r="A113" s="1">
        <v>58</v>
      </c>
      <c r="B113" s="1"/>
      <c r="C113" s="1"/>
      <c r="D113" s="1"/>
    </row>
    <row r="114" spans="1:4" x14ac:dyDescent="0.15">
      <c r="A114" s="1">
        <v>58</v>
      </c>
      <c r="B114" s="1"/>
      <c r="C114" s="1"/>
      <c r="D114" s="1"/>
    </row>
    <row r="115" spans="1:4" x14ac:dyDescent="0.15">
      <c r="A115" s="1">
        <v>58</v>
      </c>
      <c r="B115" s="1"/>
      <c r="C115" s="1"/>
      <c r="D115" s="1"/>
    </row>
    <row r="116" spans="1:4" x14ac:dyDescent="0.15">
      <c r="A116" s="1">
        <v>58</v>
      </c>
      <c r="B116" s="1"/>
      <c r="C116" s="1"/>
      <c r="D116" s="1"/>
    </row>
    <row r="117" spans="1:4" x14ac:dyDescent="0.15">
      <c r="A117" s="1">
        <v>59</v>
      </c>
      <c r="B117" s="1"/>
      <c r="C117" s="1"/>
      <c r="D117" s="1"/>
    </row>
    <row r="118" spans="1:4" x14ac:dyDescent="0.15">
      <c r="A118" s="1">
        <v>59</v>
      </c>
      <c r="B118" s="1"/>
      <c r="C118" s="1"/>
      <c r="D118" s="1"/>
    </row>
    <row r="119" spans="1:4" x14ac:dyDescent="0.15">
      <c r="A119" s="1">
        <v>60</v>
      </c>
      <c r="B119" s="1"/>
      <c r="C119" s="1"/>
      <c r="D119" s="1"/>
    </row>
    <row r="120" spans="1:4" x14ac:dyDescent="0.15">
      <c r="A120" s="1">
        <v>60</v>
      </c>
      <c r="B120" s="1"/>
      <c r="C120" s="1"/>
      <c r="D120" s="1"/>
    </row>
    <row r="121" spans="1:4" x14ac:dyDescent="0.15">
      <c r="A121" s="1">
        <v>60</v>
      </c>
      <c r="B121" s="1"/>
      <c r="C121" s="1"/>
      <c r="D121" s="1"/>
    </row>
    <row r="122" spans="1:4" x14ac:dyDescent="0.15">
      <c r="A122" s="1">
        <v>60</v>
      </c>
      <c r="B122" s="1"/>
      <c r="C122" s="1"/>
      <c r="D122" s="1"/>
    </row>
    <row r="123" spans="1:4" x14ac:dyDescent="0.15">
      <c r="A123" s="1">
        <v>64</v>
      </c>
      <c r="B123" s="1"/>
      <c r="C123" s="1"/>
      <c r="D123" s="1"/>
    </row>
    <row r="124" spans="1:4" x14ac:dyDescent="0.15">
      <c r="A124" s="1">
        <v>64</v>
      </c>
      <c r="B124" s="1"/>
      <c r="C124" s="1"/>
      <c r="D124" s="1"/>
    </row>
    <row r="125" spans="1:4" x14ac:dyDescent="0.15">
      <c r="A125" s="1">
        <v>64</v>
      </c>
      <c r="B125" s="1"/>
      <c r="C125" s="1"/>
      <c r="D125" s="1"/>
    </row>
    <row r="126" spans="1:4" x14ac:dyDescent="0.15">
      <c r="A126" s="1">
        <v>64</v>
      </c>
      <c r="B126" s="1"/>
      <c r="C126" s="1"/>
      <c r="D126" s="1"/>
    </row>
    <row r="127" spans="1:4" x14ac:dyDescent="0.15">
      <c r="A127" s="1">
        <v>65</v>
      </c>
      <c r="B127" s="1"/>
      <c r="C127" s="1"/>
      <c r="D127" s="1"/>
    </row>
    <row r="128" spans="1:4" x14ac:dyDescent="0.15">
      <c r="A128" s="1">
        <v>65</v>
      </c>
      <c r="B128" s="1"/>
      <c r="C128" s="1"/>
      <c r="D128" s="1"/>
    </row>
    <row r="129" spans="1:4" x14ac:dyDescent="0.15">
      <c r="A129" s="1">
        <v>65</v>
      </c>
      <c r="B129" s="1"/>
      <c r="C129" s="1"/>
      <c r="D129" s="1"/>
    </row>
    <row r="130" spans="1:4" x14ac:dyDescent="0.15">
      <c r="A130" s="1">
        <v>66</v>
      </c>
      <c r="B130" s="1"/>
      <c r="C130" s="1"/>
      <c r="D130" s="1"/>
    </row>
    <row r="131" spans="1:4" x14ac:dyDescent="0.15">
      <c r="A131" s="1">
        <v>67</v>
      </c>
      <c r="B131" s="1"/>
      <c r="C131" s="1"/>
      <c r="D131" s="1"/>
    </row>
    <row r="132" spans="1:4" x14ac:dyDescent="0.15">
      <c r="A132" s="1">
        <v>67</v>
      </c>
      <c r="B132" s="1"/>
      <c r="C132" s="1"/>
      <c r="D132" s="1"/>
    </row>
    <row r="133" spans="1:4" x14ac:dyDescent="0.15">
      <c r="A133" s="1">
        <v>67</v>
      </c>
      <c r="B133" s="1"/>
      <c r="C133" s="1"/>
      <c r="D133" s="1"/>
    </row>
    <row r="134" spans="1:4" x14ac:dyDescent="0.15">
      <c r="A134" s="1">
        <v>68</v>
      </c>
      <c r="B134" s="1"/>
      <c r="C134" s="1"/>
      <c r="D134" s="1"/>
    </row>
    <row r="135" spans="1:4" x14ac:dyDescent="0.15">
      <c r="A135" s="1">
        <v>70</v>
      </c>
      <c r="B135" s="1"/>
      <c r="C135" s="1"/>
      <c r="D135" s="1"/>
    </row>
    <row r="136" spans="1:4" x14ac:dyDescent="0.15">
      <c r="A136" s="1">
        <v>74</v>
      </c>
      <c r="B136" s="1"/>
      <c r="C136" s="1"/>
      <c r="D136" s="1"/>
    </row>
    <row r="137" spans="1:4" x14ac:dyDescent="0.15">
      <c r="A137" s="1">
        <v>76</v>
      </c>
      <c r="B137" s="1"/>
      <c r="C137" s="1"/>
      <c r="D137" s="1"/>
    </row>
    <row r="138" spans="1:4" x14ac:dyDescent="0.15">
      <c r="A138" s="1">
        <v>76</v>
      </c>
      <c r="B138" s="1"/>
      <c r="C138" s="1"/>
      <c r="D138" s="1"/>
    </row>
    <row r="139" spans="1:4" x14ac:dyDescent="0.15">
      <c r="A139" s="1">
        <v>76</v>
      </c>
      <c r="B139" s="1"/>
      <c r="C139" s="1"/>
      <c r="D139" s="1"/>
    </row>
    <row r="140" spans="1:4" x14ac:dyDescent="0.15">
      <c r="A140" s="1">
        <v>76</v>
      </c>
      <c r="B140" s="1"/>
      <c r="C140" s="1"/>
      <c r="D140" s="1"/>
    </row>
    <row r="141" spans="1:4" x14ac:dyDescent="0.15">
      <c r="A141" s="1">
        <v>85</v>
      </c>
      <c r="B141" s="1"/>
      <c r="C141" s="1"/>
      <c r="D141" s="1"/>
    </row>
    <row r="142" spans="1:4" x14ac:dyDescent="0.15">
      <c r="A142" s="1">
        <v>85</v>
      </c>
      <c r="B142" s="1"/>
      <c r="C142" s="1"/>
      <c r="D142" s="1"/>
    </row>
    <row r="143" spans="1:4" x14ac:dyDescent="0.15">
      <c r="A143" s="1">
        <v>91</v>
      </c>
      <c r="B143" s="1"/>
      <c r="C143" s="1"/>
      <c r="D143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2020-04-15T05:04:02Z</dcterms:modified>
</cp:coreProperties>
</file>