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830" windowHeight="8370"/>
  </bookViews>
  <sheets>
    <sheet name="ProductCategory" sheetId="1" r:id="rId1"/>
    <sheet name="Sheet1" sheetId="2" r:id="rId2"/>
    <sheet name="Sheet2" sheetId="3" r:id="rId3"/>
    <sheet name="Sheet3" sheetId="4" r:id="rId4"/>
  </sheets>
  <calcPr calcId="144525"/>
</workbook>
</file>

<file path=xl/calcChain.xml><?xml version="1.0" encoding="utf-8"?>
<calcChain xmlns="http://schemas.openxmlformats.org/spreadsheetml/2006/main">
  <c r="I3" i="1" l="1"/>
  <c r="J3" i="1"/>
  <c r="L3" i="1"/>
  <c r="N3" i="1"/>
  <c r="P3" i="1"/>
  <c r="R3" i="1"/>
  <c r="I4" i="1"/>
  <c r="J4" i="1"/>
  <c r="L4" i="1"/>
  <c r="N4" i="1"/>
  <c r="P4" i="1"/>
  <c r="R4" i="1"/>
  <c r="I5" i="1"/>
  <c r="J5" i="1"/>
  <c r="L5" i="1"/>
  <c r="N5" i="1"/>
  <c r="P5" i="1"/>
  <c r="R5" i="1"/>
  <c r="I6" i="1"/>
  <c r="J6" i="1"/>
  <c r="L6" i="1"/>
  <c r="N6" i="1"/>
  <c r="P6" i="1"/>
  <c r="R6" i="1"/>
  <c r="I7" i="1"/>
  <c r="J7" i="1"/>
  <c r="L7" i="1"/>
  <c r="N7" i="1"/>
  <c r="P7" i="1"/>
  <c r="R7" i="1"/>
  <c r="I8" i="1"/>
  <c r="J8" i="1"/>
  <c r="L8" i="1"/>
  <c r="N8" i="1"/>
  <c r="P8" i="1"/>
  <c r="R8" i="1"/>
  <c r="I9" i="1"/>
  <c r="J9" i="1"/>
  <c r="L9" i="1"/>
  <c r="N9" i="1"/>
  <c r="P9" i="1"/>
  <c r="R9" i="1"/>
  <c r="I10" i="1"/>
  <c r="J10" i="1"/>
  <c r="L10" i="1"/>
  <c r="N10" i="1"/>
  <c r="P10" i="1"/>
  <c r="R10" i="1"/>
  <c r="I11" i="1"/>
  <c r="J11" i="1"/>
  <c r="L11" i="1"/>
  <c r="N11" i="1"/>
  <c r="P11" i="1"/>
  <c r="R11" i="1"/>
  <c r="I12" i="1"/>
  <c r="J12" i="1"/>
  <c r="L12" i="1"/>
  <c r="N12" i="1"/>
  <c r="P12" i="1"/>
  <c r="R12" i="1"/>
  <c r="I13" i="1"/>
  <c r="J13" i="1"/>
  <c r="L13" i="1"/>
  <c r="N13" i="1"/>
  <c r="P13" i="1"/>
  <c r="R13" i="1"/>
  <c r="I14" i="1"/>
  <c r="J14" i="1"/>
  <c r="L14" i="1"/>
  <c r="N14" i="1"/>
  <c r="P14" i="1"/>
  <c r="R14" i="1"/>
  <c r="I15" i="1"/>
  <c r="J15" i="1"/>
  <c r="L15" i="1"/>
  <c r="N15" i="1"/>
  <c r="P15" i="1"/>
  <c r="R15" i="1"/>
  <c r="I16" i="1"/>
  <c r="J16" i="1"/>
  <c r="L16" i="1"/>
  <c r="N16" i="1"/>
  <c r="P16" i="1"/>
  <c r="R16" i="1"/>
  <c r="I17" i="1"/>
  <c r="J17" i="1"/>
  <c r="L17" i="1"/>
  <c r="N17" i="1"/>
  <c r="P17" i="1"/>
  <c r="R17" i="1"/>
  <c r="I18" i="1"/>
  <c r="J18" i="1"/>
  <c r="L18" i="1"/>
  <c r="N18" i="1"/>
  <c r="P18" i="1"/>
  <c r="R18" i="1"/>
  <c r="I19" i="1"/>
  <c r="J19" i="1"/>
  <c r="L19" i="1"/>
  <c r="N19" i="1"/>
  <c r="P19" i="1"/>
  <c r="R19" i="1"/>
  <c r="I20" i="1"/>
  <c r="J20" i="1"/>
  <c r="L20" i="1"/>
  <c r="N20" i="1"/>
  <c r="P20" i="1"/>
  <c r="R20" i="1"/>
  <c r="I21" i="1"/>
  <c r="J21" i="1"/>
  <c r="L21" i="1"/>
  <c r="N21" i="1"/>
  <c r="P21" i="1"/>
  <c r="R21" i="1"/>
  <c r="I22" i="1"/>
  <c r="J22" i="1"/>
  <c r="L22" i="1"/>
  <c r="N22" i="1"/>
  <c r="P22" i="1"/>
  <c r="R22" i="1"/>
  <c r="I23" i="1"/>
  <c r="J23" i="1"/>
  <c r="L23" i="1"/>
  <c r="N23" i="1"/>
  <c r="P23" i="1"/>
  <c r="R23" i="1"/>
  <c r="I24" i="1"/>
  <c r="J24" i="1"/>
  <c r="L24" i="1"/>
  <c r="N24" i="1"/>
  <c r="P24" i="1"/>
  <c r="R24" i="1"/>
  <c r="I25" i="1"/>
  <c r="J25" i="1"/>
  <c r="L25" i="1"/>
  <c r="N25" i="1"/>
  <c r="P25" i="1"/>
  <c r="R25" i="1"/>
  <c r="I26" i="1"/>
  <c r="J26" i="1"/>
  <c r="L26" i="1"/>
  <c r="N26" i="1"/>
  <c r="P26" i="1"/>
  <c r="R26" i="1"/>
  <c r="I27" i="1"/>
  <c r="J27" i="1"/>
  <c r="L27" i="1"/>
  <c r="N27" i="1"/>
  <c r="P27" i="1"/>
  <c r="R27" i="1"/>
  <c r="I28" i="1"/>
  <c r="J28" i="1"/>
  <c r="L28" i="1"/>
  <c r="N28" i="1"/>
  <c r="P28" i="1"/>
  <c r="R28" i="1"/>
  <c r="I29" i="1"/>
  <c r="J29" i="1"/>
  <c r="L29" i="1"/>
  <c r="N29" i="1"/>
  <c r="P29" i="1"/>
  <c r="R29" i="1"/>
  <c r="I30" i="1"/>
  <c r="J30" i="1"/>
  <c r="L30" i="1"/>
  <c r="N30" i="1"/>
  <c r="P30" i="1"/>
  <c r="R30" i="1"/>
  <c r="I31" i="1"/>
  <c r="J31" i="1"/>
  <c r="L31" i="1"/>
  <c r="N31" i="1"/>
  <c r="P31" i="1"/>
  <c r="R31" i="1"/>
  <c r="I32" i="1"/>
  <c r="J32" i="1"/>
  <c r="L32" i="1"/>
  <c r="N32" i="1"/>
  <c r="P32" i="1"/>
  <c r="R32" i="1"/>
  <c r="I33" i="1"/>
  <c r="J33" i="1"/>
  <c r="L33" i="1"/>
  <c r="N33" i="1"/>
  <c r="P33" i="1"/>
  <c r="R33" i="1"/>
  <c r="I34" i="1"/>
  <c r="J34" i="1"/>
  <c r="L34" i="1"/>
  <c r="N34" i="1"/>
  <c r="P34" i="1"/>
  <c r="R34" i="1"/>
  <c r="I35" i="1"/>
  <c r="J35" i="1"/>
  <c r="L35" i="1"/>
  <c r="N35" i="1"/>
  <c r="P35" i="1"/>
  <c r="R35" i="1"/>
  <c r="I36" i="1"/>
  <c r="J36" i="1"/>
  <c r="L36" i="1"/>
  <c r="N36" i="1"/>
  <c r="P36" i="1"/>
  <c r="R36" i="1"/>
  <c r="I37" i="1"/>
  <c r="J37" i="1"/>
  <c r="L37" i="1"/>
  <c r="N37" i="1"/>
  <c r="P37" i="1"/>
  <c r="R37" i="1"/>
  <c r="I38" i="1"/>
  <c r="J38" i="1"/>
  <c r="L38" i="1"/>
  <c r="N38" i="1"/>
  <c r="P38" i="1"/>
  <c r="R38" i="1"/>
  <c r="I39" i="1"/>
  <c r="J39" i="1"/>
  <c r="L39" i="1"/>
  <c r="N39" i="1"/>
  <c r="P39" i="1"/>
  <c r="R39" i="1"/>
  <c r="I40" i="1"/>
  <c r="J40" i="1"/>
  <c r="L40" i="1"/>
  <c r="N40" i="1"/>
  <c r="P40" i="1"/>
  <c r="R40" i="1"/>
  <c r="I41" i="1"/>
  <c r="J41" i="1"/>
  <c r="L41" i="1"/>
  <c r="N41" i="1"/>
  <c r="P41" i="1"/>
  <c r="R41" i="1"/>
  <c r="I42" i="1"/>
  <c r="J42" i="1"/>
  <c r="L42" i="1"/>
  <c r="N42" i="1"/>
  <c r="P42" i="1"/>
  <c r="R42" i="1"/>
  <c r="I43" i="1"/>
  <c r="J43" i="1"/>
  <c r="L43" i="1"/>
  <c r="N43" i="1"/>
  <c r="P43" i="1"/>
  <c r="R43" i="1"/>
  <c r="I44" i="1"/>
  <c r="J44" i="1"/>
  <c r="L44" i="1"/>
  <c r="N44" i="1"/>
  <c r="P44" i="1"/>
  <c r="R44" i="1"/>
  <c r="I45" i="1"/>
  <c r="J45" i="1"/>
  <c r="L45" i="1"/>
  <c r="N45" i="1"/>
  <c r="P45" i="1"/>
  <c r="R45" i="1"/>
  <c r="I46" i="1"/>
  <c r="J46" i="1"/>
  <c r="L46" i="1"/>
  <c r="N46" i="1"/>
  <c r="P46" i="1"/>
  <c r="R46" i="1"/>
  <c r="I47" i="1"/>
  <c r="J47" i="1"/>
  <c r="L47" i="1"/>
  <c r="N47" i="1"/>
  <c r="P47" i="1"/>
  <c r="R47" i="1"/>
  <c r="I48" i="1"/>
  <c r="J48" i="1"/>
  <c r="L48" i="1"/>
  <c r="N48" i="1"/>
  <c r="P48" i="1"/>
  <c r="R48" i="1"/>
  <c r="I49" i="1"/>
  <c r="J49" i="1"/>
  <c r="L49" i="1"/>
  <c r="N49" i="1"/>
  <c r="P49" i="1"/>
  <c r="R49" i="1"/>
  <c r="I50" i="1"/>
  <c r="J50" i="1"/>
  <c r="L50" i="1"/>
  <c r="N50" i="1"/>
  <c r="P50" i="1"/>
  <c r="R50" i="1"/>
  <c r="I51" i="1"/>
  <c r="J51" i="1"/>
  <c r="L51" i="1"/>
  <c r="N51" i="1"/>
  <c r="P51" i="1"/>
  <c r="R51" i="1"/>
  <c r="I52" i="1"/>
  <c r="J52" i="1"/>
  <c r="L52" i="1"/>
  <c r="N52" i="1"/>
  <c r="P52" i="1"/>
  <c r="R52" i="1"/>
  <c r="I53" i="1"/>
  <c r="J53" i="1"/>
  <c r="L53" i="1"/>
  <c r="N53" i="1"/>
  <c r="P53" i="1"/>
  <c r="R53" i="1"/>
  <c r="I54" i="1"/>
  <c r="J54" i="1"/>
  <c r="L54" i="1"/>
  <c r="N54" i="1"/>
  <c r="P54" i="1"/>
  <c r="R54" i="1"/>
  <c r="I55" i="1"/>
  <c r="J55" i="1"/>
  <c r="L55" i="1"/>
  <c r="N55" i="1"/>
  <c r="P55" i="1"/>
  <c r="R55" i="1"/>
  <c r="I56" i="1"/>
  <c r="J56" i="1"/>
  <c r="L56" i="1"/>
  <c r="N56" i="1"/>
  <c r="P56" i="1"/>
  <c r="R56" i="1"/>
  <c r="I57" i="1"/>
  <c r="J57" i="1"/>
  <c r="L57" i="1"/>
  <c r="N57" i="1"/>
  <c r="P57" i="1"/>
  <c r="R57" i="1"/>
  <c r="I58" i="1"/>
  <c r="J58" i="1"/>
  <c r="L58" i="1"/>
  <c r="N58" i="1"/>
  <c r="P58" i="1"/>
  <c r="R58" i="1"/>
  <c r="I59" i="1"/>
  <c r="J59" i="1"/>
  <c r="L59" i="1"/>
  <c r="N59" i="1"/>
  <c r="P59" i="1"/>
  <c r="R59" i="1"/>
  <c r="I60" i="1"/>
  <c r="J60" i="1"/>
  <c r="L60" i="1"/>
  <c r="N60" i="1"/>
  <c r="P60" i="1"/>
  <c r="R60" i="1"/>
  <c r="I61" i="1"/>
  <c r="J61" i="1"/>
  <c r="L61" i="1"/>
  <c r="N61" i="1"/>
  <c r="P61" i="1"/>
  <c r="R61" i="1"/>
  <c r="I62" i="1"/>
  <c r="J62" i="1"/>
  <c r="L62" i="1"/>
  <c r="N62" i="1"/>
  <c r="P62" i="1"/>
  <c r="R62" i="1"/>
  <c r="I63" i="1"/>
  <c r="J63" i="1"/>
  <c r="L63" i="1"/>
  <c r="N63" i="1"/>
  <c r="P63" i="1"/>
  <c r="R63" i="1"/>
  <c r="I64" i="1"/>
  <c r="J64" i="1"/>
  <c r="L64" i="1"/>
  <c r="N64" i="1"/>
  <c r="P64" i="1"/>
  <c r="R64" i="1"/>
  <c r="I65" i="1"/>
  <c r="J65" i="1"/>
  <c r="L65" i="1"/>
  <c r="N65" i="1"/>
  <c r="P65" i="1"/>
  <c r="R65" i="1"/>
  <c r="I66" i="1"/>
  <c r="J66" i="1"/>
  <c r="L66" i="1"/>
  <c r="N66" i="1"/>
  <c r="P66" i="1"/>
  <c r="R66" i="1"/>
  <c r="I67" i="1"/>
  <c r="J67" i="1"/>
  <c r="L67" i="1"/>
  <c r="N67" i="1"/>
  <c r="P67" i="1"/>
  <c r="R67" i="1"/>
  <c r="I68" i="1"/>
  <c r="J68" i="1"/>
  <c r="L68" i="1"/>
  <c r="N68" i="1"/>
  <c r="P68" i="1"/>
  <c r="R68" i="1"/>
  <c r="I69" i="1"/>
  <c r="J69" i="1"/>
  <c r="L69" i="1"/>
  <c r="N69" i="1"/>
  <c r="P69" i="1"/>
  <c r="R69" i="1"/>
  <c r="I70" i="1"/>
  <c r="J70" i="1"/>
  <c r="L70" i="1"/>
  <c r="N70" i="1"/>
  <c r="P70" i="1"/>
  <c r="R70" i="1"/>
  <c r="I71" i="1"/>
  <c r="J71" i="1"/>
  <c r="L71" i="1"/>
  <c r="N71" i="1"/>
  <c r="P71" i="1"/>
  <c r="R71" i="1"/>
  <c r="I72" i="1"/>
  <c r="J72" i="1"/>
  <c r="L72" i="1"/>
  <c r="N72" i="1"/>
  <c r="P72" i="1"/>
  <c r="R72" i="1"/>
  <c r="I73" i="1"/>
  <c r="J73" i="1"/>
  <c r="L73" i="1"/>
  <c r="N73" i="1"/>
  <c r="P73" i="1"/>
  <c r="R73" i="1"/>
  <c r="I74" i="1"/>
  <c r="J74" i="1"/>
  <c r="L74" i="1"/>
  <c r="N74" i="1"/>
  <c r="P74" i="1"/>
  <c r="R74" i="1"/>
  <c r="I75" i="1"/>
  <c r="J75" i="1"/>
  <c r="L75" i="1"/>
  <c r="N75" i="1"/>
  <c r="P75" i="1"/>
  <c r="R75" i="1"/>
  <c r="I76" i="1"/>
  <c r="J76" i="1"/>
  <c r="L76" i="1"/>
  <c r="N76" i="1"/>
  <c r="P76" i="1"/>
  <c r="R76" i="1"/>
  <c r="I77" i="1"/>
  <c r="J77" i="1"/>
  <c r="L77" i="1"/>
  <c r="N77" i="1"/>
  <c r="P77" i="1"/>
  <c r="R77" i="1"/>
  <c r="I78" i="1"/>
  <c r="J78" i="1"/>
  <c r="L78" i="1"/>
  <c r="N78" i="1"/>
  <c r="P78" i="1"/>
  <c r="R78" i="1"/>
  <c r="I79" i="1"/>
  <c r="J79" i="1"/>
  <c r="L79" i="1"/>
  <c r="N79" i="1"/>
  <c r="P79" i="1"/>
  <c r="R79" i="1"/>
  <c r="I80" i="1"/>
  <c r="J80" i="1"/>
  <c r="L80" i="1"/>
  <c r="N80" i="1"/>
  <c r="P80" i="1"/>
  <c r="R80" i="1"/>
  <c r="I81" i="1"/>
  <c r="J81" i="1"/>
  <c r="L81" i="1"/>
  <c r="N81" i="1"/>
  <c r="P81" i="1"/>
  <c r="R81" i="1"/>
  <c r="I82" i="1"/>
  <c r="J82" i="1"/>
  <c r="L82" i="1"/>
  <c r="N82" i="1"/>
  <c r="P82" i="1"/>
  <c r="R82" i="1"/>
  <c r="I83" i="1"/>
  <c r="J83" i="1"/>
  <c r="L83" i="1"/>
  <c r="N83" i="1"/>
  <c r="P83" i="1"/>
  <c r="R83" i="1"/>
  <c r="I84" i="1"/>
  <c r="J84" i="1"/>
  <c r="L84" i="1"/>
  <c r="N84" i="1"/>
  <c r="P84" i="1"/>
  <c r="R84" i="1"/>
  <c r="I85" i="1"/>
  <c r="J85" i="1"/>
  <c r="L85" i="1"/>
  <c r="N85" i="1"/>
  <c r="P85" i="1"/>
  <c r="R85" i="1"/>
  <c r="I86" i="1"/>
  <c r="J86" i="1"/>
  <c r="L86" i="1"/>
  <c r="N86" i="1"/>
  <c r="P86" i="1"/>
  <c r="R86" i="1"/>
  <c r="I87" i="1"/>
  <c r="J87" i="1"/>
  <c r="L87" i="1"/>
  <c r="N87" i="1"/>
  <c r="P87" i="1"/>
  <c r="R87" i="1"/>
  <c r="I88" i="1"/>
  <c r="J88" i="1"/>
  <c r="L88" i="1"/>
  <c r="N88" i="1"/>
  <c r="P88" i="1"/>
  <c r="R88" i="1"/>
  <c r="I89" i="1"/>
  <c r="J89" i="1"/>
  <c r="L89" i="1"/>
  <c r="N89" i="1"/>
  <c r="P89" i="1"/>
  <c r="R89" i="1"/>
  <c r="I90" i="1"/>
  <c r="J90" i="1"/>
  <c r="L90" i="1"/>
  <c r="N90" i="1"/>
  <c r="P90" i="1"/>
  <c r="R90" i="1"/>
  <c r="I91" i="1"/>
  <c r="J91" i="1"/>
  <c r="L91" i="1"/>
  <c r="N91" i="1"/>
  <c r="P91" i="1"/>
  <c r="R91" i="1"/>
  <c r="I92" i="1"/>
  <c r="J92" i="1"/>
  <c r="L92" i="1"/>
  <c r="N92" i="1"/>
  <c r="P92" i="1"/>
  <c r="R92" i="1"/>
  <c r="I93" i="1"/>
  <c r="J93" i="1"/>
  <c r="L93" i="1"/>
  <c r="N93" i="1"/>
  <c r="P93" i="1"/>
  <c r="R93" i="1"/>
  <c r="I94" i="1"/>
  <c r="J94" i="1"/>
  <c r="L94" i="1"/>
  <c r="N94" i="1"/>
  <c r="P94" i="1"/>
  <c r="R94" i="1"/>
  <c r="I95" i="1"/>
  <c r="J95" i="1"/>
  <c r="L95" i="1"/>
  <c r="N95" i="1"/>
  <c r="P95" i="1"/>
  <c r="R95" i="1"/>
  <c r="I96" i="1"/>
  <c r="J96" i="1"/>
  <c r="L96" i="1"/>
  <c r="N96" i="1"/>
  <c r="P96" i="1"/>
  <c r="R96" i="1"/>
  <c r="I97" i="1"/>
  <c r="J97" i="1"/>
  <c r="L97" i="1"/>
  <c r="N97" i="1"/>
  <c r="P97" i="1"/>
  <c r="R97" i="1"/>
  <c r="I98" i="1"/>
  <c r="J98" i="1"/>
  <c r="L98" i="1"/>
  <c r="N98" i="1"/>
  <c r="P98" i="1"/>
  <c r="R98" i="1"/>
  <c r="I99" i="1"/>
  <c r="J99" i="1"/>
  <c r="L99" i="1"/>
  <c r="N99" i="1"/>
  <c r="P99" i="1"/>
  <c r="R99" i="1"/>
  <c r="I100" i="1"/>
  <c r="J100" i="1"/>
  <c r="L100" i="1"/>
  <c r="N100" i="1"/>
  <c r="P100" i="1"/>
  <c r="R100" i="1"/>
  <c r="I101" i="1"/>
  <c r="J101" i="1"/>
  <c r="L101" i="1"/>
  <c r="N101" i="1"/>
  <c r="P101" i="1"/>
  <c r="R101" i="1"/>
  <c r="I102" i="1"/>
  <c r="J102" i="1"/>
  <c r="L102" i="1"/>
  <c r="N102" i="1"/>
  <c r="P102" i="1"/>
  <c r="R102" i="1"/>
  <c r="I103" i="1"/>
  <c r="J103" i="1"/>
  <c r="L103" i="1"/>
  <c r="N103" i="1"/>
  <c r="P103" i="1"/>
  <c r="R103" i="1"/>
  <c r="I104" i="1"/>
  <c r="J104" i="1"/>
  <c r="L104" i="1"/>
  <c r="N104" i="1"/>
  <c r="P104" i="1"/>
  <c r="R104" i="1"/>
  <c r="I105" i="1"/>
  <c r="J105" i="1"/>
  <c r="L105" i="1"/>
  <c r="N105" i="1"/>
  <c r="P105" i="1"/>
  <c r="R105" i="1"/>
  <c r="I106" i="1"/>
  <c r="J106" i="1"/>
  <c r="L106" i="1"/>
  <c r="N106" i="1"/>
  <c r="P106" i="1"/>
  <c r="R106" i="1"/>
  <c r="I107" i="1"/>
  <c r="J107" i="1"/>
  <c r="L107" i="1"/>
  <c r="N107" i="1"/>
  <c r="P107" i="1"/>
  <c r="R107" i="1"/>
  <c r="I108" i="1"/>
  <c r="J108" i="1"/>
  <c r="L108" i="1"/>
  <c r="N108" i="1"/>
  <c r="P108" i="1"/>
  <c r="R108" i="1"/>
  <c r="I109" i="1"/>
  <c r="J109" i="1"/>
  <c r="L109" i="1"/>
  <c r="N109" i="1"/>
  <c r="P109" i="1"/>
  <c r="R109" i="1"/>
  <c r="I110" i="1"/>
  <c r="J110" i="1"/>
  <c r="L110" i="1"/>
  <c r="N110" i="1"/>
  <c r="P110" i="1"/>
  <c r="R110" i="1"/>
  <c r="I111" i="1"/>
  <c r="J111" i="1"/>
  <c r="L111" i="1"/>
  <c r="N111" i="1"/>
  <c r="P111" i="1"/>
  <c r="R111" i="1"/>
  <c r="I112" i="1"/>
  <c r="J112" i="1"/>
  <c r="L112" i="1"/>
  <c r="N112" i="1"/>
  <c r="P112" i="1"/>
  <c r="R112" i="1"/>
  <c r="I113" i="1"/>
  <c r="J113" i="1"/>
  <c r="L113" i="1"/>
  <c r="N113" i="1"/>
  <c r="P113" i="1"/>
  <c r="R113" i="1"/>
  <c r="I114" i="1"/>
  <c r="J114" i="1"/>
  <c r="L114" i="1"/>
  <c r="N114" i="1"/>
  <c r="P114" i="1"/>
  <c r="R114" i="1"/>
  <c r="I115" i="1"/>
  <c r="J115" i="1"/>
  <c r="L115" i="1"/>
  <c r="N115" i="1"/>
  <c r="P115" i="1"/>
  <c r="R115" i="1"/>
  <c r="I116" i="1"/>
  <c r="J116" i="1"/>
  <c r="L116" i="1"/>
  <c r="N116" i="1"/>
  <c r="P116" i="1"/>
  <c r="R116" i="1"/>
  <c r="I117" i="1"/>
  <c r="J117" i="1"/>
  <c r="L117" i="1"/>
  <c r="N117" i="1"/>
  <c r="P117" i="1"/>
  <c r="R117" i="1"/>
  <c r="I118" i="1"/>
  <c r="J118" i="1"/>
  <c r="L118" i="1"/>
  <c r="N118" i="1"/>
  <c r="P118" i="1"/>
  <c r="R118" i="1"/>
  <c r="I119" i="1"/>
  <c r="J119" i="1"/>
  <c r="L119" i="1"/>
  <c r="N119" i="1"/>
  <c r="P119" i="1"/>
  <c r="R119" i="1"/>
  <c r="I120" i="1"/>
  <c r="J120" i="1"/>
  <c r="L120" i="1"/>
  <c r="N120" i="1"/>
  <c r="P120" i="1"/>
  <c r="R120" i="1"/>
  <c r="I121" i="1"/>
  <c r="J121" i="1"/>
  <c r="L121" i="1"/>
  <c r="N121" i="1"/>
  <c r="P121" i="1"/>
  <c r="R121" i="1"/>
  <c r="I122" i="1"/>
  <c r="J122" i="1"/>
  <c r="L122" i="1"/>
  <c r="N122" i="1"/>
  <c r="P122" i="1"/>
  <c r="R122" i="1"/>
  <c r="I123" i="1"/>
  <c r="J123" i="1"/>
  <c r="L123" i="1"/>
  <c r="N123" i="1"/>
  <c r="P123" i="1"/>
  <c r="R123" i="1"/>
  <c r="I124" i="1"/>
  <c r="J124" i="1"/>
  <c r="L124" i="1"/>
  <c r="N124" i="1"/>
  <c r="P124" i="1"/>
  <c r="R124" i="1"/>
  <c r="I125" i="1"/>
  <c r="J125" i="1"/>
  <c r="L125" i="1"/>
  <c r="N125" i="1"/>
  <c r="P125" i="1"/>
  <c r="R125" i="1"/>
  <c r="I126" i="1"/>
  <c r="J126" i="1"/>
  <c r="L126" i="1"/>
  <c r="N126" i="1"/>
  <c r="P126" i="1"/>
  <c r="R126" i="1"/>
  <c r="I127" i="1"/>
  <c r="J127" i="1"/>
  <c r="L127" i="1"/>
  <c r="N127" i="1"/>
  <c r="P127" i="1"/>
  <c r="R127" i="1"/>
  <c r="I128" i="1"/>
  <c r="J128" i="1"/>
  <c r="L128" i="1"/>
  <c r="N128" i="1"/>
  <c r="P128" i="1"/>
  <c r="R128" i="1"/>
  <c r="I129" i="1"/>
  <c r="J129" i="1"/>
  <c r="L129" i="1"/>
  <c r="N129" i="1"/>
  <c r="P129" i="1"/>
  <c r="R129" i="1"/>
  <c r="I130" i="1"/>
  <c r="J130" i="1"/>
  <c r="L130" i="1"/>
  <c r="N130" i="1"/>
  <c r="P130" i="1"/>
  <c r="R130" i="1"/>
  <c r="I131" i="1"/>
  <c r="J131" i="1"/>
  <c r="L131" i="1"/>
  <c r="N131" i="1"/>
  <c r="P131" i="1"/>
  <c r="R131" i="1"/>
  <c r="I132" i="1"/>
  <c r="J132" i="1"/>
  <c r="L132" i="1"/>
  <c r="N132" i="1"/>
  <c r="P132" i="1"/>
  <c r="R132" i="1"/>
  <c r="I133" i="1"/>
  <c r="J133" i="1"/>
  <c r="L133" i="1"/>
  <c r="N133" i="1"/>
  <c r="P133" i="1"/>
  <c r="R133" i="1"/>
  <c r="I134" i="1"/>
  <c r="J134" i="1"/>
  <c r="L134" i="1"/>
  <c r="N134" i="1"/>
  <c r="P134" i="1"/>
  <c r="R134" i="1"/>
  <c r="I135" i="1"/>
  <c r="J135" i="1"/>
  <c r="L135" i="1"/>
  <c r="N135" i="1"/>
  <c r="P135" i="1"/>
  <c r="R135" i="1"/>
  <c r="I136" i="1"/>
  <c r="J136" i="1"/>
  <c r="L136" i="1"/>
  <c r="N136" i="1"/>
  <c r="P136" i="1"/>
  <c r="R136" i="1"/>
  <c r="I137" i="1"/>
  <c r="J137" i="1"/>
  <c r="L137" i="1"/>
  <c r="N137" i="1"/>
  <c r="P137" i="1"/>
  <c r="R137" i="1"/>
  <c r="I138" i="1"/>
  <c r="J138" i="1"/>
  <c r="L138" i="1"/>
  <c r="N138" i="1"/>
  <c r="P138" i="1"/>
  <c r="R138" i="1"/>
  <c r="I139" i="1"/>
  <c r="J139" i="1"/>
  <c r="L139" i="1"/>
  <c r="N139" i="1"/>
  <c r="P139" i="1"/>
  <c r="R139" i="1"/>
  <c r="I140" i="1"/>
  <c r="J140" i="1"/>
  <c r="L140" i="1"/>
  <c r="N140" i="1"/>
  <c r="P140" i="1"/>
  <c r="R140" i="1"/>
  <c r="I141" i="1"/>
  <c r="J141" i="1"/>
  <c r="L141" i="1"/>
  <c r="N141" i="1"/>
  <c r="P141" i="1"/>
  <c r="R141" i="1"/>
  <c r="I142" i="1"/>
  <c r="J142" i="1"/>
  <c r="L142" i="1"/>
  <c r="N142" i="1"/>
  <c r="P142" i="1"/>
  <c r="R142" i="1"/>
  <c r="I143" i="1"/>
  <c r="J143" i="1"/>
  <c r="L143" i="1"/>
  <c r="N143" i="1"/>
  <c r="P143" i="1"/>
  <c r="R143" i="1"/>
  <c r="I144" i="1"/>
  <c r="J144" i="1"/>
  <c r="L144" i="1"/>
  <c r="N144" i="1"/>
  <c r="P144" i="1"/>
  <c r="R144" i="1"/>
  <c r="I145" i="1"/>
  <c r="J145" i="1"/>
  <c r="L145" i="1"/>
  <c r="N145" i="1"/>
  <c r="P145" i="1"/>
  <c r="R145" i="1"/>
  <c r="I146" i="1"/>
  <c r="J146" i="1"/>
  <c r="L146" i="1"/>
  <c r="N146" i="1"/>
  <c r="P146" i="1"/>
  <c r="R146" i="1"/>
  <c r="I147" i="1"/>
  <c r="J147" i="1"/>
  <c r="L147" i="1"/>
  <c r="N147" i="1"/>
  <c r="P147" i="1"/>
  <c r="R147" i="1"/>
  <c r="I148" i="1"/>
  <c r="J148" i="1"/>
  <c r="L148" i="1"/>
  <c r="N148" i="1"/>
  <c r="P148" i="1"/>
  <c r="R148" i="1"/>
  <c r="I149" i="1"/>
  <c r="J149" i="1"/>
  <c r="L149" i="1"/>
  <c r="N149" i="1"/>
  <c r="P149" i="1"/>
  <c r="R149" i="1"/>
  <c r="I150" i="1"/>
  <c r="J150" i="1"/>
  <c r="L150" i="1"/>
  <c r="N150" i="1"/>
  <c r="P150" i="1"/>
  <c r="R150" i="1"/>
  <c r="I151" i="1"/>
  <c r="J151" i="1"/>
  <c r="L151" i="1"/>
  <c r="N151" i="1"/>
  <c r="P151" i="1"/>
  <c r="R151" i="1"/>
  <c r="I152" i="1"/>
  <c r="J152" i="1"/>
  <c r="L152" i="1"/>
  <c r="N152" i="1"/>
  <c r="P152" i="1"/>
  <c r="R152" i="1"/>
  <c r="I153" i="1"/>
  <c r="J153" i="1"/>
  <c r="L153" i="1"/>
  <c r="N153" i="1"/>
  <c r="P153" i="1"/>
  <c r="R153" i="1"/>
  <c r="I154" i="1"/>
  <c r="J154" i="1"/>
  <c r="L154" i="1"/>
  <c r="N154" i="1"/>
  <c r="P154" i="1"/>
  <c r="R154" i="1"/>
  <c r="I155" i="1"/>
  <c r="J155" i="1"/>
  <c r="L155" i="1"/>
  <c r="N155" i="1"/>
  <c r="P155" i="1"/>
  <c r="R155" i="1"/>
  <c r="I156" i="1"/>
  <c r="J156" i="1"/>
  <c r="L156" i="1"/>
  <c r="N156" i="1"/>
  <c r="P156" i="1"/>
  <c r="R156" i="1"/>
  <c r="I157" i="1"/>
  <c r="J157" i="1"/>
  <c r="L157" i="1"/>
  <c r="N157" i="1"/>
  <c r="P157" i="1"/>
  <c r="R157" i="1"/>
  <c r="I158" i="1"/>
  <c r="J158" i="1"/>
  <c r="L158" i="1"/>
  <c r="N158" i="1"/>
  <c r="P158" i="1"/>
  <c r="R158" i="1"/>
  <c r="I159" i="1"/>
  <c r="J159" i="1"/>
  <c r="L159" i="1"/>
  <c r="N159" i="1"/>
  <c r="P159" i="1"/>
  <c r="R159" i="1"/>
  <c r="I160" i="1"/>
  <c r="J160" i="1"/>
  <c r="L160" i="1"/>
  <c r="N160" i="1"/>
  <c r="P160" i="1"/>
  <c r="R160" i="1"/>
  <c r="I161" i="1"/>
  <c r="J161" i="1"/>
  <c r="L161" i="1"/>
  <c r="N161" i="1"/>
  <c r="P161" i="1"/>
  <c r="R161" i="1"/>
  <c r="I162" i="1"/>
  <c r="J162" i="1"/>
  <c r="L162" i="1"/>
  <c r="N162" i="1"/>
  <c r="P162" i="1"/>
  <c r="R162" i="1"/>
  <c r="I163" i="1"/>
  <c r="J163" i="1"/>
  <c r="L163" i="1"/>
  <c r="N163" i="1"/>
  <c r="P163" i="1"/>
  <c r="R163" i="1"/>
  <c r="I164" i="1"/>
  <c r="J164" i="1"/>
  <c r="L164" i="1"/>
  <c r="N164" i="1"/>
  <c r="P164" i="1"/>
  <c r="R164" i="1"/>
  <c r="I165" i="1"/>
  <c r="J165" i="1"/>
  <c r="L165" i="1"/>
  <c r="N165" i="1"/>
  <c r="P165" i="1"/>
  <c r="R165" i="1"/>
  <c r="I166" i="1"/>
  <c r="J166" i="1"/>
  <c r="L166" i="1"/>
  <c r="N166" i="1"/>
  <c r="P166" i="1"/>
  <c r="R166" i="1"/>
  <c r="I167" i="1"/>
  <c r="J167" i="1"/>
  <c r="L167" i="1"/>
  <c r="N167" i="1"/>
  <c r="P167" i="1"/>
  <c r="R167" i="1"/>
  <c r="I168" i="1"/>
  <c r="J168" i="1"/>
  <c r="L168" i="1"/>
  <c r="N168" i="1"/>
  <c r="P168" i="1"/>
  <c r="R168" i="1"/>
  <c r="I169" i="1"/>
  <c r="J169" i="1"/>
  <c r="L169" i="1"/>
  <c r="N169" i="1"/>
  <c r="P169" i="1"/>
  <c r="R169" i="1"/>
  <c r="I170" i="1"/>
  <c r="J170" i="1"/>
  <c r="L170" i="1"/>
  <c r="N170" i="1"/>
  <c r="P170" i="1"/>
  <c r="R170" i="1"/>
  <c r="I171" i="1"/>
  <c r="J171" i="1"/>
  <c r="L171" i="1"/>
  <c r="N171" i="1"/>
  <c r="P171" i="1"/>
  <c r="R171" i="1"/>
  <c r="I172" i="1"/>
  <c r="J172" i="1"/>
  <c r="L172" i="1"/>
  <c r="N172" i="1"/>
  <c r="P172" i="1"/>
  <c r="R172" i="1"/>
  <c r="I173" i="1"/>
  <c r="J173" i="1"/>
  <c r="L173" i="1"/>
  <c r="N173" i="1"/>
  <c r="P173" i="1"/>
  <c r="R173" i="1"/>
  <c r="I174" i="1"/>
  <c r="J174" i="1"/>
  <c r="L174" i="1"/>
  <c r="N174" i="1"/>
  <c r="P174" i="1"/>
  <c r="R174" i="1"/>
  <c r="I175" i="1"/>
  <c r="J175" i="1"/>
  <c r="L175" i="1"/>
  <c r="N175" i="1"/>
  <c r="P175" i="1"/>
  <c r="R175" i="1"/>
  <c r="I176" i="1"/>
  <c r="J176" i="1"/>
  <c r="L176" i="1"/>
  <c r="N176" i="1"/>
  <c r="P176" i="1"/>
  <c r="R176" i="1"/>
  <c r="I177" i="1"/>
  <c r="J177" i="1"/>
  <c r="L177" i="1"/>
  <c r="N177" i="1"/>
  <c r="P177" i="1"/>
  <c r="R177" i="1"/>
  <c r="I178" i="1"/>
  <c r="J178" i="1"/>
  <c r="L178" i="1"/>
  <c r="N178" i="1"/>
  <c r="P178" i="1"/>
  <c r="R178" i="1"/>
  <c r="I179" i="1"/>
  <c r="J179" i="1"/>
  <c r="L179" i="1"/>
  <c r="N179" i="1"/>
  <c r="P179" i="1"/>
  <c r="R179" i="1"/>
  <c r="I180" i="1"/>
  <c r="J180" i="1"/>
  <c r="L180" i="1"/>
  <c r="N180" i="1"/>
  <c r="P180" i="1"/>
  <c r="R180" i="1"/>
  <c r="I181" i="1"/>
  <c r="J181" i="1"/>
  <c r="L181" i="1"/>
  <c r="N181" i="1"/>
  <c r="P181" i="1"/>
  <c r="R181" i="1"/>
  <c r="I182" i="1"/>
  <c r="J182" i="1"/>
  <c r="L182" i="1"/>
  <c r="N182" i="1"/>
  <c r="P182" i="1"/>
  <c r="R182" i="1"/>
  <c r="I183" i="1"/>
  <c r="J183" i="1"/>
  <c r="L183" i="1"/>
  <c r="N183" i="1"/>
  <c r="P183" i="1"/>
  <c r="R183" i="1"/>
  <c r="I184" i="1"/>
  <c r="J184" i="1"/>
  <c r="L184" i="1"/>
  <c r="N184" i="1"/>
  <c r="P184" i="1"/>
  <c r="R184" i="1"/>
  <c r="I185" i="1"/>
  <c r="J185" i="1"/>
  <c r="L185" i="1"/>
  <c r="N185" i="1"/>
  <c r="P185" i="1"/>
  <c r="R185" i="1"/>
  <c r="I186" i="1"/>
  <c r="J186" i="1"/>
  <c r="L186" i="1"/>
  <c r="N186" i="1"/>
  <c r="P186" i="1"/>
  <c r="R186" i="1"/>
  <c r="I187" i="1"/>
  <c r="J187" i="1"/>
  <c r="L187" i="1"/>
  <c r="N187" i="1"/>
  <c r="P187" i="1"/>
  <c r="R187" i="1"/>
  <c r="I188" i="1"/>
  <c r="J188" i="1"/>
  <c r="L188" i="1"/>
  <c r="N188" i="1"/>
  <c r="P188" i="1"/>
  <c r="R188" i="1"/>
  <c r="I189" i="1"/>
  <c r="J189" i="1"/>
  <c r="L189" i="1"/>
  <c r="N189" i="1"/>
  <c r="P189" i="1"/>
  <c r="R189" i="1"/>
  <c r="I190" i="1"/>
  <c r="J190" i="1"/>
  <c r="L190" i="1"/>
  <c r="N190" i="1"/>
  <c r="P190" i="1"/>
  <c r="R190" i="1"/>
  <c r="I191" i="1"/>
  <c r="J191" i="1"/>
  <c r="L191" i="1"/>
  <c r="N191" i="1"/>
  <c r="P191" i="1"/>
  <c r="R191" i="1"/>
  <c r="I192" i="1"/>
  <c r="J192" i="1"/>
  <c r="L192" i="1"/>
  <c r="N192" i="1"/>
  <c r="P192" i="1"/>
  <c r="R192" i="1"/>
  <c r="I193" i="1"/>
  <c r="J193" i="1"/>
  <c r="L193" i="1"/>
  <c r="N193" i="1"/>
  <c r="P193" i="1"/>
  <c r="R193" i="1"/>
  <c r="I194" i="1"/>
  <c r="J194" i="1"/>
  <c r="L194" i="1"/>
  <c r="N194" i="1"/>
  <c r="P194" i="1"/>
  <c r="R194" i="1"/>
  <c r="I195" i="1"/>
  <c r="J195" i="1"/>
  <c r="L195" i="1"/>
  <c r="N195" i="1"/>
  <c r="P195" i="1"/>
  <c r="R195" i="1"/>
  <c r="I196" i="1"/>
  <c r="J196" i="1"/>
  <c r="L196" i="1"/>
  <c r="N196" i="1"/>
  <c r="P196" i="1"/>
  <c r="R196" i="1"/>
  <c r="I197" i="1"/>
  <c r="J197" i="1"/>
  <c r="L197" i="1"/>
  <c r="N197" i="1"/>
  <c r="P197" i="1"/>
  <c r="R197" i="1"/>
  <c r="I198" i="1"/>
  <c r="J198" i="1"/>
  <c r="L198" i="1"/>
  <c r="N198" i="1"/>
  <c r="P198" i="1"/>
  <c r="R198" i="1"/>
  <c r="I199" i="1"/>
  <c r="J199" i="1"/>
  <c r="L199" i="1"/>
  <c r="N199" i="1"/>
  <c r="P199" i="1"/>
  <c r="R199" i="1"/>
  <c r="I200" i="1"/>
  <c r="J200" i="1"/>
  <c r="L200" i="1"/>
  <c r="N200" i="1"/>
  <c r="P200" i="1"/>
  <c r="R200" i="1"/>
  <c r="I201" i="1"/>
  <c r="J201" i="1"/>
  <c r="L201" i="1"/>
  <c r="N201" i="1"/>
  <c r="P201" i="1"/>
  <c r="R201" i="1"/>
  <c r="I202" i="1"/>
  <c r="J202" i="1"/>
  <c r="L202" i="1"/>
  <c r="N202" i="1"/>
  <c r="P202" i="1"/>
  <c r="R202" i="1"/>
  <c r="I203" i="1"/>
  <c r="J203" i="1"/>
  <c r="L203" i="1"/>
  <c r="N203" i="1"/>
  <c r="P203" i="1"/>
  <c r="R203" i="1"/>
  <c r="I204" i="1"/>
  <c r="J204" i="1"/>
  <c r="L204" i="1"/>
  <c r="N204" i="1"/>
  <c r="P204" i="1"/>
  <c r="R204" i="1"/>
  <c r="I205" i="1"/>
  <c r="J205" i="1"/>
  <c r="L205" i="1"/>
  <c r="N205" i="1"/>
  <c r="P205" i="1"/>
  <c r="R205" i="1"/>
  <c r="I206" i="1"/>
  <c r="J206" i="1"/>
  <c r="L206" i="1"/>
  <c r="N206" i="1"/>
  <c r="P206" i="1"/>
  <c r="R206" i="1"/>
  <c r="I207" i="1"/>
  <c r="J207" i="1"/>
  <c r="L207" i="1"/>
  <c r="N207" i="1"/>
  <c r="P207" i="1"/>
  <c r="R207" i="1"/>
  <c r="I208" i="1"/>
  <c r="J208" i="1"/>
  <c r="L208" i="1"/>
  <c r="N208" i="1"/>
  <c r="P208" i="1"/>
  <c r="R208" i="1"/>
  <c r="I209" i="1"/>
  <c r="J209" i="1"/>
  <c r="L209" i="1"/>
  <c r="N209" i="1"/>
  <c r="P209" i="1"/>
  <c r="R209" i="1"/>
  <c r="I210" i="1"/>
  <c r="J210" i="1"/>
  <c r="L210" i="1"/>
  <c r="N210" i="1"/>
  <c r="P210" i="1"/>
  <c r="R210" i="1"/>
  <c r="I211" i="1"/>
  <c r="J211" i="1"/>
  <c r="L211" i="1"/>
  <c r="N211" i="1"/>
  <c r="P211" i="1"/>
  <c r="R211" i="1"/>
  <c r="I212" i="1"/>
  <c r="J212" i="1"/>
  <c r="L212" i="1"/>
  <c r="N212" i="1"/>
  <c r="P212" i="1"/>
  <c r="R212" i="1"/>
  <c r="I213" i="1"/>
  <c r="J213" i="1"/>
  <c r="L213" i="1"/>
  <c r="N213" i="1"/>
  <c r="P213" i="1"/>
  <c r="R213" i="1"/>
  <c r="I214" i="1"/>
  <c r="J214" i="1"/>
  <c r="L214" i="1"/>
  <c r="N214" i="1"/>
  <c r="P214" i="1"/>
  <c r="R214" i="1"/>
  <c r="I215" i="1"/>
  <c r="J215" i="1"/>
  <c r="L215" i="1"/>
  <c r="N215" i="1"/>
  <c r="P215" i="1"/>
  <c r="R215" i="1"/>
  <c r="I216" i="1"/>
  <c r="J216" i="1"/>
  <c r="L216" i="1"/>
  <c r="N216" i="1"/>
  <c r="P216" i="1"/>
  <c r="R216" i="1"/>
  <c r="I217" i="1"/>
  <c r="J217" i="1"/>
  <c r="L217" i="1"/>
  <c r="N217" i="1"/>
  <c r="P217" i="1"/>
  <c r="R217" i="1"/>
  <c r="I218" i="1"/>
  <c r="J218" i="1"/>
  <c r="L218" i="1"/>
  <c r="N218" i="1"/>
  <c r="P218" i="1"/>
  <c r="R218" i="1"/>
  <c r="I219" i="1"/>
  <c r="J219" i="1"/>
  <c r="L219" i="1"/>
  <c r="N219" i="1"/>
  <c r="P219" i="1"/>
  <c r="R219" i="1"/>
  <c r="I220" i="1"/>
  <c r="J220" i="1"/>
  <c r="L220" i="1"/>
  <c r="N220" i="1"/>
  <c r="P220" i="1"/>
  <c r="R220" i="1"/>
  <c r="I221" i="1"/>
  <c r="J221" i="1"/>
  <c r="L221" i="1"/>
  <c r="N221" i="1"/>
  <c r="P221" i="1"/>
  <c r="R221" i="1"/>
  <c r="I222" i="1"/>
  <c r="J222" i="1"/>
  <c r="L222" i="1"/>
  <c r="N222" i="1"/>
  <c r="P222" i="1"/>
  <c r="R222" i="1"/>
  <c r="I223" i="1"/>
  <c r="J223" i="1"/>
  <c r="L223" i="1"/>
  <c r="N223" i="1"/>
  <c r="P223" i="1"/>
  <c r="R223" i="1"/>
  <c r="I224" i="1"/>
  <c r="J224" i="1"/>
  <c r="L224" i="1"/>
  <c r="N224" i="1"/>
  <c r="P224" i="1"/>
  <c r="R224" i="1"/>
  <c r="I225" i="1"/>
  <c r="J225" i="1"/>
  <c r="L225" i="1"/>
  <c r="N225" i="1"/>
  <c r="P225" i="1"/>
  <c r="R225" i="1"/>
  <c r="I226" i="1"/>
  <c r="J226" i="1"/>
  <c r="L226" i="1"/>
  <c r="N226" i="1"/>
  <c r="P226" i="1"/>
  <c r="R226" i="1"/>
  <c r="I227" i="1"/>
  <c r="J227" i="1"/>
  <c r="L227" i="1"/>
  <c r="N227" i="1"/>
  <c r="P227" i="1"/>
  <c r="R227" i="1"/>
  <c r="I228" i="1"/>
  <c r="J228" i="1"/>
  <c r="L228" i="1"/>
  <c r="N228" i="1"/>
  <c r="P228" i="1"/>
  <c r="R228" i="1"/>
  <c r="I229" i="1"/>
  <c r="J229" i="1"/>
  <c r="L229" i="1"/>
  <c r="N229" i="1"/>
  <c r="P229" i="1"/>
  <c r="R229" i="1"/>
  <c r="I230" i="1"/>
  <c r="J230" i="1"/>
  <c r="L230" i="1"/>
  <c r="N230" i="1"/>
  <c r="P230" i="1"/>
  <c r="R230" i="1"/>
  <c r="I231" i="1"/>
  <c r="J231" i="1"/>
  <c r="L231" i="1"/>
  <c r="N231" i="1"/>
  <c r="P231" i="1"/>
  <c r="R231" i="1"/>
  <c r="I232" i="1"/>
  <c r="J232" i="1"/>
  <c r="L232" i="1"/>
  <c r="N232" i="1"/>
  <c r="P232" i="1"/>
  <c r="R232" i="1"/>
  <c r="I233" i="1"/>
  <c r="J233" i="1"/>
  <c r="L233" i="1"/>
  <c r="N233" i="1"/>
  <c r="P233" i="1"/>
  <c r="R233" i="1"/>
  <c r="I234" i="1"/>
  <c r="J234" i="1"/>
  <c r="L234" i="1"/>
  <c r="N234" i="1"/>
  <c r="P234" i="1"/>
  <c r="R234" i="1"/>
  <c r="I235" i="1"/>
  <c r="J235" i="1"/>
  <c r="L235" i="1"/>
  <c r="N235" i="1"/>
  <c r="P235" i="1"/>
  <c r="R235" i="1"/>
  <c r="I236" i="1"/>
  <c r="J236" i="1"/>
  <c r="L236" i="1"/>
  <c r="N236" i="1"/>
  <c r="P236" i="1"/>
  <c r="R236" i="1"/>
  <c r="I237" i="1"/>
  <c r="J237" i="1"/>
  <c r="L237" i="1"/>
  <c r="N237" i="1"/>
  <c r="P237" i="1"/>
  <c r="R237" i="1"/>
  <c r="I238" i="1"/>
  <c r="J238" i="1"/>
  <c r="L238" i="1"/>
  <c r="N238" i="1"/>
  <c r="P238" i="1"/>
  <c r="R238" i="1"/>
  <c r="I239" i="1"/>
  <c r="J239" i="1"/>
  <c r="L239" i="1"/>
  <c r="N239" i="1"/>
  <c r="P239" i="1"/>
  <c r="R239" i="1"/>
  <c r="I240" i="1"/>
  <c r="J240" i="1"/>
  <c r="L240" i="1"/>
  <c r="N240" i="1"/>
  <c r="P240" i="1"/>
  <c r="R240" i="1"/>
  <c r="I241" i="1"/>
  <c r="J241" i="1"/>
  <c r="L241" i="1"/>
  <c r="N241" i="1"/>
  <c r="P241" i="1"/>
  <c r="R241" i="1"/>
  <c r="I242" i="1"/>
  <c r="J242" i="1"/>
  <c r="L242" i="1"/>
  <c r="N242" i="1"/>
  <c r="P242" i="1"/>
  <c r="R242" i="1"/>
  <c r="I243" i="1"/>
  <c r="J243" i="1"/>
  <c r="L243" i="1"/>
  <c r="N243" i="1"/>
  <c r="P243" i="1"/>
  <c r="R243" i="1"/>
  <c r="I244" i="1"/>
  <c r="J244" i="1"/>
  <c r="L244" i="1"/>
  <c r="N244" i="1"/>
  <c r="P244" i="1"/>
  <c r="R244" i="1"/>
  <c r="I245" i="1"/>
  <c r="J245" i="1"/>
  <c r="L245" i="1"/>
  <c r="N245" i="1"/>
  <c r="P245" i="1"/>
  <c r="R245" i="1"/>
  <c r="I246" i="1"/>
  <c r="J246" i="1"/>
  <c r="L246" i="1"/>
  <c r="N246" i="1"/>
  <c r="P246" i="1"/>
  <c r="R246" i="1"/>
  <c r="I247" i="1"/>
  <c r="J247" i="1"/>
  <c r="L247" i="1"/>
  <c r="N247" i="1"/>
  <c r="P247" i="1"/>
  <c r="R247" i="1"/>
  <c r="I248" i="1"/>
  <c r="J248" i="1"/>
  <c r="L248" i="1"/>
  <c r="N248" i="1"/>
  <c r="P248" i="1"/>
  <c r="R248" i="1"/>
  <c r="I249" i="1"/>
  <c r="J249" i="1"/>
  <c r="L249" i="1"/>
  <c r="N249" i="1"/>
  <c r="P249" i="1"/>
  <c r="R249" i="1"/>
  <c r="I250" i="1"/>
  <c r="J250" i="1"/>
  <c r="L250" i="1"/>
  <c r="N250" i="1"/>
  <c r="P250" i="1"/>
  <c r="R250" i="1"/>
  <c r="I251" i="1"/>
  <c r="J251" i="1"/>
  <c r="L251" i="1"/>
  <c r="N251" i="1"/>
  <c r="P251" i="1"/>
  <c r="R251" i="1"/>
  <c r="I252" i="1"/>
  <c r="J252" i="1"/>
  <c r="L252" i="1"/>
  <c r="N252" i="1"/>
  <c r="P252" i="1"/>
  <c r="R252" i="1"/>
  <c r="I253" i="1"/>
  <c r="J253" i="1"/>
  <c r="L253" i="1"/>
  <c r="N253" i="1"/>
  <c r="P253" i="1"/>
  <c r="R253" i="1"/>
  <c r="I254" i="1"/>
  <c r="J254" i="1"/>
  <c r="L254" i="1"/>
  <c r="N254" i="1"/>
  <c r="P254" i="1"/>
  <c r="R254" i="1"/>
  <c r="I255" i="1"/>
  <c r="J255" i="1"/>
  <c r="L255" i="1"/>
  <c r="N255" i="1"/>
  <c r="P255" i="1"/>
  <c r="R255" i="1"/>
  <c r="I256" i="1"/>
  <c r="J256" i="1"/>
  <c r="L256" i="1"/>
  <c r="N256" i="1"/>
  <c r="P256" i="1"/>
  <c r="R256" i="1"/>
  <c r="I257" i="1"/>
  <c r="J257" i="1"/>
  <c r="L257" i="1"/>
  <c r="N257" i="1"/>
  <c r="P257" i="1"/>
  <c r="R257" i="1"/>
  <c r="I258" i="1"/>
  <c r="J258" i="1"/>
  <c r="L258" i="1"/>
  <c r="N258" i="1"/>
  <c r="P258" i="1"/>
  <c r="R258" i="1"/>
  <c r="I259" i="1"/>
  <c r="J259" i="1"/>
  <c r="L259" i="1"/>
  <c r="N259" i="1"/>
  <c r="P259" i="1"/>
  <c r="R259" i="1"/>
  <c r="I260" i="1"/>
  <c r="J260" i="1"/>
  <c r="L260" i="1"/>
  <c r="N260" i="1"/>
  <c r="P260" i="1"/>
  <c r="R260" i="1"/>
  <c r="I261" i="1"/>
  <c r="J261" i="1"/>
  <c r="L261" i="1"/>
  <c r="N261" i="1"/>
  <c r="P261" i="1"/>
  <c r="R261" i="1"/>
  <c r="I262" i="1"/>
  <c r="J262" i="1"/>
  <c r="L262" i="1"/>
  <c r="N262" i="1"/>
  <c r="P262" i="1"/>
  <c r="R262" i="1"/>
  <c r="I263" i="1"/>
  <c r="J263" i="1"/>
  <c r="L263" i="1"/>
  <c r="N263" i="1"/>
  <c r="P263" i="1"/>
  <c r="R263" i="1"/>
  <c r="I264" i="1"/>
  <c r="J264" i="1"/>
  <c r="L264" i="1"/>
  <c r="N264" i="1"/>
  <c r="P264" i="1"/>
  <c r="R264" i="1"/>
  <c r="I265" i="1"/>
  <c r="J265" i="1"/>
  <c r="L265" i="1"/>
  <c r="N265" i="1"/>
  <c r="P265" i="1"/>
  <c r="R265" i="1"/>
  <c r="I266" i="1"/>
  <c r="J266" i="1"/>
  <c r="L266" i="1"/>
  <c r="N266" i="1"/>
  <c r="P266" i="1"/>
  <c r="R266" i="1"/>
  <c r="I267" i="1"/>
  <c r="J267" i="1"/>
  <c r="L267" i="1"/>
  <c r="N267" i="1"/>
  <c r="P267" i="1"/>
  <c r="R267" i="1"/>
  <c r="I268" i="1"/>
  <c r="J268" i="1"/>
  <c r="L268" i="1"/>
  <c r="N268" i="1"/>
  <c r="P268" i="1"/>
  <c r="R268" i="1"/>
  <c r="I269" i="1"/>
  <c r="J269" i="1"/>
  <c r="L269" i="1"/>
  <c r="N269" i="1"/>
  <c r="P269" i="1"/>
  <c r="R269" i="1"/>
  <c r="I270" i="1"/>
  <c r="J270" i="1"/>
  <c r="L270" i="1"/>
  <c r="N270" i="1"/>
  <c r="P270" i="1"/>
  <c r="R270" i="1"/>
  <c r="I271" i="1"/>
  <c r="J271" i="1"/>
  <c r="L271" i="1"/>
  <c r="N271" i="1"/>
  <c r="P271" i="1"/>
  <c r="R271" i="1"/>
  <c r="I272" i="1"/>
  <c r="J272" i="1"/>
  <c r="L272" i="1"/>
  <c r="N272" i="1"/>
  <c r="P272" i="1"/>
  <c r="R272" i="1"/>
  <c r="I273" i="1"/>
  <c r="J273" i="1"/>
  <c r="L273" i="1"/>
  <c r="N273" i="1"/>
  <c r="P273" i="1"/>
  <c r="R273" i="1"/>
  <c r="I274" i="1"/>
  <c r="J274" i="1"/>
  <c r="L274" i="1"/>
  <c r="N274" i="1"/>
  <c r="P274" i="1"/>
  <c r="R274" i="1"/>
  <c r="I275" i="1"/>
  <c r="J275" i="1"/>
  <c r="L275" i="1"/>
  <c r="N275" i="1"/>
  <c r="P275" i="1"/>
  <c r="R275" i="1"/>
  <c r="I276" i="1"/>
  <c r="J276" i="1"/>
  <c r="L276" i="1"/>
  <c r="N276" i="1"/>
  <c r="P276" i="1"/>
  <c r="R276" i="1"/>
  <c r="I277" i="1"/>
  <c r="J277" i="1"/>
  <c r="L277" i="1"/>
  <c r="N277" i="1"/>
  <c r="P277" i="1"/>
  <c r="R277" i="1"/>
  <c r="I278" i="1"/>
  <c r="J278" i="1"/>
  <c r="L278" i="1"/>
  <c r="N278" i="1"/>
  <c r="P278" i="1"/>
  <c r="R278" i="1"/>
  <c r="I279" i="1"/>
  <c r="J279" i="1"/>
  <c r="L279" i="1"/>
  <c r="N279" i="1"/>
  <c r="P279" i="1"/>
  <c r="R279" i="1"/>
  <c r="I280" i="1"/>
  <c r="J280" i="1"/>
  <c r="L280" i="1"/>
  <c r="N280" i="1"/>
  <c r="P280" i="1"/>
  <c r="R280" i="1"/>
  <c r="I281" i="1"/>
  <c r="J281" i="1"/>
  <c r="L281" i="1"/>
  <c r="N281" i="1"/>
  <c r="P281" i="1"/>
  <c r="R281" i="1"/>
  <c r="I282" i="1"/>
  <c r="J282" i="1"/>
  <c r="L282" i="1"/>
  <c r="N282" i="1"/>
  <c r="P282" i="1"/>
  <c r="R282" i="1"/>
  <c r="I283" i="1"/>
  <c r="J283" i="1"/>
  <c r="L283" i="1"/>
  <c r="N283" i="1"/>
  <c r="P283" i="1"/>
  <c r="R283" i="1"/>
  <c r="I284" i="1"/>
  <c r="J284" i="1"/>
  <c r="L284" i="1"/>
  <c r="N284" i="1"/>
  <c r="P284" i="1"/>
  <c r="R284" i="1"/>
  <c r="I285" i="1"/>
  <c r="J285" i="1"/>
  <c r="L285" i="1"/>
  <c r="N285" i="1"/>
  <c r="P285" i="1"/>
  <c r="R285" i="1"/>
  <c r="I286" i="1"/>
  <c r="J286" i="1"/>
  <c r="L286" i="1"/>
  <c r="N286" i="1"/>
  <c r="P286" i="1"/>
  <c r="R286" i="1"/>
  <c r="I287" i="1"/>
  <c r="J287" i="1"/>
  <c r="L287" i="1"/>
  <c r="N287" i="1"/>
  <c r="P287" i="1"/>
  <c r="R287" i="1"/>
  <c r="I288" i="1"/>
  <c r="J288" i="1"/>
  <c r="L288" i="1"/>
  <c r="N288" i="1"/>
  <c r="P288" i="1"/>
  <c r="R288" i="1"/>
  <c r="I289" i="1"/>
  <c r="J289" i="1"/>
  <c r="L289" i="1"/>
  <c r="N289" i="1"/>
  <c r="P289" i="1"/>
  <c r="R289" i="1"/>
  <c r="I290" i="1"/>
  <c r="J290" i="1"/>
  <c r="L290" i="1"/>
  <c r="N290" i="1"/>
  <c r="P290" i="1"/>
  <c r="R290" i="1"/>
  <c r="I291" i="1"/>
  <c r="J291" i="1"/>
  <c r="L291" i="1"/>
  <c r="N291" i="1"/>
  <c r="P291" i="1"/>
  <c r="R291" i="1"/>
  <c r="I292" i="1"/>
  <c r="J292" i="1"/>
  <c r="L292" i="1"/>
  <c r="N292" i="1"/>
  <c r="P292" i="1"/>
  <c r="R292" i="1"/>
  <c r="I293" i="1"/>
  <c r="J293" i="1"/>
  <c r="L293" i="1"/>
  <c r="N293" i="1"/>
  <c r="P293" i="1"/>
  <c r="R293" i="1"/>
  <c r="I294" i="1"/>
  <c r="J294" i="1"/>
  <c r="L294" i="1"/>
  <c r="N294" i="1"/>
  <c r="P294" i="1"/>
  <c r="R294" i="1"/>
  <c r="I295" i="1"/>
  <c r="J295" i="1"/>
  <c r="L295" i="1"/>
  <c r="N295" i="1"/>
  <c r="P295" i="1"/>
  <c r="R295" i="1"/>
  <c r="I296" i="1"/>
  <c r="J296" i="1"/>
  <c r="L296" i="1"/>
  <c r="N296" i="1"/>
  <c r="P296" i="1"/>
  <c r="R296" i="1"/>
  <c r="I297" i="1"/>
  <c r="J297" i="1"/>
  <c r="L297" i="1"/>
  <c r="N297" i="1"/>
  <c r="P297" i="1"/>
  <c r="R297" i="1"/>
  <c r="I298" i="1"/>
  <c r="J298" i="1"/>
  <c r="L298" i="1"/>
  <c r="N298" i="1"/>
  <c r="P298" i="1"/>
  <c r="R298" i="1"/>
  <c r="I299" i="1"/>
  <c r="J299" i="1"/>
  <c r="L299" i="1"/>
  <c r="N299" i="1"/>
  <c r="P299" i="1"/>
  <c r="R299" i="1"/>
  <c r="I300" i="1"/>
  <c r="J300" i="1"/>
  <c r="L300" i="1"/>
  <c r="N300" i="1"/>
  <c r="P300" i="1"/>
  <c r="R300" i="1"/>
  <c r="I301" i="1"/>
  <c r="J301" i="1"/>
  <c r="L301" i="1"/>
  <c r="N301" i="1"/>
  <c r="P301" i="1"/>
  <c r="R301" i="1"/>
  <c r="I302" i="1"/>
  <c r="J302" i="1"/>
  <c r="L302" i="1"/>
  <c r="N302" i="1"/>
  <c r="P302" i="1"/>
  <c r="R302" i="1"/>
  <c r="I303" i="1"/>
  <c r="J303" i="1"/>
  <c r="L303" i="1"/>
  <c r="N303" i="1"/>
  <c r="P303" i="1"/>
  <c r="R303" i="1"/>
  <c r="I304" i="1"/>
  <c r="J304" i="1"/>
  <c r="L304" i="1"/>
  <c r="N304" i="1"/>
  <c r="P304" i="1"/>
  <c r="R304" i="1"/>
  <c r="I305" i="1"/>
  <c r="J305" i="1"/>
  <c r="L305" i="1"/>
  <c r="N305" i="1"/>
  <c r="P305" i="1"/>
  <c r="R305" i="1"/>
  <c r="I306" i="1"/>
  <c r="J306" i="1"/>
  <c r="L306" i="1"/>
  <c r="N306" i="1"/>
  <c r="P306" i="1"/>
  <c r="R306" i="1"/>
  <c r="I307" i="1"/>
  <c r="J307" i="1"/>
  <c r="L307" i="1"/>
  <c r="N307" i="1"/>
  <c r="P307" i="1"/>
  <c r="R307" i="1"/>
  <c r="I308" i="1"/>
  <c r="J308" i="1"/>
  <c r="L308" i="1"/>
  <c r="N308" i="1"/>
  <c r="P308" i="1"/>
  <c r="R308" i="1"/>
  <c r="I309" i="1"/>
  <c r="J309" i="1"/>
  <c r="L309" i="1"/>
  <c r="N309" i="1"/>
  <c r="P309" i="1"/>
  <c r="R309" i="1"/>
  <c r="I310" i="1"/>
  <c r="J310" i="1"/>
  <c r="L310" i="1"/>
  <c r="N310" i="1"/>
  <c r="P310" i="1"/>
  <c r="R310" i="1"/>
  <c r="I311" i="1"/>
  <c r="J311" i="1"/>
  <c r="L311" i="1"/>
  <c r="N311" i="1"/>
  <c r="P311" i="1"/>
  <c r="R311" i="1"/>
  <c r="I312" i="1"/>
  <c r="J312" i="1"/>
  <c r="L312" i="1"/>
  <c r="N312" i="1"/>
  <c r="P312" i="1"/>
  <c r="R312" i="1"/>
  <c r="I313" i="1"/>
  <c r="J313" i="1"/>
  <c r="L313" i="1"/>
  <c r="N313" i="1"/>
  <c r="P313" i="1"/>
  <c r="R313" i="1"/>
  <c r="I314" i="1"/>
  <c r="J314" i="1"/>
  <c r="L314" i="1"/>
  <c r="N314" i="1"/>
  <c r="P314" i="1"/>
  <c r="R314" i="1"/>
  <c r="I315" i="1"/>
  <c r="J315" i="1"/>
  <c r="L315" i="1"/>
  <c r="N315" i="1"/>
  <c r="P315" i="1"/>
  <c r="R315" i="1"/>
  <c r="I316" i="1"/>
  <c r="J316" i="1"/>
  <c r="L316" i="1"/>
  <c r="N316" i="1"/>
  <c r="P316" i="1"/>
  <c r="R316" i="1"/>
  <c r="I317" i="1"/>
  <c r="J317" i="1"/>
  <c r="L317" i="1"/>
  <c r="N317" i="1"/>
  <c r="P317" i="1"/>
  <c r="R317" i="1"/>
  <c r="I318" i="1"/>
  <c r="J318" i="1"/>
  <c r="L318" i="1"/>
  <c r="N318" i="1"/>
  <c r="P318" i="1"/>
  <c r="R318" i="1"/>
  <c r="I319" i="1"/>
  <c r="J319" i="1"/>
  <c r="L319" i="1"/>
  <c r="N319" i="1"/>
  <c r="P319" i="1"/>
  <c r="R319" i="1"/>
  <c r="I320" i="1"/>
  <c r="J320" i="1"/>
  <c r="L320" i="1"/>
  <c r="N320" i="1"/>
  <c r="P320" i="1"/>
  <c r="R320" i="1"/>
  <c r="I321" i="1"/>
  <c r="J321" i="1"/>
  <c r="L321" i="1"/>
  <c r="N321" i="1"/>
  <c r="P321" i="1"/>
  <c r="R321" i="1"/>
  <c r="I322" i="1"/>
  <c r="J322" i="1"/>
  <c r="L322" i="1"/>
  <c r="N322" i="1"/>
  <c r="P322" i="1"/>
  <c r="R322" i="1"/>
  <c r="I323" i="1"/>
  <c r="J323" i="1"/>
  <c r="L323" i="1"/>
  <c r="N323" i="1"/>
  <c r="P323" i="1"/>
  <c r="R323" i="1"/>
  <c r="I324" i="1"/>
  <c r="J324" i="1"/>
  <c r="L324" i="1"/>
  <c r="N324" i="1"/>
  <c r="P324" i="1"/>
  <c r="R324" i="1"/>
  <c r="I325" i="1"/>
  <c r="J325" i="1"/>
  <c r="L325" i="1"/>
  <c r="N325" i="1"/>
  <c r="P325" i="1"/>
  <c r="R325" i="1"/>
  <c r="I326" i="1"/>
  <c r="J326" i="1"/>
  <c r="L326" i="1"/>
  <c r="N326" i="1"/>
  <c r="P326" i="1"/>
  <c r="R326" i="1"/>
  <c r="I327" i="1"/>
  <c r="J327" i="1"/>
  <c r="L327" i="1"/>
  <c r="N327" i="1"/>
  <c r="P327" i="1"/>
  <c r="R327" i="1"/>
  <c r="I328" i="1"/>
  <c r="J328" i="1"/>
  <c r="L328" i="1"/>
  <c r="N328" i="1"/>
  <c r="P328" i="1"/>
  <c r="R328" i="1"/>
  <c r="I329" i="1"/>
  <c r="J329" i="1"/>
  <c r="L329" i="1"/>
  <c r="N329" i="1"/>
  <c r="P329" i="1"/>
  <c r="R329" i="1"/>
  <c r="I330" i="1"/>
  <c r="J330" i="1"/>
  <c r="L330" i="1"/>
  <c r="N330" i="1"/>
  <c r="P330" i="1"/>
  <c r="R330" i="1"/>
  <c r="I331" i="1"/>
  <c r="J331" i="1"/>
  <c r="L331" i="1"/>
  <c r="N331" i="1"/>
  <c r="P331" i="1"/>
  <c r="R331" i="1"/>
  <c r="I332" i="1"/>
  <c r="J332" i="1"/>
  <c r="L332" i="1"/>
  <c r="N332" i="1"/>
  <c r="P332" i="1"/>
  <c r="R332" i="1"/>
  <c r="I333" i="1"/>
  <c r="J333" i="1"/>
  <c r="L333" i="1"/>
  <c r="N333" i="1"/>
  <c r="P333" i="1"/>
  <c r="R333" i="1"/>
  <c r="R2" i="1"/>
  <c r="P2" i="1"/>
  <c r="N2" i="1"/>
  <c r="L2" i="1"/>
  <c r="I2" i="1"/>
  <c r="J2" i="1" l="1"/>
</calcChain>
</file>

<file path=xl/sharedStrings.xml><?xml version="1.0" encoding="utf-8"?>
<sst xmlns="http://schemas.openxmlformats.org/spreadsheetml/2006/main" count="1663" uniqueCount="1286">
  <si>
    <t>en</t>
  </si>
  <si>
    <t>zh</t>
  </si>
  <si>
    <t>ru</t>
  </si>
  <si>
    <t>C001</t>
  </si>
  <si>
    <t>Electronics</t>
  </si>
  <si>
    <t>数码电子产品</t>
  </si>
  <si>
    <t>Электроника</t>
  </si>
  <si>
    <t>C001001</t>
  </si>
  <si>
    <t>Компьютеры и сеть</t>
  </si>
  <si>
    <t>C001001001</t>
  </si>
  <si>
    <t>Tablets</t>
  </si>
  <si>
    <t>平板电脑</t>
  </si>
  <si>
    <t>Планшеты</t>
  </si>
  <si>
    <t>C001001002</t>
  </si>
  <si>
    <t>Laptops</t>
  </si>
  <si>
    <t>笔记本电脑</t>
  </si>
  <si>
    <t>ноутбук </t>
  </si>
  <si>
    <t>C001001003</t>
  </si>
  <si>
    <t>Desktops</t>
  </si>
  <si>
    <t>台式电脑</t>
  </si>
  <si>
    <t>Настольные компьютеры</t>
  </si>
  <si>
    <t>C001001004</t>
  </si>
  <si>
    <t>Storage</t>
  </si>
  <si>
    <t>内存条</t>
  </si>
  <si>
    <t>Память и сетевое оборудование</t>
  </si>
  <si>
    <t>C001001005</t>
  </si>
  <si>
    <t>Networking</t>
  </si>
  <si>
    <t>网络设备</t>
  </si>
  <si>
    <t>Сетевое оборудование</t>
  </si>
  <si>
    <t>C001001006</t>
  </si>
  <si>
    <t>Tablet Accessories</t>
  </si>
  <si>
    <t>平板电脑配件</t>
  </si>
  <si>
    <t>Аксессуары для планшетов</t>
  </si>
  <si>
    <t>C001001007</t>
  </si>
  <si>
    <t>Laptop Accessories</t>
  </si>
  <si>
    <t>笔记本电脑配件</t>
  </si>
  <si>
    <t>Аксессуары для ноутбуков</t>
  </si>
  <si>
    <t>C001001008</t>
  </si>
  <si>
    <t>Computer Peripherals</t>
  </si>
  <si>
    <t>计算机外设</t>
  </si>
  <si>
    <t>Компьютеры и периферия</t>
  </si>
  <si>
    <t>C001001009</t>
  </si>
  <si>
    <t>Computer Components</t>
  </si>
  <si>
    <t>计算机部件</t>
  </si>
  <si>
    <t>C001002</t>
  </si>
  <si>
    <t>Consumer Electronics</t>
  </si>
  <si>
    <t>消费电子产品</t>
  </si>
  <si>
    <t>потребительской электроники </t>
  </si>
  <si>
    <t>C001002001</t>
  </si>
  <si>
    <t>Камеры и фотоаппараты</t>
  </si>
  <si>
    <t>C001002002</t>
  </si>
  <si>
    <t>家庭影音设备</t>
  </si>
  <si>
    <t>Домашнее аудио и видео</t>
  </si>
  <si>
    <t>C001002003</t>
  </si>
  <si>
    <t>TV Stick</t>
  </si>
  <si>
    <t>电视网络播放器</t>
  </si>
  <si>
    <t>ТВ-приёмники</t>
  </si>
  <si>
    <t>C001002004</t>
  </si>
  <si>
    <t>Аксессуары и запчасти</t>
  </si>
  <si>
    <t>C001002005</t>
  </si>
  <si>
    <t>Video Games</t>
  </si>
  <si>
    <t>Компьтерные игры</t>
  </si>
  <si>
    <t>C001002006</t>
  </si>
  <si>
    <t>便携式影音设备</t>
  </si>
  <si>
    <t>Портативные аудио и видео</t>
  </si>
  <si>
    <t>C001002007</t>
  </si>
  <si>
    <t>Наушники</t>
  </si>
  <si>
    <t>C001002008</t>
  </si>
  <si>
    <t>Mini Camcorders</t>
  </si>
  <si>
    <t>微型摄像机</t>
  </si>
  <si>
    <t>Мини видеокамеры</t>
  </si>
  <si>
    <t>C001002009</t>
  </si>
  <si>
    <t>Memory Cards</t>
  </si>
  <si>
    <t>内存卡</t>
  </si>
  <si>
    <t>Карты памяти</t>
  </si>
  <si>
    <t>C001003</t>
  </si>
  <si>
    <t>Телефоны и аксессуары</t>
  </si>
  <si>
    <t>C001003001</t>
  </si>
  <si>
    <t>Mobile Phones</t>
  </si>
  <si>
    <t>手机</t>
  </si>
  <si>
    <t>Мобильные телефоны и смартфоны</t>
  </si>
  <si>
    <t>C001003002</t>
  </si>
  <si>
    <t>Чехлы и сумки</t>
  </si>
  <si>
    <t>C001003003</t>
  </si>
  <si>
    <t>Batteries</t>
  </si>
  <si>
    <t>电池</t>
  </si>
  <si>
    <t>Аккумуляторы</t>
  </si>
  <si>
    <t>C001003004</t>
  </si>
  <si>
    <t>充电器</t>
  </si>
  <si>
    <t>Зарядные устройства и доки</t>
  </si>
  <si>
    <t>C001003005</t>
  </si>
  <si>
    <t>Backup Powers</t>
  </si>
  <si>
    <t>充电宝</t>
  </si>
  <si>
    <t>Дополнительные аккумуляторы</t>
  </si>
  <si>
    <t>C001003006</t>
  </si>
  <si>
    <t>Cables</t>
  </si>
  <si>
    <t>数据线</t>
  </si>
  <si>
    <t>Кабели</t>
  </si>
  <si>
    <t>C001003007</t>
  </si>
  <si>
    <t>Lenses</t>
  </si>
  <si>
    <t>手机镜头</t>
  </si>
  <si>
    <t>Объективы</t>
  </si>
  <si>
    <t>C001003008</t>
  </si>
  <si>
    <t>Parts</t>
  </si>
  <si>
    <t>手机部件</t>
  </si>
  <si>
    <t>Запчасти</t>
  </si>
  <si>
    <t>C001003009</t>
  </si>
  <si>
    <t>LCDs</t>
  </si>
  <si>
    <t>手机屏</t>
  </si>
  <si>
    <t>ЖК дисплеи</t>
  </si>
  <si>
    <t>C001003010</t>
  </si>
  <si>
    <t>手机座</t>
  </si>
  <si>
    <t>Держатели и подставки</t>
  </si>
  <si>
    <t>C001003011</t>
  </si>
  <si>
    <t>Stickers</t>
  </si>
  <si>
    <t>手机贴</t>
  </si>
  <si>
    <t>Наклейки</t>
  </si>
  <si>
    <t>C002</t>
  </si>
  <si>
    <t>Одежда и аксессуары</t>
  </si>
  <si>
    <t>C002001</t>
  </si>
  <si>
    <t>Women</t>
  </si>
  <si>
    <t>女装</t>
  </si>
  <si>
    <t>Для женщин</t>
  </si>
  <si>
    <t>C002001001</t>
  </si>
  <si>
    <t>Dresses</t>
  </si>
  <si>
    <t>连衣裙</t>
  </si>
  <si>
    <t>Платья</t>
  </si>
  <si>
    <t>C002001002</t>
  </si>
  <si>
    <t>Пальто и куртки</t>
  </si>
  <si>
    <t>C002001003</t>
  </si>
  <si>
    <t>Блузки и рубашки</t>
  </si>
  <si>
    <t>C002001004</t>
  </si>
  <si>
    <t>Топы и футболки</t>
  </si>
  <si>
    <t>C002001005</t>
  </si>
  <si>
    <t>Толстовки и худи</t>
  </si>
  <si>
    <t>C002001006</t>
  </si>
  <si>
    <t>Intimates</t>
  </si>
  <si>
    <t>内衣</t>
  </si>
  <si>
    <t>Купальники</t>
  </si>
  <si>
    <t>C002001007</t>
  </si>
  <si>
    <t>Swimwear</t>
  </si>
  <si>
    <t>泳衣</t>
  </si>
  <si>
    <t>Нижнее бельё</t>
  </si>
  <si>
    <t>C002001008</t>
  </si>
  <si>
    <t>Брюки и капри</t>
  </si>
  <si>
    <t>C002001009</t>
  </si>
  <si>
    <t>Sweaters</t>
  </si>
  <si>
    <t>毛衣</t>
  </si>
  <si>
    <t>свитер </t>
  </si>
  <si>
    <t>C002001010</t>
  </si>
  <si>
    <t>Skirts</t>
  </si>
  <si>
    <t>半身裙</t>
  </si>
  <si>
    <t>Юбки</t>
  </si>
  <si>
    <t>C002001011</t>
  </si>
  <si>
    <t>Leggings</t>
  </si>
  <si>
    <t>打底裤</t>
  </si>
  <si>
    <t>Шорты</t>
  </si>
  <si>
    <t>C002001012</t>
  </si>
  <si>
    <t>Accessories</t>
  </si>
  <si>
    <t>配饰</t>
  </si>
  <si>
    <t>Аксессуары</t>
  </si>
  <si>
    <t>C002002</t>
  </si>
  <si>
    <t>Men</t>
  </si>
  <si>
    <t>男装</t>
  </si>
  <si>
    <t>Для мужчин</t>
  </si>
  <si>
    <t>C002002001</t>
  </si>
  <si>
    <t>Майки и футболки</t>
  </si>
  <si>
    <t>C002002002</t>
  </si>
  <si>
    <t>C002002003</t>
  </si>
  <si>
    <t>Underwear</t>
  </si>
  <si>
    <t>C002002004</t>
  </si>
  <si>
    <t>Shirts</t>
  </si>
  <si>
    <t>衬衫</t>
  </si>
  <si>
    <t>Рубашки</t>
  </si>
  <si>
    <t>C002002005</t>
  </si>
  <si>
    <t>C002002006</t>
  </si>
  <si>
    <t>Jeans</t>
  </si>
  <si>
    <t>牛仔裤</t>
  </si>
  <si>
    <t>Джинсы</t>
  </si>
  <si>
    <t>C002002007</t>
  </si>
  <si>
    <t>Pants</t>
  </si>
  <si>
    <t>长裤</t>
  </si>
  <si>
    <t>Брюки</t>
  </si>
  <si>
    <t>C002002008</t>
  </si>
  <si>
    <t>Свитеры</t>
  </si>
  <si>
    <t>C002002009</t>
  </si>
  <si>
    <t>Shorts</t>
  </si>
  <si>
    <t>短裤</t>
  </si>
  <si>
    <t>C002002010</t>
  </si>
  <si>
    <t>Костюмы и пиджаки</t>
  </si>
  <si>
    <t>C002002011</t>
  </si>
  <si>
    <t>C002003</t>
  </si>
  <si>
    <t>Свадьбы и торжества</t>
  </si>
  <si>
    <t>C002003001</t>
  </si>
  <si>
    <t>Wedding Dresses</t>
  </si>
  <si>
    <t>婚纱</t>
  </si>
  <si>
    <t>Платья подружек невесты</t>
  </si>
  <si>
    <t>C002003002</t>
  </si>
  <si>
    <t>Evening Dresses</t>
  </si>
  <si>
    <t>晚礼服</t>
  </si>
  <si>
    <t>Вечерние платья</t>
  </si>
  <si>
    <t>C002003003</t>
  </si>
  <si>
    <t>Homecoming Dresses</t>
  </si>
  <si>
    <t>校友返校日礼服</t>
  </si>
  <si>
    <t>Выпускники  балу  платье </t>
  </si>
  <si>
    <t>C002003004</t>
  </si>
  <si>
    <t>Ball Gown</t>
  </si>
  <si>
    <t>舞会礼服</t>
  </si>
  <si>
    <t>выпускное платье </t>
  </si>
  <si>
    <t>C002003005</t>
  </si>
  <si>
    <t>Cocktail Dresses</t>
  </si>
  <si>
    <t>鸡尾酒会礼服</t>
  </si>
  <si>
    <t>Коктейльные платья</t>
  </si>
  <si>
    <t>C002003006</t>
  </si>
  <si>
    <t>Casual Party Dresses</t>
  </si>
  <si>
    <t>聚会礼服</t>
  </si>
  <si>
    <t>Платья для вечеринок</t>
  </si>
  <si>
    <t>C002003007</t>
  </si>
  <si>
    <t>Celebrity-Inspired Dresses</t>
  </si>
  <si>
    <t>明星款礼服</t>
  </si>
  <si>
    <t>В стиле знаменитостей</t>
  </si>
  <si>
    <t>C002003008</t>
  </si>
  <si>
    <t>Quinceanera Dresses</t>
  </si>
  <si>
    <t>成人礼礼服</t>
  </si>
  <si>
    <t>Детские платья</t>
  </si>
  <si>
    <t>C002003009</t>
  </si>
  <si>
    <t>Communion Dresses</t>
  </si>
  <si>
    <t>圣餐礼服</t>
  </si>
  <si>
    <t>причастие  платье </t>
  </si>
  <si>
    <t>C002003010</t>
  </si>
  <si>
    <t>Graduation Dresses</t>
  </si>
  <si>
    <t>毕业礼服</t>
  </si>
  <si>
    <t>Выпускные платья</t>
  </si>
  <si>
    <t>C002003011</t>
  </si>
  <si>
    <t>Wedding Accessories</t>
  </si>
  <si>
    <t>婚纱配饰</t>
  </si>
  <si>
    <t>Свадебные аксессуары</t>
  </si>
  <si>
    <t>C002003012</t>
  </si>
  <si>
    <t>Wedding Party Dress</t>
  </si>
  <si>
    <t>婚礼礼服</t>
  </si>
  <si>
    <t>Свадебная вечеринка</t>
  </si>
  <si>
    <t>C003</t>
  </si>
  <si>
    <t>Сумки и обувь</t>
  </si>
  <si>
    <t>C003001</t>
  </si>
  <si>
    <t>Сумки и чемоданы</t>
  </si>
  <si>
    <t>C003001001</t>
  </si>
  <si>
    <t>Women’s Shoulder Bags</t>
  </si>
  <si>
    <t>女式单肩包</t>
  </si>
  <si>
    <t>Дамы  сумку </t>
  </si>
  <si>
    <t>C003001002</t>
  </si>
  <si>
    <t>Women’s Wallets</t>
  </si>
  <si>
    <t>女式钱包</t>
  </si>
  <si>
    <t>Женские кошельки</t>
  </si>
  <si>
    <t>C003001003</t>
  </si>
  <si>
    <t>Women’s Crossbody Bags</t>
  </si>
  <si>
    <t>女式长带包</t>
  </si>
  <si>
    <t>женские  секретаря  с  пакет </t>
  </si>
  <si>
    <t>C003001004</t>
  </si>
  <si>
    <t>Women’s Totes</t>
  </si>
  <si>
    <t>女式手提包</t>
  </si>
  <si>
    <t>Женские сумки через плечо</t>
  </si>
  <si>
    <t>C003001005</t>
  </si>
  <si>
    <t>Women’s Clutches</t>
  </si>
  <si>
    <t>女士手包</t>
  </si>
  <si>
    <t>Женские клатчи</t>
  </si>
  <si>
    <t>C003001006</t>
  </si>
  <si>
    <t>Women’s Backpacks</t>
  </si>
  <si>
    <t>女式双肩包</t>
  </si>
  <si>
    <t>женские  плечи пакет </t>
  </si>
  <si>
    <t>C003001007</t>
  </si>
  <si>
    <t>Men’s Wallets</t>
  </si>
  <si>
    <t>男式钱包</t>
  </si>
  <si>
    <t>Мужские кошельки</t>
  </si>
  <si>
    <t>C003001008</t>
  </si>
  <si>
    <t>Men’s Backpacks</t>
  </si>
  <si>
    <t>男式双肩包</t>
  </si>
  <si>
    <t>Мужские рюкзаки</t>
  </si>
  <si>
    <t>C003001009</t>
  </si>
  <si>
    <t>Men’s Briefcases</t>
  </si>
  <si>
    <t>男式公文包</t>
  </si>
  <si>
    <t>Мужские сумки</t>
  </si>
  <si>
    <t>C003001010</t>
  </si>
  <si>
    <t>Men’s Crossbody Bags</t>
  </si>
  <si>
    <t>男式长带包</t>
  </si>
  <si>
    <t>Мужские сумки через плечо</t>
  </si>
  <si>
    <t>C003001011</t>
  </si>
  <si>
    <t>School Bags</t>
  </si>
  <si>
    <t>书包</t>
  </si>
  <si>
    <t>Детские школьные портфели</t>
  </si>
  <si>
    <t>C003001012</t>
  </si>
  <si>
    <t>Travel Duffle</t>
  </si>
  <si>
    <t>旅行包</t>
  </si>
  <si>
    <t>Женские рюкзаки</t>
  </si>
  <si>
    <t>C003002</t>
  </si>
  <si>
    <t>Shoes</t>
  </si>
  <si>
    <t>鞋子</t>
  </si>
  <si>
    <t>Обувь</t>
  </si>
  <si>
    <t>C003002001</t>
  </si>
  <si>
    <t>Women’s Fashion Sneakers</t>
  </si>
  <si>
    <t>女式帆布鞋</t>
  </si>
  <si>
    <t>Женские туфли</t>
  </si>
  <si>
    <t>C003002002</t>
  </si>
  <si>
    <t>Women’s Sandals</t>
  </si>
  <si>
    <t>女式凉鞋</t>
  </si>
  <si>
    <t>Женские сандалии</t>
  </si>
  <si>
    <t>C003002003</t>
  </si>
  <si>
    <t>Women’s Flats</t>
  </si>
  <si>
    <t>女式平底鞋</t>
  </si>
  <si>
    <t>Женские балетки</t>
  </si>
  <si>
    <t>C003002004</t>
  </si>
  <si>
    <t>Women’s Pumps</t>
  </si>
  <si>
    <t>高跟鞋</t>
  </si>
  <si>
    <t>туфли на высоких каблуках </t>
  </si>
  <si>
    <t>C003002005</t>
  </si>
  <si>
    <t>Women’s Boots</t>
  </si>
  <si>
    <t>女靴</t>
  </si>
  <si>
    <t>Женские сапоги и ботинки</t>
  </si>
  <si>
    <t>C003002006</t>
  </si>
  <si>
    <t>Women’s Slippers</t>
  </si>
  <si>
    <t>女式拖鞋</t>
  </si>
  <si>
    <t>Женские кеды</t>
  </si>
  <si>
    <t>C003002007</t>
  </si>
  <si>
    <t>Men’s Fashion Sneakers</t>
  </si>
  <si>
    <t>男式帆布鞋</t>
  </si>
  <si>
    <t>Мужские кроссовки</t>
  </si>
  <si>
    <t>C003002008</t>
  </si>
  <si>
    <t>Men’s Flats</t>
  </si>
  <si>
    <t>男式平底鞋</t>
  </si>
  <si>
    <t>мужская  обувь на плоской подошве </t>
  </si>
  <si>
    <t>C003002009</t>
  </si>
  <si>
    <t>Men’s Sandals</t>
  </si>
  <si>
    <t>男式凉鞋</t>
  </si>
  <si>
    <t>Мужские сандалии</t>
  </si>
  <si>
    <t>C003002010</t>
  </si>
  <si>
    <t>Men’s Boots</t>
  </si>
  <si>
    <t>男靴</t>
  </si>
  <si>
    <t>сапоги </t>
  </si>
  <si>
    <t>C003002011</t>
  </si>
  <si>
    <t>Men’s Loafers</t>
  </si>
  <si>
    <t>男式便鞋</t>
  </si>
  <si>
    <t>мужские  туфли </t>
  </si>
  <si>
    <t>C003002012</t>
  </si>
  <si>
    <t>Men’s Slippers</t>
  </si>
  <si>
    <t>男式拖鞋</t>
  </si>
  <si>
    <t>Мужские ботинки</t>
  </si>
  <si>
    <t>C003003</t>
  </si>
  <si>
    <t>Children's Shoes</t>
  </si>
  <si>
    <t>童鞋</t>
  </si>
  <si>
    <t>Детская обувь</t>
  </si>
  <si>
    <t>C003003001</t>
  </si>
  <si>
    <t>Girls’ Sneakers</t>
  </si>
  <si>
    <t>平底女童鞋</t>
  </si>
  <si>
    <t>Кеды для девочек</t>
  </si>
  <si>
    <t>C003003002</t>
  </si>
  <si>
    <t>Boys’ Sneakers</t>
  </si>
  <si>
    <t>平底男童鞋</t>
  </si>
  <si>
    <t>Кеды для мальчиков</t>
  </si>
  <si>
    <t>C003003003</t>
  </si>
  <si>
    <t>Girls’ Sandals</t>
  </si>
  <si>
    <t>女童凉鞋</t>
  </si>
  <si>
    <t>Сандалии для девочек</t>
  </si>
  <si>
    <t>C003003004</t>
  </si>
  <si>
    <t>Boys’ Sandals</t>
  </si>
  <si>
    <t>男童凉鞋</t>
  </si>
  <si>
    <t>Сандалии для мальчиков</t>
  </si>
  <si>
    <t>C003003005</t>
  </si>
  <si>
    <t>Children’s Boots</t>
  </si>
  <si>
    <t>童靴</t>
  </si>
  <si>
    <t>C003003006</t>
  </si>
  <si>
    <t>Girls’ Leather Shoes</t>
  </si>
  <si>
    <t>女童皮鞋</t>
  </si>
  <si>
    <t>Ботинки для девочек</t>
  </si>
  <si>
    <t>C003003007</t>
  </si>
  <si>
    <t>Boys’ Leather Shoes</t>
  </si>
  <si>
    <t>男童皮鞋</t>
  </si>
  <si>
    <t>Ботинки для мальчиков</t>
  </si>
  <si>
    <t>C003003008</t>
  </si>
  <si>
    <t>Baby First Walkers</t>
  </si>
  <si>
    <t>学步鞋</t>
  </si>
  <si>
    <t>Детские тапочки</t>
  </si>
  <si>
    <t>C003003009</t>
  </si>
  <si>
    <t>Baby Leather Shoes</t>
  </si>
  <si>
    <t>婴儿皮鞋</t>
  </si>
  <si>
    <t>Обувь для младенцев</t>
  </si>
  <si>
    <t>C003003010</t>
  </si>
  <si>
    <t>Baby Sneakers</t>
  </si>
  <si>
    <t>婴儿平底鞋</t>
  </si>
  <si>
    <t>детская  обувь </t>
  </si>
  <si>
    <t>C003003011</t>
  </si>
  <si>
    <t>Baby Boots</t>
  </si>
  <si>
    <t>婴儿靴子</t>
  </si>
  <si>
    <t>детские  ботинки </t>
  </si>
  <si>
    <t>C003003012</t>
  </si>
  <si>
    <t>Baby Sandals</t>
  </si>
  <si>
    <t>婴儿凉鞋</t>
  </si>
  <si>
    <t>Ребенок  сандалии </t>
  </si>
  <si>
    <t>C004</t>
  </si>
  <si>
    <t>Для дома и сада</t>
  </si>
  <si>
    <t>C004001</t>
  </si>
  <si>
    <t>家居用品</t>
  </si>
  <si>
    <t>Для дома</t>
  </si>
  <si>
    <t>C004001001</t>
  </si>
  <si>
    <t>Home Decor</t>
  </si>
  <si>
    <t>家居饰品</t>
  </si>
  <si>
    <t>Домашний декор</t>
  </si>
  <si>
    <t>C004001002</t>
  </si>
  <si>
    <t>Home Textile</t>
  </si>
  <si>
    <t>家纺</t>
  </si>
  <si>
    <t>Домашний текстиль</t>
  </si>
  <si>
    <t>C004001003</t>
  </si>
  <si>
    <t>Кухонный инвентарь</t>
  </si>
  <si>
    <t>C004001004</t>
  </si>
  <si>
    <t>Bathroom Products</t>
  </si>
  <si>
    <t>卫浴用品</t>
  </si>
  <si>
    <t>Товары для ванной</t>
  </si>
  <si>
    <t>C004001005</t>
  </si>
  <si>
    <t>Маскарады и праздники</t>
  </si>
  <si>
    <t>C004001006</t>
  </si>
  <si>
    <t>收纳用品</t>
  </si>
  <si>
    <t>Хранение и порядок</t>
  </si>
  <si>
    <t>C004001007</t>
  </si>
  <si>
    <t>清洁用品</t>
  </si>
  <si>
    <t>Уборка дома</t>
  </si>
  <si>
    <t>C004001008</t>
  </si>
  <si>
    <t>Pet Products</t>
  </si>
  <si>
    <t>宠物用品</t>
  </si>
  <si>
    <t>Товары для питомцев</t>
  </si>
  <si>
    <t>C004001009</t>
  </si>
  <si>
    <t>Bedding Set</t>
  </si>
  <si>
    <t>床上用品</t>
  </si>
  <si>
    <t>Постельное бельё</t>
  </si>
  <si>
    <t>C004001010</t>
  </si>
  <si>
    <t>Curtains</t>
  </si>
  <si>
    <t>窗帘</t>
  </si>
  <si>
    <t>Шторы</t>
  </si>
  <si>
    <t>C004001011</t>
  </si>
  <si>
    <t>装饰书画</t>
  </si>
  <si>
    <t>Картины и каллиграфия</t>
  </si>
  <si>
    <t>C004001012</t>
  </si>
  <si>
    <t>Furniture</t>
  </si>
  <si>
    <t>Мебель и аксессуары</t>
  </si>
  <si>
    <t>C004002</t>
  </si>
  <si>
    <t>Для сада и пикников</t>
  </si>
  <si>
    <t>C004002001</t>
  </si>
  <si>
    <t>花盆</t>
  </si>
  <si>
    <t>Горшки и ящики для цветов</t>
  </si>
  <si>
    <t>C004002002</t>
  </si>
  <si>
    <t>Садовые культуры</t>
  </si>
  <si>
    <t>C004002003</t>
  </si>
  <si>
    <t>Garden Tools</t>
  </si>
  <si>
    <t>园艺工具</t>
  </si>
  <si>
    <t>Садовые принадлежности</t>
  </si>
  <si>
    <t>C004002004</t>
  </si>
  <si>
    <t>浇水灌溉用具</t>
  </si>
  <si>
    <t>Полив и орошение</t>
  </si>
  <si>
    <t>C004002005</t>
  </si>
  <si>
    <t>Temperature Gauges</t>
  </si>
  <si>
    <t>Датчики температуры</t>
  </si>
  <si>
    <t>C004002006</t>
  </si>
  <si>
    <t>Fertilizer</t>
  </si>
  <si>
    <t>花肥</t>
  </si>
  <si>
    <t>Удобрения</t>
  </si>
  <si>
    <t>C004002007</t>
  </si>
  <si>
    <t>BBQ</t>
  </si>
  <si>
    <t>烧烤用具</t>
  </si>
  <si>
    <t>Шашлыки</t>
  </si>
  <si>
    <t>C004002008</t>
  </si>
  <si>
    <t>Shade</t>
  </si>
  <si>
    <t>遮阳用具</t>
  </si>
  <si>
    <t>Тенты</t>
  </si>
  <si>
    <t>C004002009</t>
  </si>
  <si>
    <t>Mailboxes</t>
  </si>
  <si>
    <t>信箱</t>
  </si>
  <si>
    <t>Почтовые ящики</t>
  </si>
  <si>
    <t>C004002010</t>
  </si>
  <si>
    <t>Garden-Buildings</t>
  </si>
  <si>
    <t>Аксессуары для сада</t>
  </si>
  <si>
    <t>C004002011</t>
  </si>
  <si>
    <t>Outdoor Furniture</t>
  </si>
  <si>
    <t>户外家具</t>
  </si>
  <si>
    <t>Мебель для улицы</t>
  </si>
  <si>
    <t>C004002012</t>
  </si>
  <si>
    <t>Bonsai</t>
  </si>
  <si>
    <t>盆景</t>
  </si>
  <si>
    <t>бонсай </t>
  </si>
  <si>
    <t>C004003</t>
  </si>
  <si>
    <t>Home Improvement</t>
  </si>
  <si>
    <t>Освещение и защита дома</t>
  </si>
  <si>
    <t>C004003001</t>
  </si>
  <si>
    <t>Lighting</t>
  </si>
  <si>
    <t>灯具</t>
  </si>
  <si>
    <t>Освещение</t>
  </si>
  <si>
    <t>C004003002</t>
  </si>
  <si>
    <t>Home Security</t>
  </si>
  <si>
    <t>家用安全装置</t>
  </si>
  <si>
    <t>Защита и безопасность</t>
  </si>
  <si>
    <t>C004003003</t>
  </si>
  <si>
    <t>Home Appliances</t>
  </si>
  <si>
    <t>小家电</t>
  </si>
  <si>
    <t>Бытовая техника</t>
  </si>
  <si>
    <t>C004003004</t>
  </si>
  <si>
    <t>Hardware</t>
  </si>
  <si>
    <t>小五金件</t>
  </si>
  <si>
    <t>Оборудование</t>
  </si>
  <si>
    <t>C004003005</t>
  </si>
  <si>
    <t>Hand Tools</t>
  </si>
  <si>
    <t>家用小工具</t>
  </si>
  <si>
    <t>Инструменты и ножи</t>
  </si>
  <si>
    <t>C004003006</t>
  </si>
  <si>
    <t>Для кухни и ванной</t>
  </si>
  <si>
    <t>C004003007</t>
  </si>
  <si>
    <t>Смесители и краны</t>
  </si>
  <si>
    <t>C004003008</t>
  </si>
  <si>
    <t>CCTV Product</t>
  </si>
  <si>
    <t>闭路电视设备</t>
  </si>
  <si>
    <t>Видеонаблюдение</t>
  </si>
  <si>
    <t>C004003009</t>
  </si>
  <si>
    <t>Indoor Lighting</t>
  </si>
  <si>
    <t>室内灯具</t>
  </si>
  <si>
    <t>Внутреннее освещение</t>
  </si>
  <si>
    <t>C004003010</t>
  </si>
  <si>
    <t>Outdoor Lighting</t>
  </si>
  <si>
    <t>室外灯具</t>
  </si>
  <si>
    <t>Наружное освещение</t>
  </si>
  <si>
    <t>C004003011</t>
  </si>
  <si>
    <t>Осветительные лампы</t>
  </si>
  <si>
    <t>C004003012</t>
  </si>
  <si>
    <t>LED Lighting</t>
  </si>
  <si>
    <t>LED灯具</t>
  </si>
  <si>
    <t>Светодиодное освещение</t>
  </si>
  <si>
    <t>C005</t>
  </si>
  <si>
    <t>Всё для детей</t>
  </si>
  <si>
    <t>C005001</t>
  </si>
  <si>
    <t>C005001001</t>
  </si>
  <si>
    <t>Girls</t>
  </si>
  <si>
    <t>女童装</t>
  </si>
  <si>
    <t>Для девочек</t>
  </si>
  <si>
    <t>C005001002</t>
  </si>
  <si>
    <t>Boys</t>
  </si>
  <si>
    <t>男童装</t>
  </si>
  <si>
    <t>Для мальчиков</t>
  </si>
  <si>
    <t>C005001003</t>
  </si>
  <si>
    <t>Baby Girls</t>
  </si>
  <si>
    <t>女婴装</t>
  </si>
  <si>
    <t>девочки  . </t>
  </si>
  <si>
    <t>C005001004</t>
  </si>
  <si>
    <t>Baby Boys</t>
  </si>
  <si>
    <t>男婴装</t>
  </si>
  <si>
    <t>малыш  . </t>
  </si>
  <si>
    <t>C005001005</t>
  </si>
  <si>
    <t>Clothing Sets</t>
  </si>
  <si>
    <t>童装套装</t>
  </si>
  <si>
    <t>Комплекты одежды</t>
  </si>
  <si>
    <t>C005001006</t>
  </si>
  <si>
    <t>Girls’ Dress</t>
  </si>
  <si>
    <t>女童连衣裙</t>
  </si>
  <si>
    <t>Платья для девочек</t>
  </si>
  <si>
    <t>C005001007</t>
  </si>
  <si>
    <t>Boys’ T-shirts</t>
  </si>
  <si>
    <t>男童T恤</t>
  </si>
  <si>
    <t>Футболки для мальчиков</t>
  </si>
  <si>
    <t>C005001008</t>
  </si>
  <si>
    <t>Baby Rompers</t>
  </si>
  <si>
    <t>婴儿背带裤</t>
  </si>
  <si>
    <t>Ребенок  нагрудник </t>
  </si>
  <si>
    <t>C005001009</t>
  </si>
  <si>
    <t>Children’s School Bags</t>
  </si>
  <si>
    <t>儿童书包</t>
  </si>
  <si>
    <t>C005001010</t>
  </si>
  <si>
    <t>C005001011</t>
  </si>
  <si>
    <t>Children’s Shoes</t>
  </si>
  <si>
    <t>儿童鞋</t>
  </si>
  <si>
    <t>Обувь для детей</t>
  </si>
  <si>
    <t>C005001012</t>
  </si>
  <si>
    <t>Children’s Accessories</t>
  </si>
  <si>
    <t>儿童配饰</t>
  </si>
  <si>
    <t>Аксессуары для детей</t>
  </si>
  <si>
    <t>C005002</t>
  </si>
  <si>
    <t>Toys</t>
  </si>
  <si>
    <t>玩具</t>
  </si>
  <si>
    <t>Игрушки</t>
  </si>
  <si>
    <t>C005002001</t>
  </si>
  <si>
    <t>毛绒玩具</t>
  </si>
  <si>
    <t>Мягкие игрушки</t>
  </si>
  <si>
    <t>C005002002</t>
  </si>
  <si>
    <t>RC Helicopters</t>
  </si>
  <si>
    <t>遥控玩具直升机</t>
  </si>
  <si>
    <t>Радиоуправляемые вертолёты</t>
  </si>
  <si>
    <t>C005002003</t>
  </si>
  <si>
    <t>Action Figures</t>
  </si>
  <si>
    <t>卡通人偶玩具</t>
  </si>
  <si>
    <t>Фигурки персонажей мультфильмов</t>
  </si>
  <si>
    <t>C005002004</t>
  </si>
  <si>
    <t>Balloons</t>
  </si>
  <si>
    <t>气球</t>
  </si>
  <si>
    <t>Воздушные шары</t>
  </si>
  <si>
    <t>C005002005</t>
  </si>
  <si>
    <t>Model Building</t>
  </si>
  <si>
    <t>拼装玩具</t>
  </si>
  <si>
    <t>Конструкторы</t>
  </si>
  <si>
    <t>C005002006</t>
  </si>
  <si>
    <t>Blocks</t>
  </si>
  <si>
    <t>积木玩具</t>
  </si>
  <si>
    <t>блок игрушка </t>
  </si>
  <si>
    <t>C005002007</t>
  </si>
  <si>
    <t>Куклы и аксессуары</t>
  </si>
  <si>
    <t>C005002008</t>
  </si>
  <si>
    <t>Electronic Toys</t>
  </si>
  <si>
    <t>电子玩具</t>
  </si>
  <si>
    <t>Электронные игрушки</t>
  </si>
  <si>
    <t>C005002009</t>
  </si>
  <si>
    <t>益智玩具</t>
  </si>
  <si>
    <t>Познавательные и обучающие</t>
  </si>
  <si>
    <t>C005002010</t>
  </si>
  <si>
    <t>Baby Toys</t>
  </si>
  <si>
    <t>婴儿玩具</t>
  </si>
  <si>
    <t>детские игрушки </t>
  </si>
  <si>
    <t>C005002011</t>
  </si>
  <si>
    <t>Игровые ковры</t>
  </si>
  <si>
    <t>C005003</t>
  </si>
  <si>
    <t>母婴用品</t>
  </si>
  <si>
    <t>Мамам и малышам</t>
  </si>
  <si>
    <t>C005003001</t>
  </si>
  <si>
    <t>Nappy Changing</t>
  </si>
  <si>
    <t>妈咪包</t>
  </si>
  <si>
    <t>Товары для смены подгузников</t>
  </si>
  <si>
    <t>C005003002</t>
  </si>
  <si>
    <t>出行用品</t>
  </si>
  <si>
    <t>Детские коляски</t>
  </si>
  <si>
    <t>C005003003</t>
  </si>
  <si>
    <t>Baby Care</t>
  </si>
  <si>
    <t>婴儿护理</t>
  </si>
  <si>
    <t>Детские полотенца</t>
  </si>
  <si>
    <t>C005003004</t>
  </si>
  <si>
    <t>Safety Gear</t>
  </si>
  <si>
    <t>安全用品</t>
  </si>
  <si>
    <t>Безопасность</t>
  </si>
  <si>
    <t>C005003005</t>
  </si>
  <si>
    <t>Feeding</t>
  </si>
  <si>
    <t>喂养用品</t>
  </si>
  <si>
    <t>Средства по уходу за младенцем</t>
  </si>
  <si>
    <t>C005003006</t>
  </si>
  <si>
    <t>Bedding</t>
  </si>
  <si>
    <t>婴儿床上用品</t>
  </si>
  <si>
    <t>Детское постельное бельё</t>
  </si>
  <si>
    <t>C005003007</t>
  </si>
  <si>
    <t>Swimming Pool</t>
  </si>
  <si>
    <t>婴儿游泳池</t>
  </si>
  <si>
    <t>Ребенок плавательный бассейн </t>
  </si>
  <si>
    <t>C005003008</t>
  </si>
  <si>
    <t>Baby Monitors</t>
  </si>
  <si>
    <t>婴儿监视器</t>
  </si>
  <si>
    <t>Надувные бассейны</t>
  </si>
  <si>
    <t>C005003009</t>
  </si>
  <si>
    <t>Maternity Dress</t>
  </si>
  <si>
    <t>孕妇裙</t>
  </si>
  <si>
    <t>Платья для беременных</t>
  </si>
  <si>
    <t>C005003010</t>
  </si>
  <si>
    <t>孕妇内衣</t>
  </si>
  <si>
    <t>C005003011</t>
  </si>
  <si>
    <t>Maternity Tops</t>
  </si>
  <si>
    <t>孕妇上衣</t>
  </si>
  <si>
    <t>беременных женщин  пальто </t>
  </si>
  <si>
    <t>C006</t>
  </si>
  <si>
    <t>Automotive</t>
  </si>
  <si>
    <t>汽车</t>
  </si>
  <si>
    <t>Автотовары</t>
  </si>
  <si>
    <t>C006001</t>
  </si>
  <si>
    <t>Car Electronics</t>
  </si>
  <si>
    <t>车用电子产品</t>
  </si>
  <si>
    <t>Электроника для авто</t>
  </si>
  <si>
    <t>C006001001</t>
  </si>
  <si>
    <t>Motor Electronics</t>
  </si>
  <si>
    <t>车用小电子产品</t>
  </si>
  <si>
    <t>автомобиль  с малых электроника</t>
  </si>
  <si>
    <t>C006001002</t>
  </si>
  <si>
    <t>Car DVD</t>
  </si>
  <si>
    <t>车载DVD</t>
  </si>
  <si>
    <t>автомобильный dvd </t>
  </si>
  <si>
    <t>C006001003</t>
  </si>
  <si>
    <t>Системы безопасности</t>
  </si>
  <si>
    <t>C006001004</t>
  </si>
  <si>
    <t>DVR/Camera</t>
  </si>
  <si>
    <t>行车记录仪</t>
  </si>
  <si>
    <t>тахографа </t>
  </si>
  <si>
    <t>C006001005</t>
  </si>
  <si>
    <t>Radar Detectors</t>
  </si>
  <si>
    <t>测速仪</t>
  </si>
  <si>
    <t>Детекторы для авто</t>
  </si>
  <si>
    <t>C006001006</t>
  </si>
  <si>
    <t>GPS</t>
  </si>
  <si>
    <t>GPS导航仪</t>
  </si>
  <si>
    <t>GPS-навигаторы</t>
  </si>
  <si>
    <t>C006001007</t>
  </si>
  <si>
    <t>Car Video Players</t>
  </si>
  <si>
    <t>车载播放器</t>
  </si>
  <si>
    <t>Видеоплееры</t>
  </si>
  <si>
    <t>C006001008</t>
  </si>
  <si>
    <t>Motorcycle</t>
  </si>
  <si>
    <t>摩托车用品</t>
  </si>
  <si>
    <t>поставок мотоциклов </t>
  </si>
  <si>
    <t>C006001009</t>
  </si>
  <si>
    <t>Motorbike Brakes</t>
  </si>
  <si>
    <t>摩托刹车片</t>
  </si>
  <si>
    <t>моторная тормозных колодок </t>
  </si>
  <si>
    <t>C006001010</t>
  </si>
  <si>
    <t>Protective Gears</t>
  </si>
  <si>
    <t>摩托车手保护装备</t>
  </si>
  <si>
    <t>мотоцикл стороны защиты оборудования </t>
  </si>
  <si>
    <t>C006001011</t>
  </si>
  <si>
    <t>Electrical System</t>
  </si>
  <si>
    <t>摩托车电气装置</t>
  </si>
  <si>
    <t>мотоцикл электрические устройства </t>
  </si>
  <si>
    <t>C006002</t>
  </si>
  <si>
    <t>Replacement Parts</t>
  </si>
  <si>
    <t>汽车配件</t>
  </si>
  <si>
    <t>C006002001</t>
  </si>
  <si>
    <t>Car Parts</t>
  </si>
  <si>
    <t>汽车部件</t>
  </si>
  <si>
    <t>части автомобиля </t>
  </si>
  <si>
    <t>C006002002</t>
  </si>
  <si>
    <t>Car Lights</t>
  </si>
  <si>
    <t>车灯</t>
  </si>
  <si>
    <t>фара </t>
  </si>
  <si>
    <t>C006002003</t>
  </si>
  <si>
    <t>External Lights</t>
  </si>
  <si>
    <t>外灯</t>
  </si>
  <si>
    <t>за свет </t>
  </si>
  <si>
    <t>C006002004</t>
  </si>
  <si>
    <t>Car Light Source</t>
  </si>
  <si>
    <t>车用LED灯</t>
  </si>
  <si>
    <t>машина светодиодные лампы </t>
  </si>
  <si>
    <t>C006002005</t>
  </si>
  <si>
    <t>Interior Lights</t>
  </si>
  <si>
    <t>内灯</t>
  </si>
  <si>
    <t>внутренняя лампа </t>
  </si>
  <si>
    <t>C006002006</t>
  </si>
  <si>
    <t>Engine</t>
  </si>
  <si>
    <t>引擎</t>
  </si>
  <si>
    <t>двигатель </t>
  </si>
  <si>
    <t>C006002007</t>
  </si>
  <si>
    <t>Fuel Injector</t>
  </si>
  <si>
    <t>喷油嘴</t>
  </si>
  <si>
    <t>сопло </t>
  </si>
  <si>
    <t>C006002008</t>
  </si>
  <si>
    <t>Car Accessories</t>
  </si>
  <si>
    <t>автозапчасти </t>
  </si>
  <si>
    <t>C006002009</t>
  </si>
  <si>
    <t>Car Stickers</t>
  </si>
  <si>
    <t>车饰</t>
  </si>
  <si>
    <t>Jushi </t>
  </si>
  <si>
    <t>C006002010</t>
  </si>
  <si>
    <t>Chromium Styling</t>
  </si>
  <si>
    <t>车身保护条</t>
  </si>
  <si>
    <t>орган защиты газа </t>
  </si>
  <si>
    <t>C006002011</t>
  </si>
  <si>
    <t>Bumpers</t>
  </si>
  <si>
    <t>保险杠保护条</t>
  </si>
  <si>
    <t>бампер защиты газа </t>
  </si>
  <si>
    <t>C006002012</t>
  </si>
  <si>
    <t>Car Covers</t>
  </si>
  <si>
    <t>车罩</t>
  </si>
  <si>
    <t>капюшон </t>
  </si>
  <si>
    <t>C006003</t>
  </si>
  <si>
    <t>汽车保养工具</t>
  </si>
  <si>
    <t>Инструменты и уход</t>
  </si>
  <si>
    <t>C006003001</t>
  </si>
  <si>
    <t>инструменты и оборудование для автомобилей </t>
  </si>
  <si>
    <t>C006003002</t>
  </si>
  <si>
    <t>Diagnostic Tools</t>
  </si>
  <si>
    <t>汽车诊断仪</t>
  </si>
  <si>
    <t>Диагностические инструменты</t>
  </si>
  <si>
    <t>C006003003</t>
  </si>
  <si>
    <t>汽车扫描仪</t>
  </si>
  <si>
    <t>автомобиль  сканер </t>
  </si>
  <si>
    <t>C006003004</t>
  </si>
  <si>
    <t>Car Washer</t>
  </si>
  <si>
    <t>洗车用具</t>
  </si>
  <si>
    <t>Автомойка  приборов </t>
  </si>
  <si>
    <t>C006003005</t>
  </si>
  <si>
    <t>Car Chargers</t>
  </si>
  <si>
    <t>车载充电器</t>
  </si>
  <si>
    <t>бортовое зарядное устройство </t>
  </si>
  <si>
    <t>C006003006</t>
  </si>
  <si>
    <t>Steering Covers</t>
  </si>
  <si>
    <t>方向盘套</t>
  </si>
  <si>
    <t>рулевое колесо </t>
  </si>
  <si>
    <t>C006003007</t>
  </si>
  <si>
    <t>Seat Covers</t>
  </si>
  <si>
    <t>汽车座套</t>
  </si>
  <si>
    <t>автомобильная чехол </t>
  </si>
  <si>
    <t>C006003008</t>
  </si>
  <si>
    <t>Floor Mats</t>
  </si>
  <si>
    <t>汽车置物防滑垫</t>
  </si>
  <si>
    <t>Статья коврик автомобиля </t>
  </si>
  <si>
    <t>C007</t>
  </si>
  <si>
    <t xml:space="preserve">движение и открытый </t>
  </si>
  <si>
    <t>C007001</t>
  </si>
  <si>
    <t>Sports Clothing</t>
  </si>
  <si>
    <t>运动服装</t>
  </si>
  <si>
    <t>спортивная одежда </t>
  </si>
  <si>
    <t>C007001001</t>
  </si>
  <si>
    <t>Hiking Jackets</t>
  </si>
  <si>
    <t>登山服</t>
  </si>
  <si>
    <t>горы одежды </t>
  </si>
  <si>
    <t>C007001002</t>
  </si>
  <si>
    <t>Hiking T-shirts</t>
  </si>
  <si>
    <t>登山T恤</t>
  </si>
  <si>
    <t>альпинизм футболки </t>
  </si>
  <si>
    <t>C007001003</t>
  </si>
  <si>
    <t>Hiking Pants</t>
  </si>
  <si>
    <t>登山长裤</t>
  </si>
  <si>
    <t>альпинизм брюки </t>
  </si>
  <si>
    <t>C007001004</t>
  </si>
  <si>
    <t>Rucksacks</t>
  </si>
  <si>
    <t>登山包</t>
  </si>
  <si>
    <t>альпинизм пакет </t>
  </si>
  <si>
    <t>C007001005</t>
  </si>
  <si>
    <t>Running T-Shirts</t>
  </si>
  <si>
    <t>跑步T恤</t>
  </si>
  <si>
    <t>бег футболки </t>
  </si>
  <si>
    <t>C007001006</t>
  </si>
  <si>
    <t>Running Bags</t>
  </si>
  <si>
    <t>跑步包</t>
  </si>
  <si>
    <t>бег пакет </t>
  </si>
  <si>
    <t>C007001007</t>
  </si>
  <si>
    <t>Cycling Jersey</t>
  </si>
  <si>
    <t>自行车骑行服</t>
  </si>
  <si>
    <t>Велоспорт на одежду </t>
  </si>
  <si>
    <t>C007001008</t>
  </si>
  <si>
    <t>Cycling Jackets</t>
  </si>
  <si>
    <t>自行车骑行外套</t>
  </si>
  <si>
    <t>Велоспорт на пальто </t>
  </si>
  <si>
    <t>C007001009</t>
  </si>
  <si>
    <t>Cycling Shorts</t>
  </si>
  <si>
    <t>自行车骑行短裤</t>
  </si>
  <si>
    <t>езды на велосипеде шорты </t>
  </si>
  <si>
    <t>C007001010</t>
  </si>
  <si>
    <t>Cycling Eyewear</t>
  </si>
  <si>
    <t>自行车骑行眼镜</t>
  </si>
  <si>
    <t>Велоспорт на очки </t>
  </si>
  <si>
    <t>C007001011</t>
  </si>
  <si>
    <t>Skiing Jackets</t>
  </si>
  <si>
    <t>滑雪服</t>
  </si>
  <si>
    <t>лыжный костюм </t>
  </si>
  <si>
    <t>C007001012</t>
  </si>
  <si>
    <t>Soccer Jersey</t>
  </si>
  <si>
    <t>足球球衣</t>
  </si>
  <si>
    <t>Футбольные Джерси </t>
  </si>
  <si>
    <t>C007002</t>
  </si>
  <si>
    <t>Sport Shoes</t>
  </si>
  <si>
    <t>运动鞋</t>
  </si>
  <si>
    <t>спортивные туфли </t>
  </si>
  <si>
    <t>C007002001</t>
  </si>
  <si>
    <t>Running Shoes</t>
  </si>
  <si>
    <t>跑步鞋</t>
  </si>
  <si>
    <t>кроссовки </t>
  </si>
  <si>
    <t>C007002002</t>
  </si>
  <si>
    <t>Basketball Shoes</t>
  </si>
  <si>
    <t>篮球鞋</t>
  </si>
  <si>
    <t>баскетбол обувь </t>
  </si>
  <si>
    <t>C007002003</t>
  </si>
  <si>
    <t>Soccer Shoes</t>
  </si>
  <si>
    <t>足球鞋</t>
  </si>
  <si>
    <t>футбольные ботинки </t>
  </si>
  <si>
    <t>C007002004</t>
  </si>
  <si>
    <t>Hiking Shoes</t>
  </si>
  <si>
    <t>登山鞋</t>
  </si>
  <si>
    <t>туристские ботинки </t>
  </si>
  <si>
    <t>C007002005</t>
  </si>
  <si>
    <t>Skateboarding Shoes</t>
  </si>
  <si>
    <t>滑板鞋</t>
  </si>
  <si>
    <t>скейтерская обувь </t>
  </si>
  <si>
    <t>C007002006</t>
  </si>
  <si>
    <t>Tennis Shoes</t>
  </si>
  <si>
    <t>网球鞋</t>
  </si>
  <si>
    <t>Теннисные туфли </t>
  </si>
  <si>
    <t>C007002007</t>
  </si>
  <si>
    <t>Walking Shoes</t>
  </si>
  <si>
    <t>健走鞋</t>
  </si>
  <si>
    <t>ходьба обувь </t>
  </si>
  <si>
    <t>C007002008</t>
  </si>
  <si>
    <t>Dance Shoes</t>
  </si>
  <si>
    <t>舞鞋</t>
  </si>
  <si>
    <t>туфли </t>
  </si>
  <si>
    <t>C007002009</t>
  </si>
  <si>
    <t>Skate Shoes</t>
  </si>
  <si>
    <t>轮滑鞋</t>
  </si>
  <si>
    <t>кататься на роликах </t>
  </si>
  <si>
    <t>C007002010</t>
  </si>
  <si>
    <t>Fitness Shoes</t>
  </si>
  <si>
    <t>健身鞋</t>
  </si>
  <si>
    <t>фитнес обувь </t>
  </si>
  <si>
    <t>C007003</t>
  </si>
  <si>
    <t>Sport Equipment</t>
  </si>
  <si>
    <t>运动装备</t>
  </si>
  <si>
    <t>спортивных оборудования </t>
  </si>
  <si>
    <t>C007003001</t>
  </si>
  <si>
    <t>Bicycle</t>
  </si>
  <si>
    <t>自行车</t>
  </si>
  <si>
    <t>велосипед </t>
  </si>
  <si>
    <t>C007003002</t>
  </si>
  <si>
    <t>Bicycle Parts</t>
  </si>
  <si>
    <t>自行车部件</t>
  </si>
  <si>
    <t>велосипед частей </t>
  </si>
  <si>
    <t>C007003003</t>
  </si>
  <si>
    <t>Bicycle Helmet</t>
  </si>
  <si>
    <t>自行车头盔</t>
  </si>
  <si>
    <t>велосипедный шлем </t>
  </si>
  <si>
    <t>C007003004</t>
  </si>
  <si>
    <t>Bicycle Light</t>
  </si>
  <si>
    <t>自行车灯</t>
  </si>
  <si>
    <t>лампа </t>
  </si>
  <si>
    <t>C007003005</t>
  </si>
  <si>
    <t>пакет и корзины для езды на велосипеде </t>
  </si>
  <si>
    <t>C007003006</t>
  </si>
  <si>
    <t>Fishing Reels</t>
  </si>
  <si>
    <t>鱼线轮</t>
  </si>
  <si>
    <t>леска колесо </t>
  </si>
  <si>
    <t>C007003007</t>
  </si>
  <si>
    <t>Fishing Rods</t>
  </si>
  <si>
    <t>钓杆</t>
  </si>
  <si>
    <t>удочка </t>
  </si>
  <si>
    <t>C007003008</t>
  </si>
  <si>
    <t>Fishing Lines</t>
  </si>
  <si>
    <t>鱼线</t>
  </si>
  <si>
    <t>леска </t>
  </si>
  <si>
    <t>C007003009</t>
  </si>
  <si>
    <t>Ffishing Lures</t>
  </si>
  <si>
    <t>鱼饵</t>
  </si>
  <si>
    <t>приманка </t>
  </si>
  <si>
    <t>C007003010</t>
  </si>
  <si>
    <t>Tent</t>
  </si>
  <si>
    <t>帐篷</t>
  </si>
  <si>
    <t>палатка </t>
  </si>
  <si>
    <t>C007003011</t>
  </si>
  <si>
    <t>Yoga</t>
  </si>
  <si>
    <t>瑜伽用品</t>
  </si>
  <si>
    <t>йога принадлежностей </t>
  </si>
  <si>
    <t>C007003012</t>
  </si>
  <si>
    <t>Guitar</t>
  </si>
  <si>
    <t>吉他</t>
  </si>
  <si>
    <t>гитара </t>
  </si>
  <si>
    <t>C008</t>
  </si>
  <si>
    <t xml:space="preserve">украшения и часы </t>
  </si>
  <si>
    <t>C008001</t>
  </si>
  <si>
    <t>Fashion Jewelry</t>
  </si>
  <si>
    <t>时尚饰品</t>
  </si>
  <si>
    <t>модные украшения </t>
  </si>
  <si>
    <t>C008001001</t>
  </si>
  <si>
    <t>ожерелье и кулон </t>
  </si>
  <si>
    <t>C008001002</t>
  </si>
  <si>
    <t>браслет и браслет </t>
  </si>
  <si>
    <t>C008001003</t>
  </si>
  <si>
    <t>Earrings</t>
  </si>
  <si>
    <t>耳饰</t>
  </si>
  <si>
    <t>серьга </t>
  </si>
  <si>
    <t>C008001004</t>
  </si>
  <si>
    <t>Rings</t>
  </si>
  <si>
    <t>戒指</t>
  </si>
  <si>
    <t>кольцо </t>
  </si>
  <si>
    <t>C008001005</t>
  </si>
  <si>
    <t>Jewelry Sets</t>
  </si>
  <si>
    <t>首饰套装</t>
  </si>
  <si>
    <t>драгоценности </t>
  </si>
  <si>
    <t>C008001006</t>
  </si>
  <si>
    <t>Hair Jewelry</t>
  </si>
  <si>
    <t>发饰</t>
  </si>
  <si>
    <t>шпилька </t>
  </si>
  <si>
    <t>C008001007</t>
  </si>
  <si>
    <t>зажим для галстука и запонки </t>
  </si>
  <si>
    <t>C008001008</t>
  </si>
  <si>
    <t>Brooches</t>
  </si>
  <si>
    <t>胸针</t>
  </si>
  <si>
    <t>брошь </t>
  </si>
  <si>
    <t>C008001009</t>
  </si>
  <si>
    <t>Charms</t>
  </si>
  <si>
    <t>小饰品</t>
  </si>
  <si>
    <t>безделушки </t>
  </si>
  <si>
    <t>C008001010</t>
  </si>
  <si>
    <t>Body Jewelry</t>
  </si>
  <si>
    <t>орнамент и украшение пупка </t>
  </si>
  <si>
    <t>C008001011</t>
  </si>
  <si>
    <t>Anklets</t>
  </si>
  <si>
    <t>脚链</t>
  </si>
  <si>
    <t>браслет </t>
  </si>
  <si>
    <t>C008001012</t>
  </si>
  <si>
    <t>饰品小配件</t>
  </si>
  <si>
    <t>украшения гаджеты </t>
  </si>
  <si>
    <t>C008002</t>
  </si>
  <si>
    <t>Watches</t>
  </si>
  <si>
    <t>手表</t>
  </si>
  <si>
    <t>часы </t>
  </si>
  <si>
    <t>C008002001</t>
  </si>
  <si>
    <t>Sports Watches</t>
  </si>
  <si>
    <t>运动手表</t>
  </si>
  <si>
    <t>спортивные часы </t>
  </si>
  <si>
    <t>C008002002</t>
  </si>
  <si>
    <t>Wristwatches</t>
  </si>
  <si>
    <t>腕表</t>
  </si>
  <si>
    <t>C008002003</t>
  </si>
  <si>
    <t>时尚休闲手表</t>
  </si>
  <si>
    <t>часы досуга </t>
  </si>
  <si>
    <t>C008002004</t>
  </si>
  <si>
    <t>怀表</t>
  </si>
  <si>
    <t>карманные часы </t>
  </si>
  <si>
    <t>C008002005</t>
  </si>
  <si>
    <t>Women’s Fashion Watches</t>
  </si>
  <si>
    <t>女式时尚手表</t>
  </si>
  <si>
    <t>женские моды часы </t>
  </si>
  <si>
    <t>C008002006</t>
  </si>
  <si>
    <t>Men’s Casual Watches</t>
  </si>
  <si>
    <t>男士休闲手表</t>
  </si>
  <si>
    <t>мужские часы досуга </t>
  </si>
  <si>
    <t>C008002007</t>
  </si>
  <si>
    <t>Lover’s Wristwatches</t>
  </si>
  <si>
    <t>情侣手表</t>
  </si>
  <si>
    <t>Любовники часы </t>
  </si>
  <si>
    <t>C008002008</t>
  </si>
  <si>
    <t>Watch Accessories</t>
  </si>
  <si>
    <t>手表配件</t>
  </si>
  <si>
    <t>часы аксессуары </t>
  </si>
  <si>
    <t>C008003</t>
  </si>
  <si>
    <t>Fine Jewerly</t>
  </si>
  <si>
    <t>高档首饰</t>
  </si>
  <si>
    <t>роскошные украшения </t>
  </si>
  <si>
    <t>C008003001</t>
  </si>
  <si>
    <t>Diamond Series</t>
  </si>
  <si>
    <t>钻石首饰</t>
  </si>
  <si>
    <t>Алмазы </t>
  </si>
  <si>
    <t>C008003002</t>
  </si>
  <si>
    <t>Pearl Collection</t>
  </si>
  <si>
    <t>珍珠首饰</t>
  </si>
  <si>
    <t>жемчуг </t>
  </si>
  <si>
    <t>C008003003</t>
  </si>
  <si>
    <t>Ruby Jewelry</t>
  </si>
  <si>
    <t>红宝石首饰</t>
  </si>
  <si>
    <t>Руби украшения </t>
  </si>
  <si>
    <t>C008003004</t>
  </si>
  <si>
    <t>Sapphire Jewelry</t>
  </si>
  <si>
    <t>蓝宝石首饰</t>
  </si>
  <si>
    <t>сапфир украшения </t>
  </si>
  <si>
    <t>C008003005</t>
  </si>
  <si>
    <t>Silver</t>
  </si>
  <si>
    <t>银饰</t>
  </si>
  <si>
    <t>серебро </t>
  </si>
  <si>
    <t>C008003006</t>
  </si>
  <si>
    <t>C008003007</t>
  </si>
  <si>
    <t>C008003008</t>
  </si>
  <si>
    <t>C008003009</t>
  </si>
  <si>
    <t>C008003010</t>
  </si>
  <si>
    <t>C008003011</t>
  </si>
  <si>
    <t>C009</t>
  </si>
  <si>
    <t xml:space="preserve">салон красоты и здоровья </t>
  </si>
  <si>
    <t>C009001</t>
  </si>
  <si>
    <t>Beauty</t>
  </si>
  <si>
    <t>美发</t>
  </si>
  <si>
    <t>салон </t>
  </si>
  <si>
    <t>C009001001</t>
  </si>
  <si>
    <t>Hair Styling</t>
  </si>
  <si>
    <t>美发用品</t>
  </si>
  <si>
    <t>парикмахерских принадлежностей </t>
  </si>
  <si>
    <t>C009001002</t>
  </si>
  <si>
    <t>Hair Rollers</t>
  </si>
  <si>
    <t>卷发器</t>
  </si>
  <si>
    <t>бигуди </t>
  </si>
  <si>
    <t>C009001003</t>
  </si>
  <si>
    <t>Straightening Irons</t>
  </si>
  <si>
    <t>直发器</t>
  </si>
  <si>
    <t>прибор </t>
  </si>
  <si>
    <t>C009001004</t>
  </si>
  <si>
    <t>Hair Trimmers</t>
  </si>
  <si>
    <t>电动理发器</t>
  </si>
  <si>
    <t>электрический парикмахерская </t>
  </si>
  <si>
    <t>C009001005</t>
  </si>
  <si>
    <t>Hair Dryers</t>
  </si>
  <si>
    <t>吹风机</t>
  </si>
  <si>
    <t>фен </t>
  </si>
  <si>
    <t>C009001006</t>
  </si>
  <si>
    <t>Hair Scissors</t>
  </si>
  <si>
    <t>理发剪刀</t>
  </si>
  <si>
    <t>парикмахерские ножницы </t>
  </si>
  <si>
    <t>C009001007</t>
  </si>
  <si>
    <t>Hair Color</t>
  </si>
  <si>
    <t>一次性染发粉</t>
  </si>
  <si>
    <t>одноразовые волосы порошок </t>
  </si>
  <si>
    <t>C009001008</t>
  </si>
  <si>
    <t>Hair Loss Products</t>
  </si>
  <si>
    <t>头发生长精华素</t>
  </si>
  <si>
    <t>рост волос сущность </t>
  </si>
  <si>
    <t>C009001009</t>
  </si>
  <si>
    <t>бритье и эпиляция товаров </t>
  </si>
  <si>
    <t>C009001010</t>
  </si>
  <si>
    <t>Combs</t>
  </si>
  <si>
    <t>梳子</t>
  </si>
  <si>
    <t>гребень </t>
  </si>
  <si>
    <t>C009001011</t>
  </si>
  <si>
    <t>Mirrors</t>
  </si>
  <si>
    <t>镜子</t>
  </si>
  <si>
    <t>зеркало </t>
  </si>
  <si>
    <t>C009002</t>
  </si>
  <si>
    <t>Hair</t>
  </si>
  <si>
    <t>假发</t>
  </si>
  <si>
    <t>парик </t>
  </si>
  <si>
    <t>C009002001</t>
  </si>
  <si>
    <t>Human Hair</t>
  </si>
  <si>
    <t>真发制假发</t>
  </si>
  <si>
    <t>настоящие волосы парик </t>
  </si>
  <si>
    <t>C009002002</t>
  </si>
  <si>
    <t>Hair Weaves</t>
  </si>
  <si>
    <t>织发补发片</t>
  </si>
  <si>
    <t>плетение волос переиздание лист </t>
  </si>
  <si>
    <t>C009002003</t>
  </si>
  <si>
    <t>Hair Extension</t>
  </si>
  <si>
    <t>驳发</t>
  </si>
  <si>
    <t>баржа волосы </t>
  </si>
  <si>
    <t>C009002004</t>
  </si>
  <si>
    <t>Wigs</t>
  </si>
  <si>
    <t>假发片</t>
  </si>
  <si>
    <t>парик лист </t>
  </si>
  <si>
    <t>C009002005</t>
  </si>
  <si>
    <t>Closure</t>
  </si>
  <si>
    <t>一片式假发</t>
  </si>
  <si>
    <t>один чип парик </t>
  </si>
  <si>
    <t>C009002006</t>
  </si>
  <si>
    <t>WigSynthetic Hair</t>
  </si>
  <si>
    <t>合成纤维假发</t>
  </si>
  <si>
    <t>синтетические волокна парик </t>
  </si>
  <si>
    <t>C009002007</t>
  </si>
  <si>
    <t>Blended Hair</t>
  </si>
  <si>
    <t>真发与合成纤维混合制假发</t>
  </si>
  <si>
    <t>настоящие волосы и синтетические волокна смешанных парик </t>
  </si>
  <si>
    <t>C009002008</t>
  </si>
  <si>
    <t>Feather Wig</t>
  </si>
  <si>
    <t>羽毛假发</t>
  </si>
  <si>
    <t>перья парик </t>
  </si>
  <si>
    <t>C009002009</t>
  </si>
  <si>
    <t>парик оборудование и инструменты </t>
  </si>
  <si>
    <t>C009003</t>
  </si>
  <si>
    <t>Additional Categories</t>
  </si>
  <si>
    <t>美容用品及其他</t>
  </si>
  <si>
    <t>продукты красоты и других </t>
  </si>
  <si>
    <t>C009003001</t>
  </si>
  <si>
    <t>Makeup</t>
  </si>
  <si>
    <t>美妆用品</t>
  </si>
  <si>
    <t>косметические принадлежности </t>
  </si>
  <si>
    <t>C009003002</t>
  </si>
  <si>
    <t>美甲用品</t>
  </si>
  <si>
    <t>гвоздь товаров </t>
  </si>
  <si>
    <t>C009003003</t>
  </si>
  <si>
    <t>Skin Care</t>
  </si>
  <si>
    <t>护肤用品</t>
  </si>
  <si>
    <t>кожную </t>
  </si>
  <si>
    <t>C009003004</t>
  </si>
  <si>
    <t>Health Care</t>
  </si>
  <si>
    <t>保健用品</t>
  </si>
  <si>
    <t>медицинских принадлежностей </t>
  </si>
  <si>
    <t>C009003005</t>
  </si>
  <si>
    <t>Oral Hygiene</t>
  </si>
  <si>
    <t>口腔保健</t>
  </si>
  <si>
    <t>гигиены полости рта </t>
  </si>
  <si>
    <t>C009003006</t>
  </si>
  <si>
    <t>纹身用品</t>
  </si>
  <si>
    <t>Татуировки поставок </t>
  </si>
  <si>
    <t>C009003007</t>
  </si>
  <si>
    <t>Sex Products</t>
  </si>
  <si>
    <t>成人用品</t>
  </si>
  <si>
    <t>товары для взрослых </t>
  </si>
  <si>
    <t>C009003008</t>
  </si>
  <si>
    <t>духи и лосьон для тела </t>
  </si>
  <si>
    <t>C009003009</t>
  </si>
  <si>
    <t>沐浴用品</t>
  </si>
  <si>
    <t>баня </t>
  </si>
  <si>
    <t>C009003010</t>
  </si>
  <si>
    <t>Sanitary Paper</t>
  </si>
  <si>
    <t>尿片</t>
  </si>
  <si>
    <t>подгузник </t>
  </si>
  <si>
    <t>PortalRootCat</t>
  </si>
  <si>
    <t>PortalRootCat</t>
    <phoneticPr fontId="4" type="noConversion"/>
  </si>
  <si>
    <t>Computer &amp;amp; Networking</t>
  </si>
  <si>
    <t>计算机&amp;amp;网络设备</t>
  </si>
  <si>
    <t>Camera &amp;amp; Photography</t>
  </si>
  <si>
    <t>相机&amp;amp;摄影器材</t>
  </si>
  <si>
    <t>Home Audio &amp;amp; Video</t>
  </si>
  <si>
    <t>Accessories &amp;amp; Parts</t>
  </si>
  <si>
    <t>相关配件&amp;amp;部件</t>
  </si>
  <si>
    <t>游戏机&amp;amp;配件</t>
  </si>
  <si>
    <t>Portable Audio &amp;amp; Video</t>
  </si>
  <si>
    <t>Earphones &amp;amp; Headphones</t>
  </si>
  <si>
    <t>耳机&amp;amp;头戴式耳机</t>
  </si>
  <si>
    <t>Phones &amp;amp; Accessories</t>
  </si>
  <si>
    <t>手机&amp;amp;配件</t>
  </si>
  <si>
    <t>Bags &amp;amp; Cases</t>
  </si>
  <si>
    <t>手机套&amp;amp;手机壳</t>
  </si>
  <si>
    <t>Chargers &amp;amp; Docks</t>
  </si>
  <si>
    <t>Holders &amp;amp; Stands</t>
  </si>
  <si>
    <t>Apparel &amp;amp; Accessories</t>
  </si>
  <si>
    <t>服装&amp;amp;配饰</t>
  </si>
  <si>
    <t>Coats &amp;amp; Jackets</t>
  </si>
  <si>
    <t>大衣&amp;amp;外套</t>
  </si>
  <si>
    <t>Blouses &amp;amp; Shirts</t>
  </si>
  <si>
    <t>上衣&amp;amp;衬衫</t>
  </si>
  <si>
    <t>Tops &amp;amp; Tees</t>
  </si>
  <si>
    <t>短袖&amp;amp;T恤</t>
  </si>
  <si>
    <t>Hoodies &amp;amp; Sweatshirts</t>
  </si>
  <si>
    <t>卫衣&amp;amp;运动衫</t>
  </si>
  <si>
    <t>Pants &amp;amp; Capris</t>
  </si>
  <si>
    <t>长裤&amp;amp;紧身裤</t>
  </si>
  <si>
    <t>Suits &amp;amp; Blazer</t>
  </si>
  <si>
    <t>套装&amp;amp;西装</t>
  </si>
  <si>
    <t>Wedding &amp;amp; Events</t>
  </si>
  <si>
    <t>婚礼&amp;amp;特殊场合礼服</t>
  </si>
  <si>
    <t>Bags &amp;amp; Shoes</t>
  </si>
  <si>
    <t>箱包&amp;amp;鞋子</t>
  </si>
  <si>
    <t>Luggage &amp;amp; Bags</t>
  </si>
  <si>
    <t>行李箱&amp;amp;包</t>
  </si>
  <si>
    <t>Home &amp;amp; Garden</t>
  </si>
  <si>
    <t>家居&amp;amp;园艺</t>
  </si>
  <si>
    <t>Kitchen,Dining &amp;amp; bar</t>
  </si>
  <si>
    <t>厨具、餐具&amp;amp;酒具</t>
  </si>
  <si>
    <t>Festive &amp;amp; Party Supplies</t>
  </si>
  <si>
    <t>节日&amp;amp;聚会用品</t>
  </si>
  <si>
    <t>Home Storage &amp;amp; Organization</t>
  </si>
  <si>
    <t>Household Cleaning Tools &amp;amp; Accessories</t>
  </si>
  <si>
    <t>Painting &amp;amp; Calligraphy</t>
  </si>
  <si>
    <t>家具&amp;amp;配件</t>
  </si>
  <si>
    <t>Outdoors &amp;amp; Garden</t>
  </si>
  <si>
    <t>户外&amp;amp;花园用品</t>
  </si>
  <si>
    <t>Garden Pots &amp;amp; Planters</t>
  </si>
  <si>
    <t>Garden Landscaping &amp;amp; Decking</t>
  </si>
  <si>
    <t>花园造景&amp;amp;美化</t>
  </si>
  <si>
    <t>Watering &amp;amp; Irrigation</t>
  </si>
  <si>
    <t>温度计&amp;amp;测温仪</t>
  </si>
  <si>
    <t>篱笆&amp;amp;温室</t>
  </si>
  <si>
    <t>灯具&amp;amp;杂货</t>
  </si>
  <si>
    <t>Kitchen &amp;amp; Bath Fixtures</t>
  </si>
  <si>
    <t>厨房&amp;amp;卫浴设施</t>
  </si>
  <si>
    <t>Faucets,Mixers &amp;amp; Taps</t>
  </si>
  <si>
    <t>水龙头&amp;amp;花洒</t>
  </si>
  <si>
    <t>Lighting Bulbs &amp;amp; Tubes</t>
  </si>
  <si>
    <t>灯泡&amp;amp;灯管</t>
  </si>
  <si>
    <t>Toys, Kids &amp;amp; Baby</t>
  </si>
  <si>
    <t>玩具&amp;amp;婴幼用品</t>
  </si>
  <si>
    <t>Clothing &amp;amp; Accessories</t>
  </si>
  <si>
    <t>童装&amp;amp;配饰</t>
  </si>
  <si>
    <t>Stuffed Animals &amp;amp; Plush</t>
  </si>
  <si>
    <t>Dolls &amp;amp; Accessories</t>
  </si>
  <si>
    <t>洋娃娃&amp;amp;配饰</t>
  </si>
  <si>
    <t>Learning &amp;amp; Education</t>
  </si>
  <si>
    <t>Outdoor Fun &amp;amp; Sports</t>
  </si>
  <si>
    <t>户外玩具&amp;amp;体育用品</t>
  </si>
  <si>
    <t>Baby &amp;amp; Maternity Products</t>
  </si>
  <si>
    <t>Activity &amp;amp; Gear</t>
  </si>
  <si>
    <t>Alarm Systems &amp;amp; Security</t>
  </si>
  <si>
    <t>报警系统&amp;amp;安全装置</t>
  </si>
  <si>
    <t>Tools Maintenance &amp;amp; Care</t>
  </si>
  <si>
    <t>Tools &amp;amp; Equipment</t>
  </si>
  <si>
    <t>车用工具&amp;amp;装置</t>
  </si>
  <si>
    <t>Code Readers &amp;amp; Scan Tools</t>
  </si>
  <si>
    <t>Sports &amp;amp; Outdoor</t>
  </si>
  <si>
    <t>运动&amp;amp;户外</t>
  </si>
  <si>
    <t>Bicycle Bags &amp;amp; Panniers</t>
  </si>
  <si>
    <t>自行车骑行包&amp;amp;车筐</t>
  </si>
  <si>
    <t>Jewelry &amp;amp; Watches</t>
  </si>
  <si>
    <t>首饰&amp;amp;手表</t>
  </si>
  <si>
    <t>Necklaces &amp;amp; Pendants</t>
  </si>
  <si>
    <t>项链&amp;amp;吊坠</t>
  </si>
  <si>
    <t>Bracelets &amp;amp; Bangles</t>
  </si>
  <si>
    <t>手镯&amp;amp;手链</t>
  </si>
  <si>
    <t>Tie Clips &amp;amp; Cufflinks</t>
  </si>
  <si>
    <t>领带夹&amp;amp;袖扣</t>
  </si>
  <si>
    <t>鼻饰&amp;amp;肚脐饰品</t>
  </si>
  <si>
    <t>Jewelry Findings &amp;amp; Components</t>
  </si>
  <si>
    <t>Fashion &amp;amp; Casual Watches</t>
  </si>
  <si>
    <t>Pocket &amp;amp; Fob Watches</t>
  </si>
  <si>
    <t>Beauty &amp;amp; Health</t>
  </si>
  <si>
    <t>美容美发&amp;amp;保健</t>
  </si>
  <si>
    <t>Shaving &amp;amp; Hair Removal</t>
  </si>
  <si>
    <t>剃须&amp;amp;脱毛用品</t>
  </si>
  <si>
    <t>Accessories &amp;amp; Tools</t>
  </si>
  <si>
    <t>假发配件&amp;amp;工具</t>
  </si>
  <si>
    <t>Nail &amp;amp; Tools</t>
  </si>
  <si>
    <t>Tattoo &amp;amp; Body Art</t>
  </si>
  <si>
    <t>Fragrances &amp;amp; Deodorants</t>
  </si>
  <si>
    <t>香水&amp;amp;香体露</t>
  </si>
  <si>
    <t>Bath &amp;amp; Shower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</si>
</sst>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宋体"/>
      <family val="2"/>
      <charset val="134"/>
    </font>
    <font>
      <b/>
      <sz val="12"/>
      <color indexed="63"/>
      <name val="微软雅黑"/>
      <family val="2"/>
      <charset val="134"/>
    </font>
    <font>
      <sz val="12"/>
      <color indexed="8"/>
      <name val="宋体"/>
      <family val="2"/>
      <charset val="134"/>
    </font>
    <font>
      <sz val="10.5"/>
      <color indexed="63"/>
      <name val="Arial"/>
      <family val="2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 applyAlignment="1"/>
    <xf numFmtId="0" fontId="0" fillId="2" borderId="0" xfId="0" applyFill="1" applyAlignment="1"/>
    <xf numFmtId="0" fontId="1" fillId="2" borderId="0" xfId="0" applyFont="1" applyFill="1" applyAlignment="1">
      <alignment vertical="center" wrapText="1"/>
    </xf>
    <xf numFmtId="0" fontId="2" fillId="0" borderId="0" xfId="0" applyFont="1" applyAlignment="1">
      <alignment horizontal="justify"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ru.aliexpress.com/category/202006247/electronics.html?g=y" TargetMode="External"/><Relationship Id="rId1" Type="http://schemas.openxmlformats.org/officeDocument/2006/relationships/hyperlink" Target="http://ru.aliexpress.com/wholesale?g=y&amp;SearchText=computer&amp;enSearchText=computer&amp;CatId=0&amp;shipCountry=ru&amp;initiative_id=SB_201403021927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34"/>
  <sheetViews>
    <sheetView tabSelected="1" topLeftCell="H307" workbookViewId="0">
      <selection activeCell="R333" sqref="R333"/>
    </sheetView>
  </sheetViews>
  <sheetFormatPr defaultColWidth="9" defaultRowHeight="13.5" x14ac:dyDescent="0.15"/>
  <cols>
    <col min="2" max="2" width="3.5" customWidth="1"/>
    <col min="3" max="3" width="11.625" customWidth="1"/>
    <col min="4" max="4" width="42.75" customWidth="1"/>
    <col min="5" max="5" width="15" bestFit="1" customWidth="1"/>
    <col min="6" max="6" width="27.25" customWidth="1"/>
    <col min="7" max="7" width="59" customWidth="1"/>
    <col min="8" max="8" width="10.5" customWidth="1"/>
    <col min="9" max="10" width="26.375" customWidth="1"/>
    <col min="11" max="11" width="14.25" customWidth="1"/>
  </cols>
  <sheetData>
    <row r="1" spans="2:18" x14ac:dyDescent="0.15">
      <c r="D1" t="s">
        <v>0</v>
      </c>
      <c r="F1" t="s">
        <v>1</v>
      </c>
      <c r="G1" t="s">
        <v>2</v>
      </c>
    </row>
    <row r="2" spans="2:18" ht="18" x14ac:dyDescent="0.15">
      <c r="B2" s="1"/>
      <c r="C2" s="1" t="s">
        <v>3</v>
      </c>
      <c r="D2" s="2" t="s">
        <v>4</v>
      </c>
      <c r="E2" s="1" t="s">
        <v>1178</v>
      </c>
      <c r="F2" s="2" t="s">
        <v>5</v>
      </c>
      <c r="G2" s="2" t="s">
        <v>6</v>
      </c>
      <c r="H2" s="2"/>
      <c r="I2" t="str">
        <f>CONCATENATE("&lt;ProductCategory productCategoryId=""",C2,""" categoryName=""",F2,""" primaryParentCategoryId=""",E2,""" productCategoryTypeId=""CATALOG_CATEGORY"" showInHome=""Y""/&gt;")</f>
        <v>&lt;ProductCategory productCategoryId="C001" categoryName="数码电子产品" primaryParentCategoryId="PortalRootCat" productCategoryTypeId="CATALOG_CATEGORY" showInHome="Y"/&gt;</v>
      </c>
      <c r="J2" t="str">
        <f t="shared" ref="J2:J65" si="0">CONCATENATE("&lt;ProductCategoryRollup productCategoryId=""",C2,""" parentProductCategoryId=""",E2,""" fromDate=""2001-05-13 12:00:00.0""/&gt;")</f>
        <v>&lt;ProductCategoryRollup productCategoryId="C001" parentProductCategoryId="PortalRootCat" fromDate="2001-05-13 12:00:00.0"/&gt;</v>
      </c>
      <c r="L2" t="str">
        <f>CONCATENATE("&lt;DataResource dataResourceId=""DR",C2,"DESCEN"" dataResourceTypeId=""ELECTRONIC_TEXT"" localeString=""en""/&gt;&lt;DataResource dataResourceId=""DR",C2,"DESCRU"" dataResourceTypeId=""ELECTRONIC_TEXT"" localeString=""ru""/&gt;")</f>
        <v>&lt;DataResource dataResourceId="DRC001DESCEN" dataResourceTypeId="ELECTRONIC_TEXT" localeString="en"/&gt;&lt;DataResource dataResourceId="DRC001DESCRU" dataResourceTypeId="ELECTRONIC_TEXT" localeString="ru"/&gt;</v>
      </c>
      <c r="N2" t="str">
        <f>CONCATENATE("&lt;ElectronicText dataResourceId=""DR",C2,"DESCEN"" textData=""",D2,"""/&gt;&lt;ElectronicText dataResourceId=""DR",C2,"DESCRU"" textData=""",G2,"""/&gt;")</f>
        <v>&lt;ElectronicText dataResourceId="DRC001DESCEN" textData="Electronics"/&gt;&lt;ElectronicText dataResourceId="DRC001DESCRU" textData="Электроника"/&gt;</v>
      </c>
      <c r="P2" t="str">
        <f>CONCATENATE("&lt;Content contentId=""C",C2,"DESCEN"" contentTypeId=""DOCUMENT"" dataResourceId=""DR",C2,"DESCEN"" description=""",D2,""" localeString=""en""/&gt;&lt;Content contentId=""C",C2,"DESCRU"" contentTypeId=""DOCUMENT"" dataResourceId=""DR",C2,"DESCRU"" description=""",G2,""" localeString=""ru""/&gt;")</f>
        <v>&lt;Content contentId="CC001DESCEN" contentTypeId="DOCUMENT" dataResourceId="DRC001DESCEN" description="Electronics" localeString="en"/&gt;&lt;Content contentId="CC001DESCRU" contentTypeId="DOCUMENT" dataResourceId="DRC001DESCRU" description="Электроника" localeString="ru"/&gt;</v>
      </c>
      <c r="R2" t="str">
        <f>CONCATENATE("&lt;ProductCategoryContent productCategoryId=""",C2,""" contentId=""C",C2,"DESCEN"" prodCatContentTypeId=""CATEGORY_NAME"" fromDate=""2006-09-22 00:00:00.0""/&gt;&lt;ProductCategoryContent productCategoryId=""",C2,""" contentId=""C",C2,"DESCRU"" prodCatContentTypeId=""CATEGORY_NAME"" fromDate=""2006-09-22 00:00:00.0""/&gt;")</f>
        <v>&lt;ProductCategoryContent productCategoryId="C001" contentId="CC001DESCEN" prodCatContentTypeId="CATEGORY_NAME" fromDate="2006-09-22 00:00:00.0"/&gt;&lt;ProductCategoryContent productCategoryId="C001" contentId="CC001DESCRU" prodCatContentTypeId="CATEGORY_NAME" fromDate="2006-09-22 00:00:00.0"/&gt;</v>
      </c>
    </row>
    <row r="3" spans="2:18" ht="14.25" x14ac:dyDescent="0.15">
      <c r="B3">
        <v>1</v>
      </c>
      <c r="C3" t="s">
        <v>7</v>
      </c>
      <c r="D3" s="3" t="s">
        <v>1179</v>
      </c>
      <c r="E3" t="s">
        <v>3</v>
      </c>
      <c r="F3" s="3" t="s">
        <v>1180</v>
      </c>
      <c r="G3" s="4" t="s">
        <v>8</v>
      </c>
      <c r="H3" s="4"/>
      <c r="I3" t="str">
        <f t="shared" ref="I3:I66" si="1">CONCATENATE("&lt;ProductCategory productCategoryId=""",C3,""" categoryName=""",F3,""" primaryParentCategoryId=""",E3,""" productCategoryTypeId=""CATALOG_CATEGORY"" showInHome=""Y""/&gt;")</f>
        <v>&lt;ProductCategory productCategoryId="C001001" categoryName="计算机&amp;amp;网络设备" primaryParentCategoryId="C001" productCategoryTypeId="CATALOG_CATEGORY" showInHome="Y"/&gt;</v>
      </c>
      <c r="J3" t="str">
        <f t="shared" ref="J3:J66" si="2">CONCATENATE("&lt;ProductCategoryRollup productCategoryId=""",C3,""" parentProductCategoryId=""",E3,""" fromDate=""2001-05-13 12:00:00.0""/&gt;")</f>
        <v>&lt;ProductCategoryRollup productCategoryId="C001001" parentProductCategoryId="C001" fromDate="2001-05-13 12:00:00.0"/&gt;</v>
      </c>
      <c r="L3" t="str">
        <f t="shared" ref="L3:L66" si="3">CONCATENATE("&lt;DataResource dataResourceId=""DR",C3,"DESCEN"" dataResourceTypeId=""ELECTRONIC_TEXT"" localeString=""en""/&gt;&lt;DataResource dataResourceId=""DR",C3,"DESCRU"" dataResourceTypeId=""ELECTRONIC_TEXT"" localeString=""ru""/&gt;")</f>
        <v>&lt;DataResource dataResourceId="DRC001001DESCEN" dataResourceTypeId="ELECTRONIC_TEXT" localeString="en"/&gt;&lt;DataResource dataResourceId="DRC001001DESCRU" dataResourceTypeId="ELECTRONIC_TEXT" localeString="ru"/&gt;</v>
      </c>
      <c r="N3" t="str">
        <f t="shared" ref="N3:N66" si="4">CONCATENATE("&lt;ElectronicText dataResourceId=""DR",C3,"DESCEN"" textData=""",D3,"""/&gt;&lt;ElectronicText dataResourceId=""DR",C3,"DESCRU"" textData=""",G3,"""/&gt;")</f>
        <v>&lt;ElectronicText dataResourceId="DRC001001DESCEN" textData="Computer &amp;amp; Networking"/&gt;&lt;ElectronicText dataResourceId="DRC001001DESCRU" textData="Компьютеры и сеть"/&gt;</v>
      </c>
      <c r="P3" t="str">
        <f t="shared" ref="P3:P66" si="5">CONCATENATE("&lt;Content contentId=""C",C3,"DESCEN"" contentTypeId=""DOCUMENT"" dataResourceId=""DR",C3,"DESCEN"" description=""",D3,""" localeString=""en""/&gt;&lt;Content contentId=""C",C3,"DESCRU"" contentTypeId=""DOCUMENT"" dataResourceId=""DR",C3,"DESCRU"" description=""",G3,""" localeString=""ru""/&gt;")</f>
        <v>&lt;Content contentId="CC001001DESCEN" contentTypeId="DOCUMENT" dataResourceId="DRC001001DESCEN" description="Computer &amp;amp; Networking" localeString="en"/&gt;&lt;Content contentId="CC001001DESCRU" contentTypeId="DOCUMENT" dataResourceId="DRC001001DESCRU" description="Компьютеры и сеть" localeString="ru"/&gt;</v>
      </c>
      <c r="R3" t="str">
        <f t="shared" ref="R3:R66" si="6">CONCATENATE("&lt;ProductCategoryContent productCategoryId=""",C3,""" contentId=""C",C3,"DESCEN"" prodCatContentTypeId=""CATEGORY_NAME"" fromDate=""2006-09-22 00:00:00.0""/&gt;&lt;ProductCategoryContent productCategoryId=""",C3,""" contentId=""C",C3,"DESCRU"" prodCatContentTypeId=""CATEGORY_NAME"" fromDate=""2006-09-22 00:00:00.0""/&gt;")</f>
        <v>&lt;ProductCategoryContent productCategoryId="C001001" contentId="CC001001DESCEN" prodCatContentTypeId="CATEGORY_NAME" fromDate="2006-09-22 00:00:00.0"/&gt;&lt;ProductCategoryContent productCategoryId="C001001" contentId="CC001001DESCRU" prodCatContentTypeId="CATEGORY_NAME" fromDate="2006-09-22 00:00:00.0"/&gt;</v>
      </c>
    </row>
    <row r="4" spans="2:18" x14ac:dyDescent="0.15">
      <c r="B4">
        <v>1</v>
      </c>
      <c r="C4" t="s">
        <v>9</v>
      </c>
      <c r="D4" t="s">
        <v>10</v>
      </c>
      <c r="E4" t="s">
        <v>7</v>
      </c>
      <c r="F4" t="s">
        <v>11</v>
      </c>
      <c r="G4" s="4" t="s">
        <v>12</v>
      </c>
      <c r="H4" s="4"/>
      <c r="I4" t="str">
        <f t="shared" si="1"/>
        <v>&lt;ProductCategory productCategoryId="C001001001" categoryName="平板电脑" primaryParentCategoryId="C001001" productCategoryTypeId="CATALOG_CATEGORY" showInHome="Y"/&gt;</v>
      </c>
      <c r="J4" t="str">
        <f t="shared" si="2"/>
        <v>&lt;ProductCategoryRollup productCategoryId="C001001001" parentProductCategoryId="C001001" fromDate="2001-05-13 12:00:00.0"/&gt;</v>
      </c>
      <c r="L4" t="str">
        <f t="shared" si="3"/>
        <v>&lt;DataResource dataResourceId="DRC001001001DESCEN" dataResourceTypeId="ELECTRONIC_TEXT" localeString="en"/&gt;&lt;DataResource dataResourceId="DRC001001001DESCRU" dataResourceTypeId="ELECTRONIC_TEXT" localeString="ru"/&gt;</v>
      </c>
      <c r="N4" t="str">
        <f t="shared" si="4"/>
        <v>&lt;ElectronicText dataResourceId="DRC001001001DESCEN" textData="Tablets"/&gt;&lt;ElectronicText dataResourceId="DRC001001001DESCRU" textData="Планшеты"/&gt;</v>
      </c>
      <c r="P4" t="str">
        <f t="shared" si="5"/>
        <v>&lt;Content contentId="CC001001001DESCEN" contentTypeId="DOCUMENT" dataResourceId="DRC001001001DESCEN" description="Tablets" localeString="en"/&gt;&lt;Content contentId="CC001001001DESCRU" contentTypeId="DOCUMENT" dataResourceId="DRC001001001DESCRU" description="Планшеты" localeString="ru"/&gt;</v>
      </c>
      <c r="R4" t="str">
        <f t="shared" si="6"/>
        <v>&lt;ProductCategoryContent productCategoryId="C001001001" contentId="CC001001001DESCEN" prodCatContentTypeId="CATEGORY_NAME" fromDate="2006-09-22 00:00:00.0"/&gt;&lt;ProductCategoryContent productCategoryId="C001001001" contentId="CC001001001DESCRU" prodCatContentTypeId="CATEGORY_NAME" fromDate="2006-09-22 00:00:00.0"/&gt;</v>
      </c>
    </row>
    <row r="5" spans="2:18" x14ac:dyDescent="0.15">
      <c r="B5">
        <v>2</v>
      </c>
      <c r="C5" t="s">
        <v>13</v>
      </c>
      <c r="D5" t="s">
        <v>14</v>
      </c>
      <c r="E5" t="s">
        <v>7</v>
      </c>
      <c r="F5" t="s">
        <v>15</v>
      </c>
      <c r="G5" s="4" t="s">
        <v>16</v>
      </c>
      <c r="H5" s="4"/>
      <c r="I5" t="str">
        <f t="shared" si="1"/>
        <v>&lt;ProductCategory productCategoryId="C001001002" categoryName="笔记本电脑" primaryParentCategoryId="C001001" productCategoryTypeId="CATALOG_CATEGORY" showInHome="Y"/&gt;</v>
      </c>
      <c r="J5" t="str">
        <f t="shared" si="2"/>
        <v>&lt;ProductCategoryRollup productCategoryId="C001001002" parentProductCategoryId="C001001" fromDate="2001-05-13 12:00:00.0"/&gt;</v>
      </c>
      <c r="L5" t="str">
        <f t="shared" si="3"/>
        <v>&lt;DataResource dataResourceId="DRC001001002DESCEN" dataResourceTypeId="ELECTRONIC_TEXT" localeString="en"/&gt;&lt;DataResource dataResourceId="DRC001001002DESCRU" dataResourceTypeId="ELECTRONIC_TEXT" localeString="ru"/&gt;</v>
      </c>
      <c r="N5" t="str">
        <f t="shared" si="4"/>
        <v>&lt;ElectronicText dataResourceId="DRC001001002DESCEN" textData="Laptops"/&gt;&lt;ElectronicText dataResourceId="DRC001001002DESCRU" textData="ноутбук "/&gt;</v>
      </c>
      <c r="P5" t="str">
        <f t="shared" si="5"/>
        <v>&lt;Content contentId="CC001001002DESCEN" contentTypeId="DOCUMENT" dataResourceId="DRC001001002DESCEN" description="Laptops" localeString="en"/&gt;&lt;Content contentId="CC001001002DESCRU" contentTypeId="DOCUMENT" dataResourceId="DRC001001002DESCRU" description="ноутбук " localeString="ru"/&gt;</v>
      </c>
      <c r="R5" t="str">
        <f t="shared" si="6"/>
        <v>&lt;ProductCategoryContent productCategoryId="C001001002" contentId="CC001001002DESCEN" prodCatContentTypeId="CATEGORY_NAME" fromDate="2006-09-22 00:00:00.0"/&gt;&lt;ProductCategoryContent productCategoryId="C001001002" contentId="CC001001002DESCRU" prodCatContentTypeId="CATEGORY_NAME" fromDate="2006-09-22 00:00:00.0"/&gt;</v>
      </c>
    </row>
    <row r="6" spans="2:18" x14ac:dyDescent="0.15">
      <c r="B6">
        <v>3</v>
      </c>
      <c r="C6" t="s">
        <v>17</v>
      </c>
      <c r="D6" t="s">
        <v>18</v>
      </c>
      <c r="E6" t="s">
        <v>7</v>
      </c>
      <c r="F6" t="s">
        <v>19</v>
      </c>
      <c r="G6" s="4" t="s">
        <v>20</v>
      </c>
      <c r="H6" s="4"/>
      <c r="I6" t="str">
        <f t="shared" si="1"/>
        <v>&lt;ProductCategory productCategoryId="C001001003" categoryName="台式电脑" primaryParentCategoryId="C001001" productCategoryTypeId="CATALOG_CATEGORY" showInHome="Y"/&gt;</v>
      </c>
      <c r="J6" t="str">
        <f t="shared" si="2"/>
        <v>&lt;ProductCategoryRollup productCategoryId="C001001003" parentProductCategoryId="C001001" fromDate="2001-05-13 12:00:00.0"/&gt;</v>
      </c>
      <c r="L6" t="str">
        <f t="shared" si="3"/>
        <v>&lt;DataResource dataResourceId="DRC001001003DESCEN" dataResourceTypeId="ELECTRONIC_TEXT" localeString="en"/&gt;&lt;DataResource dataResourceId="DRC001001003DESCRU" dataResourceTypeId="ELECTRONIC_TEXT" localeString="ru"/&gt;</v>
      </c>
      <c r="N6" t="str">
        <f t="shared" si="4"/>
        <v>&lt;ElectronicText dataResourceId="DRC001001003DESCEN" textData="Desktops"/&gt;&lt;ElectronicText dataResourceId="DRC001001003DESCRU" textData="Настольные компьютеры"/&gt;</v>
      </c>
      <c r="P6" t="str">
        <f t="shared" si="5"/>
        <v>&lt;Content contentId="CC001001003DESCEN" contentTypeId="DOCUMENT" dataResourceId="DRC001001003DESCEN" description="Desktops" localeString="en"/&gt;&lt;Content contentId="CC001001003DESCRU" contentTypeId="DOCUMENT" dataResourceId="DRC001001003DESCRU" description="Настольные компьютеры" localeString="ru"/&gt;</v>
      </c>
      <c r="R6" t="str">
        <f t="shared" si="6"/>
        <v>&lt;ProductCategoryContent productCategoryId="C001001003" contentId="CC001001003DESCEN" prodCatContentTypeId="CATEGORY_NAME" fromDate="2006-09-22 00:00:00.0"/&gt;&lt;ProductCategoryContent productCategoryId="C001001003" contentId="CC001001003DESCRU" prodCatContentTypeId="CATEGORY_NAME" fromDate="2006-09-22 00:00:00.0"/&gt;</v>
      </c>
    </row>
    <row r="7" spans="2:18" x14ac:dyDescent="0.15">
      <c r="B7">
        <v>4</v>
      </c>
      <c r="C7" t="s">
        <v>21</v>
      </c>
      <c r="D7" t="s">
        <v>22</v>
      </c>
      <c r="E7" t="s">
        <v>7</v>
      </c>
      <c r="F7" t="s">
        <v>23</v>
      </c>
      <c r="G7" s="4" t="s">
        <v>24</v>
      </c>
      <c r="H7" s="4"/>
      <c r="I7" t="str">
        <f t="shared" si="1"/>
        <v>&lt;ProductCategory productCategoryId="C001001004" categoryName="内存条" primaryParentCategoryId="C001001" productCategoryTypeId="CATALOG_CATEGORY" showInHome="Y"/&gt;</v>
      </c>
      <c r="J7" t="str">
        <f t="shared" si="2"/>
        <v>&lt;ProductCategoryRollup productCategoryId="C001001004" parentProductCategoryId="C001001" fromDate="2001-05-13 12:00:00.0"/&gt;</v>
      </c>
      <c r="L7" t="str">
        <f t="shared" si="3"/>
        <v>&lt;DataResource dataResourceId="DRC001001004DESCEN" dataResourceTypeId="ELECTRONIC_TEXT" localeString="en"/&gt;&lt;DataResource dataResourceId="DRC001001004DESCRU" dataResourceTypeId="ELECTRONIC_TEXT" localeString="ru"/&gt;</v>
      </c>
      <c r="N7" t="str">
        <f t="shared" si="4"/>
        <v>&lt;ElectronicText dataResourceId="DRC001001004DESCEN" textData="Storage"/&gt;&lt;ElectronicText dataResourceId="DRC001001004DESCRU" textData="Память и сетевое оборудование"/&gt;</v>
      </c>
      <c r="P7" t="str">
        <f t="shared" si="5"/>
        <v>&lt;Content contentId="CC001001004DESCEN" contentTypeId="DOCUMENT" dataResourceId="DRC001001004DESCEN" description="Storage" localeString="en"/&gt;&lt;Content contentId="CC001001004DESCRU" contentTypeId="DOCUMENT" dataResourceId="DRC001001004DESCRU" description="Память и сетевое оборудование" localeString="ru"/&gt;</v>
      </c>
      <c r="R7" t="str">
        <f t="shared" si="6"/>
        <v>&lt;ProductCategoryContent productCategoryId="C001001004" contentId="CC001001004DESCEN" prodCatContentTypeId="CATEGORY_NAME" fromDate="2006-09-22 00:00:00.0"/&gt;&lt;ProductCategoryContent productCategoryId="C001001004" contentId="CC001001004DESCRU" prodCatContentTypeId="CATEGORY_NAME" fromDate="2006-09-22 00:00:00.0"/&gt;</v>
      </c>
    </row>
    <row r="8" spans="2:18" ht="14.25" x14ac:dyDescent="0.15">
      <c r="B8">
        <v>5</v>
      </c>
      <c r="C8" t="s">
        <v>25</v>
      </c>
      <c r="D8" s="3" t="s">
        <v>26</v>
      </c>
      <c r="E8" t="s">
        <v>7</v>
      </c>
      <c r="F8" s="3" t="s">
        <v>27</v>
      </c>
      <c r="G8" s="4" t="s">
        <v>28</v>
      </c>
      <c r="H8" s="4"/>
      <c r="I8" t="str">
        <f t="shared" si="1"/>
        <v>&lt;ProductCategory productCategoryId="C001001005" categoryName="网络设备" primaryParentCategoryId="C001001" productCategoryTypeId="CATALOG_CATEGORY" showInHome="Y"/&gt;</v>
      </c>
      <c r="J8" t="str">
        <f t="shared" si="2"/>
        <v>&lt;ProductCategoryRollup productCategoryId="C001001005" parentProductCategoryId="C001001" fromDate="2001-05-13 12:00:00.0"/&gt;</v>
      </c>
      <c r="L8" t="str">
        <f t="shared" si="3"/>
        <v>&lt;DataResource dataResourceId="DRC001001005DESCEN" dataResourceTypeId="ELECTRONIC_TEXT" localeString="en"/&gt;&lt;DataResource dataResourceId="DRC001001005DESCRU" dataResourceTypeId="ELECTRONIC_TEXT" localeString="ru"/&gt;</v>
      </c>
      <c r="N8" t="str">
        <f t="shared" si="4"/>
        <v>&lt;ElectronicText dataResourceId="DRC001001005DESCEN" textData="Networking"/&gt;&lt;ElectronicText dataResourceId="DRC001001005DESCRU" textData="Сетевое оборудование"/&gt;</v>
      </c>
      <c r="P8" t="str">
        <f t="shared" si="5"/>
        <v>&lt;Content contentId="CC001001005DESCEN" contentTypeId="DOCUMENT" dataResourceId="DRC001001005DESCEN" description="Networking" localeString="en"/&gt;&lt;Content contentId="CC001001005DESCRU" contentTypeId="DOCUMENT" dataResourceId="DRC001001005DESCRU" description="Сетевое оборудование" localeString="ru"/&gt;</v>
      </c>
      <c r="R8" t="str">
        <f t="shared" si="6"/>
        <v>&lt;ProductCategoryContent productCategoryId="C001001005" contentId="CC001001005DESCEN" prodCatContentTypeId="CATEGORY_NAME" fromDate="2006-09-22 00:00:00.0"/&gt;&lt;ProductCategoryContent productCategoryId="C001001005" contentId="CC001001005DESCRU" prodCatContentTypeId="CATEGORY_NAME" fromDate="2006-09-22 00:00:00.0"/&gt;</v>
      </c>
    </row>
    <row r="9" spans="2:18" x14ac:dyDescent="0.15">
      <c r="B9">
        <v>6</v>
      </c>
      <c r="C9" t="s">
        <v>29</v>
      </c>
      <c r="D9" t="s">
        <v>30</v>
      </c>
      <c r="E9" t="s">
        <v>7</v>
      </c>
      <c r="F9" t="s">
        <v>31</v>
      </c>
      <c r="G9" s="4" t="s">
        <v>32</v>
      </c>
      <c r="H9" s="4"/>
      <c r="I9" t="str">
        <f t="shared" si="1"/>
        <v>&lt;ProductCategory productCategoryId="C001001006" categoryName="平板电脑配件" primaryParentCategoryId="C001001" productCategoryTypeId="CATALOG_CATEGORY" showInHome="Y"/&gt;</v>
      </c>
      <c r="J9" t="str">
        <f t="shared" si="2"/>
        <v>&lt;ProductCategoryRollup productCategoryId="C001001006" parentProductCategoryId="C001001" fromDate="2001-05-13 12:00:00.0"/&gt;</v>
      </c>
      <c r="L9" t="str">
        <f t="shared" si="3"/>
        <v>&lt;DataResource dataResourceId="DRC001001006DESCEN" dataResourceTypeId="ELECTRONIC_TEXT" localeString="en"/&gt;&lt;DataResource dataResourceId="DRC001001006DESCRU" dataResourceTypeId="ELECTRONIC_TEXT" localeString="ru"/&gt;</v>
      </c>
      <c r="N9" t="str">
        <f t="shared" si="4"/>
        <v>&lt;ElectronicText dataResourceId="DRC001001006DESCEN" textData="Tablet Accessories"/&gt;&lt;ElectronicText dataResourceId="DRC001001006DESCRU" textData="Аксессуары для планшетов"/&gt;</v>
      </c>
      <c r="P9" t="str">
        <f t="shared" si="5"/>
        <v>&lt;Content contentId="CC001001006DESCEN" contentTypeId="DOCUMENT" dataResourceId="DRC001001006DESCEN" description="Tablet Accessories" localeString="en"/&gt;&lt;Content contentId="CC001001006DESCRU" contentTypeId="DOCUMENT" dataResourceId="DRC001001006DESCRU" description="Аксессуары для планшетов" localeString="ru"/&gt;</v>
      </c>
      <c r="R9" t="str">
        <f t="shared" si="6"/>
        <v>&lt;ProductCategoryContent productCategoryId="C001001006" contentId="CC001001006DESCEN" prodCatContentTypeId="CATEGORY_NAME" fromDate="2006-09-22 00:00:00.0"/&gt;&lt;ProductCategoryContent productCategoryId="C001001006" contentId="CC001001006DESCRU" prodCatContentTypeId="CATEGORY_NAME" fromDate="2006-09-22 00:00:00.0"/&gt;</v>
      </c>
    </row>
    <row r="10" spans="2:18" x14ac:dyDescent="0.15">
      <c r="B10">
        <v>7</v>
      </c>
      <c r="C10" t="s">
        <v>33</v>
      </c>
      <c r="D10" t="s">
        <v>34</v>
      </c>
      <c r="E10" t="s">
        <v>7</v>
      </c>
      <c r="F10" t="s">
        <v>35</v>
      </c>
      <c r="G10" s="4" t="s">
        <v>36</v>
      </c>
      <c r="H10" s="4"/>
      <c r="I10" t="str">
        <f t="shared" si="1"/>
        <v>&lt;ProductCategory productCategoryId="C001001007" categoryName="笔记本电脑配件" primaryParentCategoryId="C001001" productCategoryTypeId="CATALOG_CATEGORY" showInHome="Y"/&gt;</v>
      </c>
      <c r="J10" t="str">
        <f t="shared" si="2"/>
        <v>&lt;ProductCategoryRollup productCategoryId="C001001007" parentProductCategoryId="C001001" fromDate="2001-05-13 12:00:00.0"/&gt;</v>
      </c>
      <c r="L10" t="str">
        <f t="shared" si="3"/>
        <v>&lt;DataResource dataResourceId="DRC001001007DESCEN" dataResourceTypeId="ELECTRONIC_TEXT" localeString="en"/&gt;&lt;DataResource dataResourceId="DRC001001007DESCRU" dataResourceTypeId="ELECTRONIC_TEXT" localeString="ru"/&gt;</v>
      </c>
      <c r="N10" t="str">
        <f t="shared" si="4"/>
        <v>&lt;ElectronicText dataResourceId="DRC001001007DESCEN" textData="Laptop Accessories"/&gt;&lt;ElectronicText dataResourceId="DRC001001007DESCRU" textData="Аксессуары для ноутбуков"/&gt;</v>
      </c>
      <c r="P10" t="str">
        <f t="shared" si="5"/>
        <v>&lt;Content contentId="CC001001007DESCEN" contentTypeId="DOCUMENT" dataResourceId="DRC001001007DESCEN" description="Laptop Accessories" localeString="en"/&gt;&lt;Content contentId="CC001001007DESCRU" contentTypeId="DOCUMENT" dataResourceId="DRC001001007DESCRU" description="Аксессуары для ноутбуков" localeString="ru"/&gt;</v>
      </c>
      <c r="R10" t="str">
        <f t="shared" si="6"/>
        <v>&lt;ProductCategoryContent productCategoryId="C001001007" contentId="CC001001007DESCEN" prodCatContentTypeId="CATEGORY_NAME" fromDate="2006-09-22 00:00:00.0"/&gt;&lt;ProductCategoryContent productCategoryId="C001001007" contentId="CC001001007DESCRU" prodCatContentTypeId="CATEGORY_NAME" fromDate="2006-09-22 00:00:00.0"/&gt;</v>
      </c>
    </row>
    <row r="11" spans="2:18" x14ac:dyDescent="0.15">
      <c r="B11">
        <v>8</v>
      </c>
      <c r="C11" t="s">
        <v>37</v>
      </c>
      <c r="D11" t="s">
        <v>38</v>
      </c>
      <c r="E11" t="s">
        <v>7</v>
      </c>
      <c r="F11" t="s">
        <v>39</v>
      </c>
      <c r="G11" s="4" t="s">
        <v>40</v>
      </c>
      <c r="H11" s="4"/>
      <c r="I11" t="str">
        <f t="shared" si="1"/>
        <v>&lt;ProductCategory productCategoryId="C001001008" categoryName="计算机外设" primaryParentCategoryId="C001001" productCategoryTypeId="CATALOG_CATEGORY" showInHome="Y"/&gt;</v>
      </c>
      <c r="J11" t="str">
        <f t="shared" si="2"/>
        <v>&lt;ProductCategoryRollup productCategoryId="C001001008" parentProductCategoryId="C001001" fromDate="2001-05-13 12:00:00.0"/&gt;</v>
      </c>
      <c r="L11" t="str">
        <f t="shared" si="3"/>
        <v>&lt;DataResource dataResourceId="DRC001001008DESCEN" dataResourceTypeId="ELECTRONIC_TEXT" localeString="en"/&gt;&lt;DataResource dataResourceId="DRC001001008DESCRU" dataResourceTypeId="ELECTRONIC_TEXT" localeString="ru"/&gt;</v>
      </c>
      <c r="N11" t="str">
        <f t="shared" si="4"/>
        <v>&lt;ElectronicText dataResourceId="DRC001001008DESCEN" textData="Computer Peripherals"/&gt;&lt;ElectronicText dataResourceId="DRC001001008DESCRU" textData="Компьютеры и периферия"/&gt;</v>
      </c>
      <c r="P11" t="str">
        <f t="shared" si="5"/>
        <v>&lt;Content contentId="CC001001008DESCEN" contentTypeId="DOCUMENT" dataResourceId="DRC001001008DESCEN" description="Computer Peripherals" localeString="en"/&gt;&lt;Content contentId="CC001001008DESCRU" contentTypeId="DOCUMENT" dataResourceId="DRC001001008DESCRU" description="Компьютеры и периферия" localeString="ru"/&gt;</v>
      </c>
      <c r="R11" t="str">
        <f t="shared" si="6"/>
        <v>&lt;ProductCategoryContent productCategoryId="C001001008" contentId="CC001001008DESCEN" prodCatContentTypeId="CATEGORY_NAME" fromDate="2006-09-22 00:00:00.0"/&gt;&lt;ProductCategoryContent productCategoryId="C001001008" contentId="CC001001008DESCRU" prodCatContentTypeId="CATEGORY_NAME" fromDate="2006-09-22 00:00:00.0"/&gt;</v>
      </c>
    </row>
    <row r="12" spans="2:18" x14ac:dyDescent="0.15">
      <c r="B12">
        <v>9</v>
      </c>
      <c r="C12" t="s">
        <v>41</v>
      </c>
      <c r="D12" t="s">
        <v>42</v>
      </c>
      <c r="E12" t="s">
        <v>7</v>
      </c>
      <c r="F12" t="s">
        <v>43</v>
      </c>
      <c r="G12" s="4" t="s">
        <v>36</v>
      </c>
      <c r="H12" s="4"/>
      <c r="I12" t="str">
        <f t="shared" si="1"/>
        <v>&lt;ProductCategory productCategoryId="C001001009" categoryName="计算机部件" primaryParentCategoryId="C001001" productCategoryTypeId="CATALOG_CATEGORY" showInHome="Y"/&gt;</v>
      </c>
      <c r="J12" t="str">
        <f t="shared" si="2"/>
        <v>&lt;ProductCategoryRollup productCategoryId="C001001009" parentProductCategoryId="C001001" fromDate="2001-05-13 12:00:00.0"/&gt;</v>
      </c>
      <c r="L12" t="str">
        <f t="shared" si="3"/>
        <v>&lt;DataResource dataResourceId="DRC001001009DESCEN" dataResourceTypeId="ELECTRONIC_TEXT" localeString="en"/&gt;&lt;DataResource dataResourceId="DRC001001009DESCRU" dataResourceTypeId="ELECTRONIC_TEXT" localeString="ru"/&gt;</v>
      </c>
      <c r="N12" t="str">
        <f t="shared" si="4"/>
        <v>&lt;ElectronicText dataResourceId="DRC001001009DESCEN" textData="Computer Components"/&gt;&lt;ElectronicText dataResourceId="DRC001001009DESCRU" textData="Аксессуары для ноутбуков"/&gt;</v>
      </c>
      <c r="P12" t="str">
        <f t="shared" si="5"/>
        <v>&lt;Content contentId="CC001001009DESCEN" contentTypeId="DOCUMENT" dataResourceId="DRC001001009DESCEN" description="Computer Components" localeString="en"/&gt;&lt;Content contentId="CC001001009DESCRU" contentTypeId="DOCUMENT" dataResourceId="DRC001001009DESCRU" description="Аксессуары для ноутбуков" localeString="ru"/&gt;</v>
      </c>
      <c r="R12" t="str">
        <f t="shared" si="6"/>
        <v>&lt;ProductCategoryContent productCategoryId="C001001009" contentId="CC001001009DESCEN" prodCatContentTypeId="CATEGORY_NAME" fromDate="2006-09-22 00:00:00.0"/&gt;&lt;ProductCategoryContent productCategoryId="C001001009" contentId="CC001001009DESCRU" prodCatContentTypeId="CATEGORY_NAME" fromDate="2006-09-22 00:00:00.0"/&gt;</v>
      </c>
    </row>
    <row r="13" spans="2:18" x14ac:dyDescent="0.15">
      <c r="B13">
        <v>2</v>
      </c>
      <c r="C13" t="s">
        <v>44</v>
      </c>
      <c r="D13" t="s">
        <v>45</v>
      </c>
      <c r="E13" t="s">
        <v>3</v>
      </c>
      <c r="F13" t="s">
        <v>46</v>
      </c>
      <c r="G13" s="4" t="s">
        <v>47</v>
      </c>
      <c r="H13" s="4"/>
      <c r="I13" t="str">
        <f t="shared" si="1"/>
        <v>&lt;ProductCategory productCategoryId="C001002" categoryName="消费电子产品" primaryParentCategoryId="C001" productCategoryTypeId="CATALOG_CATEGORY" showInHome="Y"/&gt;</v>
      </c>
      <c r="J13" t="str">
        <f t="shared" si="2"/>
        <v>&lt;ProductCategoryRollup productCategoryId="C001002" parentProductCategoryId="C001" fromDate="2001-05-13 12:00:00.0"/&gt;</v>
      </c>
      <c r="L13" t="str">
        <f t="shared" si="3"/>
        <v>&lt;DataResource dataResourceId="DRC001002DESCEN" dataResourceTypeId="ELECTRONIC_TEXT" localeString="en"/&gt;&lt;DataResource dataResourceId="DRC001002DESCRU" dataResourceTypeId="ELECTRONIC_TEXT" localeString="ru"/&gt;</v>
      </c>
      <c r="N13" t="str">
        <f t="shared" si="4"/>
        <v>&lt;ElectronicText dataResourceId="DRC001002DESCEN" textData="Consumer Electronics"/&gt;&lt;ElectronicText dataResourceId="DRC001002DESCRU" textData="потребительской электроники "/&gt;</v>
      </c>
      <c r="P13" t="str">
        <f t="shared" si="5"/>
        <v>&lt;Content contentId="CC001002DESCEN" contentTypeId="DOCUMENT" dataResourceId="DRC001002DESCEN" description="Consumer Electronics" localeString="en"/&gt;&lt;Content contentId="CC001002DESCRU" contentTypeId="DOCUMENT" dataResourceId="DRC001002DESCRU" description="потребительской электроники " localeString="ru"/&gt;</v>
      </c>
      <c r="R13" t="str">
        <f t="shared" si="6"/>
        <v>&lt;ProductCategoryContent productCategoryId="C001002" contentId="CC001002DESCEN" prodCatContentTypeId="CATEGORY_NAME" fromDate="2006-09-22 00:00:00.0"/&gt;&lt;ProductCategoryContent productCategoryId="C001002" contentId="CC001002DESCRU" prodCatContentTypeId="CATEGORY_NAME" fromDate="2006-09-22 00:00:00.0"/&gt;</v>
      </c>
    </row>
    <row r="14" spans="2:18" ht="14.25" x14ac:dyDescent="0.15">
      <c r="B14">
        <v>1</v>
      </c>
      <c r="C14" t="s">
        <v>48</v>
      </c>
      <c r="D14" t="s">
        <v>1181</v>
      </c>
      <c r="E14" t="s">
        <v>44</v>
      </c>
      <c r="F14" s="3" t="s">
        <v>1182</v>
      </c>
      <c r="G14" s="4" t="s">
        <v>49</v>
      </c>
      <c r="H14" s="4"/>
      <c r="I14" t="str">
        <f t="shared" si="1"/>
        <v>&lt;ProductCategory productCategoryId="C001002001" categoryName="相机&amp;amp;摄影器材" primaryParentCategoryId="C001002" productCategoryTypeId="CATALOG_CATEGORY" showInHome="Y"/&gt;</v>
      </c>
      <c r="J14" t="str">
        <f t="shared" si="2"/>
        <v>&lt;ProductCategoryRollup productCategoryId="C001002001" parentProductCategoryId="C001002" fromDate="2001-05-13 12:00:00.0"/&gt;</v>
      </c>
      <c r="L14" t="str">
        <f t="shared" si="3"/>
        <v>&lt;DataResource dataResourceId="DRC001002001DESCEN" dataResourceTypeId="ELECTRONIC_TEXT" localeString="en"/&gt;&lt;DataResource dataResourceId="DRC001002001DESCRU" dataResourceTypeId="ELECTRONIC_TEXT" localeString="ru"/&gt;</v>
      </c>
      <c r="N14" t="str">
        <f t="shared" si="4"/>
        <v>&lt;ElectronicText dataResourceId="DRC001002001DESCEN" textData="Camera &amp;amp; Photography"/&gt;&lt;ElectronicText dataResourceId="DRC001002001DESCRU" textData="Камеры и фотоаппараты"/&gt;</v>
      </c>
      <c r="P14" t="str">
        <f t="shared" si="5"/>
        <v>&lt;Content contentId="CC001002001DESCEN" contentTypeId="DOCUMENT" dataResourceId="DRC001002001DESCEN" description="Camera &amp;amp; Photography" localeString="en"/&gt;&lt;Content contentId="CC001002001DESCRU" contentTypeId="DOCUMENT" dataResourceId="DRC001002001DESCRU" description="Камеры и фотоаппараты" localeString="ru"/&gt;</v>
      </c>
      <c r="R14" t="str">
        <f t="shared" si="6"/>
        <v>&lt;ProductCategoryContent productCategoryId="C001002001" contentId="CC001002001DESCEN" prodCatContentTypeId="CATEGORY_NAME" fromDate="2006-09-22 00:00:00.0"/&gt;&lt;ProductCategoryContent productCategoryId="C001002001" contentId="CC001002001DESCRU" prodCatContentTypeId="CATEGORY_NAME" fromDate="2006-09-22 00:00:00.0"/&gt;</v>
      </c>
    </row>
    <row r="15" spans="2:18" ht="14.25" x14ac:dyDescent="0.15">
      <c r="B15">
        <v>2</v>
      </c>
      <c r="C15" t="s">
        <v>50</v>
      </c>
      <c r="D15" s="3" t="s">
        <v>1183</v>
      </c>
      <c r="E15" t="s">
        <v>44</v>
      </c>
      <c r="F15" s="3" t="s">
        <v>51</v>
      </c>
      <c r="G15" s="4" t="s">
        <v>52</v>
      </c>
      <c r="H15" s="4"/>
      <c r="I15" t="str">
        <f t="shared" si="1"/>
        <v>&lt;ProductCategory productCategoryId="C001002002" categoryName="家庭影音设备" primaryParentCategoryId="C001002" productCategoryTypeId="CATALOG_CATEGORY" showInHome="Y"/&gt;</v>
      </c>
      <c r="J15" t="str">
        <f t="shared" si="2"/>
        <v>&lt;ProductCategoryRollup productCategoryId="C001002002" parentProductCategoryId="C001002" fromDate="2001-05-13 12:00:00.0"/&gt;</v>
      </c>
      <c r="L15" t="str">
        <f t="shared" si="3"/>
        <v>&lt;DataResource dataResourceId="DRC001002002DESCEN" dataResourceTypeId="ELECTRONIC_TEXT" localeString="en"/&gt;&lt;DataResource dataResourceId="DRC001002002DESCRU" dataResourceTypeId="ELECTRONIC_TEXT" localeString="ru"/&gt;</v>
      </c>
      <c r="N15" t="str">
        <f t="shared" si="4"/>
        <v>&lt;ElectronicText dataResourceId="DRC001002002DESCEN" textData="Home Audio &amp;amp; Video"/&gt;&lt;ElectronicText dataResourceId="DRC001002002DESCRU" textData="Домашнее аудио и видео"/&gt;</v>
      </c>
      <c r="P15" t="str">
        <f t="shared" si="5"/>
        <v>&lt;Content contentId="CC001002002DESCEN" contentTypeId="DOCUMENT" dataResourceId="DRC001002002DESCEN" description="Home Audio &amp;amp; Video" localeString="en"/&gt;&lt;Content contentId="CC001002002DESCRU" contentTypeId="DOCUMENT" dataResourceId="DRC001002002DESCRU" description="Домашнее аудио и видео" localeString="ru"/&gt;</v>
      </c>
      <c r="R15" t="str">
        <f t="shared" si="6"/>
        <v>&lt;ProductCategoryContent productCategoryId="C001002002" contentId="CC001002002DESCEN" prodCatContentTypeId="CATEGORY_NAME" fromDate="2006-09-22 00:00:00.0"/&gt;&lt;ProductCategoryContent productCategoryId="C001002002" contentId="CC001002002DESCRU" prodCatContentTypeId="CATEGORY_NAME" fromDate="2006-09-22 00:00:00.0"/&gt;</v>
      </c>
    </row>
    <row r="16" spans="2:18" ht="14.25" x14ac:dyDescent="0.15">
      <c r="B16">
        <v>3</v>
      </c>
      <c r="C16" t="s">
        <v>53</v>
      </c>
      <c r="D16" s="3" t="s">
        <v>54</v>
      </c>
      <c r="E16" t="s">
        <v>44</v>
      </c>
      <c r="F16" s="3" t="s">
        <v>55</v>
      </c>
      <c r="G16" s="4" t="s">
        <v>56</v>
      </c>
      <c r="H16" s="4"/>
      <c r="I16" t="str">
        <f t="shared" si="1"/>
        <v>&lt;ProductCategory productCategoryId="C001002003" categoryName="电视网络播放器" primaryParentCategoryId="C001002" productCategoryTypeId="CATALOG_CATEGORY" showInHome="Y"/&gt;</v>
      </c>
      <c r="J16" t="str">
        <f t="shared" si="2"/>
        <v>&lt;ProductCategoryRollup productCategoryId="C001002003" parentProductCategoryId="C001002" fromDate="2001-05-13 12:00:00.0"/&gt;</v>
      </c>
      <c r="L16" t="str">
        <f t="shared" si="3"/>
        <v>&lt;DataResource dataResourceId="DRC001002003DESCEN" dataResourceTypeId="ELECTRONIC_TEXT" localeString="en"/&gt;&lt;DataResource dataResourceId="DRC001002003DESCRU" dataResourceTypeId="ELECTRONIC_TEXT" localeString="ru"/&gt;</v>
      </c>
      <c r="N16" t="str">
        <f t="shared" si="4"/>
        <v>&lt;ElectronicText dataResourceId="DRC001002003DESCEN" textData="TV Stick"/&gt;&lt;ElectronicText dataResourceId="DRC001002003DESCRU" textData="ТВ-приёмники"/&gt;</v>
      </c>
      <c r="P16" t="str">
        <f t="shared" si="5"/>
        <v>&lt;Content contentId="CC001002003DESCEN" contentTypeId="DOCUMENT" dataResourceId="DRC001002003DESCEN" description="TV Stick" localeString="en"/&gt;&lt;Content contentId="CC001002003DESCRU" contentTypeId="DOCUMENT" dataResourceId="DRC001002003DESCRU" description="ТВ-приёмники" localeString="ru"/&gt;</v>
      </c>
      <c r="R16" t="str">
        <f t="shared" si="6"/>
        <v>&lt;ProductCategoryContent productCategoryId="C001002003" contentId="CC001002003DESCEN" prodCatContentTypeId="CATEGORY_NAME" fromDate="2006-09-22 00:00:00.0"/&gt;&lt;ProductCategoryContent productCategoryId="C001002003" contentId="CC001002003DESCRU" prodCatContentTypeId="CATEGORY_NAME" fromDate="2006-09-22 00:00:00.0"/&gt;</v>
      </c>
    </row>
    <row r="17" spans="2:18" ht="14.25" x14ac:dyDescent="0.15">
      <c r="B17">
        <v>4</v>
      </c>
      <c r="C17" t="s">
        <v>57</v>
      </c>
      <c r="D17" s="3" t="s">
        <v>1184</v>
      </c>
      <c r="E17" t="s">
        <v>44</v>
      </c>
      <c r="F17" s="3" t="s">
        <v>1185</v>
      </c>
      <c r="G17" s="4" t="s">
        <v>58</v>
      </c>
      <c r="H17" s="4"/>
      <c r="I17" t="str">
        <f t="shared" si="1"/>
        <v>&lt;ProductCategory productCategoryId="C001002004" categoryName="相关配件&amp;amp;部件" primaryParentCategoryId="C001002" productCategoryTypeId="CATALOG_CATEGORY" showInHome="Y"/&gt;</v>
      </c>
      <c r="J17" t="str">
        <f t="shared" si="2"/>
        <v>&lt;ProductCategoryRollup productCategoryId="C001002004" parentProductCategoryId="C001002" fromDate="2001-05-13 12:00:00.0"/&gt;</v>
      </c>
      <c r="L17" t="str">
        <f t="shared" si="3"/>
        <v>&lt;DataResource dataResourceId="DRC001002004DESCEN" dataResourceTypeId="ELECTRONIC_TEXT" localeString="en"/&gt;&lt;DataResource dataResourceId="DRC001002004DESCRU" dataResourceTypeId="ELECTRONIC_TEXT" localeString="ru"/&gt;</v>
      </c>
      <c r="N17" t="str">
        <f t="shared" si="4"/>
        <v>&lt;ElectronicText dataResourceId="DRC001002004DESCEN" textData="Accessories &amp;amp; Parts"/&gt;&lt;ElectronicText dataResourceId="DRC001002004DESCRU" textData="Аксессуары и запчасти"/&gt;</v>
      </c>
      <c r="P17" t="str">
        <f t="shared" si="5"/>
        <v>&lt;Content contentId="CC001002004DESCEN" contentTypeId="DOCUMENT" dataResourceId="DRC001002004DESCEN" description="Accessories &amp;amp; Parts" localeString="en"/&gt;&lt;Content contentId="CC001002004DESCRU" contentTypeId="DOCUMENT" dataResourceId="DRC001002004DESCRU" description="Аксессуары и запчасти" localeString="ru"/&gt;</v>
      </c>
      <c r="R17" t="str">
        <f t="shared" si="6"/>
        <v>&lt;ProductCategoryContent productCategoryId="C001002004" contentId="CC001002004DESCEN" prodCatContentTypeId="CATEGORY_NAME" fromDate="2006-09-22 00:00:00.0"/&gt;&lt;ProductCategoryContent productCategoryId="C001002004" contentId="CC001002004DESCRU" prodCatContentTypeId="CATEGORY_NAME" fromDate="2006-09-22 00:00:00.0"/&gt;</v>
      </c>
    </row>
    <row r="18" spans="2:18" ht="14.25" x14ac:dyDescent="0.15">
      <c r="B18">
        <v>5</v>
      </c>
      <c r="C18" t="s">
        <v>59</v>
      </c>
      <c r="D18" s="3" t="s">
        <v>60</v>
      </c>
      <c r="E18" t="s">
        <v>44</v>
      </c>
      <c r="F18" s="3" t="s">
        <v>1186</v>
      </c>
      <c r="G18" s="4" t="s">
        <v>61</v>
      </c>
      <c r="H18" s="4"/>
      <c r="I18" t="str">
        <f t="shared" si="1"/>
        <v>&lt;ProductCategory productCategoryId="C001002005" categoryName="游戏机&amp;amp;配件" primaryParentCategoryId="C001002" productCategoryTypeId="CATALOG_CATEGORY" showInHome="Y"/&gt;</v>
      </c>
      <c r="J18" t="str">
        <f t="shared" si="2"/>
        <v>&lt;ProductCategoryRollup productCategoryId="C001002005" parentProductCategoryId="C001002" fromDate="2001-05-13 12:00:00.0"/&gt;</v>
      </c>
      <c r="L18" t="str">
        <f t="shared" si="3"/>
        <v>&lt;DataResource dataResourceId="DRC001002005DESCEN" dataResourceTypeId="ELECTRONIC_TEXT" localeString="en"/&gt;&lt;DataResource dataResourceId="DRC001002005DESCRU" dataResourceTypeId="ELECTRONIC_TEXT" localeString="ru"/&gt;</v>
      </c>
      <c r="N18" t="str">
        <f t="shared" si="4"/>
        <v>&lt;ElectronicText dataResourceId="DRC001002005DESCEN" textData="Video Games"/&gt;&lt;ElectronicText dataResourceId="DRC001002005DESCRU" textData="Компьтерные игры"/&gt;</v>
      </c>
      <c r="P18" t="str">
        <f t="shared" si="5"/>
        <v>&lt;Content contentId="CC001002005DESCEN" contentTypeId="DOCUMENT" dataResourceId="DRC001002005DESCEN" description="Video Games" localeString="en"/&gt;&lt;Content contentId="CC001002005DESCRU" contentTypeId="DOCUMENT" dataResourceId="DRC001002005DESCRU" description="Компьтерные игры" localeString="ru"/&gt;</v>
      </c>
      <c r="R18" t="str">
        <f t="shared" si="6"/>
        <v>&lt;ProductCategoryContent productCategoryId="C001002005" contentId="CC001002005DESCEN" prodCatContentTypeId="CATEGORY_NAME" fromDate="2006-09-22 00:00:00.0"/&gt;&lt;ProductCategoryContent productCategoryId="C001002005" contentId="CC001002005DESCRU" prodCatContentTypeId="CATEGORY_NAME" fromDate="2006-09-22 00:00:00.0"/&gt;</v>
      </c>
    </row>
    <row r="19" spans="2:18" ht="14.25" x14ac:dyDescent="0.15">
      <c r="B19">
        <v>6</v>
      </c>
      <c r="C19" t="s">
        <v>62</v>
      </c>
      <c r="D19" s="3" t="s">
        <v>1187</v>
      </c>
      <c r="E19" t="s">
        <v>44</v>
      </c>
      <c r="F19" s="3" t="s">
        <v>63</v>
      </c>
      <c r="G19" s="4" t="s">
        <v>64</v>
      </c>
      <c r="H19" s="4"/>
      <c r="I19" t="str">
        <f t="shared" si="1"/>
        <v>&lt;ProductCategory productCategoryId="C001002006" categoryName="便携式影音设备" primaryParentCategoryId="C001002" productCategoryTypeId="CATALOG_CATEGORY" showInHome="Y"/&gt;</v>
      </c>
      <c r="J19" t="str">
        <f t="shared" si="2"/>
        <v>&lt;ProductCategoryRollup productCategoryId="C001002006" parentProductCategoryId="C001002" fromDate="2001-05-13 12:00:00.0"/&gt;</v>
      </c>
      <c r="L19" t="str">
        <f t="shared" si="3"/>
        <v>&lt;DataResource dataResourceId="DRC001002006DESCEN" dataResourceTypeId="ELECTRONIC_TEXT" localeString="en"/&gt;&lt;DataResource dataResourceId="DRC001002006DESCRU" dataResourceTypeId="ELECTRONIC_TEXT" localeString="ru"/&gt;</v>
      </c>
      <c r="N19" t="str">
        <f t="shared" si="4"/>
        <v>&lt;ElectronicText dataResourceId="DRC001002006DESCEN" textData="Portable Audio &amp;amp; Video"/&gt;&lt;ElectronicText dataResourceId="DRC001002006DESCRU" textData="Портативные аудио и видео"/&gt;</v>
      </c>
      <c r="P19" t="str">
        <f t="shared" si="5"/>
        <v>&lt;Content contentId="CC001002006DESCEN" contentTypeId="DOCUMENT" dataResourceId="DRC001002006DESCEN" description="Portable Audio &amp;amp; Video" localeString="en"/&gt;&lt;Content contentId="CC001002006DESCRU" contentTypeId="DOCUMENT" dataResourceId="DRC001002006DESCRU" description="Портативные аудио и видео" localeString="ru"/&gt;</v>
      </c>
      <c r="R19" t="str">
        <f t="shared" si="6"/>
        <v>&lt;ProductCategoryContent productCategoryId="C001002006" contentId="CC001002006DESCEN" prodCatContentTypeId="CATEGORY_NAME" fromDate="2006-09-22 00:00:00.0"/&gt;&lt;ProductCategoryContent productCategoryId="C001002006" contentId="CC001002006DESCRU" prodCatContentTypeId="CATEGORY_NAME" fromDate="2006-09-22 00:00:00.0"/&gt;</v>
      </c>
    </row>
    <row r="20" spans="2:18" ht="14.25" x14ac:dyDescent="0.15">
      <c r="B20">
        <v>7</v>
      </c>
      <c r="C20" t="s">
        <v>65</v>
      </c>
      <c r="D20" s="3" t="s">
        <v>1188</v>
      </c>
      <c r="E20" t="s">
        <v>44</v>
      </c>
      <c r="F20" s="3" t="s">
        <v>1189</v>
      </c>
      <c r="G20" s="4" t="s">
        <v>66</v>
      </c>
      <c r="H20" s="4"/>
      <c r="I20" t="str">
        <f t="shared" si="1"/>
        <v>&lt;ProductCategory productCategoryId="C001002007" categoryName="耳机&amp;amp;头戴式耳机" primaryParentCategoryId="C001002" productCategoryTypeId="CATALOG_CATEGORY" showInHome="Y"/&gt;</v>
      </c>
      <c r="J20" t="str">
        <f t="shared" si="2"/>
        <v>&lt;ProductCategoryRollup productCategoryId="C001002007" parentProductCategoryId="C001002" fromDate="2001-05-13 12:00:00.0"/&gt;</v>
      </c>
      <c r="L20" t="str">
        <f t="shared" si="3"/>
        <v>&lt;DataResource dataResourceId="DRC001002007DESCEN" dataResourceTypeId="ELECTRONIC_TEXT" localeString="en"/&gt;&lt;DataResource dataResourceId="DRC001002007DESCRU" dataResourceTypeId="ELECTRONIC_TEXT" localeString="ru"/&gt;</v>
      </c>
      <c r="N20" t="str">
        <f t="shared" si="4"/>
        <v>&lt;ElectronicText dataResourceId="DRC001002007DESCEN" textData="Earphones &amp;amp; Headphones"/&gt;&lt;ElectronicText dataResourceId="DRC001002007DESCRU" textData="Наушники"/&gt;</v>
      </c>
      <c r="P20" t="str">
        <f t="shared" si="5"/>
        <v>&lt;Content contentId="CC001002007DESCEN" contentTypeId="DOCUMENT" dataResourceId="DRC001002007DESCEN" description="Earphones &amp;amp; Headphones" localeString="en"/&gt;&lt;Content contentId="CC001002007DESCRU" contentTypeId="DOCUMENT" dataResourceId="DRC001002007DESCRU" description="Наушники" localeString="ru"/&gt;</v>
      </c>
      <c r="R20" t="str">
        <f t="shared" si="6"/>
        <v>&lt;ProductCategoryContent productCategoryId="C001002007" contentId="CC001002007DESCEN" prodCatContentTypeId="CATEGORY_NAME" fromDate="2006-09-22 00:00:00.0"/&gt;&lt;ProductCategoryContent productCategoryId="C001002007" contentId="CC001002007DESCRU" prodCatContentTypeId="CATEGORY_NAME" fromDate="2006-09-22 00:00:00.0"/&gt;</v>
      </c>
    </row>
    <row r="21" spans="2:18" ht="14.25" x14ac:dyDescent="0.15">
      <c r="B21">
        <v>8</v>
      </c>
      <c r="C21" t="s">
        <v>67</v>
      </c>
      <c r="D21" s="3" t="s">
        <v>68</v>
      </c>
      <c r="E21" t="s">
        <v>44</v>
      </c>
      <c r="F21" s="3" t="s">
        <v>69</v>
      </c>
      <c r="G21" s="4" t="s">
        <v>70</v>
      </c>
      <c r="H21" s="4"/>
      <c r="I21" t="str">
        <f t="shared" si="1"/>
        <v>&lt;ProductCategory productCategoryId="C001002008" categoryName="微型摄像机" primaryParentCategoryId="C001002" productCategoryTypeId="CATALOG_CATEGORY" showInHome="Y"/&gt;</v>
      </c>
      <c r="J21" t="str">
        <f t="shared" si="2"/>
        <v>&lt;ProductCategoryRollup productCategoryId="C001002008" parentProductCategoryId="C001002" fromDate="2001-05-13 12:00:00.0"/&gt;</v>
      </c>
      <c r="L21" t="str">
        <f t="shared" si="3"/>
        <v>&lt;DataResource dataResourceId="DRC001002008DESCEN" dataResourceTypeId="ELECTRONIC_TEXT" localeString="en"/&gt;&lt;DataResource dataResourceId="DRC001002008DESCRU" dataResourceTypeId="ELECTRONIC_TEXT" localeString="ru"/&gt;</v>
      </c>
      <c r="N21" t="str">
        <f t="shared" si="4"/>
        <v>&lt;ElectronicText dataResourceId="DRC001002008DESCEN" textData="Mini Camcorders"/&gt;&lt;ElectronicText dataResourceId="DRC001002008DESCRU" textData="Мини видеокамеры"/&gt;</v>
      </c>
      <c r="P21" t="str">
        <f t="shared" si="5"/>
        <v>&lt;Content contentId="CC001002008DESCEN" contentTypeId="DOCUMENT" dataResourceId="DRC001002008DESCEN" description="Mini Camcorders" localeString="en"/&gt;&lt;Content contentId="CC001002008DESCRU" contentTypeId="DOCUMENT" dataResourceId="DRC001002008DESCRU" description="Мини видеокамеры" localeString="ru"/&gt;</v>
      </c>
      <c r="R21" t="str">
        <f t="shared" si="6"/>
        <v>&lt;ProductCategoryContent productCategoryId="C001002008" contentId="CC001002008DESCEN" prodCatContentTypeId="CATEGORY_NAME" fromDate="2006-09-22 00:00:00.0"/&gt;&lt;ProductCategoryContent productCategoryId="C001002008" contentId="CC001002008DESCRU" prodCatContentTypeId="CATEGORY_NAME" fromDate="2006-09-22 00:00:00.0"/&gt;</v>
      </c>
    </row>
    <row r="22" spans="2:18" ht="14.25" x14ac:dyDescent="0.15">
      <c r="B22">
        <v>9</v>
      </c>
      <c r="C22" t="s">
        <v>71</v>
      </c>
      <c r="D22" s="3" t="s">
        <v>72</v>
      </c>
      <c r="E22" t="s">
        <v>44</v>
      </c>
      <c r="F22" s="3" t="s">
        <v>73</v>
      </c>
      <c r="G22" s="4" t="s">
        <v>74</v>
      </c>
      <c r="H22" s="4"/>
      <c r="I22" t="str">
        <f t="shared" si="1"/>
        <v>&lt;ProductCategory productCategoryId="C001002009" categoryName="内存卡" primaryParentCategoryId="C001002" productCategoryTypeId="CATALOG_CATEGORY" showInHome="Y"/&gt;</v>
      </c>
      <c r="J22" t="str">
        <f t="shared" si="2"/>
        <v>&lt;ProductCategoryRollup productCategoryId="C001002009" parentProductCategoryId="C001002" fromDate="2001-05-13 12:00:00.0"/&gt;</v>
      </c>
      <c r="L22" t="str">
        <f t="shared" si="3"/>
        <v>&lt;DataResource dataResourceId="DRC001002009DESCEN" dataResourceTypeId="ELECTRONIC_TEXT" localeString="en"/&gt;&lt;DataResource dataResourceId="DRC001002009DESCRU" dataResourceTypeId="ELECTRONIC_TEXT" localeString="ru"/&gt;</v>
      </c>
      <c r="N22" t="str">
        <f t="shared" si="4"/>
        <v>&lt;ElectronicText dataResourceId="DRC001002009DESCEN" textData="Memory Cards"/&gt;&lt;ElectronicText dataResourceId="DRC001002009DESCRU" textData="Карты памяти"/&gt;</v>
      </c>
      <c r="P22" t="str">
        <f t="shared" si="5"/>
        <v>&lt;Content contentId="CC001002009DESCEN" contentTypeId="DOCUMENT" dataResourceId="DRC001002009DESCEN" description="Memory Cards" localeString="en"/&gt;&lt;Content contentId="CC001002009DESCRU" contentTypeId="DOCUMENT" dataResourceId="DRC001002009DESCRU" description="Карты памяти" localeString="ru"/&gt;</v>
      </c>
      <c r="R22" t="str">
        <f t="shared" si="6"/>
        <v>&lt;ProductCategoryContent productCategoryId="C001002009" contentId="CC001002009DESCEN" prodCatContentTypeId="CATEGORY_NAME" fromDate="2006-09-22 00:00:00.0"/&gt;&lt;ProductCategoryContent productCategoryId="C001002009" contentId="CC001002009DESCRU" prodCatContentTypeId="CATEGORY_NAME" fromDate="2006-09-22 00:00:00.0"/&gt;</v>
      </c>
    </row>
    <row r="23" spans="2:18" ht="14.25" x14ac:dyDescent="0.15">
      <c r="B23">
        <v>3</v>
      </c>
      <c r="C23" t="s">
        <v>75</v>
      </c>
      <c r="D23" s="3" t="s">
        <v>1190</v>
      </c>
      <c r="E23" t="s">
        <v>3</v>
      </c>
      <c r="F23" s="3" t="s">
        <v>1191</v>
      </c>
      <c r="G23" s="4" t="s">
        <v>76</v>
      </c>
      <c r="H23" s="4"/>
      <c r="I23" t="str">
        <f t="shared" si="1"/>
        <v>&lt;ProductCategory productCategoryId="C001003" categoryName="手机&amp;amp;配件" primaryParentCategoryId="C001" productCategoryTypeId="CATALOG_CATEGORY" showInHome="Y"/&gt;</v>
      </c>
      <c r="J23" t="str">
        <f t="shared" si="2"/>
        <v>&lt;ProductCategoryRollup productCategoryId="C001003" parentProductCategoryId="C001" fromDate="2001-05-13 12:00:00.0"/&gt;</v>
      </c>
      <c r="L23" t="str">
        <f t="shared" si="3"/>
        <v>&lt;DataResource dataResourceId="DRC001003DESCEN" dataResourceTypeId="ELECTRONIC_TEXT" localeString="en"/&gt;&lt;DataResource dataResourceId="DRC001003DESCRU" dataResourceTypeId="ELECTRONIC_TEXT" localeString="ru"/&gt;</v>
      </c>
      <c r="N23" t="str">
        <f t="shared" si="4"/>
        <v>&lt;ElectronicText dataResourceId="DRC001003DESCEN" textData="Phones &amp;amp; Accessories"/&gt;&lt;ElectronicText dataResourceId="DRC001003DESCRU" textData="Телефоны и аксессуары"/&gt;</v>
      </c>
      <c r="P23" t="str">
        <f t="shared" si="5"/>
        <v>&lt;Content contentId="CC001003DESCEN" contentTypeId="DOCUMENT" dataResourceId="DRC001003DESCEN" description="Phones &amp;amp; Accessories" localeString="en"/&gt;&lt;Content contentId="CC001003DESCRU" contentTypeId="DOCUMENT" dataResourceId="DRC001003DESCRU" description="Телефоны и аксессуары" localeString="ru"/&gt;</v>
      </c>
      <c r="R23" t="str">
        <f t="shared" si="6"/>
        <v>&lt;ProductCategoryContent productCategoryId="C001003" contentId="CC001003DESCEN" prodCatContentTypeId="CATEGORY_NAME" fromDate="2006-09-22 00:00:00.0"/&gt;&lt;ProductCategoryContent productCategoryId="C001003" contentId="CC001003DESCRU" prodCatContentTypeId="CATEGORY_NAME" fromDate="2006-09-22 00:00:00.0"/&gt;</v>
      </c>
    </row>
    <row r="24" spans="2:18" x14ac:dyDescent="0.15">
      <c r="B24">
        <v>1</v>
      </c>
      <c r="C24" t="s">
        <v>77</v>
      </c>
      <c r="D24" t="s">
        <v>78</v>
      </c>
      <c r="E24" t="s">
        <v>75</v>
      </c>
      <c r="F24" t="s">
        <v>79</v>
      </c>
      <c r="G24" s="4" t="s">
        <v>80</v>
      </c>
      <c r="H24" s="4"/>
      <c r="I24" t="str">
        <f t="shared" si="1"/>
        <v>&lt;ProductCategory productCategoryId="C001003001" categoryName="手机" primaryParentCategoryId="C001003" productCategoryTypeId="CATALOG_CATEGORY" showInHome="Y"/&gt;</v>
      </c>
      <c r="J24" t="str">
        <f t="shared" si="2"/>
        <v>&lt;ProductCategoryRollup productCategoryId="C001003001" parentProductCategoryId="C001003" fromDate="2001-05-13 12:00:00.0"/&gt;</v>
      </c>
      <c r="L24" t="str">
        <f t="shared" si="3"/>
        <v>&lt;DataResource dataResourceId="DRC001003001DESCEN" dataResourceTypeId="ELECTRONIC_TEXT" localeString="en"/&gt;&lt;DataResource dataResourceId="DRC001003001DESCRU" dataResourceTypeId="ELECTRONIC_TEXT" localeString="ru"/&gt;</v>
      </c>
      <c r="N24" t="str">
        <f t="shared" si="4"/>
        <v>&lt;ElectronicText dataResourceId="DRC001003001DESCEN" textData="Mobile Phones"/&gt;&lt;ElectronicText dataResourceId="DRC001003001DESCRU" textData="Мобильные телефоны и смартфоны"/&gt;</v>
      </c>
      <c r="P24" t="str">
        <f t="shared" si="5"/>
        <v>&lt;Content contentId="CC001003001DESCEN" contentTypeId="DOCUMENT" dataResourceId="DRC001003001DESCEN" description="Mobile Phones" localeString="en"/&gt;&lt;Content contentId="CC001003001DESCRU" contentTypeId="DOCUMENT" dataResourceId="DRC001003001DESCRU" description="Мобильные телефоны и смартфоны" localeString="ru"/&gt;</v>
      </c>
      <c r="R24" t="str">
        <f t="shared" si="6"/>
        <v>&lt;ProductCategoryContent productCategoryId="C001003001" contentId="CC001003001DESCEN" prodCatContentTypeId="CATEGORY_NAME" fromDate="2006-09-22 00:00:00.0"/&gt;&lt;ProductCategoryContent productCategoryId="C001003001" contentId="CC001003001DESCRU" prodCatContentTypeId="CATEGORY_NAME" fromDate="2006-09-22 00:00:00.0"/&gt;</v>
      </c>
    </row>
    <row r="25" spans="2:18" ht="14.25" x14ac:dyDescent="0.15">
      <c r="B25">
        <v>2</v>
      </c>
      <c r="C25" t="s">
        <v>81</v>
      </c>
      <c r="D25" s="3" t="s">
        <v>1192</v>
      </c>
      <c r="E25" t="s">
        <v>75</v>
      </c>
      <c r="F25" s="3" t="s">
        <v>1193</v>
      </c>
      <c r="G25" s="4" t="s">
        <v>82</v>
      </c>
      <c r="H25" s="4"/>
      <c r="I25" t="str">
        <f t="shared" si="1"/>
        <v>&lt;ProductCategory productCategoryId="C001003002" categoryName="手机套&amp;amp;手机壳" primaryParentCategoryId="C001003" productCategoryTypeId="CATALOG_CATEGORY" showInHome="Y"/&gt;</v>
      </c>
      <c r="J25" t="str">
        <f t="shared" si="2"/>
        <v>&lt;ProductCategoryRollup productCategoryId="C001003002" parentProductCategoryId="C001003" fromDate="2001-05-13 12:00:00.0"/&gt;</v>
      </c>
      <c r="L25" t="str">
        <f t="shared" si="3"/>
        <v>&lt;DataResource dataResourceId="DRC001003002DESCEN" dataResourceTypeId="ELECTRONIC_TEXT" localeString="en"/&gt;&lt;DataResource dataResourceId="DRC001003002DESCRU" dataResourceTypeId="ELECTRONIC_TEXT" localeString="ru"/&gt;</v>
      </c>
      <c r="N25" t="str">
        <f t="shared" si="4"/>
        <v>&lt;ElectronicText dataResourceId="DRC001003002DESCEN" textData="Bags &amp;amp; Cases"/&gt;&lt;ElectronicText dataResourceId="DRC001003002DESCRU" textData="Чехлы и сумки"/&gt;</v>
      </c>
      <c r="P25" t="str">
        <f t="shared" si="5"/>
        <v>&lt;Content contentId="CC001003002DESCEN" contentTypeId="DOCUMENT" dataResourceId="DRC001003002DESCEN" description="Bags &amp;amp; Cases" localeString="en"/&gt;&lt;Content contentId="CC001003002DESCRU" contentTypeId="DOCUMENT" dataResourceId="DRC001003002DESCRU" description="Чехлы и сумки" localeString="ru"/&gt;</v>
      </c>
      <c r="R25" t="str">
        <f t="shared" si="6"/>
        <v>&lt;ProductCategoryContent productCategoryId="C001003002" contentId="CC001003002DESCEN" prodCatContentTypeId="CATEGORY_NAME" fromDate="2006-09-22 00:00:00.0"/&gt;&lt;ProductCategoryContent productCategoryId="C001003002" contentId="CC001003002DESCRU" prodCatContentTypeId="CATEGORY_NAME" fromDate="2006-09-22 00:00:00.0"/&gt;</v>
      </c>
    </row>
    <row r="26" spans="2:18" ht="14.25" x14ac:dyDescent="0.15">
      <c r="B26">
        <v>3</v>
      </c>
      <c r="C26" t="s">
        <v>83</v>
      </c>
      <c r="D26" s="3" t="s">
        <v>84</v>
      </c>
      <c r="E26" t="s">
        <v>75</v>
      </c>
      <c r="F26" s="3" t="s">
        <v>85</v>
      </c>
      <c r="G26" s="4" t="s">
        <v>86</v>
      </c>
      <c r="H26" s="4"/>
      <c r="I26" t="str">
        <f t="shared" si="1"/>
        <v>&lt;ProductCategory productCategoryId="C001003003" categoryName="电池" primaryParentCategoryId="C001003" productCategoryTypeId="CATALOG_CATEGORY" showInHome="Y"/&gt;</v>
      </c>
      <c r="J26" t="str">
        <f t="shared" si="2"/>
        <v>&lt;ProductCategoryRollup productCategoryId="C001003003" parentProductCategoryId="C001003" fromDate="2001-05-13 12:00:00.0"/&gt;</v>
      </c>
      <c r="L26" t="str">
        <f t="shared" si="3"/>
        <v>&lt;DataResource dataResourceId="DRC001003003DESCEN" dataResourceTypeId="ELECTRONIC_TEXT" localeString="en"/&gt;&lt;DataResource dataResourceId="DRC001003003DESCRU" dataResourceTypeId="ELECTRONIC_TEXT" localeString="ru"/&gt;</v>
      </c>
      <c r="N26" t="str">
        <f t="shared" si="4"/>
        <v>&lt;ElectronicText dataResourceId="DRC001003003DESCEN" textData="Batteries"/&gt;&lt;ElectronicText dataResourceId="DRC001003003DESCRU" textData="Аккумуляторы"/&gt;</v>
      </c>
      <c r="P26" t="str">
        <f t="shared" si="5"/>
        <v>&lt;Content contentId="CC001003003DESCEN" contentTypeId="DOCUMENT" dataResourceId="DRC001003003DESCEN" description="Batteries" localeString="en"/&gt;&lt;Content contentId="CC001003003DESCRU" contentTypeId="DOCUMENT" dataResourceId="DRC001003003DESCRU" description="Аккумуляторы" localeString="ru"/&gt;</v>
      </c>
      <c r="R26" t="str">
        <f t="shared" si="6"/>
        <v>&lt;ProductCategoryContent productCategoryId="C001003003" contentId="CC001003003DESCEN" prodCatContentTypeId="CATEGORY_NAME" fromDate="2006-09-22 00:00:00.0"/&gt;&lt;ProductCategoryContent productCategoryId="C001003003" contentId="CC001003003DESCRU" prodCatContentTypeId="CATEGORY_NAME" fromDate="2006-09-22 00:00:00.0"/&gt;</v>
      </c>
    </row>
    <row r="27" spans="2:18" ht="14.25" x14ac:dyDescent="0.15">
      <c r="B27">
        <v>4</v>
      </c>
      <c r="C27" t="s">
        <v>87</v>
      </c>
      <c r="D27" s="3" t="s">
        <v>1194</v>
      </c>
      <c r="E27" t="s">
        <v>75</v>
      </c>
      <c r="F27" s="3" t="s">
        <v>88</v>
      </c>
      <c r="G27" s="4" t="s">
        <v>89</v>
      </c>
      <c r="H27" s="4"/>
      <c r="I27" t="str">
        <f t="shared" si="1"/>
        <v>&lt;ProductCategory productCategoryId="C001003004" categoryName="充电器" primaryParentCategoryId="C001003" productCategoryTypeId="CATALOG_CATEGORY" showInHome="Y"/&gt;</v>
      </c>
      <c r="J27" t="str">
        <f t="shared" si="2"/>
        <v>&lt;ProductCategoryRollup productCategoryId="C001003004" parentProductCategoryId="C001003" fromDate="2001-05-13 12:00:00.0"/&gt;</v>
      </c>
      <c r="L27" t="str">
        <f t="shared" si="3"/>
        <v>&lt;DataResource dataResourceId="DRC001003004DESCEN" dataResourceTypeId="ELECTRONIC_TEXT" localeString="en"/&gt;&lt;DataResource dataResourceId="DRC001003004DESCRU" dataResourceTypeId="ELECTRONIC_TEXT" localeString="ru"/&gt;</v>
      </c>
      <c r="N27" t="str">
        <f t="shared" si="4"/>
        <v>&lt;ElectronicText dataResourceId="DRC001003004DESCEN" textData="Chargers &amp;amp; Docks"/&gt;&lt;ElectronicText dataResourceId="DRC001003004DESCRU" textData="Зарядные устройства и доки"/&gt;</v>
      </c>
      <c r="P27" t="str">
        <f t="shared" si="5"/>
        <v>&lt;Content contentId="CC001003004DESCEN" contentTypeId="DOCUMENT" dataResourceId="DRC001003004DESCEN" description="Chargers &amp;amp; Docks" localeString="en"/&gt;&lt;Content contentId="CC001003004DESCRU" contentTypeId="DOCUMENT" dataResourceId="DRC001003004DESCRU" description="Зарядные устройства и доки" localeString="ru"/&gt;</v>
      </c>
      <c r="R27" t="str">
        <f t="shared" si="6"/>
        <v>&lt;ProductCategoryContent productCategoryId="C001003004" contentId="CC001003004DESCEN" prodCatContentTypeId="CATEGORY_NAME" fromDate="2006-09-22 00:00:00.0"/&gt;&lt;ProductCategoryContent productCategoryId="C001003004" contentId="CC001003004DESCRU" prodCatContentTypeId="CATEGORY_NAME" fromDate="2006-09-22 00:00:00.0"/&gt;</v>
      </c>
    </row>
    <row r="28" spans="2:18" ht="14.25" x14ac:dyDescent="0.15">
      <c r="B28">
        <v>5</v>
      </c>
      <c r="C28" t="s">
        <v>90</v>
      </c>
      <c r="D28" s="3" t="s">
        <v>91</v>
      </c>
      <c r="E28" t="s">
        <v>75</v>
      </c>
      <c r="F28" s="3" t="s">
        <v>92</v>
      </c>
      <c r="G28" s="4" t="s">
        <v>93</v>
      </c>
      <c r="H28" s="4"/>
      <c r="I28" t="str">
        <f t="shared" si="1"/>
        <v>&lt;ProductCategory productCategoryId="C001003005" categoryName="充电宝" primaryParentCategoryId="C001003" productCategoryTypeId="CATALOG_CATEGORY" showInHome="Y"/&gt;</v>
      </c>
      <c r="J28" t="str">
        <f t="shared" si="2"/>
        <v>&lt;ProductCategoryRollup productCategoryId="C001003005" parentProductCategoryId="C001003" fromDate="2001-05-13 12:00:00.0"/&gt;</v>
      </c>
      <c r="L28" t="str">
        <f t="shared" si="3"/>
        <v>&lt;DataResource dataResourceId="DRC001003005DESCEN" dataResourceTypeId="ELECTRONIC_TEXT" localeString="en"/&gt;&lt;DataResource dataResourceId="DRC001003005DESCRU" dataResourceTypeId="ELECTRONIC_TEXT" localeString="ru"/&gt;</v>
      </c>
      <c r="N28" t="str">
        <f t="shared" si="4"/>
        <v>&lt;ElectronicText dataResourceId="DRC001003005DESCEN" textData="Backup Powers"/&gt;&lt;ElectronicText dataResourceId="DRC001003005DESCRU" textData="Дополнительные аккумуляторы"/&gt;</v>
      </c>
      <c r="P28" t="str">
        <f t="shared" si="5"/>
        <v>&lt;Content contentId="CC001003005DESCEN" contentTypeId="DOCUMENT" dataResourceId="DRC001003005DESCEN" description="Backup Powers" localeString="en"/&gt;&lt;Content contentId="CC001003005DESCRU" contentTypeId="DOCUMENT" dataResourceId="DRC001003005DESCRU" description="Дополнительные аккумуляторы" localeString="ru"/&gt;</v>
      </c>
      <c r="R28" t="str">
        <f t="shared" si="6"/>
        <v>&lt;ProductCategoryContent productCategoryId="C001003005" contentId="CC001003005DESCEN" prodCatContentTypeId="CATEGORY_NAME" fromDate="2006-09-22 00:00:00.0"/&gt;&lt;ProductCategoryContent productCategoryId="C001003005" contentId="CC001003005DESCRU" prodCatContentTypeId="CATEGORY_NAME" fromDate="2006-09-22 00:00:00.0"/&gt;</v>
      </c>
    </row>
    <row r="29" spans="2:18" ht="14.25" x14ac:dyDescent="0.15">
      <c r="B29">
        <v>6</v>
      </c>
      <c r="C29" t="s">
        <v>94</v>
      </c>
      <c r="D29" s="3" t="s">
        <v>95</v>
      </c>
      <c r="E29" t="s">
        <v>75</v>
      </c>
      <c r="F29" s="3" t="s">
        <v>96</v>
      </c>
      <c r="G29" s="4" t="s">
        <v>97</v>
      </c>
      <c r="H29" s="4"/>
      <c r="I29" t="str">
        <f t="shared" si="1"/>
        <v>&lt;ProductCategory productCategoryId="C001003006" categoryName="数据线" primaryParentCategoryId="C001003" productCategoryTypeId="CATALOG_CATEGORY" showInHome="Y"/&gt;</v>
      </c>
      <c r="J29" t="str">
        <f t="shared" si="2"/>
        <v>&lt;ProductCategoryRollup productCategoryId="C001003006" parentProductCategoryId="C001003" fromDate="2001-05-13 12:00:00.0"/&gt;</v>
      </c>
      <c r="L29" t="str">
        <f t="shared" si="3"/>
        <v>&lt;DataResource dataResourceId="DRC001003006DESCEN" dataResourceTypeId="ELECTRONIC_TEXT" localeString="en"/&gt;&lt;DataResource dataResourceId="DRC001003006DESCRU" dataResourceTypeId="ELECTRONIC_TEXT" localeString="ru"/&gt;</v>
      </c>
      <c r="N29" t="str">
        <f t="shared" si="4"/>
        <v>&lt;ElectronicText dataResourceId="DRC001003006DESCEN" textData="Cables"/&gt;&lt;ElectronicText dataResourceId="DRC001003006DESCRU" textData="Кабели"/&gt;</v>
      </c>
      <c r="P29" t="str">
        <f t="shared" si="5"/>
        <v>&lt;Content contentId="CC001003006DESCEN" contentTypeId="DOCUMENT" dataResourceId="DRC001003006DESCEN" description="Cables" localeString="en"/&gt;&lt;Content contentId="CC001003006DESCRU" contentTypeId="DOCUMENT" dataResourceId="DRC001003006DESCRU" description="Кабели" localeString="ru"/&gt;</v>
      </c>
      <c r="R29" t="str">
        <f t="shared" si="6"/>
        <v>&lt;ProductCategoryContent productCategoryId="C001003006" contentId="CC001003006DESCEN" prodCatContentTypeId="CATEGORY_NAME" fromDate="2006-09-22 00:00:00.0"/&gt;&lt;ProductCategoryContent productCategoryId="C001003006" contentId="CC001003006DESCRU" prodCatContentTypeId="CATEGORY_NAME" fromDate="2006-09-22 00:00:00.0"/&gt;</v>
      </c>
    </row>
    <row r="30" spans="2:18" ht="14.25" x14ac:dyDescent="0.15">
      <c r="B30">
        <v>7</v>
      </c>
      <c r="C30" t="s">
        <v>98</v>
      </c>
      <c r="D30" s="3" t="s">
        <v>99</v>
      </c>
      <c r="E30" t="s">
        <v>75</v>
      </c>
      <c r="F30" s="3" t="s">
        <v>100</v>
      </c>
      <c r="G30" s="4" t="s">
        <v>101</v>
      </c>
      <c r="H30" s="4"/>
      <c r="I30" t="str">
        <f t="shared" si="1"/>
        <v>&lt;ProductCategory productCategoryId="C001003007" categoryName="手机镜头" primaryParentCategoryId="C001003" productCategoryTypeId="CATALOG_CATEGORY" showInHome="Y"/&gt;</v>
      </c>
      <c r="J30" t="str">
        <f t="shared" si="2"/>
        <v>&lt;ProductCategoryRollup productCategoryId="C001003007" parentProductCategoryId="C001003" fromDate="2001-05-13 12:00:00.0"/&gt;</v>
      </c>
      <c r="L30" t="str">
        <f t="shared" si="3"/>
        <v>&lt;DataResource dataResourceId="DRC001003007DESCEN" dataResourceTypeId="ELECTRONIC_TEXT" localeString="en"/&gt;&lt;DataResource dataResourceId="DRC001003007DESCRU" dataResourceTypeId="ELECTRONIC_TEXT" localeString="ru"/&gt;</v>
      </c>
      <c r="N30" t="str">
        <f t="shared" si="4"/>
        <v>&lt;ElectronicText dataResourceId="DRC001003007DESCEN" textData="Lenses"/&gt;&lt;ElectronicText dataResourceId="DRC001003007DESCRU" textData="Объективы"/&gt;</v>
      </c>
      <c r="P30" t="str">
        <f t="shared" si="5"/>
        <v>&lt;Content contentId="CC001003007DESCEN" contentTypeId="DOCUMENT" dataResourceId="DRC001003007DESCEN" description="Lenses" localeString="en"/&gt;&lt;Content contentId="CC001003007DESCRU" contentTypeId="DOCUMENT" dataResourceId="DRC001003007DESCRU" description="Объективы" localeString="ru"/&gt;</v>
      </c>
      <c r="R30" t="str">
        <f t="shared" si="6"/>
        <v>&lt;ProductCategoryContent productCategoryId="C001003007" contentId="CC001003007DESCEN" prodCatContentTypeId="CATEGORY_NAME" fromDate="2006-09-22 00:00:00.0"/&gt;&lt;ProductCategoryContent productCategoryId="C001003007" contentId="CC001003007DESCRU" prodCatContentTypeId="CATEGORY_NAME" fromDate="2006-09-22 00:00:00.0"/&gt;</v>
      </c>
    </row>
    <row r="31" spans="2:18" ht="14.25" x14ac:dyDescent="0.15">
      <c r="B31">
        <v>8</v>
      </c>
      <c r="C31" t="s">
        <v>102</v>
      </c>
      <c r="D31" s="3" t="s">
        <v>103</v>
      </c>
      <c r="E31" t="s">
        <v>75</v>
      </c>
      <c r="F31" s="3" t="s">
        <v>104</v>
      </c>
      <c r="G31" s="4" t="s">
        <v>105</v>
      </c>
      <c r="H31" s="4"/>
      <c r="I31" t="str">
        <f t="shared" si="1"/>
        <v>&lt;ProductCategory productCategoryId="C001003008" categoryName="手机部件" primaryParentCategoryId="C001003" productCategoryTypeId="CATALOG_CATEGORY" showInHome="Y"/&gt;</v>
      </c>
      <c r="J31" t="str">
        <f t="shared" si="2"/>
        <v>&lt;ProductCategoryRollup productCategoryId="C001003008" parentProductCategoryId="C001003" fromDate="2001-05-13 12:00:00.0"/&gt;</v>
      </c>
      <c r="L31" t="str">
        <f t="shared" si="3"/>
        <v>&lt;DataResource dataResourceId="DRC001003008DESCEN" dataResourceTypeId="ELECTRONIC_TEXT" localeString="en"/&gt;&lt;DataResource dataResourceId="DRC001003008DESCRU" dataResourceTypeId="ELECTRONIC_TEXT" localeString="ru"/&gt;</v>
      </c>
      <c r="N31" t="str">
        <f t="shared" si="4"/>
        <v>&lt;ElectronicText dataResourceId="DRC001003008DESCEN" textData="Parts"/&gt;&lt;ElectronicText dataResourceId="DRC001003008DESCRU" textData="Запчасти"/&gt;</v>
      </c>
      <c r="P31" t="str">
        <f t="shared" si="5"/>
        <v>&lt;Content contentId="CC001003008DESCEN" contentTypeId="DOCUMENT" dataResourceId="DRC001003008DESCEN" description="Parts" localeString="en"/&gt;&lt;Content contentId="CC001003008DESCRU" contentTypeId="DOCUMENT" dataResourceId="DRC001003008DESCRU" description="Запчасти" localeString="ru"/&gt;</v>
      </c>
      <c r="R31" t="str">
        <f t="shared" si="6"/>
        <v>&lt;ProductCategoryContent productCategoryId="C001003008" contentId="CC001003008DESCEN" prodCatContentTypeId="CATEGORY_NAME" fromDate="2006-09-22 00:00:00.0"/&gt;&lt;ProductCategoryContent productCategoryId="C001003008" contentId="CC001003008DESCRU" prodCatContentTypeId="CATEGORY_NAME" fromDate="2006-09-22 00:00:00.0"/&gt;</v>
      </c>
    </row>
    <row r="32" spans="2:18" ht="14.25" x14ac:dyDescent="0.15">
      <c r="B32">
        <v>9</v>
      </c>
      <c r="C32" t="s">
        <v>106</v>
      </c>
      <c r="D32" s="3" t="s">
        <v>107</v>
      </c>
      <c r="E32" t="s">
        <v>75</v>
      </c>
      <c r="F32" s="3" t="s">
        <v>108</v>
      </c>
      <c r="G32" s="4" t="s">
        <v>109</v>
      </c>
      <c r="H32" s="4"/>
      <c r="I32" t="str">
        <f t="shared" si="1"/>
        <v>&lt;ProductCategory productCategoryId="C001003009" categoryName="手机屏" primaryParentCategoryId="C001003" productCategoryTypeId="CATALOG_CATEGORY" showInHome="Y"/&gt;</v>
      </c>
      <c r="J32" t="str">
        <f t="shared" si="2"/>
        <v>&lt;ProductCategoryRollup productCategoryId="C001003009" parentProductCategoryId="C001003" fromDate="2001-05-13 12:00:00.0"/&gt;</v>
      </c>
      <c r="L32" t="str">
        <f t="shared" si="3"/>
        <v>&lt;DataResource dataResourceId="DRC001003009DESCEN" dataResourceTypeId="ELECTRONIC_TEXT" localeString="en"/&gt;&lt;DataResource dataResourceId="DRC001003009DESCRU" dataResourceTypeId="ELECTRONIC_TEXT" localeString="ru"/&gt;</v>
      </c>
      <c r="N32" t="str">
        <f t="shared" si="4"/>
        <v>&lt;ElectronicText dataResourceId="DRC001003009DESCEN" textData="LCDs"/&gt;&lt;ElectronicText dataResourceId="DRC001003009DESCRU" textData="ЖК дисплеи"/&gt;</v>
      </c>
      <c r="P32" t="str">
        <f t="shared" si="5"/>
        <v>&lt;Content contentId="CC001003009DESCEN" contentTypeId="DOCUMENT" dataResourceId="DRC001003009DESCEN" description="LCDs" localeString="en"/&gt;&lt;Content contentId="CC001003009DESCRU" contentTypeId="DOCUMENT" dataResourceId="DRC001003009DESCRU" description="ЖК дисплеи" localeString="ru"/&gt;</v>
      </c>
      <c r="R32" t="str">
        <f t="shared" si="6"/>
        <v>&lt;ProductCategoryContent productCategoryId="C001003009" contentId="CC001003009DESCEN" prodCatContentTypeId="CATEGORY_NAME" fromDate="2006-09-22 00:00:00.0"/&gt;&lt;ProductCategoryContent productCategoryId="C001003009" contentId="CC001003009DESCRU" prodCatContentTypeId="CATEGORY_NAME" fromDate="2006-09-22 00:00:00.0"/&gt;</v>
      </c>
    </row>
    <row r="33" spans="2:18" ht="14.25" x14ac:dyDescent="0.15">
      <c r="B33">
        <v>10</v>
      </c>
      <c r="C33" t="s">
        <v>110</v>
      </c>
      <c r="D33" s="3" t="s">
        <v>1195</v>
      </c>
      <c r="E33" t="s">
        <v>75</v>
      </c>
      <c r="F33" s="3" t="s">
        <v>111</v>
      </c>
      <c r="G33" s="4" t="s">
        <v>112</v>
      </c>
      <c r="H33" s="4"/>
      <c r="I33" t="str">
        <f t="shared" si="1"/>
        <v>&lt;ProductCategory productCategoryId="C001003010" categoryName="手机座" primaryParentCategoryId="C001003" productCategoryTypeId="CATALOG_CATEGORY" showInHome="Y"/&gt;</v>
      </c>
      <c r="J33" t="str">
        <f t="shared" si="2"/>
        <v>&lt;ProductCategoryRollup productCategoryId="C001003010" parentProductCategoryId="C001003" fromDate="2001-05-13 12:00:00.0"/&gt;</v>
      </c>
      <c r="L33" t="str">
        <f t="shared" si="3"/>
        <v>&lt;DataResource dataResourceId="DRC001003010DESCEN" dataResourceTypeId="ELECTRONIC_TEXT" localeString="en"/&gt;&lt;DataResource dataResourceId="DRC001003010DESCRU" dataResourceTypeId="ELECTRONIC_TEXT" localeString="ru"/&gt;</v>
      </c>
      <c r="N33" t="str">
        <f t="shared" si="4"/>
        <v>&lt;ElectronicText dataResourceId="DRC001003010DESCEN" textData="Holders &amp;amp; Stands"/&gt;&lt;ElectronicText dataResourceId="DRC001003010DESCRU" textData="Держатели и подставки"/&gt;</v>
      </c>
      <c r="P33" t="str">
        <f t="shared" si="5"/>
        <v>&lt;Content contentId="CC001003010DESCEN" contentTypeId="DOCUMENT" dataResourceId="DRC001003010DESCEN" description="Holders &amp;amp; Stands" localeString="en"/&gt;&lt;Content contentId="CC001003010DESCRU" contentTypeId="DOCUMENT" dataResourceId="DRC001003010DESCRU" description="Держатели и подставки" localeString="ru"/&gt;</v>
      </c>
      <c r="R33" t="str">
        <f t="shared" si="6"/>
        <v>&lt;ProductCategoryContent productCategoryId="C001003010" contentId="CC001003010DESCEN" prodCatContentTypeId="CATEGORY_NAME" fromDate="2006-09-22 00:00:00.0"/&gt;&lt;ProductCategoryContent productCategoryId="C001003010" contentId="CC001003010DESCRU" prodCatContentTypeId="CATEGORY_NAME" fromDate="2006-09-22 00:00:00.0"/&gt;</v>
      </c>
    </row>
    <row r="34" spans="2:18" ht="14.25" x14ac:dyDescent="0.15">
      <c r="B34">
        <v>11</v>
      </c>
      <c r="C34" t="s">
        <v>113</v>
      </c>
      <c r="D34" s="3" t="s">
        <v>114</v>
      </c>
      <c r="E34" t="s">
        <v>75</v>
      </c>
      <c r="F34" s="3" t="s">
        <v>115</v>
      </c>
      <c r="G34" s="4" t="s">
        <v>116</v>
      </c>
      <c r="H34" s="4"/>
      <c r="I34" t="str">
        <f t="shared" si="1"/>
        <v>&lt;ProductCategory productCategoryId="C001003011" categoryName="手机贴" primaryParentCategoryId="C001003" productCategoryTypeId="CATALOG_CATEGORY" showInHome="Y"/&gt;</v>
      </c>
      <c r="J34" t="str">
        <f t="shared" si="2"/>
        <v>&lt;ProductCategoryRollup productCategoryId="C001003011" parentProductCategoryId="C001003" fromDate="2001-05-13 12:00:00.0"/&gt;</v>
      </c>
      <c r="L34" t="str">
        <f t="shared" si="3"/>
        <v>&lt;DataResource dataResourceId="DRC001003011DESCEN" dataResourceTypeId="ELECTRONIC_TEXT" localeString="en"/&gt;&lt;DataResource dataResourceId="DRC001003011DESCRU" dataResourceTypeId="ELECTRONIC_TEXT" localeString="ru"/&gt;</v>
      </c>
      <c r="N34" t="str">
        <f t="shared" si="4"/>
        <v>&lt;ElectronicText dataResourceId="DRC001003011DESCEN" textData="Stickers"/&gt;&lt;ElectronicText dataResourceId="DRC001003011DESCRU" textData="Наклейки"/&gt;</v>
      </c>
      <c r="P34" t="str">
        <f t="shared" si="5"/>
        <v>&lt;Content contentId="CC001003011DESCEN" contentTypeId="DOCUMENT" dataResourceId="DRC001003011DESCEN" description="Stickers" localeString="en"/&gt;&lt;Content contentId="CC001003011DESCRU" contentTypeId="DOCUMENT" dataResourceId="DRC001003011DESCRU" description="Наклейки" localeString="ru"/&gt;</v>
      </c>
      <c r="R34" t="str">
        <f t="shared" si="6"/>
        <v>&lt;ProductCategoryContent productCategoryId="C001003011" contentId="CC001003011DESCEN" prodCatContentTypeId="CATEGORY_NAME" fromDate="2006-09-22 00:00:00.0"/&gt;&lt;ProductCategoryContent productCategoryId="C001003011" contentId="CC001003011DESCRU" prodCatContentTypeId="CATEGORY_NAME" fromDate="2006-09-22 00:00:00.0"/&gt;</v>
      </c>
    </row>
    <row r="35" spans="2:18" ht="18" x14ac:dyDescent="0.15">
      <c r="B35" s="1"/>
      <c r="C35" s="1" t="s">
        <v>117</v>
      </c>
      <c r="D35" s="2" t="s">
        <v>1196</v>
      </c>
      <c r="E35" s="1" t="s">
        <v>1177</v>
      </c>
      <c r="F35" s="2" t="s">
        <v>1197</v>
      </c>
      <c r="G35" s="2" t="s">
        <v>118</v>
      </c>
      <c r="H35" s="2"/>
      <c r="I35" t="str">
        <f t="shared" si="1"/>
        <v>&lt;ProductCategory productCategoryId="C002" categoryName="服装&amp;amp;配饰" primaryParentCategoryId="PortalRootCat" productCategoryTypeId="CATALOG_CATEGORY" showInHome="Y"/&gt;</v>
      </c>
      <c r="J35" t="str">
        <f t="shared" si="2"/>
        <v>&lt;ProductCategoryRollup productCategoryId="C002" parentProductCategoryId="PortalRootCat" fromDate="2001-05-13 12:00:00.0"/&gt;</v>
      </c>
      <c r="L35" t="str">
        <f t="shared" si="3"/>
        <v>&lt;DataResource dataResourceId="DRC002DESCEN" dataResourceTypeId="ELECTRONIC_TEXT" localeString="en"/&gt;&lt;DataResource dataResourceId="DRC002DESCRU" dataResourceTypeId="ELECTRONIC_TEXT" localeString="ru"/&gt;</v>
      </c>
      <c r="N35" t="str">
        <f t="shared" si="4"/>
        <v>&lt;ElectronicText dataResourceId="DRC002DESCEN" textData="Apparel &amp;amp; Accessories"/&gt;&lt;ElectronicText dataResourceId="DRC002DESCRU" textData="Одежда и аксессуары"/&gt;</v>
      </c>
      <c r="P35" t="str">
        <f t="shared" si="5"/>
        <v>&lt;Content contentId="CC002DESCEN" contentTypeId="DOCUMENT" dataResourceId="DRC002DESCEN" description="Apparel &amp;amp; Accessories" localeString="en"/&gt;&lt;Content contentId="CC002DESCRU" contentTypeId="DOCUMENT" dataResourceId="DRC002DESCRU" description="Одежда и аксессуары" localeString="ru"/&gt;</v>
      </c>
      <c r="R35" t="str">
        <f t="shared" si="6"/>
        <v>&lt;ProductCategoryContent productCategoryId="C002" contentId="CC002DESCEN" prodCatContentTypeId="CATEGORY_NAME" fromDate="2006-09-22 00:00:00.0"/&gt;&lt;ProductCategoryContent productCategoryId="C002" contentId="CC002DESCRU" prodCatContentTypeId="CATEGORY_NAME" fromDate="2006-09-22 00:00:00.0"/&gt;</v>
      </c>
    </row>
    <row r="36" spans="2:18" x14ac:dyDescent="0.15">
      <c r="B36">
        <v>1</v>
      </c>
      <c r="C36" t="s">
        <v>119</v>
      </c>
      <c r="D36" t="s">
        <v>120</v>
      </c>
      <c r="E36" t="s">
        <v>117</v>
      </c>
      <c r="F36" t="s">
        <v>121</v>
      </c>
      <c r="G36" s="4" t="s">
        <v>122</v>
      </c>
      <c r="H36" s="4"/>
      <c r="I36" t="str">
        <f t="shared" si="1"/>
        <v>&lt;ProductCategory productCategoryId="C002001" categoryName="女装" primaryParentCategoryId="C002" productCategoryTypeId="CATALOG_CATEGORY" showInHome="Y"/&gt;</v>
      </c>
      <c r="J36" t="str">
        <f t="shared" si="2"/>
        <v>&lt;ProductCategoryRollup productCategoryId="C002001" parentProductCategoryId="C002" fromDate="2001-05-13 12:00:00.0"/&gt;</v>
      </c>
      <c r="L36" t="str">
        <f t="shared" si="3"/>
        <v>&lt;DataResource dataResourceId="DRC002001DESCEN" dataResourceTypeId="ELECTRONIC_TEXT" localeString="en"/&gt;&lt;DataResource dataResourceId="DRC002001DESCRU" dataResourceTypeId="ELECTRONIC_TEXT" localeString="ru"/&gt;</v>
      </c>
      <c r="N36" t="str">
        <f t="shared" si="4"/>
        <v>&lt;ElectronicText dataResourceId="DRC002001DESCEN" textData="Women"/&gt;&lt;ElectronicText dataResourceId="DRC002001DESCRU" textData="Для женщин"/&gt;</v>
      </c>
      <c r="P36" t="str">
        <f t="shared" si="5"/>
        <v>&lt;Content contentId="CC002001DESCEN" contentTypeId="DOCUMENT" dataResourceId="DRC002001DESCEN" description="Women" localeString="en"/&gt;&lt;Content contentId="CC002001DESCRU" contentTypeId="DOCUMENT" dataResourceId="DRC002001DESCRU" description="Для женщин" localeString="ru"/&gt;</v>
      </c>
      <c r="R36" t="str">
        <f t="shared" si="6"/>
        <v>&lt;ProductCategoryContent productCategoryId="C002001" contentId="CC002001DESCEN" prodCatContentTypeId="CATEGORY_NAME" fromDate="2006-09-22 00:00:00.0"/&gt;&lt;ProductCategoryContent productCategoryId="C002001" contentId="CC002001DESCRU" prodCatContentTypeId="CATEGORY_NAME" fromDate="2006-09-22 00:00:00.0"/&gt;</v>
      </c>
    </row>
    <row r="37" spans="2:18" ht="14.25" x14ac:dyDescent="0.15">
      <c r="B37">
        <v>1</v>
      </c>
      <c r="C37" t="s">
        <v>123</v>
      </c>
      <c r="D37" s="3" t="s">
        <v>124</v>
      </c>
      <c r="E37" t="s">
        <v>119</v>
      </c>
      <c r="F37" s="3" t="s">
        <v>125</v>
      </c>
      <c r="G37" s="4" t="s">
        <v>126</v>
      </c>
      <c r="H37" s="4"/>
      <c r="I37" t="str">
        <f t="shared" si="1"/>
        <v>&lt;ProductCategory productCategoryId="C002001001" categoryName="连衣裙" primaryParentCategoryId="C002001" productCategoryTypeId="CATALOG_CATEGORY" showInHome="Y"/&gt;</v>
      </c>
      <c r="J37" t="str">
        <f t="shared" si="2"/>
        <v>&lt;ProductCategoryRollup productCategoryId="C002001001" parentProductCategoryId="C002001" fromDate="2001-05-13 12:00:00.0"/&gt;</v>
      </c>
      <c r="L37" t="str">
        <f t="shared" si="3"/>
        <v>&lt;DataResource dataResourceId="DRC002001001DESCEN" dataResourceTypeId="ELECTRONIC_TEXT" localeString="en"/&gt;&lt;DataResource dataResourceId="DRC002001001DESCRU" dataResourceTypeId="ELECTRONIC_TEXT" localeString="ru"/&gt;</v>
      </c>
      <c r="N37" t="str">
        <f t="shared" si="4"/>
        <v>&lt;ElectronicText dataResourceId="DRC002001001DESCEN" textData="Dresses"/&gt;&lt;ElectronicText dataResourceId="DRC002001001DESCRU" textData="Платья"/&gt;</v>
      </c>
      <c r="P37" t="str">
        <f t="shared" si="5"/>
        <v>&lt;Content contentId="CC002001001DESCEN" contentTypeId="DOCUMENT" dataResourceId="DRC002001001DESCEN" description="Dresses" localeString="en"/&gt;&lt;Content contentId="CC002001001DESCRU" contentTypeId="DOCUMENT" dataResourceId="DRC002001001DESCRU" description="Платья" localeString="ru"/&gt;</v>
      </c>
      <c r="R37" t="str">
        <f t="shared" si="6"/>
        <v>&lt;ProductCategoryContent productCategoryId="C002001001" contentId="CC002001001DESCEN" prodCatContentTypeId="CATEGORY_NAME" fromDate="2006-09-22 00:00:00.0"/&gt;&lt;ProductCategoryContent productCategoryId="C002001001" contentId="CC002001001DESCRU" prodCatContentTypeId="CATEGORY_NAME" fromDate="2006-09-22 00:00:00.0"/&gt;</v>
      </c>
    </row>
    <row r="38" spans="2:18" ht="14.25" x14ac:dyDescent="0.15">
      <c r="B38">
        <v>2</v>
      </c>
      <c r="C38" t="s">
        <v>127</v>
      </c>
      <c r="D38" s="3" t="s">
        <v>1198</v>
      </c>
      <c r="E38" t="s">
        <v>119</v>
      </c>
      <c r="F38" s="3" t="s">
        <v>1199</v>
      </c>
      <c r="G38" s="4" t="s">
        <v>128</v>
      </c>
      <c r="H38" s="4"/>
      <c r="I38" t="str">
        <f t="shared" si="1"/>
        <v>&lt;ProductCategory productCategoryId="C002001002" categoryName="大衣&amp;amp;外套" primaryParentCategoryId="C002001" productCategoryTypeId="CATALOG_CATEGORY" showInHome="Y"/&gt;</v>
      </c>
      <c r="J38" t="str">
        <f t="shared" si="2"/>
        <v>&lt;ProductCategoryRollup productCategoryId="C002001002" parentProductCategoryId="C002001" fromDate="2001-05-13 12:00:00.0"/&gt;</v>
      </c>
      <c r="L38" t="str">
        <f t="shared" si="3"/>
        <v>&lt;DataResource dataResourceId="DRC002001002DESCEN" dataResourceTypeId="ELECTRONIC_TEXT" localeString="en"/&gt;&lt;DataResource dataResourceId="DRC002001002DESCRU" dataResourceTypeId="ELECTRONIC_TEXT" localeString="ru"/&gt;</v>
      </c>
      <c r="N38" t="str">
        <f t="shared" si="4"/>
        <v>&lt;ElectronicText dataResourceId="DRC002001002DESCEN" textData="Coats &amp;amp; Jackets"/&gt;&lt;ElectronicText dataResourceId="DRC002001002DESCRU" textData="Пальто и куртки"/&gt;</v>
      </c>
      <c r="P38" t="str">
        <f t="shared" si="5"/>
        <v>&lt;Content contentId="CC002001002DESCEN" contentTypeId="DOCUMENT" dataResourceId="DRC002001002DESCEN" description="Coats &amp;amp; Jackets" localeString="en"/&gt;&lt;Content contentId="CC002001002DESCRU" contentTypeId="DOCUMENT" dataResourceId="DRC002001002DESCRU" description="Пальто и куртки" localeString="ru"/&gt;</v>
      </c>
      <c r="R38" t="str">
        <f t="shared" si="6"/>
        <v>&lt;ProductCategoryContent productCategoryId="C002001002" contentId="CC002001002DESCEN" prodCatContentTypeId="CATEGORY_NAME" fromDate="2006-09-22 00:00:00.0"/&gt;&lt;ProductCategoryContent productCategoryId="C002001002" contentId="CC002001002DESCRU" prodCatContentTypeId="CATEGORY_NAME" fromDate="2006-09-22 00:00:00.0"/&gt;</v>
      </c>
    </row>
    <row r="39" spans="2:18" ht="14.25" x14ac:dyDescent="0.15">
      <c r="B39">
        <v>3</v>
      </c>
      <c r="C39" t="s">
        <v>129</v>
      </c>
      <c r="D39" s="3" t="s">
        <v>1200</v>
      </c>
      <c r="E39" t="s">
        <v>119</v>
      </c>
      <c r="F39" s="3" t="s">
        <v>1201</v>
      </c>
      <c r="G39" s="4" t="s">
        <v>130</v>
      </c>
      <c r="H39" s="4"/>
      <c r="I39" t="str">
        <f t="shared" si="1"/>
        <v>&lt;ProductCategory productCategoryId="C002001003" categoryName="上衣&amp;amp;衬衫" primaryParentCategoryId="C002001" productCategoryTypeId="CATALOG_CATEGORY" showInHome="Y"/&gt;</v>
      </c>
      <c r="J39" t="str">
        <f t="shared" si="2"/>
        <v>&lt;ProductCategoryRollup productCategoryId="C002001003" parentProductCategoryId="C002001" fromDate="2001-05-13 12:00:00.0"/&gt;</v>
      </c>
      <c r="L39" t="str">
        <f t="shared" si="3"/>
        <v>&lt;DataResource dataResourceId="DRC002001003DESCEN" dataResourceTypeId="ELECTRONIC_TEXT" localeString="en"/&gt;&lt;DataResource dataResourceId="DRC002001003DESCRU" dataResourceTypeId="ELECTRONIC_TEXT" localeString="ru"/&gt;</v>
      </c>
      <c r="N39" t="str">
        <f t="shared" si="4"/>
        <v>&lt;ElectronicText dataResourceId="DRC002001003DESCEN" textData="Blouses &amp;amp; Shirts"/&gt;&lt;ElectronicText dataResourceId="DRC002001003DESCRU" textData="Блузки и рубашки"/&gt;</v>
      </c>
      <c r="P39" t="str">
        <f t="shared" si="5"/>
        <v>&lt;Content contentId="CC002001003DESCEN" contentTypeId="DOCUMENT" dataResourceId="DRC002001003DESCEN" description="Blouses &amp;amp; Shirts" localeString="en"/&gt;&lt;Content contentId="CC002001003DESCRU" contentTypeId="DOCUMENT" dataResourceId="DRC002001003DESCRU" description="Блузки и рубашки" localeString="ru"/&gt;</v>
      </c>
      <c r="R39" t="str">
        <f t="shared" si="6"/>
        <v>&lt;ProductCategoryContent productCategoryId="C002001003" contentId="CC002001003DESCEN" prodCatContentTypeId="CATEGORY_NAME" fromDate="2006-09-22 00:00:00.0"/&gt;&lt;ProductCategoryContent productCategoryId="C002001003" contentId="CC002001003DESCRU" prodCatContentTypeId="CATEGORY_NAME" fromDate="2006-09-22 00:00:00.0"/&gt;</v>
      </c>
    </row>
    <row r="40" spans="2:18" ht="14.25" x14ac:dyDescent="0.15">
      <c r="B40">
        <v>4</v>
      </c>
      <c r="C40" t="s">
        <v>131</v>
      </c>
      <c r="D40" s="3" t="s">
        <v>1202</v>
      </c>
      <c r="E40" t="s">
        <v>119</v>
      </c>
      <c r="F40" s="3" t="s">
        <v>1203</v>
      </c>
      <c r="G40" s="4" t="s">
        <v>132</v>
      </c>
      <c r="H40" s="4"/>
      <c r="I40" t="str">
        <f t="shared" si="1"/>
        <v>&lt;ProductCategory productCategoryId="C002001004" categoryName="短袖&amp;amp;T恤" primaryParentCategoryId="C002001" productCategoryTypeId="CATALOG_CATEGORY" showInHome="Y"/&gt;</v>
      </c>
      <c r="J40" t="str">
        <f t="shared" si="2"/>
        <v>&lt;ProductCategoryRollup productCategoryId="C002001004" parentProductCategoryId="C002001" fromDate="2001-05-13 12:00:00.0"/&gt;</v>
      </c>
      <c r="L40" t="str">
        <f t="shared" si="3"/>
        <v>&lt;DataResource dataResourceId="DRC002001004DESCEN" dataResourceTypeId="ELECTRONIC_TEXT" localeString="en"/&gt;&lt;DataResource dataResourceId="DRC002001004DESCRU" dataResourceTypeId="ELECTRONIC_TEXT" localeString="ru"/&gt;</v>
      </c>
      <c r="N40" t="str">
        <f t="shared" si="4"/>
        <v>&lt;ElectronicText dataResourceId="DRC002001004DESCEN" textData="Tops &amp;amp; Tees"/&gt;&lt;ElectronicText dataResourceId="DRC002001004DESCRU" textData="Топы и футболки"/&gt;</v>
      </c>
      <c r="P40" t="str">
        <f t="shared" si="5"/>
        <v>&lt;Content contentId="CC002001004DESCEN" contentTypeId="DOCUMENT" dataResourceId="DRC002001004DESCEN" description="Tops &amp;amp; Tees" localeString="en"/&gt;&lt;Content contentId="CC002001004DESCRU" contentTypeId="DOCUMENT" dataResourceId="DRC002001004DESCRU" description="Топы и футболки" localeString="ru"/&gt;</v>
      </c>
      <c r="R40" t="str">
        <f t="shared" si="6"/>
        <v>&lt;ProductCategoryContent productCategoryId="C002001004" contentId="CC002001004DESCEN" prodCatContentTypeId="CATEGORY_NAME" fromDate="2006-09-22 00:00:00.0"/&gt;&lt;ProductCategoryContent productCategoryId="C002001004" contentId="CC002001004DESCRU" prodCatContentTypeId="CATEGORY_NAME" fromDate="2006-09-22 00:00:00.0"/&gt;</v>
      </c>
    </row>
    <row r="41" spans="2:18" x14ac:dyDescent="0.15">
      <c r="B41">
        <v>5</v>
      </c>
      <c r="C41" t="s">
        <v>133</v>
      </c>
      <c r="D41" t="s">
        <v>1204</v>
      </c>
      <c r="E41" t="s">
        <v>119</v>
      </c>
      <c r="F41" t="s">
        <v>1205</v>
      </c>
      <c r="G41" s="4" t="s">
        <v>134</v>
      </c>
      <c r="H41" s="4"/>
      <c r="I41" t="str">
        <f t="shared" si="1"/>
        <v>&lt;ProductCategory productCategoryId="C002001005" categoryName="卫衣&amp;amp;运动衫" primaryParentCategoryId="C002001" productCategoryTypeId="CATALOG_CATEGORY" showInHome="Y"/&gt;</v>
      </c>
      <c r="J41" t="str">
        <f t="shared" si="2"/>
        <v>&lt;ProductCategoryRollup productCategoryId="C002001005" parentProductCategoryId="C002001" fromDate="2001-05-13 12:00:00.0"/&gt;</v>
      </c>
      <c r="L41" t="str">
        <f t="shared" si="3"/>
        <v>&lt;DataResource dataResourceId="DRC002001005DESCEN" dataResourceTypeId="ELECTRONIC_TEXT" localeString="en"/&gt;&lt;DataResource dataResourceId="DRC002001005DESCRU" dataResourceTypeId="ELECTRONIC_TEXT" localeString="ru"/&gt;</v>
      </c>
      <c r="N41" t="str">
        <f t="shared" si="4"/>
        <v>&lt;ElectronicText dataResourceId="DRC002001005DESCEN" textData="Hoodies &amp;amp; Sweatshirts"/&gt;&lt;ElectronicText dataResourceId="DRC002001005DESCRU" textData="Толстовки и худи"/&gt;</v>
      </c>
      <c r="P41" t="str">
        <f t="shared" si="5"/>
        <v>&lt;Content contentId="CC002001005DESCEN" contentTypeId="DOCUMENT" dataResourceId="DRC002001005DESCEN" description="Hoodies &amp;amp; Sweatshirts" localeString="en"/&gt;&lt;Content contentId="CC002001005DESCRU" contentTypeId="DOCUMENT" dataResourceId="DRC002001005DESCRU" description="Толстовки и худи" localeString="ru"/&gt;</v>
      </c>
      <c r="R41" t="str">
        <f t="shared" si="6"/>
        <v>&lt;ProductCategoryContent productCategoryId="C002001005" contentId="CC002001005DESCEN" prodCatContentTypeId="CATEGORY_NAME" fromDate="2006-09-22 00:00:00.0"/&gt;&lt;ProductCategoryContent productCategoryId="C002001005" contentId="CC002001005DESCRU" prodCatContentTypeId="CATEGORY_NAME" fromDate="2006-09-22 00:00:00.0"/&gt;</v>
      </c>
    </row>
    <row r="42" spans="2:18" ht="14.25" x14ac:dyDescent="0.15">
      <c r="B42">
        <v>6</v>
      </c>
      <c r="C42" t="s">
        <v>135</v>
      </c>
      <c r="D42" s="3" t="s">
        <v>136</v>
      </c>
      <c r="E42" t="s">
        <v>119</v>
      </c>
      <c r="F42" s="3" t="s">
        <v>137</v>
      </c>
      <c r="G42" s="4" t="s">
        <v>138</v>
      </c>
      <c r="H42" s="4"/>
      <c r="I42" t="str">
        <f t="shared" si="1"/>
        <v>&lt;ProductCategory productCategoryId="C002001006" categoryName="内衣" primaryParentCategoryId="C002001" productCategoryTypeId="CATALOG_CATEGORY" showInHome="Y"/&gt;</v>
      </c>
      <c r="J42" t="str">
        <f t="shared" si="2"/>
        <v>&lt;ProductCategoryRollup productCategoryId="C002001006" parentProductCategoryId="C002001" fromDate="2001-05-13 12:00:00.0"/&gt;</v>
      </c>
      <c r="L42" t="str">
        <f t="shared" si="3"/>
        <v>&lt;DataResource dataResourceId="DRC002001006DESCEN" dataResourceTypeId="ELECTRONIC_TEXT" localeString="en"/&gt;&lt;DataResource dataResourceId="DRC002001006DESCRU" dataResourceTypeId="ELECTRONIC_TEXT" localeString="ru"/&gt;</v>
      </c>
      <c r="N42" t="str">
        <f t="shared" si="4"/>
        <v>&lt;ElectronicText dataResourceId="DRC002001006DESCEN" textData="Intimates"/&gt;&lt;ElectronicText dataResourceId="DRC002001006DESCRU" textData="Купальники"/&gt;</v>
      </c>
      <c r="P42" t="str">
        <f t="shared" si="5"/>
        <v>&lt;Content contentId="CC002001006DESCEN" contentTypeId="DOCUMENT" dataResourceId="DRC002001006DESCEN" description="Intimates" localeString="en"/&gt;&lt;Content contentId="CC002001006DESCRU" contentTypeId="DOCUMENT" dataResourceId="DRC002001006DESCRU" description="Купальники" localeString="ru"/&gt;</v>
      </c>
      <c r="R42" t="str">
        <f t="shared" si="6"/>
        <v>&lt;ProductCategoryContent productCategoryId="C002001006" contentId="CC002001006DESCEN" prodCatContentTypeId="CATEGORY_NAME" fromDate="2006-09-22 00:00:00.0"/&gt;&lt;ProductCategoryContent productCategoryId="C002001006" contentId="CC002001006DESCRU" prodCatContentTypeId="CATEGORY_NAME" fromDate="2006-09-22 00:00:00.0"/&gt;</v>
      </c>
    </row>
    <row r="43" spans="2:18" ht="14.25" x14ac:dyDescent="0.15">
      <c r="B43">
        <v>7</v>
      </c>
      <c r="C43" t="s">
        <v>139</v>
      </c>
      <c r="D43" s="3" t="s">
        <v>140</v>
      </c>
      <c r="E43" t="s">
        <v>119</v>
      </c>
      <c r="F43" s="3" t="s">
        <v>141</v>
      </c>
      <c r="G43" s="4" t="s">
        <v>142</v>
      </c>
      <c r="H43" s="4"/>
      <c r="I43" t="str">
        <f t="shared" si="1"/>
        <v>&lt;ProductCategory productCategoryId="C002001007" categoryName="泳衣" primaryParentCategoryId="C002001" productCategoryTypeId="CATALOG_CATEGORY" showInHome="Y"/&gt;</v>
      </c>
      <c r="J43" t="str">
        <f t="shared" si="2"/>
        <v>&lt;ProductCategoryRollup productCategoryId="C002001007" parentProductCategoryId="C002001" fromDate="2001-05-13 12:00:00.0"/&gt;</v>
      </c>
      <c r="L43" t="str">
        <f t="shared" si="3"/>
        <v>&lt;DataResource dataResourceId="DRC002001007DESCEN" dataResourceTypeId="ELECTRONIC_TEXT" localeString="en"/&gt;&lt;DataResource dataResourceId="DRC002001007DESCRU" dataResourceTypeId="ELECTRONIC_TEXT" localeString="ru"/&gt;</v>
      </c>
      <c r="N43" t="str">
        <f t="shared" si="4"/>
        <v>&lt;ElectronicText dataResourceId="DRC002001007DESCEN" textData="Swimwear"/&gt;&lt;ElectronicText dataResourceId="DRC002001007DESCRU" textData="Нижнее бельё"/&gt;</v>
      </c>
      <c r="P43" t="str">
        <f t="shared" si="5"/>
        <v>&lt;Content contentId="CC002001007DESCEN" contentTypeId="DOCUMENT" dataResourceId="DRC002001007DESCEN" description="Swimwear" localeString="en"/&gt;&lt;Content contentId="CC002001007DESCRU" contentTypeId="DOCUMENT" dataResourceId="DRC002001007DESCRU" description="Нижнее бельё" localeString="ru"/&gt;</v>
      </c>
      <c r="R43" t="str">
        <f t="shared" si="6"/>
        <v>&lt;ProductCategoryContent productCategoryId="C002001007" contentId="CC002001007DESCEN" prodCatContentTypeId="CATEGORY_NAME" fromDate="2006-09-22 00:00:00.0"/&gt;&lt;ProductCategoryContent productCategoryId="C002001007" contentId="CC002001007DESCRU" prodCatContentTypeId="CATEGORY_NAME" fromDate="2006-09-22 00:00:00.0"/&gt;</v>
      </c>
    </row>
    <row r="44" spans="2:18" ht="14.25" x14ac:dyDescent="0.15">
      <c r="B44">
        <v>8</v>
      </c>
      <c r="C44" t="s">
        <v>143</v>
      </c>
      <c r="D44" s="3" t="s">
        <v>1206</v>
      </c>
      <c r="E44" t="s">
        <v>119</v>
      </c>
      <c r="F44" s="3" t="s">
        <v>1207</v>
      </c>
      <c r="G44" s="4" t="s">
        <v>144</v>
      </c>
      <c r="H44" s="4"/>
      <c r="I44" t="str">
        <f t="shared" si="1"/>
        <v>&lt;ProductCategory productCategoryId="C002001008" categoryName="长裤&amp;amp;紧身裤" primaryParentCategoryId="C002001" productCategoryTypeId="CATALOG_CATEGORY" showInHome="Y"/&gt;</v>
      </c>
      <c r="J44" t="str">
        <f t="shared" si="2"/>
        <v>&lt;ProductCategoryRollup productCategoryId="C002001008" parentProductCategoryId="C002001" fromDate="2001-05-13 12:00:00.0"/&gt;</v>
      </c>
      <c r="L44" t="str">
        <f t="shared" si="3"/>
        <v>&lt;DataResource dataResourceId="DRC002001008DESCEN" dataResourceTypeId="ELECTRONIC_TEXT" localeString="en"/&gt;&lt;DataResource dataResourceId="DRC002001008DESCRU" dataResourceTypeId="ELECTRONIC_TEXT" localeString="ru"/&gt;</v>
      </c>
      <c r="N44" t="str">
        <f t="shared" si="4"/>
        <v>&lt;ElectronicText dataResourceId="DRC002001008DESCEN" textData="Pants &amp;amp; Capris"/&gt;&lt;ElectronicText dataResourceId="DRC002001008DESCRU" textData="Брюки и капри"/&gt;</v>
      </c>
      <c r="P44" t="str">
        <f t="shared" si="5"/>
        <v>&lt;Content contentId="CC002001008DESCEN" contentTypeId="DOCUMENT" dataResourceId="DRC002001008DESCEN" description="Pants &amp;amp; Capris" localeString="en"/&gt;&lt;Content contentId="CC002001008DESCRU" contentTypeId="DOCUMENT" dataResourceId="DRC002001008DESCRU" description="Брюки и капри" localeString="ru"/&gt;</v>
      </c>
      <c r="R44" t="str">
        <f t="shared" si="6"/>
        <v>&lt;ProductCategoryContent productCategoryId="C002001008" contentId="CC002001008DESCEN" prodCatContentTypeId="CATEGORY_NAME" fromDate="2006-09-22 00:00:00.0"/&gt;&lt;ProductCategoryContent productCategoryId="C002001008" contentId="CC002001008DESCRU" prodCatContentTypeId="CATEGORY_NAME" fromDate="2006-09-22 00:00:00.0"/&gt;</v>
      </c>
    </row>
    <row r="45" spans="2:18" x14ac:dyDescent="0.15">
      <c r="B45">
        <v>9</v>
      </c>
      <c r="C45" t="s">
        <v>145</v>
      </c>
      <c r="D45" t="s">
        <v>146</v>
      </c>
      <c r="E45" t="s">
        <v>119</v>
      </c>
      <c r="F45" t="s">
        <v>147</v>
      </c>
      <c r="G45" s="4" t="s">
        <v>148</v>
      </c>
      <c r="H45" s="4"/>
      <c r="I45" t="str">
        <f t="shared" si="1"/>
        <v>&lt;ProductCategory productCategoryId="C002001009" categoryName="毛衣" primaryParentCategoryId="C002001" productCategoryTypeId="CATALOG_CATEGORY" showInHome="Y"/&gt;</v>
      </c>
      <c r="J45" t="str">
        <f t="shared" si="2"/>
        <v>&lt;ProductCategoryRollup productCategoryId="C002001009" parentProductCategoryId="C002001" fromDate="2001-05-13 12:00:00.0"/&gt;</v>
      </c>
      <c r="L45" t="str">
        <f t="shared" si="3"/>
        <v>&lt;DataResource dataResourceId="DRC002001009DESCEN" dataResourceTypeId="ELECTRONIC_TEXT" localeString="en"/&gt;&lt;DataResource dataResourceId="DRC002001009DESCRU" dataResourceTypeId="ELECTRONIC_TEXT" localeString="ru"/&gt;</v>
      </c>
      <c r="N45" t="str">
        <f t="shared" si="4"/>
        <v>&lt;ElectronicText dataResourceId="DRC002001009DESCEN" textData="Sweaters"/&gt;&lt;ElectronicText dataResourceId="DRC002001009DESCRU" textData="свитер "/&gt;</v>
      </c>
      <c r="P45" t="str">
        <f t="shared" si="5"/>
        <v>&lt;Content contentId="CC002001009DESCEN" contentTypeId="DOCUMENT" dataResourceId="DRC002001009DESCEN" description="Sweaters" localeString="en"/&gt;&lt;Content contentId="CC002001009DESCRU" contentTypeId="DOCUMENT" dataResourceId="DRC002001009DESCRU" description="свитер " localeString="ru"/&gt;</v>
      </c>
      <c r="R45" t="str">
        <f t="shared" si="6"/>
        <v>&lt;ProductCategoryContent productCategoryId="C002001009" contentId="CC002001009DESCEN" prodCatContentTypeId="CATEGORY_NAME" fromDate="2006-09-22 00:00:00.0"/&gt;&lt;ProductCategoryContent productCategoryId="C002001009" contentId="CC002001009DESCRU" prodCatContentTypeId="CATEGORY_NAME" fromDate="2006-09-22 00:00:00.0"/&gt;</v>
      </c>
    </row>
    <row r="46" spans="2:18" ht="14.25" x14ac:dyDescent="0.15">
      <c r="B46">
        <v>10</v>
      </c>
      <c r="C46" t="s">
        <v>149</v>
      </c>
      <c r="D46" s="3" t="s">
        <v>150</v>
      </c>
      <c r="E46" t="s">
        <v>119</v>
      </c>
      <c r="F46" s="3" t="s">
        <v>151</v>
      </c>
      <c r="G46" s="4" t="s">
        <v>152</v>
      </c>
      <c r="H46" s="4"/>
      <c r="I46" t="str">
        <f t="shared" si="1"/>
        <v>&lt;ProductCategory productCategoryId="C002001010" categoryName="半身裙" primaryParentCategoryId="C002001" productCategoryTypeId="CATALOG_CATEGORY" showInHome="Y"/&gt;</v>
      </c>
      <c r="J46" t="str">
        <f t="shared" si="2"/>
        <v>&lt;ProductCategoryRollup productCategoryId="C002001010" parentProductCategoryId="C002001" fromDate="2001-05-13 12:00:00.0"/&gt;</v>
      </c>
      <c r="L46" t="str">
        <f t="shared" si="3"/>
        <v>&lt;DataResource dataResourceId="DRC002001010DESCEN" dataResourceTypeId="ELECTRONIC_TEXT" localeString="en"/&gt;&lt;DataResource dataResourceId="DRC002001010DESCRU" dataResourceTypeId="ELECTRONIC_TEXT" localeString="ru"/&gt;</v>
      </c>
      <c r="N46" t="str">
        <f t="shared" si="4"/>
        <v>&lt;ElectronicText dataResourceId="DRC002001010DESCEN" textData="Skirts"/&gt;&lt;ElectronicText dataResourceId="DRC002001010DESCRU" textData="Юбки"/&gt;</v>
      </c>
      <c r="P46" t="str">
        <f t="shared" si="5"/>
        <v>&lt;Content contentId="CC002001010DESCEN" contentTypeId="DOCUMENT" dataResourceId="DRC002001010DESCEN" description="Skirts" localeString="en"/&gt;&lt;Content contentId="CC002001010DESCRU" contentTypeId="DOCUMENT" dataResourceId="DRC002001010DESCRU" description="Юбки" localeString="ru"/&gt;</v>
      </c>
      <c r="R46" t="str">
        <f t="shared" si="6"/>
        <v>&lt;ProductCategoryContent productCategoryId="C002001010" contentId="CC002001010DESCEN" prodCatContentTypeId="CATEGORY_NAME" fromDate="2006-09-22 00:00:00.0"/&gt;&lt;ProductCategoryContent productCategoryId="C002001010" contentId="CC002001010DESCRU" prodCatContentTypeId="CATEGORY_NAME" fromDate="2006-09-22 00:00:00.0"/&gt;</v>
      </c>
    </row>
    <row r="47" spans="2:18" ht="14.25" x14ac:dyDescent="0.15">
      <c r="B47">
        <v>11</v>
      </c>
      <c r="C47" t="s">
        <v>153</v>
      </c>
      <c r="D47" s="3" t="s">
        <v>154</v>
      </c>
      <c r="E47" t="s">
        <v>119</v>
      </c>
      <c r="F47" s="3" t="s">
        <v>155</v>
      </c>
      <c r="G47" s="4" t="s">
        <v>156</v>
      </c>
      <c r="H47" s="4"/>
      <c r="I47" t="str">
        <f t="shared" si="1"/>
        <v>&lt;ProductCategory productCategoryId="C002001011" categoryName="打底裤" primaryParentCategoryId="C002001" productCategoryTypeId="CATALOG_CATEGORY" showInHome="Y"/&gt;</v>
      </c>
      <c r="J47" t="str">
        <f t="shared" si="2"/>
        <v>&lt;ProductCategoryRollup productCategoryId="C002001011" parentProductCategoryId="C002001" fromDate="2001-05-13 12:00:00.0"/&gt;</v>
      </c>
      <c r="L47" t="str">
        <f t="shared" si="3"/>
        <v>&lt;DataResource dataResourceId="DRC002001011DESCEN" dataResourceTypeId="ELECTRONIC_TEXT" localeString="en"/&gt;&lt;DataResource dataResourceId="DRC002001011DESCRU" dataResourceTypeId="ELECTRONIC_TEXT" localeString="ru"/&gt;</v>
      </c>
      <c r="N47" t="str">
        <f t="shared" si="4"/>
        <v>&lt;ElectronicText dataResourceId="DRC002001011DESCEN" textData="Leggings"/&gt;&lt;ElectronicText dataResourceId="DRC002001011DESCRU" textData="Шорты"/&gt;</v>
      </c>
      <c r="P47" t="str">
        <f t="shared" si="5"/>
        <v>&lt;Content contentId="CC002001011DESCEN" contentTypeId="DOCUMENT" dataResourceId="DRC002001011DESCEN" description="Leggings" localeString="en"/&gt;&lt;Content contentId="CC002001011DESCRU" contentTypeId="DOCUMENT" dataResourceId="DRC002001011DESCRU" description="Шорты" localeString="ru"/&gt;</v>
      </c>
      <c r="R47" t="str">
        <f t="shared" si="6"/>
        <v>&lt;ProductCategoryContent productCategoryId="C002001011" contentId="CC002001011DESCEN" prodCatContentTypeId="CATEGORY_NAME" fromDate="2006-09-22 00:00:00.0"/&gt;&lt;ProductCategoryContent productCategoryId="C002001011" contentId="CC002001011DESCRU" prodCatContentTypeId="CATEGORY_NAME" fromDate="2006-09-22 00:00:00.0"/&gt;</v>
      </c>
    </row>
    <row r="48" spans="2:18" x14ac:dyDescent="0.15">
      <c r="B48">
        <v>12</v>
      </c>
      <c r="C48" t="s">
        <v>157</v>
      </c>
      <c r="D48" t="s">
        <v>158</v>
      </c>
      <c r="E48" t="s">
        <v>119</v>
      </c>
      <c r="F48" t="s">
        <v>159</v>
      </c>
      <c r="G48" s="4" t="s">
        <v>160</v>
      </c>
      <c r="H48" s="4"/>
      <c r="I48" t="str">
        <f t="shared" si="1"/>
        <v>&lt;ProductCategory productCategoryId="C002001012" categoryName="配饰" primaryParentCategoryId="C002001" productCategoryTypeId="CATALOG_CATEGORY" showInHome="Y"/&gt;</v>
      </c>
      <c r="J48" t="str">
        <f t="shared" si="2"/>
        <v>&lt;ProductCategoryRollup productCategoryId="C002001012" parentProductCategoryId="C002001" fromDate="2001-05-13 12:00:00.0"/&gt;</v>
      </c>
      <c r="L48" t="str">
        <f t="shared" si="3"/>
        <v>&lt;DataResource dataResourceId="DRC002001012DESCEN" dataResourceTypeId="ELECTRONIC_TEXT" localeString="en"/&gt;&lt;DataResource dataResourceId="DRC002001012DESCRU" dataResourceTypeId="ELECTRONIC_TEXT" localeString="ru"/&gt;</v>
      </c>
      <c r="N48" t="str">
        <f t="shared" si="4"/>
        <v>&lt;ElectronicText dataResourceId="DRC002001012DESCEN" textData="Accessories"/&gt;&lt;ElectronicText dataResourceId="DRC002001012DESCRU" textData="Аксессуары"/&gt;</v>
      </c>
      <c r="P48" t="str">
        <f t="shared" si="5"/>
        <v>&lt;Content contentId="CC002001012DESCEN" contentTypeId="DOCUMENT" dataResourceId="DRC002001012DESCEN" description="Accessories" localeString="en"/&gt;&lt;Content contentId="CC002001012DESCRU" contentTypeId="DOCUMENT" dataResourceId="DRC002001012DESCRU" description="Аксессуары" localeString="ru"/&gt;</v>
      </c>
      <c r="R48" t="str">
        <f t="shared" si="6"/>
        <v>&lt;ProductCategoryContent productCategoryId="C002001012" contentId="CC002001012DESCEN" prodCatContentTypeId="CATEGORY_NAME" fromDate="2006-09-22 00:00:00.0"/&gt;&lt;ProductCategoryContent productCategoryId="C002001012" contentId="CC002001012DESCRU" prodCatContentTypeId="CATEGORY_NAME" fromDate="2006-09-22 00:00:00.0"/&gt;</v>
      </c>
    </row>
    <row r="49" spans="2:18" x14ac:dyDescent="0.15">
      <c r="B49">
        <v>2</v>
      </c>
      <c r="C49" t="s">
        <v>161</v>
      </c>
      <c r="D49" t="s">
        <v>162</v>
      </c>
      <c r="E49" t="s">
        <v>117</v>
      </c>
      <c r="F49" t="s">
        <v>163</v>
      </c>
      <c r="G49" s="4" t="s">
        <v>164</v>
      </c>
      <c r="H49" s="4"/>
      <c r="I49" t="str">
        <f t="shared" si="1"/>
        <v>&lt;ProductCategory productCategoryId="C002002" categoryName="男装" primaryParentCategoryId="C002" productCategoryTypeId="CATALOG_CATEGORY" showInHome="Y"/&gt;</v>
      </c>
      <c r="J49" t="str">
        <f t="shared" si="2"/>
        <v>&lt;ProductCategoryRollup productCategoryId="C002002" parentProductCategoryId="C002" fromDate="2001-05-13 12:00:00.0"/&gt;</v>
      </c>
      <c r="L49" t="str">
        <f t="shared" si="3"/>
        <v>&lt;DataResource dataResourceId="DRC002002DESCEN" dataResourceTypeId="ELECTRONIC_TEXT" localeString="en"/&gt;&lt;DataResource dataResourceId="DRC002002DESCRU" dataResourceTypeId="ELECTRONIC_TEXT" localeString="ru"/&gt;</v>
      </c>
      <c r="N49" t="str">
        <f t="shared" si="4"/>
        <v>&lt;ElectronicText dataResourceId="DRC002002DESCEN" textData="Men"/&gt;&lt;ElectronicText dataResourceId="DRC002002DESCRU" textData="Для мужчин"/&gt;</v>
      </c>
      <c r="P49" t="str">
        <f t="shared" si="5"/>
        <v>&lt;Content contentId="CC002002DESCEN" contentTypeId="DOCUMENT" dataResourceId="DRC002002DESCEN" description="Men" localeString="en"/&gt;&lt;Content contentId="CC002002DESCRU" contentTypeId="DOCUMENT" dataResourceId="DRC002002DESCRU" description="Для мужчин" localeString="ru"/&gt;</v>
      </c>
      <c r="R49" t="str">
        <f t="shared" si="6"/>
        <v>&lt;ProductCategoryContent productCategoryId="C002002" contentId="CC002002DESCEN" prodCatContentTypeId="CATEGORY_NAME" fromDate="2006-09-22 00:00:00.0"/&gt;&lt;ProductCategoryContent productCategoryId="C002002" contentId="CC002002DESCRU" prodCatContentTypeId="CATEGORY_NAME" fromDate="2006-09-22 00:00:00.0"/&gt;</v>
      </c>
    </row>
    <row r="50" spans="2:18" ht="14.25" x14ac:dyDescent="0.15">
      <c r="B50">
        <v>1</v>
      </c>
      <c r="C50" t="s">
        <v>165</v>
      </c>
      <c r="D50" s="3" t="s">
        <v>1202</v>
      </c>
      <c r="E50" t="s">
        <v>161</v>
      </c>
      <c r="F50" s="3" t="s">
        <v>1203</v>
      </c>
      <c r="G50" s="4" t="s">
        <v>166</v>
      </c>
      <c r="H50" s="4"/>
      <c r="I50" t="str">
        <f t="shared" si="1"/>
        <v>&lt;ProductCategory productCategoryId="C002002001" categoryName="短袖&amp;amp;T恤" primaryParentCategoryId="C002002" productCategoryTypeId="CATALOG_CATEGORY" showInHome="Y"/&gt;</v>
      </c>
      <c r="J50" t="str">
        <f t="shared" si="2"/>
        <v>&lt;ProductCategoryRollup productCategoryId="C002002001" parentProductCategoryId="C002002" fromDate="2001-05-13 12:00:00.0"/&gt;</v>
      </c>
      <c r="L50" t="str">
        <f t="shared" si="3"/>
        <v>&lt;DataResource dataResourceId="DRC002002001DESCEN" dataResourceTypeId="ELECTRONIC_TEXT" localeString="en"/&gt;&lt;DataResource dataResourceId="DRC002002001DESCRU" dataResourceTypeId="ELECTRONIC_TEXT" localeString="ru"/&gt;</v>
      </c>
      <c r="N50" t="str">
        <f t="shared" si="4"/>
        <v>&lt;ElectronicText dataResourceId="DRC002002001DESCEN" textData="Tops &amp;amp; Tees"/&gt;&lt;ElectronicText dataResourceId="DRC002002001DESCRU" textData="Майки и футболки"/&gt;</v>
      </c>
      <c r="P50" t="str">
        <f t="shared" si="5"/>
        <v>&lt;Content contentId="CC002002001DESCEN" contentTypeId="DOCUMENT" dataResourceId="DRC002002001DESCEN" description="Tops &amp;amp; Tees" localeString="en"/&gt;&lt;Content contentId="CC002002001DESCRU" contentTypeId="DOCUMENT" dataResourceId="DRC002002001DESCRU" description="Майки и футболки" localeString="ru"/&gt;</v>
      </c>
      <c r="R50" t="str">
        <f t="shared" si="6"/>
        <v>&lt;ProductCategoryContent productCategoryId="C002002001" contentId="CC002002001DESCEN" prodCatContentTypeId="CATEGORY_NAME" fromDate="2006-09-22 00:00:00.0"/&gt;&lt;ProductCategoryContent productCategoryId="C002002001" contentId="CC002002001DESCRU" prodCatContentTypeId="CATEGORY_NAME" fromDate="2006-09-22 00:00:00.0"/&gt;</v>
      </c>
    </row>
    <row r="51" spans="2:18" ht="14.25" x14ac:dyDescent="0.15">
      <c r="B51">
        <v>2</v>
      </c>
      <c r="C51" t="s">
        <v>167</v>
      </c>
      <c r="D51" s="3" t="s">
        <v>1198</v>
      </c>
      <c r="E51" t="s">
        <v>161</v>
      </c>
      <c r="F51" s="3" t="s">
        <v>1199</v>
      </c>
      <c r="G51" s="4" t="s">
        <v>128</v>
      </c>
      <c r="H51" s="4"/>
      <c r="I51" t="str">
        <f t="shared" si="1"/>
        <v>&lt;ProductCategory productCategoryId="C002002002" categoryName="大衣&amp;amp;外套" primaryParentCategoryId="C002002" productCategoryTypeId="CATALOG_CATEGORY" showInHome="Y"/&gt;</v>
      </c>
      <c r="J51" t="str">
        <f t="shared" si="2"/>
        <v>&lt;ProductCategoryRollup productCategoryId="C002002002" parentProductCategoryId="C002002" fromDate="2001-05-13 12:00:00.0"/&gt;</v>
      </c>
      <c r="L51" t="str">
        <f t="shared" si="3"/>
        <v>&lt;DataResource dataResourceId="DRC002002002DESCEN" dataResourceTypeId="ELECTRONIC_TEXT" localeString="en"/&gt;&lt;DataResource dataResourceId="DRC002002002DESCRU" dataResourceTypeId="ELECTRONIC_TEXT" localeString="ru"/&gt;</v>
      </c>
      <c r="N51" t="str">
        <f t="shared" si="4"/>
        <v>&lt;ElectronicText dataResourceId="DRC002002002DESCEN" textData="Coats &amp;amp; Jackets"/&gt;&lt;ElectronicText dataResourceId="DRC002002002DESCRU" textData="Пальто и куртки"/&gt;</v>
      </c>
      <c r="P51" t="str">
        <f t="shared" si="5"/>
        <v>&lt;Content contentId="CC002002002DESCEN" contentTypeId="DOCUMENT" dataResourceId="DRC002002002DESCEN" description="Coats &amp;amp; Jackets" localeString="en"/&gt;&lt;Content contentId="CC002002002DESCRU" contentTypeId="DOCUMENT" dataResourceId="DRC002002002DESCRU" description="Пальто и куртки" localeString="ru"/&gt;</v>
      </c>
      <c r="R51" t="str">
        <f t="shared" si="6"/>
        <v>&lt;ProductCategoryContent productCategoryId="C002002002" contentId="CC002002002DESCEN" prodCatContentTypeId="CATEGORY_NAME" fromDate="2006-09-22 00:00:00.0"/&gt;&lt;ProductCategoryContent productCategoryId="C002002002" contentId="CC002002002DESCRU" prodCatContentTypeId="CATEGORY_NAME" fromDate="2006-09-22 00:00:00.0"/&gt;</v>
      </c>
    </row>
    <row r="52" spans="2:18" ht="14.25" x14ac:dyDescent="0.15">
      <c r="B52">
        <v>3</v>
      </c>
      <c r="C52" t="s">
        <v>168</v>
      </c>
      <c r="D52" s="3" t="s">
        <v>169</v>
      </c>
      <c r="E52" t="s">
        <v>161</v>
      </c>
      <c r="F52" s="3" t="s">
        <v>137</v>
      </c>
      <c r="G52" s="4" t="s">
        <v>142</v>
      </c>
      <c r="H52" s="4"/>
      <c r="I52" t="str">
        <f t="shared" si="1"/>
        <v>&lt;ProductCategory productCategoryId="C002002003" categoryName="内衣" primaryParentCategoryId="C002002" productCategoryTypeId="CATALOG_CATEGORY" showInHome="Y"/&gt;</v>
      </c>
      <c r="J52" t="str">
        <f t="shared" si="2"/>
        <v>&lt;ProductCategoryRollup productCategoryId="C002002003" parentProductCategoryId="C002002" fromDate="2001-05-13 12:00:00.0"/&gt;</v>
      </c>
      <c r="L52" t="str">
        <f t="shared" si="3"/>
        <v>&lt;DataResource dataResourceId="DRC002002003DESCEN" dataResourceTypeId="ELECTRONIC_TEXT" localeString="en"/&gt;&lt;DataResource dataResourceId="DRC002002003DESCRU" dataResourceTypeId="ELECTRONIC_TEXT" localeString="ru"/&gt;</v>
      </c>
      <c r="N52" t="str">
        <f t="shared" si="4"/>
        <v>&lt;ElectronicText dataResourceId="DRC002002003DESCEN" textData="Underwear"/&gt;&lt;ElectronicText dataResourceId="DRC002002003DESCRU" textData="Нижнее бельё"/&gt;</v>
      </c>
      <c r="P52" t="str">
        <f t="shared" si="5"/>
        <v>&lt;Content contentId="CC002002003DESCEN" contentTypeId="DOCUMENT" dataResourceId="DRC002002003DESCEN" description="Underwear" localeString="en"/&gt;&lt;Content contentId="CC002002003DESCRU" contentTypeId="DOCUMENT" dataResourceId="DRC002002003DESCRU" description="Нижнее бельё" localeString="ru"/&gt;</v>
      </c>
      <c r="R52" t="str">
        <f t="shared" si="6"/>
        <v>&lt;ProductCategoryContent productCategoryId="C002002003" contentId="CC002002003DESCEN" prodCatContentTypeId="CATEGORY_NAME" fromDate="2006-09-22 00:00:00.0"/&gt;&lt;ProductCategoryContent productCategoryId="C002002003" contentId="CC002002003DESCRU" prodCatContentTypeId="CATEGORY_NAME" fromDate="2006-09-22 00:00:00.0"/&gt;</v>
      </c>
    </row>
    <row r="53" spans="2:18" x14ac:dyDescent="0.15">
      <c r="B53">
        <v>4</v>
      </c>
      <c r="C53" t="s">
        <v>170</v>
      </c>
      <c r="D53" t="s">
        <v>171</v>
      </c>
      <c r="E53" t="s">
        <v>161</v>
      </c>
      <c r="F53" t="s">
        <v>172</v>
      </c>
      <c r="G53" s="4" t="s">
        <v>173</v>
      </c>
      <c r="H53" s="4"/>
      <c r="I53" t="str">
        <f t="shared" si="1"/>
        <v>&lt;ProductCategory productCategoryId="C002002004" categoryName="衬衫" primaryParentCategoryId="C002002" productCategoryTypeId="CATALOG_CATEGORY" showInHome="Y"/&gt;</v>
      </c>
      <c r="J53" t="str">
        <f t="shared" si="2"/>
        <v>&lt;ProductCategoryRollup productCategoryId="C002002004" parentProductCategoryId="C002002" fromDate="2001-05-13 12:00:00.0"/&gt;</v>
      </c>
      <c r="L53" t="str">
        <f t="shared" si="3"/>
        <v>&lt;DataResource dataResourceId="DRC002002004DESCEN" dataResourceTypeId="ELECTRONIC_TEXT" localeString="en"/&gt;&lt;DataResource dataResourceId="DRC002002004DESCRU" dataResourceTypeId="ELECTRONIC_TEXT" localeString="ru"/&gt;</v>
      </c>
      <c r="N53" t="str">
        <f t="shared" si="4"/>
        <v>&lt;ElectronicText dataResourceId="DRC002002004DESCEN" textData="Shirts"/&gt;&lt;ElectronicText dataResourceId="DRC002002004DESCRU" textData="Рубашки"/&gt;</v>
      </c>
      <c r="P53" t="str">
        <f t="shared" si="5"/>
        <v>&lt;Content contentId="CC002002004DESCEN" contentTypeId="DOCUMENT" dataResourceId="DRC002002004DESCEN" description="Shirts" localeString="en"/&gt;&lt;Content contentId="CC002002004DESCRU" contentTypeId="DOCUMENT" dataResourceId="DRC002002004DESCRU" description="Рубашки" localeString="ru"/&gt;</v>
      </c>
      <c r="R53" t="str">
        <f t="shared" si="6"/>
        <v>&lt;ProductCategoryContent productCategoryId="C002002004" contentId="CC002002004DESCEN" prodCatContentTypeId="CATEGORY_NAME" fromDate="2006-09-22 00:00:00.0"/&gt;&lt;ProductCategoryContent productCategoryId="C002002004" contentId="CC002002004DESCRU" prodCatContentTypeId="CATEGORY_NAME" fromDate="2006-09-22 00:00:00.0"/&gt;</v>
      </c>
    </row>
    <row r="54" spans="2:18" ht="14.25" x14ac:dyDescent="0.15">
      <c r="B54">
        <v>5</v>
      </c>
      <c r="C54" t="s">
        <v>174</v>
      </c>
      <c r="D54" s="3" t="s">
        <v>1204</v>
      </c>
      <c r="E54" t="s">
        <v>161</v>
      </c>
      <c r="F54" s="3" t="s">
        <v>1205</v>
      </c>
      <c r="G54" s="4" t="s">
        <v>134</v>
      </c>
      <c r="H54" s="4"/>
      <c r="I54" t="str">
        <f t="shared" si="1"/>
        <v>&lt;ProductCategory productCategoryId="C002002005" categoryName="卫衣&amp;amp;运动衫" primaryParentCategoryId="C002002" productCategoryTypeId="CATALOG_CATEGORY" showInHome="Y"/&gt;</v>
      </c>
      <c r="J54" t="str">
        <f t="shared" si="2"/>
        <v>&lt;ProductCategoryRollup productCategoryId="C002002005" parentProductCategoryId="C002002" fromDate="2001-05-13 12:00:00.0"/&gt;</v>
      </c>
      <c r="L54" t="str">
        <f t="shared" si="3"/>
        <v>&lt;DataResource dataResourceId="DRC002002005DESCEN" dataResourceTypeId="ELECTRONIC_TEXT" localeString="en"/&gt;&lt;DataResource dataResourceId="DRC002002005DESCRU" dataResourceTypeId="ELECTRONIC_TEXT" localeString="ru"/&gt;</v>
      </c>
      <c r="N54" t="str">
        <f t="shared" si="4"/>
        <v>&lt;ElectronicText dataResourceId="DRC002002005DESCEN" textData="Hoodies &amp;amp; Sweatshirts"/&gt;&lt;ElectronicText dataResourceId="DRC002002005DESCRU" textData="Толстовки и худи"/&gt;</v>
      </c>
      <c r="P54" t="str">
        <f t="shared" si="5"/>
        <v>&lt;Content contentId="CC002002005DESCEN" contentTypeId="DOCUMENT" dataResourceId="DRC002002005DESCEN" description="Hoodies &amp;amp; Sweatshirts" localeString="en"/&gt;&lt;Content contentId="CC002002005DESCRU" contentTypeId="DOCUMENT" dataResourceId="DRC002002005DESCRU" description="Толстовки и худи" localeString="ru"/&gt;</v>
      </c>
      <c r="R54" t="str">
        <f t="shared" si="6"/>
        <v>&lt;ProductCategoryContent productCategoryId="C002002005" contentId="CC002002005DESCEN" prodCatContentTypeId="CATEGORY_NAME" fromDate="2006-09-22 00:00:00.0"/&gt;&lt;ProductCategoryContent productCategoryId="C002002005" contentId="CC002002005DESCRU" prodCatContentTypeId="CATEGORY_NAME" fromDate="2006-09-22 00:00:00.0"/&gt;</v>
      </c>
    </row>
    <row r="55" spans="2:18" ht="14.25" x14ac:dyDescent="0.15">
      <c r="B55">
        <v>6</v>
      </c>
      <c r="C55" t="s">
        <v>175</v>
      </c>
      <c r="D55" s="3" t="s">
        <v>176</v>
      </c>
      <c r="E55" t="s">
        <v>161</v>
      </c>
      <c r="F55" s="3" t="s">
        <v>177</v>
      </c>
      <c r="G55" s="4" t="s">
        <v>178</v>
      </c>
      <c r="H55" s="4"/>
      <c r="I55" t="str">
        <f t="shared" si="1"/>
        <v>&lt;ProductCategory productCategoryId="C002002006" categoryName="牛仔裤" primaryParentCategoryId="C002002" productCategoryTypeId="CATALOG_CATEGORY" showInHome="Y"/&gt;</v>
      </c>
      <c r="J55" t="str">
        <f t="shared" si="2"/>
        <v>&lt;ProductCategoryRollup productCategoryId="C002002006" parentProductCategoryId="C002002" fromDate="2001-05-13 12:00:00.0"/&gt;</v>
      </c>
      <c r="L55" t="str">
        <f t="shared" si="3"/>
        <v>&lt;DataResource dataResourceId="DRC002002006DESCEN" dataResourceTypeId="ELECTRONIC_TEXT" localeString="en"/&gt;&lt;DataResource dataResourceId="DRC002002006DESCRU" dataResourceTypeId="ELECTRONIC_TEXT" localeString="ru"/&gt;</v>
      </c>
      <c r="N55" t="str">
        <f t="shared" si="4"/>
        <v>&lt;ElectronicText dataResourceId="DRC002002006DESCEN" textData="Jeans"/&gt;&lt;ElectronicText dataResourceId="DRC002002006DESCRU" textData="Джинсы"/&gt;</v>
      </c>
      <c r="P55" t="str">
        <f t="shared" si="5"/>
        <v>&lt;Content contentId="CC002002006DESCEN" contentTypeId="DOCUMENT" dataResourceId="DRC002002006DESCEN" description="Jeans" localeString="en"/&gt;&lt;Content contentId="CC002002006DESCRU" contentTypeId="DOCUMENT" dataResourceId="DRC002002006DESCRU" description="Джинсы" localeString="ru"/&gt;</v>
      </c>
      <c r="R55" t="str">
        <f t="shared" si="6"/>
        <v>&lt;ProductCategoryContent productCategoryId="C002002006" contentId="CC002002006DESCEN" prodCatContentTypeId="CATEGORY_NAME" fromDate="2006-09-22 00:00:00.0"/&gt;&lt;ProductCategoryContent productCategoryId="C002002006" contentId="CC002002006DESCRU" prodCatContentTypeId="CATEGORY_NAME" fromDate="2006-09-22 00:00:00.0"/&gt;</v>
      </c>
    </row>
    <row r="56" spans="2:18" ht="14.25" x14ac:dyDescent="0.15">
      <c r="B56">
        <v>7</v>
      </c>
      <c r="C56" t="s">
        <v>179</v>
      </c>
      <c r="D56" s="3" t="s">
        <v>180</v>
      </c>
      <c r="E56" t="s">
        <v>161</v>
      </c>
      <c r="F56" s="3" t="s">
        <v>181</v>
      </c>
      <c r="G56" s="4" t="s">
        <v>182</v>
      </c>
      <c r="H56" s="4"/>
      <c r="I56" t="str">
        <f t="shared" si="1"/>
        <v>&lt;ProductCategory productCategoryId="C002002007" categoryName="长裤" primaryParentCategoryId="C002002" productCategoryTypeId="CATALOG_CATEGORY" showInHome="Y"/&gt;</v>
      </c>
      <c r="J56" t="str">
        <f t="shared" si="2"/>
        <v>&lt;ProductCategoryRollup productCategoryId="C002002007" parentProductCategoryId="C002002" fromDate="2001-05-13 12:00:00.0"/&gt;</v>
      </c>
      <c r="L56" t="str">
        <f t="shared" si="3"/>
        <v>&lt;DataResource dataResourceId="DRC002002007DESCEN" dataResourceTypeId="ELECTRONIC_TEXT" localeString="en"/&gt;&lt;DataResource dataResourceId="DRC002002007DESCRU" dataResourceTypeId="ELECTRONIC_TEXT" localeString="ru"/&gt;</v>
      </c>
      <c r="N56" t="str">
        <f t="shared" si="4"/>
        <v>&lt;ElectronicText dataResourceId="DRC002002007DESCEN" textData="Pants"/&gt;&lt;ElectronicText dataResourceId="DRC002002007DESCRU" textData="Брюки"/&gt;</v>
      </c>
      <c r="P56" t="str">
        <f t="shared" si="5"/>
        <v>&lt;Content contentId="CC002002007DESCEN" contentTypeId="DOCUMENT" dataResourceId="DRC002002007DESCEN" description="Pants" localeString="en"/&gt;&lt;Content contentId="CC002002007DESCRU" contentTypeId="DOCUMENT" dataResourceId="DRC002002007DESCRU" description="Брюки" localeString="ru"/&gt;</v>
      </c>
      <c r="R56" t="str">
        <f t="shared" si="6"/>
        <v>&lt;ProductCategoryContent productCategoryId="C002002007" contentId="CC002002007DESCEN" prodCatContentTypeId="CATEGORY_NAME" fromDate="2006-09-22 00:00:00.0"/&gt;&lt;ProductCategoryContent productCategoryId="C002002007" contentId="CC002002007DESCRU" prodCatContentTypeId="CATEGORY_NAME" fromDate="2006-09-22 00:00:00.0"/&gt;</v>
      </c>
    </row>
    <row r="57" spans="2:18" ht="14.25" x14ac:dyDescent="0.15">
      <c r="B57">
        <v>8</v>
      </c>
      <c r="C57" t="s">
        <v>183</v>
      </c>
      <c r="D57" s="3" t="s">
        <v>1208</v>
      </c>
      <c r="E57" t="s">
        <v>161</v>
      </c>
      <c r="F57" s="3" t="s">
        <v>1209</v>
      </c>
      <c r="G57" s="4" t="s">
        <v>184</v>
      </c>
      <c r="H57" s="4"/>
      <c r="I57" t="str">
        <f t="shared" si="1"/>
        <v>&lt;ProductCategory productCategoryId="C002002008" categoryName="套装&amp;amp;西装" primaryParentCategoryId="C002002" productCategoryTypeId="CATALOG_CATEGORY" showInHome="Y"/&gt;</v>
      </c>
      <c r="J57" t="str">
        <f t="shared" si="2"/>
        <v>&lt;ProductCategoryRollup productCategoryId="C002002008" parentProductCategoryId="C002002" fromDate="2001-05-13 12:00:00.0"/&gt;</v>
      </c>
      <c r="L57" t="str">
        <f t="shared" si="3"/>
        <v>&lt;DataResource dataResourceId="DRC002002008DESCEN" dataResourceTypeId="ELECTRONIC_TEXT" localeString="en"/&gt;&lt;DataResource dataResourceId="DRC002002008DESCRU" dataResourceTypeId="ELECTRONIC_TEXT" localeString="ru"/&gt;</v>
      </c>
      <c r="N57" t="str">
        <f t="shared" si="4"/>
        <v>&lt;ElectronicText dataResourceId="DRC002002008DESCEN" textData="Suits &amp;amp; Blazer"/&gt;&lt;ElectronicText dataResourceId="DRC002002008DESCRU" textData="Свитеры"/&gt;</v>
      </c>
      <c r="P57" t="str">
        <f t="shared" si="5"/>
        <v>&lt;Content contentId="CC002002008DESCEN" contentTypeId="DOCUMENT" dataResourceId="DRC002002008DESCEN" description="Suits &amp;amp; Blazer" localeString="en"/&gt;&lt;Content contentId="CC002002008DESCRU" contentTypeId="DOCUMENT" dataResourceId="DRC002002008DESCRU" description="Свитеры" localeString="ru"/&gt;</v>
      </c>
      <c r="R57" t="str">
        <f t="shared" si="6"/>
        <v>&lt;ProductCategoryContent productCategoryId="C002002008" contentId="CC002002008DESCEN" prodCatContentTypeId="CATEGORY_NAME" fromDate="2006-09-22 00:00:00.0"/&gt;&lt;ProductCategoryContent productCategoryId="C002002008" contentId="CC002002008DESCRU" prodCatContentTypeId="CATEGORY_NAME" fromDate="2006-09-22 00:00:00.0"/&gt;</v>
      </c>
    </row>
    <row r="58" spans="2:18" x14ac:dyDescent="0.15">
      <c r="B58">
        <v>9</v>
      </c>
      <c r="C58" t="s">
        <v>185</v>
      </c>
      <c r="D58" t="s">
        <v>186</v>
      </c>
      <c r="E58" t="s">
        <v>161</v>
      </c>
      <c r="F58" t="s">
        <v>187</v>
      </c>
      <c r="G58" s="4" t="s">
        <v>156</v>
      </c>
      <c r="H58" s="4"/>
      <c r="I58" t="str">
        <f t="shared" si="1"/>
        <v>&lt;ProductCategory productCategoryId="C002002009" categoryName="短裤" primaryParentCategoryId="C002002" productCategoryTypeId="CATALOG_CATEGORY" showInHome="Y"/&gt;</v>
      </c>
      <c r="J58" t="str">
        <f t="shared" si="2"/>
        <v>&lt;ProductCategoryRollup productCategoryId="C002002009" parentProductCategoryId="C002002" fromDate="2001-05-13 12:00:00.0"/&gt;</v>
      </c>
      <c r="L58" t="str">
        <f t="shared" si="3"/>
        <v>&lt;DataResource dataResourceId="DRC002002009DESCEN" dataResourceTypeId="ELECTRONIC_TEXT" localeString="en"/&gt;&lt;DataResource dataResourceId="DRC002002009DESCRU" dataResourceTypeId="ELECTRONIC_TEXT" localeString="ru"/&gt;</v>
      </c>
      <c r="N58" t="str">
        <f t="shared" si="4"/>
        <v>&lt;ElectronicText dataResourceId="DRC002002009DESCEN" textData="Shorts"/&gt;&lt;ElectronicText dataResourceId="DRC002002009DESCRU" textData="Шорты"/&gt;</v>
      </c>
      <c r="P58" t="str">
        <f t="shared" si="5"/>
        <v>&lt;Content contentId="CC002002009DESCEN" contentTypeId="DOCUMENT" dataResourceId="DRC002002009DESCEN" description="Shorts" localeString="en"/&gt;&lt;Content contentId="CC002002009DESCRU" contentTypeId="DOCUMENT" dataResourceId="DRC002002009DESCRU" description="Шорты" localeString="ru"/&gt;</v>
      </c>
      <c r="R58" t="str">
        <f t="shared" si="6"/>
        <v>&lt;ProductCategoryContent productCategoryId="C002002009" contentId="CC002002009DESCEN" prodCatContentTypeId="CATEGORY_NAME" fromDate="2006-09-22 00:00:00.0"/&gt;&lt;ProductCategoryContent productCategoryId="C002002009" contentId="CC002002009DESCRU" prodCatContentTypeId="CATEGORY_NAME" fromDate="2006-09-22 00:00:00.0"/&gt;</v>
      </c>
    </row>
    <row r="59" spans="2:18" x14ac:dyDescent="0.15">
      <c r="B59">
        <v>10</v>
      </c>
      <c r="C59" t="s">
        <v>188</v>
      </c>
      <c r="D59" t="s">
        <v>146</v>
      </c>
      <c r="E59" t="s">
        <v>161</v>
      </c>
      <c r="F59" t="s">
        <v>147</v>
      </c>
      <c r="G59" s="4" t="s">
        <v>189</v>
      </c>
      <c r="H59" s="4"/>
      <c r="I59" t="str">
        <f t="shared" si="1"/>
        <v>&lt;ProductCategory productCategoryId="C002002010" categoryName="毛衣" primaryParentCategoryId="C002002" productCategoryTypeId="CATALOG_CATEGORY" showInHome="Y"/&gt;</v>
      </c>
      <c r="J59" t="str">
        <f t="shared" si="2"/>
        <v>&lt;ProductCategoryRollup productCategoryId="C002002010" parentProductCategoryId="C002002" fromDate="2001-05-13 12:00:00.0"/&gt;</v>
      </c>
      <c r="L59" t="str">
        <f t="shared" si="3"/>
        <v>&lt;DataResource dataResourceId="DRC002002010DESCEN" dataResourceTypeId="ELECTRONIC_TEXT" localeString="en"/&gt;&lt;DataResource dataResourceId="DRC002002010DESCRU" dataResourceTypeId="ELECTRONIC_TEXT" localeString="ru"/&gt;</v>
      </c>
      <c r="N59" t="str">
        <f t="shared" si="4"/>
        <v>&lt;ElectronicText dataResourceId="DRC002002010DESCEN" textData="Sweaters"/&gt;&lt;ElectronicText dataResourceId="DRC002002010DESCRU" textData="Костюмы и пиджаки"/&gt;</v>
      </c>
      <c r="P59" t="str">
        <f t="shared" si="5"/>
        <v>&lt;Content contentId="CC002002010DESCEN" contentTypeId="DOCUMENT" dataResourceId="DRC002002010DESCEN" description="Sweaters" localeString="en"/&gt;&lt;Content contentId="CC002002010DESCRU" contentTypeId="DOCUMENT" dataResourceId="DRC002002010DESCRU" description="Костюмы и пиджаки" localeString="ru"/&gt;</v>
      </c>
      <c r="R59" t="str">
        <f t="shared" si="6"/>
        <v>&lt;ProductCategoryContent productCategoryId="C002002010" contentId="CC002002010DESCEN" prodCatContentTypeId="CATEGORY_NAME" fromDate="2006-09-22 00:00:00.0"/&gt;&lt;ProductCategoryContent productCategoryId="C002002010" contentId="CC002002010DESCRU" prodCatContentTypeId="CATEGORY_NAME" fromDate="2006-09-22 00:00:00.0"/&gt;</v>
      </c>
    </row>
    <row r="60" spans="2:18" x14ac:dyDescent="0.15">
      <c r="B60">
        <v>11</v>
      </c>
      <c r="C60" t="s">
        <v>190</v>
      </c>
      <c r="D60" t="s">
        <v>158</v>
      </c>
      <c r="E60" t="s">
        <v>161</v>
      </c>
      <c r="F60" t="s">
        <v>159</v>
      </c>
      <c r="G60" s="4" t="s">
        <v>160</v>
      </c>
      <c r="H60" s="4"/>
      <c r="I60" t="str">
        <f t="shared" si="1"/>
        <v>&lt;ProductCategory productCategoryId="C002002011" categoryName="配饰" primaryParentCategoryId="C002002" productCategoryTypeId="CATALOG_CATEGORY" showInHome="Y"/&gt;</v>
      </c>
      <c r="J60" t="str">
        <f t="shared" si="2"/>
        <v>&lt;ProductCategoryRollup productCategoryId="C002002011" parentProductCategoryId="C002002" fromDate="2001-05-13 12:00:00.0"/&gt;</v>
      </c>
      <c r="L60" t="str">
        <f t="shared" si="3"/>
        <v>&lt;DataResource dataResourceId="DRC002002011DESCEN" dataResourceTypeId="ELECTRONIC_TEXT" localeString="en"/&gt;&lt;DataResource dataResourceId="DRC002002011DESCRU" dataResourceTypeId="ELECTRONIC_TEXT" localeString="ru"/&gt;</v>
      </c>
      <c r="N60" t="str">
        <f t="shared" si="4"/>
        <v>&lt;ElectronicText dataResourceId="DRC002002011DESCEN" textData="Accessories"/&gt;&lt;ElectronicText dataResourceId="DRC002002011DESCRU" textData="Аксессуары"/&gt;</v>
      </c>
      <c r="P60" t="str">
        <f t="shared" si="5"/>
        <v>&lt;Content contentId="CC002002011DESCEN" contentTypeId="DOCUMENT" dataResourceId="DRC002002011DESCEN" description="Accessories" localeString="en"/&gt;&lt;Content contentId="CC002002011DESCRU" contentTypeId="DOCUMENT" dataResourceId="DRC002002011DESCRU" description="Аксессуары" localeString="ru"/&gt;</v>
      </c>
      <c r="R60" t="str">
        <f t="shared" si="6"/>
        <v>&lt;ProductCategoryContent productCategoryId="C002002011" contentId="CC002002011DESCEN" prodCatContentTypeId="CATEGORY_NAME" fromDate="2006-09-22 00:00:00.0"/&gt;&lt;ProductCategoryContent productCategoryId="C002002011" contentId="CC002002011DESCRU" prodCatContentTypeId="CATEGORY_NAME" fromDate="2006-09-22 00:00:00.0"/&gt;</v>
      </c>
    </row>
    <row r="61" spans="2:18" ht="14.25" x14ac:dyDescent="0.15">
      <c r="B61">
        <v>3</v>
      </c>
      <c r="C61" t="s">
        <v>191</v>
      </c>
      <c r="D61" s="3" t="s">
        <v>1210</v>
      </c>
      <c r="E61" t="s">
        <v>117</v>
      </c>
      <c r="F61" s="3" t="s">
        <v>1211</v>
      </c>
      <c r="G61" s="4" t="s">
        <v>192</v>
      </c>
      <c r="H61" s="4"/>
      <c r="I61" t="str">
        <f t="shared" si="1"/>
        <v>&lt;ProductCategory productCategoryId="C002003" categoryName="婚礼&amp;amp;特殊场合礼服" primaryParentCategoryId="C002" productCategoryTypeId="CATALOG_CATEGORY" showInHome="Y"/&gt;</v>
      </c>
      <c r="J61" t="str">
        <f t="shared" si="2"/>
        <v>&lt;ProductCategoryRollup productCategoryId="C002003" parentProductCategoryId="C002" fromDate="2001-05-13 12:00:00.0"/&gt;</v>
      </c>
      <c r="L61" t="str">
        <f t="shared" si="3"/>
        <v>&lt;DataResource dataResourceId="DRC002003DESCEN" dataResourceTypeId="ELECTRONIC_TEXT" localeString="en"/&gt;&lt;DataResource dataResourceId="DRC002003DESCRU" dataResourceTypeId="ELECTRONIC_TEXT" localeString="ru"/&gt;</v>
      </c>
      <c r="N61" t="str">
        <f t="shared" si="4"/>
        <v>&lt;ElectronicText dataResourceId="DRC002003DESCEN" textData="Wedding &amp;amp; Events"/&gt;&lt;ElectronicText dataResourceId="DRC002003DESCRU" textData="Свадьбы и торжества"/&gt;</v>
      </c>
      <c r="P61" t="str">
        <f t="shared" si="5"/>
        <v>&lt;Content contentId="CC002003DESCEN" contentTypeId="DOCUMENT" dataResourceId="DRC002003DESCEN" description="Wedding &amp;amp; Events" localeString="en"/&gt;&lt;Content contentId="CC002003DESCRU" contentTypeId="DOCUMENT" dataResourceId="DRC002003DESCRU" description="Свадьбы и торжества" localeString="ru"/&gt;</v>
      </c>
      <c r="R61" t="str">
        <f t="shared" si="6"/>
        <v>&lt;ProductCategoryContent productCategoryId="C002003" contentId="CC002003DESCEN" prodCatContentTypeId="CATEGORY_NAME" fromDate="2006-09-22 00:00:00.0"/&gt;&lt;ProductCategoryContent productCategoryId="C002003" contentId="CC002003DESCRU" prodCatContentTypeId="CATEGORY_NAME" fromDate="2006-09-22 00:00:00.0"/&gt;</v>
      </c>
    </row>
    <row r="62" spans="2:18" x14ac:dyDescent="0.15">
      <c r="B62">
        <v>1</v>
      </c>
      <c r="C62" t="s">
        <v>193</v>
      </c>
      <c r="D62" t="s">
        <v>194</v>
      </c>
      <c r="E62" t="s">
        <v>191</v>
      </c>
      <c r="F62" t="s">
        <v>195</v>
      </c>
      <c r="G62" s="4" t="s">
        <v>196</v>
      </c>
      <c r="H62" s="4"/>
      <c r="I62" t="str">
        <f t="shared" si="1"/>
        <v>&lt;ProductCategory productCategoryId="C002003001" categoryName="婚纱" primaryParentCategoryId="C002003" productCategoryTypeId="CATALOG_CATEGORY" showInHome="Y"/&gt;</v>
      </c>
      <c r="J62" t="str">
        <f t="shared" si="2"/>
        <v>&lt;ProductCategoryRollup productCategoryId="C002003001" parentProductCategoryId="C002003" fromDate="2001-05-13 12:00:00.0"/&gt;</v>
      </c>
      <c r="L62" t="str">
        <f t="shared" si="3"/>
        <v>&lt;DataResource dataResourceId="DRC002003001DESCEN" dataResourceTypeId="ELECTRONIC_TEXT" localeString="en"/&gt;&lt;DataResource dataResourceId="DRC002003001DESCRU" dataResourceTypeId="ELECTRONIC_TEXT" localeString="ru"/&gt;</v>
      </c>
      <c r="N62" t="str">
        <f t="shared" si="4"/>
        <v>&lt;ElectronicText dataResourceId="DRC002003001DESCEN" textData="Wedding Dresses"/&gt;&lt;ElectronicText dataResourceId="DRC002003001DESCRU" textData="Платья подружек невесты"/&gt;</v>
      </c>
      <c r="P62" t="str">
        <f t="shared" si="5"/>
        <v>&lt;Content contentId="CC002003001DESCEN" contentTypeId="DOCUMENT" dataResourceId="DRC002003001DESCEN" description="Wedding Dresses" localeString="en"/&gt;&lt;Content contentId="CC002003001DESCRU" contentTypeId="DOCUMENT" dataResourceId="DRC002003001DESCRU" description="Платья подружек невесты" localeString="ru"/&gt;</v>
      </c>
      <c r="R62" t="str">
        <f t="shared" si="6"/>
        <v>&lt;ProductCategoryContent productCategoryId="C002003001" contentId="CC002003001DESCEN" prodCatContentTypeId="CATEGORY_NAME" fromDate="2006-09-22 00:00:00.0"/&gt;&lt;ProductCategoryContent productCategoryId="C002003001" contentId="CC002003001DESCRU" prodCatContentTypeId="CATEGORY_NAME" fromDate="2006-09-22 00:00:00.0"/&gt;</v>
      </c>
    </row>
    <row r="63" spans="2:18" x14ac:dyDescent="0.15">
      <c r="B63">
        <v>2</v>
      </c>
      <c r="C63" t="s">
        <v>197</v>
      </c>
      <c r="D63" t="s">
        <v>198</v>
      </c>
      <c r="E63" t="s">
        <v>191</v>
      </c>
      <c r="F63" t="s">
        <v>199</v>
      </c>
      <c r="G63" s="4" t="s">
        <v>200</v>
      </c>
      <c r="H63" s="4"/>
      <c r="I63" t="str">
        <f t="shared" si="1"/>
        <v>&lt;ProductCategory productCategoryId="C002003002" categoryName="晚礼服" primaryParentCategoryId="C002003" productCategoryTypeId="CATALOG_CATEGORY" showInHome="Y"/&gt;</v>
      </c>
      <c r="J63" t="str">
        <f t="shared" si="2"/>
        <v>&lt;ProductCategoryRollup productCategoryId="C002003002" parentProductCategoryId="C002003" fromDate="2001-05-13 12:00:00.0"/&gt;</v>
      </c>
      <c r="L63" t="str">
        <f t="shared" si="3"/>
        <v>&lt;DataResource dataResourceId="DRC002003002DESCEN" dataResourceTypeId="ELECTRONIC_TEXT" localeString="en"/&gt;&lt;DataResource dataResourceId="DRC002003002DESCRU" dataResourceTypeId="ELECTRONIC_TEXT" localeString="ru"/&gt;</v>
      </c>
      <c r="N63" t="str">
        <f t="shared" si="4"/>
        <v>&lt;ElectronicText dataResourceId="DRC002003002DESCEN" textData="Evening Dresses"/&gt;&lt;ElectronicText dataResourceId="DRC002003002DESCRU" textData="Вечерние платья"/&gt;</v>
      </c>
      <c r="P63" t="str">
        <f t="shared" si="5"/>
        <v>&lt;Content contentId="CC002003002DESCEN" contentTypeId="DOCUMENT" dataResourceId="DRC002003002DESCEN" description="Evening Dresses" localeString="en"/&gt;&lt;Content contentId="CC002003002DESCRU" contentTypeId="DOCUMENT" dataResourceId="DRC002003002DESCRU" description="Вечерние платья" localeString="ru"/&gt;</v>
      </c>
      <c r="R63" t="str">
        <f t="shared" si="6"/>
        <v>&lt;ProductCategoryContent productCategoryId="C002003002" contentId="CC002003002DESCEN" prodCatContentTypeId="CATEGORY_NAME" fromDate="2006-09-22 00:00:00.0"/&gt;&lt;ProductCategoryContent productCategoryId="C002003002" contentId="CC002003002DESCRU" prodCatContentTypeId="CATEGORY_NAME" fromDate="2006-09-22 00:00:00.0"/&gt;</v>
      </c>
    </row>
    <row r="64" spans="2:18" ht="14.25" x14ac:dyDescent="0.15">
      <c r="B64">
        <v>3</v>
      </c>
      <c r="C64" t="s">
        <v>201</v>
      </c>
      <c r="D64" s="3" t="s">
        <v>202</v>
      </c>
      <c r="E64" t="s">
        <v>191</v>
      </c>
      <c r="F64" s="3" t="s">
        <v>203</v>
      </c>
      <c r="G64" s="4" t="s">
        <v>204</v>
      </c>
      <c r="H64" s="4"/>
      <c r="I64" t="str">
        <f t="shared" si="1"/>
        <v>&lt;ProductCategory productCategoryId="C002003003" categoryName="校友返校日礼服" primaryParentCategoryId="C002003" productCategoryTypeId="CATALOG_CATEGORY" showInHome="Y"/&gt;</v>
      </c>
      <c r="J64" t="str">
        <f t="shared" si="2"/>
        <v>&lt;ProductCategoryRollup productCategoryId="C002003003" parentProductCategoryId="C002003" fromDate="2001-05-13 12:00:00.0"/&gt;</v>
      </c>
      <c r="L64" t="str">
        <f t="shared" si="3"/>
        <v>&lt;DataResource dataResourceId="DRC002003003DESCEN" dataResourceTypeId="ELECTRONIC_TEXT" localeString="en"/&gt;&lt;DataResource dataResourceId="DRC002003003DESCRU" dataResourceTypeId="ELECTRONIC_TEXT" localeString="ru"/&gt;</v>
      </c>
      <c r="N64" t="str">
        <f t="shared" si="4"/>
        <v>&lt;ElectronicText dataResourceId="DRC002003003DESCEN" textData="Homecoming Dresses"/&gt;&lt;ElectronicText dataResourceId="DRC002003003DESCRU" textData="Выпускники  балу  платье "/&gt;</v>
      </c>
      <c r="P64" t="str">
        <f t="shared" si="5"/>
        <v>&lt;Content contentId="CC002003003DESCEN" contentTypeId="DOCUMENT" dataResourceId="DRC002003003DESCEN" description="Homecoming Dresses" localeString="en"/&gt;&lt;Content contentId="CC002003003DESCRU" contentTypeId="DOCUMENT" dataResourceId="DRC002003003DESCRU" description="Выпускники  балу  платье " localeString="ru"/&gt;</v>
      </c>
      <c r="R64" t="str">
        <f t="shared" si="6"/>
        <v>&lt;ProductCategoryContent productCategoryId="C002003003" contentId="CC002003003DESCEN" prodCatContentTypeId="CATEGORY_NAME" fromDate="2006-09-22 00:00:00.0"/&gt;&lt;ProductCategoryContent productCategoryId="C002003003" contentId="CC002003003DESCRU" prodCatContentTypeId="CATEGORY_NAME" fromDate="2006-09-22 00:00:00.0"/&gt;</v>
      </c>
    </row>
    <row r="65" spans="2:18" ht="14.25" x14ac:dyDescent="0.15">
      <c r="B65">
        <v>4</v>
      </c>
      <c r="C65" t="s">
        <v>205</v>
      </c>
      <c r="D65" s="3" t="s">
        <v>206</v>
      </c>
      <c r="E65" t="s">
        <v>191</v>
      </c>
      <c r="F65" s="3" t="s">
        <v>207</v>
      </c>
      <c r="G65" s="4" t="s">
        <v>208</v>
      </c>
      <c r="H65" s="4"/>
      <c r="I65" t="str">
        <f t="shared" si="1"/>
        <v>&lt;ProductCategory productCategoryId="C002003004" categoryName="舞会礼服" primaryParentCategoryId="C002003" productCategoryTypeId="CATALOG_CATEGORY" showInHome="Y"/&gt;</v>
      </c>
      <c r="J65" t="str">
        <f t="shared" si="2"/>
        <v>&lt;ProductCategoryRollup productCategoryId="C002003004" parentProductCategoryId="C002003" fromDate="2001-05-13 12:00:00.0"/&gt;</v>
      </c>
      <c r="L65" t="str">
        <f t="shared" si="3"/>
        <v>&lt;DataResource dataResourceId="DRC002003004DESCEN" dataResourceTypeId="ELECTRONIC_TEXT" localeString="en"/&gt;&lt;DataResource dataResourceId="DRC002003004DESCRU" dataResourceTypeId="ELECTRONIC_TEXT" localeString="ru"/&gt;</v>
      </c>
      <c r="N65" t="str">
        <f t="shared" si="4"/>
        <v>&lt;ElectronicText dataResourceId="DRC002003004DESCEN" textData="Ball Gown"/&gt;&lt;ElectronicText dataResourceId="DRC002003004DESCRU" textData="выпускное платье "/&gt;</v>
      </c>
      <c r="P65" t="str">
        <f t="shared" si="5"/>
        <v>&lt;Content contentId="CC002003004DESCEN" contentTypeId="DOCUMENT" dataResourceId="DRC002003004DESCEN" description="Ball Gown" localeString="en"/&gt;&lt;Content contentId="CC002003004DESCRU" contentTypeId="DOCUMENT" dataResourceId="DRC002003004DESCRU" description="выпускное платье " localeString="ru"/&gt;</v>
      </c>
      <c r="R65" t="str">
        <f t="shared" si="6"/>
        <v>&lt;ProductCategoryContent productCategoryId="C002003004" contentId="CC002003004DESCEN" prodCatContentTypeId="CATEGORY_NAME" fromDate="2006-09-22 00:00:00.0"/&gt;&lt;ProductCategoryContent productCategoryId="C002003004" contentId="CC002003004DESCRU" prodCatContentTypeId="CATEGORY_NAME" fromDate="2006-09-22 00:00:00.0"/&gt;</v>
      </c>
    </row>
    <row r="66" spans="2:18" ht="14.25" x14ac:dyDescent="0.15">
      <c r="B66">
        <v>5</v>
      </c>
      <c r="C66" t="s">
        <v>209</v>
      </c>
      <c r="D66" s="3" t="s">
        <v>210</v>
      </c>
      <c r="E66" t="s">
        <v>191</v>
      </c>
      <c r="F66" s="3" t="s">
        <v>211</v>
      </c>
      <c r="G66" s="4" t="s">
        <v>212</v>
      </c>
      <c r="H66" s="4"/>
      <c r="I66" t="str">
        <f t="shared" si="1"/>
        <v>&lt;ProductCategory productCategoryId="C002003005" categoryName="鸡尾酒会礼服" primaryParentCategoryId="C002003" productCategoryTypeId="CATALOG_CATEGORY" showInHome="Y"/&gt;</v>
      </c>
      <c r="J66" t="str">
        <f t="shared" si="2"/>
        <v>&lt;ProductCategoryRollup productCategoryId="C002003005" parentProductCategoryId="C002003" fromDate="2001-05-13 12:00:00.0"/&gt;</v>
      </c>
      <c r="L66" t="str">
        <f t="shared" si="3"/>
        <v>&lt;DataResource dataResourceId="DRC002003005DESCEN" dataResourceTypeId="ELECTRONIC_TEXT" localeString="en"/&gt;&lt;DataResource dataResourceId="DRC002003005DESCRU" dataResourceTypeId="ELECTRONIC_TEXT" localeString="ru"/&gt;</v>
      </c>
      <c r="N66" t="str">
        <f t="shared" si="4"/>
        <v>&lt;ElectronicText dataResourceId="DRC002003005DESCEN" textData="Cocktail Dresses"/&gt;&lt;ElectronicText dataResourceId="DRC002003005DESCRU" textData="Коктейльные платья"/&gt;</v>
      </c>
      <c r="P66" t="str">
        <f t="shared" si="5"/>
        <v>&lt;Content contentId="CC002003005DESCEN" contentTypeId="DOCUMENT" dataResourceId="DRC002003005DESCEN" description="Cocktail Dresses" localeString="en"/&gt;&lt;Content contentId="CC002003005DESCRU" contentTypeId="DOCUMENT" dataResourceId="DRC002003005DESCRU" description="Коктейльные платья" localeString="ru"/&gt;</v>
      </c>
      <c r="R66" t="str">
        <f t="shared" si="6"/>
        <v>&lt;ProductCategoryContent productCategoryId="C002003005" contentId="CC002003005DESCEN" prodCatContentTypeId="CATEGORY_NAME" fromDate="2006-09-22 00:00:00.0"/&gt;&lt;ProductCategoryContent productCategoryId="C002003005" contentId="CC002003005DESCRU" prodCatContentTypeId="CATEGORY_NAME" fromDate="2006-09-22 00:00:00.0"/&gt;</v>
      </c>
    </row>
    <row r="67" spans="2:18" ht="14.25" x14ac:dyDescent="0.15">
      <c r="B67">
        <v>6</v>
      </c>
      <c r="C67" t="s">
        <v>213</v>
      </c>
      <c r="D67" s="3" t="s">
        <v>214</v>
      </c>
      <c r="E67" t="s">
        <v>191</v>
      </c>
      <c r="F67" s="3" t="s">
        <v>215</v>
      </c>
      <c r="G67" s="4" t="s">
        <v>216</v>
      </c>
      <c r="H67" s="4"/>
      <c r="I67" t="str">
        <f t="shared" ref="I67:I130" si="7">CONCATENATE("&lt;ProductCategory productCategoryId=""",C67,""" categoryName=""",F67,""" primaryParentCategoryId=""",E67,""" productCategoryTypeId=""CATALOG_CATEGORY"" showInHome=""Y""/&gt;")</f>
        <v>&lt;ProductCategory productCategoryId="C002003006" categoryName="聚会礼服" primaryParentCategoryId="C002003" productCategoryTypeId="CATALOG_CATEGORY" showInHome="Y"/&gt;</v>
      </c>
      <c r="J67" t="str">
        <f t="shared" ref="J67:J130" si="8">CONCATENATE("&lt;ProductCategoryRollup productCategoryId=""",C67,""" parentProductCategoryId=""",E67,""" fromDate=""2001-05-13 12:00:00.0""/&gt;")</f>
        <v>&lt;ProductCategoryRollup productCategoryId="C002003006" parentProductCategoryId="C002003" fromDate="2001-05-13 12:00:00.0"/&gt;</v>
      </c>
      <c r="L67" t="str">
        <f t="shared" ref="L67:L130" si="9">CONCATENATE("&lt;DataResource dataResourceId=""DR",C67,"DESCEN"" dataResourceTypeId=""ELECTRONIC_TEXT"" localeString=""en""/&gt;&lt;DataResource dataResourceId=""DR",C67,"DESCRU"" dataResourceTypeId=""ELECTRONIC_TEXT"" localeString=""ru""/&gt;")</f>
        <v>&lt;DataResource dataResourceId="DRC002003006DESCEN" dataResourceTypeId="ELECTRONIC_TEXT" localeString="en"/&gt;&lt;DataResource dataResourceId="DRC002003006DESCRU" dataResourceTypeId="ELECTRONIC_TEXT" localeString="ru"/&gt;</v>
      </c>
      <c r="N67" t="str">
        <f t="shared" ref="N67:N130" si="10">CONCATENATE("&lt;ElectronicText dataResourceId=""DR",C67,"DESCEN"" textData=""",D67,"""/&gt;&lt;ElectronicText dataResourceId=""DR",C67,"DESCRU"" textData=""",G67,"""/&gt;")</f>
        <v>&lt;ElectronicText dataResourceId="DRC002003006DESCEN" textData="Casual Party Dresses"/&gt;&lt;ElectronicText dataResourceId="DRC002003006DESCRU" textData="Платья для вечеринок"/&gt;</v>
      </c>
      <c r="P67" t="str">
        <f t="shared" ref="P67:P130" si="11">CONCATENATE("&lt;Content contentId=""C",C67,"DESCEN"" contentTypeId=""DOCUMENT"" dataResourceId=""DR",C67,"DESCEN"" description=""",D67,""" localeString=""en""/&gt;&lt;Content contentId=""C",C67,"DESCRU"" contentTypeId=""DOCUMENT"" dataResourceId=""DR",C67,"DESCRU"" description=""",G67,""" localeString=""ru""/&gt;")</f>
        <v>&lt;Content contentId="CC002003006DESCEN" contentTypeId="DOCUMENT" dataResourceId="DRC002003006DESCEN" description="Casual Party Dresses" localeString="en"/&gt;&lt;Content contentId="CC002003006DESCRU" contentTypeId="DOCUMENT" dataResourceId="DRC002003006DESCRU" description="Платья для вечеринок" localeString="ru"/&gt;</v>
      </c>
      <c r="R67" t="str">
        <f t="shared" ref="R67:R130" si="12">CONCATENATE("&lt;ProductCategoryContent productCategoryId=""",C67,""" contentId=""C",C67,"DESCEN"" prodCatContentTypeId=""CATEGORY_NAME"" fromDate=""2006-09-22 00:00:00.0""/&gt;&lt;ProductCategoryContent productCategoryId=""",C67,""" contentId=""C",C67,"DESCRU"" prodCatContentTypeId=""CATEGORY_NAME"" fromDate=""2006-09-22 00:00:00.0""/&gt;")</f>
        <v>&lt;ProductCategoryContent productCategoryId="C002003006" contentId="CC002003006DESCEN" prodCatContentTypeId="CATEGORY_NAME" fromDate="2006-09-22 00:00:00.0"/&gt;&lt;ProductCategoryContent productCategoryId="C002003006" contentId="CC002003006DESCRU" prodCatContentTypeId="CATEGORY_NAME" fromDate="2006-09-22 00:00:00.0"/&gt;</v>
      </c>
    </row>
    <row r="68" spans="2:18" x14ac:dyDescent="0.15">
      <c r="B68">
        <v>7</v>
      </c>
      <c r="C68" t="s">
        <v>217</v>
      </c>
      <c r="D68" t="s">
        <v>218</v>
      </c>
      <c r="E68" t="s">
        <v>191</v>
      </c>
      <c r="F68" t="s">
        <v>219</v>
      </c>
      <c r="G68" s="4" t="s">
        <v>220</v>
      </c>
      <c r="H68" s="4"/>
      <c r="I68" t="str">
        <f t="shared" si="7"/>
        <v>&lt;ProductCategory productCategoryId="C002003007" categoryName="明星款礼服" primaryParentCategoryId="C002003" productCategoryTypeId="CATALOG_CATEGORY" showInHome="Y"/&gt;</v>
      </c>
      <c r="J68" t="str">
        <f t="shared" si="8"/>
        <v>&lt;ProductCategoryRollup productCategoryId="C002003007" parentProductCategoryId="C002003" fromDate="2001-05-13 12:00:00.0"/&gt;</v>
      </c>
      <c r="L68" t="str">
        <f t="shared" si="9"/>
        <v>&lt;DataResource dataResourceId="DRC002003007DESCEN" dataResourceTypeId="ELECTRONIC_TEXT" localeString="en"/&gt;&lt;DataResource dataResourceId="DRC002003007DESCRU" dataResourceTypeId="ELECTRONIC_TEXT" localeString="ru"/&gt;</v>
      </c>
      <c r="N68" t="str">
        <f t="shared" si="10"/>
        <v>&lt;ElectronicText dataResourceId="DRC002003007DESCEN" textData="Celebrity-Inspired Dresses"/&gt;&lt;ElectronicText dataResourceId="DRC002003007DESCRU" textData="В стиле знаменитостей"/&gt;</v>
      </c>
      <c r="P68" t="str">
        <f t="shared" si="11"/>
        <v>&lt;Content contentId="CC002003007DESCEN" contentTypeId="DOCUMENT" dataResourceId="DRC002003007DESCEN" description="Celebrity-Inspired Dresses" localeString="en"/&gt;&lt;Content contentId="CC002003007DESCRU" contentTypeId="DOCUMENT" dataResourceId="DRC002003007DESCRU" description="В стиле знаменитостей" localeString="ru"/&gt;</v>
      </c>
      <c r="R68" t="str">
        <f t="shared" si="12"/>
        <v>&lt;ProductCategoryContent productCategoryId="C002003007" contentId="CC002003007DESCEN" prodCatContentTypeId="CATEGORY_NAME" fromDate="2006-09-22 00:00:00.0"/&gt;&lt;ProductCategoryContent productCategoryId="C002003007" contentId="CC002003007DESCRU" prodCatContentTypeId="CATEGORY_NAME" fromDate="2006-09-22 00:00:00.0"/&gt;</v>
      </c>
    </row>
    <row r="69" spans="2:18" ht="14.25" x14ac:dyDescent="0.15">
      <c r="B69">
        <v>8</v>
      </c>
      <c r="C69" t="s">
        <v>221</v>
      </c>
      <c r="D69" s="3" t="s">
        <v>222</v>
      </c>
      <c r="E69" t="s">
        <v>191</v>
      </c>
      <c r="F69" s="3" t="s">
        <v>223</v>
      </c>
      <c r="G69" s="4" t="s">
        <v>224</v>
      </c>
      <c r="H69" s="4"/>
      <c r="I69" t="str">
        <f t="shared" si="7"/>
        <v>&lt;ProductCategory productCategoryId="C002003008" categoryName="成人礼礼服" primaryParentCategoryId="C002003" productCategoryTypeId="CATALOG_CATEGORY" showInHome="Y"/&gt;</v>
      </c>
      <c r="J69" t="str">
        <f t="shared" si="8"/>
        <v>&lt;ProductCategoryRollup productCategoryId="C002003008" parentProductCategoryId="C002003" fromDate="2001-05-13 12:00:00.0"/&gt;</v>
      </c>
      <c r="L69" t="str">
        <f t="shared" si="9"/>
        <v>&lt;DataResource dataResourceId="DRC002003008DESCEN" dataResourceTypeId="ELECTRONIC_TEXT" localeString="en"/&gt;&lt;DataResource dataResourceId="DRC002003008DESCRU" dataResourceTypeId="ELECTRONIC_TEXT" localeString="ru"/&gt;</v>
      </c>
      <c r="N69" t="str">
        <f t="shared" si="10"/>
        <v>&lt;ElectronicText dataResourceId="DRC002003008DESCEN" textData="Quinceanera Dresses"/&gt;&lt;ElectronicText dataResourceId="DRC002003008DESCRU" textData="Детские платья"/&gt;</v>
      </c>
      <c r="P69" t="str">
        <f t="shared" si="11"/>
        <v>&lt;Content contentId="CC002003008DESCEN" contentTypeId="DOCUMENT" dataResourceId="DRC002003008DESCEN" description="Quinceanera Dresses" localeString="en"/&gt;&lt;Content contentId="CC002003008DESCRU" contentTypeId="DOCUMENT" dataResourceId="DRC002003008DESCRU" description="Детские платья" localeString="ru"/&gt;</v>
      </c>
      <c r="R69" t="str">
        <f t="shared" si="12"/>
        <v>&lt;ProductCategoryContent productCategoryId="C002003008" contentId="CC002003008DESCEN" prodCatContentTypeId="CATEGORY_NAME" fromDate="2006-09-22 00:00:00.0"/&gt;&lt;ProductCategoryContent productCategoryId="C002003008" contentId="CC002003008DESCRU" prodCatContentTypeId="CATEGORY_NAME" fromDate="2006-09-22 00:00:00.0"/&gt;</v>
      </c>
    </row>
    <row r="70" spans="2:18" ht="14.25" x14ac:dyDescent="0.15">
      <c r="B70">
        <v>9</v>
      </c>
      <c r="C70" t="s">
        <v>225</v>
      </c>
      <c r="D70" s="3" t="s">
        <v>226</v>
      </c>
      <c r="E70" t="s">
        <v>191</v>
      </c>
      <c r="F70" s="3" t="s">
        <v>227</v>
      </c>
      <c r="G70" s="4" t="s">
        <v>228</v>
      </c>
      <c r="H70" s="4"/>
      <c r="I70" t="str">
        <f t="shared" si="7"/>
        <v>&lt;ProductCategory productCategoryId="C002003009" categoryName="圣餐礼服" primaryParentCategoryId="C002003" productCategoryTypeId="CATALOG_CATEGORY" showInHome="Y"/&gt;</v>
      </c>
      <c r="J70" t="str">
        <f t="shared" si="8"/>
        <v>&lt;ProductCategoryRollup productCategoryId="C002003009" parentProductCategoryId="C002003" fromDate="2001-05-13 12:00:00.0"/&gt;</v>
      </c>
      <c r="L70" t="str">
        <f t="shared" si="9"/>
        <v>&lt;DataResource dataResourceId="DRC002003009DESCEN" dataResourceTypeId="ELECTRONIC_TEXT" localeString="en"/&gt;&lt;DataResource dataResourceId="DRC002003009DESCRU" dataResourceTypeId="ELECTRONIC_TEXT" localeString="ru"/&gt;</v>
      </c>
      <c r="N70" t="str">
        <f t="shared" si="10"/>
        <v>&lt;ElectronicText dataResourceId="DRC002003009DESCEN" textData="Communion Dresses"/&gt;&lt;ElectronicText dataResourceId="DRC002003009DESCRU" textData="причастие  платье "/&gt;</v>
      </c>
      <c r="P70" t="str">
        <f t="shared" si="11"/>
        <v>&lt;Content contentId="CC002003009DESCEN" contentTypeId="DOCUMENT" dataResourceId="DRC002003009DESCEN" description="Communion Dresses" localeString="en"/&gt;&lt;Content contentId="CC002003009DESCRU" contentTypeId="DOCUMENT" dataResourceId="DRC002003009DESCRU" description="причастие  платье " localeString="ru"/&gt;</v>
      </c>
      <c r="R70" t="str">
        <f t="shared" si="12"/>
        <v>&lt;ProductCategoryContent productCategoryId="C002003009" contentId="CC002003009DESCEN" prodCatContentTypeId="CATEGORY_NAME" fromDate="2006-09-22 00:00:00.0"/&gt;&lt;ProductCategoryContent productCategoryId="C002003009" contentId="CC002003009DESCRU" prodCatContentTypeId="CATEGORY_NAME" fromDate="2006-09-22 00:00:00.0"/&gt;</v>
      </c>
    </row>
    <row r="71" spans="2:18" ht="14.25" x14ac:dyDescent="0.15">
      <c r="B71">
        <v>10</v>
      </c>
      <c r="C71" t="s">
        <v>229</v>
      </c>
      <c r="D71" s="3" t="s">
        <v>230</v>
      </c>
      <c r="E71" t="s">
        <v>191</v>
      </c>
      <c r="F71" s="3" t="s">
        <v>231</v>
      </c>
      <c r="G71" s="4" t="s">
        <v>232</v>
      </c>
      <c r="H71" s="4"/>
      <c r="I71" t="str">
        <f t="shared" si="7"/>
        <v>&lt;ProductCategory productCategoryId="C002003010" categoryName="毕业礼服" primaryParentCategoryId="C002003" productCategoryTypeId="CATALOG_CATEGORY" showInHome="Y"/&gt;</v>
      </c>
      <c r="J71" t="str">
        <f t="shared" si="8"/>
        <v>&lt;ProductCategoryRollup productCategoryId="C002003010" parentProductCategoryId="C002003" fromDate="2001-05-13 12:00:00.0"/&gt;</v>
      </c>
      <c r="L71" t="str">
        <f t="shared" si="9"/>
        <v>&lt;DataResource dataResourceId="DRC002003010DESCEN" dataResourceTypeId="ELECTRONIC_TEXT" localeString="en"/&gt;&lt;DataResource dataResourceId="DRC002003010DESCRU" dataResourceTypeId="ELECTRONIC_TEXT" localeString="ru"/&gt;</v>
      </c>
      <c r="N71" t="str">
        <f t="shared" si="10"/>
        <v>&lt;ElectronicText dataResourceId="DRC002003010DESCEN" textData="Graduation Dresses"/&gt;&lt;ElectronicText dataResourceId="DRC002003010DESCRU" textData="Выпускные платья"/&gt;</v>
      </c>
      <c r="P71" t="str">
        <f t="shared" si="11"/>
        <v>&lt;Content contentId="CC002003010DESCEN" contentTypeId="DOCUMENT" dataResourceId="DRC002003010DESCEN" description="Graduation Dresses" localeString="en"/&gt;&lt;Content contentId="CC002003010DESCRU" contentTypeId="DOCUMENT" dataResourceId="DRC002003010DESCRU" description="Выпускные платья" localeString="ru"/&gt;</v>
      </c>
      <c r="R71" t="str">
        <f t="shared" si="12"/>
        <v>&lt;ProductCategoryContent productCategoryId="C002003010" contentId="CC002003010DESCEN" prodCatContentTypeId="CATEGORY_NAME" fromDate="2006-09-22 00:00:00.0"/&gt;&lt;ProductCategoryContent productCategoryId="C002003010" contentId="CC002003010DESCRU" prodCatContentTypeId="CATEGORY_NAME" fromDate="2006-09-22 00:00:00.0"/&gt;</v>
      </c>
    </row>
    <row r="72" spans="2:18" ht="14.25" x14ac:dyDescent="0.15">
      <c r="B72">
        <v>11</v>
      </c>
      <c r="C72" t="s">
        <v>233</v>
      </c>
      <c r="D72" s="3" t="s">
        <v>234</v>
      </c>
      <c r="E72" t="s">
        <v>191</v>
      </c>
      <c r="F72" s="3" t="s">
        <v>235</v>
      </c>
      <c r="G72" s="4" t="s">
        <v>236</v>
      </c>
      <c r="H72" s="4"/>
      <c r="I72" t="str">
        <f t="shared" si="7"/>
        <v>&lt;ProductCategory productCategoryId="C002003011" categoryName="婚纱配饰" primaryParentCategoryId="C002003" productCategoryTypeId="CATALOG_CATEGORY" showInHome="Y"/&gt;</v>
      </c>
      <c r="J72" t="str">
        <f t="shared" si="8"/>
        <v>&lt;ProductCategoryRollup productCategoryId="C002003011" parentProductCategoryId="C002003" fromDate="2001-05-13 12:00:00.0"/&gt;</v>
      </c>
      <c r="L72" t="str">
        <f t="shared" si="9"/>
        <v>&lt;DataResource dataResourceId="DRC002003011DESCEN" dataResourceTypeId="ELECTRONIC_TEXT" localeString="en"/&gt;&lt;DataResource dataResourceId="DRC002003011DESCRU" dataResourceTypeId="ELECTRONIC_TEXT" localeString="ru"/&gt;</v>
      </c>
      <c r="N72" t="str">
        <f t="shared" si="10"/>
        <v>&lt;ElectronicText dataResourceId="DRC002003011DESCEN" textData="Wedding Accessories"/&gt;&lt;ElectronicText dataResourceId="DRC002003011DESCRU" textData="Свадебные аксессуары"/&gt;</v>
      </c>
      <c r="P72" t="str">
        <f t="shared" si="11"/>
        <v>&lt;Content contentId="CC002003011DESCEN" contentTypeId="DOCUMENT" dataResourceId="DRC002003011DESCEN" description="Wedding Accessories" localeString="en"/&gt;&lt;Content contentId="CC002003011DESCRU" contentTypeId="DOCUMENT" dataResourceId="DRC002003011DESCRU" description="Свадебные аксессуары" localeString="ru"/&gt;</v>
      </c>
      <c r="R72" t="str">
        <f t="shared" si="12"/>
        <v>&lt;ProductCategoryContent productCategoryId="C002003011" contentId="CC002003011DESCEN" prodCatContentTypeId="CATEGORY_NAME" fromDate="2006-09-22 00:00:00.0"/&gt;&lt;ProductCategoryContent productCategoryId="C002003011" contentId="CC002003011DESCRU" prodCatContentTypeId="CATEGORY_NAME" fromDate="2006-09-22 00:00:00.0"/&gt;</v>
      </c>
    </row>
    <row r="73" spans="2:18" ht="14.25" x14ac:dyDescent="0.15">
      <c r="B73">
        <v>12</v>
      </c>
      <c r="C73" t="s">
        <v>237</v>
      </c>
      <c r="D73" s="3" t="s">
        <v>238</v>
      </c>
      <c r="E73" t="s">
        <v>191</v>
      </c>
      <c r="F73" s="3" t="s">
        <v>239</v>
      </c>
      <c r="G73" s="4" t="s">
        <v>240</v>
      </c>
      <c r="H73" s="4"/>
      <c r="I73" t="str">
        <f t="shared" si="7"/>
        <v>&lt;ProductCategory productCategoryId="C002003012" categoryName="婚礼礼服" primaryParentCategoryId="C002003" productCategoryTypeId="CATALOG_CATEGORY" showInHome="Y"/&gt;</v>
      </c>
      <c r="J73" t="str">
        <f t="shared" si="8"/>
        <v>&lt;ProductCategoryRollup productCategoryId="C002003012" parentProductCategoryId="C002003" fromDate="2001-05-13 12:00:00.0"/&gt;</v>
      </c>
      <c r="L73" t="str">
        <f t="shared" si="9"/>
        <v>&lt;DataResource dataResourceId="DRC002003012DESCEN" dataResourceTypeId="ELECTRONIC_TEXT" localeString="en"/&gt;&lt;DataResource dataResourceId="DRC002003012DESCRU" dataResourceTypeId="ELECTRONIC_TEXT" localeString="ru"/&gt;</v>
      </c>
      <c r="N73" t="str">
        <f t="shared" si="10"/>
        <v>&lt;ElectronicText dataResourceId="DRC002003012DESCEN" textData="Wedding Party Dress"/&gt;&lt;ElectronicText dataResourceId="DRC002003012DESCRU" textData="Свадебная вечеринка"/&gt;</v>
      </c>
      <c r="P73" t="str">
        <f t="shared" si="11"/>
        <v>&lt;Content contentId="CC002003012DESCEN" contentTypeId="DOCUMENT" dataResourceId="DRC002003012DESCEN" description="Wedding Party Dress" localeString="en"/&gt;&lt;Content contentId="CC002003012DESCRU" contentTypeId="DOCUMENT" dataResourceId="DRC002003012DESCRU" description="Свадебная вечеринка" localeString="ru"/&gt;</v>
      </c>
      <c r="R73" t="str">
        <f t="shared" si="12"/>
        <v>&lt;ProductCategoryContent productCategoryId="C002003012" contentId="CC002003012DESCEN" prodCatContentTypeId="CATEGORY_NAME" fromDate="2006-09-22 00:00:00.0"/&gt;&lt;ProductCategoryContent productCategoryId="C002003012" contentId="CC002003012DESCRU" prodCatContentTypeId="CATEGORY_NAME" fromDate="2006-09-22 00:00:00.0"/&gt;</v>
      </c>
    </row>
    <row r="74" spans="2:18" ht="18" x14ac:dyDescent="0.15">
      <c r="B74" s="1"/>
      <c r="C74" s="1" t="s">
        <v>241</v>
      </c>
      <c r="D74" s="2" t="s">
        <v>1212</v>
      </c>
      <c r="E74" s="1" t="s">
        <v>1177</v>
      </c>
      <c r="F74" s="2" t="s">
        <v>1213</v>
      </c>
      <c r="G74" s="2" t="s">
        <v>242</v>
      </c>
      <c r="H74" s="2"/>
      <c r="I74" t="str">
        <f t="shared" si="7"/>
        <v>&lt;ProductCategory productCategoryId="C003" categoryName="箱包&amp;amp;鞋子" primaryParentCategoryId="PortalRootCat" productCategoryTypeId="CATALOG_CATEGORY" showInHome="Y"/&gt;</v>
      </c>
      <c r="J74" t="str">
        <f t="shared" si="8"/>
        <v>&lt;ProductCategoryRollup productCategoryId="C003" parentProductCategoryId="PortalRootCat" fromDate="2001-05-13 12:00:00.0"/&gt;</v>
      </c>
      <c r="L74" t="str">
        <f t="shared" si="9"/>
        <v>&lt;DataResource dataResourceId="DRC003DESCEN" dataResourceTypeId="ELECTRONIC_TEXT" localeString="en"/&gt;&lt;DataResource dataResourceId="DRC003DESCRU" dataResourceTypeId="ELECTRONIC_TEXT" localeString="ru"/&gt;</v>
      </c>
      <c r="N74" t="str">
        <f t="shared" si="10"/>
        <v>&lt;ElectronicText dataResourceId="DRC003DESCEN" textData="Bags &amp;amp; Shoes"/&gt;&lt;ElectronicText dataResourceId="DRC003DESCRU" textData="Сумки и обувь"/&gt;</v>
      </c>
      <c r="P74" t="str">
        <f t="shared" si="11"/>
        <v>&lt;Content contentId="CC003DESCEN" contentTypeId="DOCUMENT" dataResourceId="DRC003DESCEN" description="Bags &amp;amp; Shoes" localeString="en"/&gt;&lt;Content contentId="CC003DESCRU" contentTypeId="DOCUMENT" dataResourceId="DRC003DESCRU" description="Сумки и обувь" localeString="ru"/&gt;</v>
      </c>
      <c r="R74" t="str">
        <f t="shared" si="12"/>
        <v>&lt;ProductCategoryContent productCategoryId="C003" contentId="CC003DESCEN" prodCatContentTypeId="CATEGORY_NAME" fromDate="2006-09-22 00:00:00.0"/&gt;&lt;ProductCategoryContent productCategoryId="C003" contentId="CC003DESCRU" prodCatContentTypeId="CATEGORY_NAME" fromDate="2006-09-22 00:00:00.0"/&gt;</v>
      </c>
    </row>
    <row r="75" spans="2:18" ht="14.25" x14ac:dyDescent="0.15">
      <c r="B75">
        <v>1</v>
      </c>
      <c r="C75" t="s">
        <v>243</v>
      </c>
      <c r="D75" s="3" t="s">
        <v>1214</v>
      </c>
      <c r="E75" t="s">
        <v>241</v>
      </c>
      <c r="F75" s="3" t="s">
        <v>1215</v>
      </c>
      <c r="G75" s="4" t="s">
        <v>244</v>
      </c>
      <c r="H75" s="4"/>
      <c r="I75" t="str">
        <f t="shared" si="7"/>
        <v>&lt;ProductCategory productCategoryId="C003001" categoryName="行李箱&amp;amp;包" primaryParentCategoryId="C003" productCategoryTypeId="CATALOG_CATEGORY" showInHome="Y"/&gt;</v>
      </c>
      <c r="J75" t="str">
        <f t="shared" si="8"/>
        <v>&lt;ProductCategoryRollup productCategoryId="C003001" parentProductCategoryId="C003" fromDate="2001-05-13 12:00:00.0"/&gt;</v>
      </c>
      <c r="L75" t="str">
        <f t="shared" si="9"/>
        <v>&lt;DataResource dataResourceId="DRC003001DESCEN" dataResourceTypeId="ELECTRONIC_TEXT" localeString="en"/&gt;&lt;DataResource dataResourceId="DRC003001DESCRU" dataResourceTypeId="ELECTRONIC_TEXT" localeString="ru"/&gt;</v>
      </c>
      <c r="N75" t="str">
        <f t="shared" si="10"/>
        <v>&lt;ElectronicText dataResourceId="DRC003001DESCEN" textData="Luggage &amp;amp; Bags"/&gt;&lt;ElectronicText dataResourceId="DRC003001DESCRU" textData="Сумки и чемоданы"/&gt;</v>
      </c>
      <c r="P75" t="str">
        <f t="shared" si="11"/>
        <v>&lt;Content contentId="CC003001DESCEN" contentTypeId="DOCUMENT" dataResourceId="DRC003001DESCEN" description="Luggage &amp;amp; Bags" localeString="en"/&gt;&lt;Content contentId="CC003001DESCRU" contentTypeId="DOCUMENT" dataResourceId="DRC003001DESCRU" description="Сумки и чемоданы" localeString="ru"/&gt;</v>
      </c>
      <c r="R75" t="str">
        <f t="shared" si="12"/>
        <v>&lt;ProductCategoryContent productCategoryId="C003001" contentId="CC003001DESCEN" prodCatContentTypeId="CATEGORY_NAME" fromDate="2006-09-22 00:00:00.0"/&gt;&lt;ProductCategoryContent productCategoryId="C003001" contentId="CC003001DESCRU" prodCatContentTypeId="CATEGORY_NAME" fromDate="2006-09-22 00:00:00.0"/&gt;</v>
      </c>
    </row>
    <row r="76" spans="2:18" ht="14.25" x14ac:dyDescent="0.15">
      <c r="B76">
        <v>1</v>
      </c>
      <c r="C76" t="s">
        <v>245</v>
      </c>
      <c r="D76" s="3" t="s">
        <v>246</v>
      </c>
      <c r="E76" t="s">
        <v>243</v>
      </c>
      <c r="F76" s="3" t="s">
        <v>247</v>
      </c>
      <c r="G76" s="4" t="s">
        <v>248</v>
      </c>
      <c r="H76" s="4"/>
      <c r="I76" t="str">
        <f t="shared" si="7"/>
        <v>&lt;ProductCategory productCategoryId="C003001001" categoryName="女式单肩包" primaryParentCategoryId="C003001" productCategoryTypeId="CATALOG_CATEGORY" showInHome="Y"/&gt;</v>
      </c>
      <c r="J76" t="str">
        <f t="shared" si="8"/>
        <v>&lt;ProductCategoryRollup productCategoryId="C003001001" parentProductCategoryId="C003001" fromDate="2001-05-13 12:00:00.0"/&gt;</v>
      </c>
      <c r="L76" t="str">
        <f t="shared" si="9"/>
        <v>&lt;DataResource dataResourceId="DRC003001001DESCEN" dataResourceTypeId="ELECTRONIC_TEXT" localeString="en"/&gt;&lt;DataResource dataResourceId="DRC003001001DESCRU" dataResourceTypeId="ELECTRONIC_TEXT" localeString="ru"/&gt;</v>
      </c>
      <c r="N76" t="str">
        <f t="shared" si="10"/>
        <v>&lt;ElectronicText dataResourceId="DRC003001001DESCEN" textData="Women’s Shoulder Bags"/&gt;&lt;ElectronicText dataResourceId="DRC003001001DESCRU" textData="Дамы  сумку "/&gt;</v>
      </c>
      <c r="P76" t="str">
        <f t="shared" si="11"/>
        <v>&lt;Content contentId="CC003001001DESCEN" contentTypeId="DOCUMENT" dataResourceId="DRC003001001DESCEN" description="Women’s Shoulder Bags" localeString="en"/&gt;&lt;Content contentId="CC003001001DESCRU" contentTypeId="DOCUMENT" dataResourceId="DRC003001001DESCRU" description="Дамы  сумку " localeString="ru"/&gt;</v>
      </c>
      <c r="R76" t="str">
        <f t="shared" si="12"/>
        <v>&lt;ProductCategoryContent productCategoryId="C003001001" contentId="CC003001001DESCEN" prodCatContentTypeId="CATEGORY_NAME" fromDate="2006-09-22 00:00:00.0"/&gt;&lt;ProductCategoryContent productCategoryId="C003001001" contentId="CC003001001DESCRU" prodCatContentTypeId="CATEGORY_NAME" fromDate="2006-09-22 00:00:00.0"/&gt;</v>
      </c>
    </row>
    <row r="77" spans="2:18" ht="14.25" x14ac:dyDescent="0.15">
      <c r="B77">
        <v>2</v>
      </c>
      <c r="C77" t="s">
        <v>249</v>
      </c>
      <c r="D77" s="3" t="s">
        <v>250</v>
      </c>
      <c r="E77" t="s">
        <v>243</v>
      </c>
      <c r="F77" s="3" t="s">
        <v>251</v>
      </c>
      <c r="G77" s="4" t="s">
        <v>252</v>
      </c>
      <c r="H77" s="4"/>
      <c r="I77" t="str">
        <f t="shared" si="7"/>
        <v>&lt;ProductCategory productCategoryId="C003001002" categoryName="女式钱包" primaryParentCategoryId="C003001" productCategoryTypeId="CATALOG_CATEGORY" showInHome="Y"/&gt;</v>
      </c>
      <c r="J77" t="str">
        <f t="shared" si="8"/>
        <v>&lt;ProductCategoryRollup productCategoryId="C003001002" parentProductCategoryId="C003001" fromDate="2001-05-13 12:00:00.0"/&gt;</v>
      </c>
      <c r="L77" t="str">
        <f t="shared" si="9"/>
        <v>&lt;DataResource dataResourceId="DRC003001002DESCEN" dataResourceTypeId="ELECTRONIC_TEXT" localeString="en"/&gt;&lt;DataResource dataResourceId="DRC003001002DESCRU" dataResourceTypeId="ELECTRONIC_TEXT" localeString="ru"/&gt;</v>
      </c>
      <c r="N77" t="str">
        <f t="shared" si="10"/>
        <v>&lt;ElectronicText dataResourceId="DRC003001002DESCEN" textData="Women’s Wallets"/&gt;&lt;ElectronicText dataResourceId="DRC003001002DESCRU" textData="Женские кошельки"/&gt;</v>
      </c>
      <c r="P77" t="str">
        <f t="shared" si="11"/>
        <v>&lt;Content contentId="CC003001002DESCEN" contentTypeId="DOCUMENT" dataResourceId="DRC003001002DESCEN" description="Women’s Wallets" localeString="en"/&gt;&lt;Content contentId="CC003001002DESCRU" contentTypeId="DOCUMENT" dataResourceId="DRC003001002DESCRU" description="Женские кошельки" localeString="ru"/&gt;</v>
      </c>
      <c r="R77" t="str">
        <f t="shared" si="12"/>
        <v>&lt;ProductCategoryContent productCategoryId="C003001002" contentId="CC003001002DESCEN" prodCatContentTypeId="CATEGORY_NAME" fromDate="2006-09-22 00:00:00.0"/&gt;&lt;ProductCategoryContent productCategoryId="C003001002" contentId="CC003001002DESCRU" prodCatContentTypeId="CATEGORY_NAME" fromDate="2006-09-22 00:00:00.0"/&gt;</v>
      </c>
    </row>
    <row r="78" spans="2:18" ht="14.25" x14ac:dyDescent="0.15">
      <c r="B78">
        <v>3</v>
      </c>
      <c r="C78" t="s">
        <v>253</v>
      </c>
      <c r="D78" s="3" t="s">
        <v>254</v>
      </c>
      <c r="E78" t="s">
        <v>243</v>
      </c>
      <c r="F78" s="3" t="s">
        <v>255</v>
      </c>
      <c r="G78" s="4" t="s">
        <v>256</v>
      </c>
      <c r="H78" s="4"/>
      <c r="I78" t="str">
        <f t="shared" si="7"/>
        <v>&lt;ProductCategory productCategoryId="C003001003" categoryName="女式长带包" primaryParentCategoryId="C003001" productCategoryTypeId="CATALOG_CATEGORY" showInHome="Y"/&gt;</v>
      </c>
      <c r="J78" t="str">
        <f t="shared" si="8"/>
        <v>&lt;ProductCategoryRollup productCategoryId="C003001003" parentProductCategoryId="C003001" fromDate="2001-05-13 12:00:00.0"/&gt;</v>
      </c>
      <c r="L78" t="str">
        <f t="shared" si="9"/>
        <v>&lt;DataResource dataResourceId="DRC003001003DESCEN" dataResourceTypeId="ELECTRONIC_TEXT" localeString="en"/&gt;&lt;DataResource dataResourceId="DRC003001003DESCRU" dataResourceTypeId="ELECTRONIC_TEXT" localeString="ru"/&gt;</v>
      </c>
      <c r="N78" t="str">
        <f t="shared" si="10"/>
        <v>&lt;ElectronicText dataResourceId="DRC003001003DESCEN" textData="Women’s Crossbody Bags"/&gt;&lt;ElectronicText dataResourceId="DRC003001003DESCRU" textData="женские  секретаря  с  пакет "/&gt;</v>
      </c>
      <c r="P78" t="str">
        <f t="shared" si="11"/>
        <v>&lt;Content contentId="CC003001003DESCEN" contentTypeId="DOCUMENT" dataResourceId="DRC003001003DESCEN" description="Women’s Crossbody Bags" localeString="en"/&gt;&lt;Content contentId="CC003001003DESCRU" contentTypeId="DOCUMENT" dataResourceId="DRC003001003DESCRU" description="женские  секретаря  с  пакет " localeString="ru"/&gt;</v>
      </c>
      <c r="R78" t="str">
        <f t="shared" si="12"/>
        <v>&lt;ProductCategoryContent productCategoryId="C003001003" contentId="CC003001003DESCEN" prodCatContentTypeId="CATEGORY_NAME" fromDate="2006-09-22 00:00:00.0"/&gt;&lt;ProductCategoryContent productCategoryId="C003001003" contentId="CC003001003DESCRU" prodCatContentTypeId="CATEGORY_NAME" fromDate="2006-09-22 00:00:00.0"/&gt;</v>
      </c>
    </row>
    <row r="79" spans="2:18" ht="14.25" x14ac:dyDescent="0.15">
      <c r="B79">
        <v>4</v>
      </c>
      <c r="C79" t="s">
        <v>257</v>
      </c>
      <c r="D79" s="3" t="s">
        <v>258</v>
      </c>
      <c r="E79" t="s">
        <v>243</v>
      </c>
      <c r="F79" s="3" t="s">
        <v>259</v>
      </c>
      <c r="G79" s="4" t="s">
        <v>260</v>
      </c>
      <c r="H79" s="4"/>
      <c r="I79" t="str">
        <f t="shared" si="7"/>
        <v>&lt;ProductCategory productCategoryId="C003001004" categoryName="女式手提包" primaryParentCategoryId="C003001" productCategoryTypeId="CATALOG_CATEGORY" showInHome="Y"/&gt;</v>
      </c>
      <c r="J79" t="str">
        <f t="shared" si="8"/>
        <v>&lt;ProductCategoryRollup productCategoryId="C003001004" parentProductCategoryId="C003001" fromDate="2001-05-13 12:00:00.0"/&gt;</v>
      </c>
      <c r="L79" t="str">
        <f t="shared" si="9"/>
        <v>&lt;DataResource dataResourceId="DRC003001004DESCEN" dataResourceTypeId="ELECTRONIC_TEXT" localeString="en"/&gt;&lt;DataResource dataResourceId="DRC003001004DESCRU" dataResourceTypeId="ELECTRONIC_TEXT" localeString="ru"/&gt;</v>
      </c>
      <c r="N79" t="str">
        <f t="shared" si="10"/>
        <v>&lt;ElectronicText dataResourceId="DRC003001004DESCEN" textData="Women’s Totes"/&gt;&lt;ElectronicText dataResourceId="DRC003001004DESCRU" textData="Женские сумки через плечо"/&gt;</v>
      </c>
      <c r="P79" t="str">
        <f t="shared" si="11"/>
        <v>&lt;Content contentId="CC003001004DESCEN" contentTypeId="DOCUMENT" dataResourceId="DRC003001004DESCEN" description="Women’s Totes" localeString="en"/&gt;&lt;Content contentId="CC003001004DESCRU" contentTypeId="DOCUMENT" dataResourceId="DRC003001004DESCRU" description="Женские сумки через плечо" localeString="ru"/&gt;</v>
      </c>
      <c r="R79" t="str">
        <f t="shared" si="12"/>
        <v>&lt;ProductCategoryContent productCategoryId="C003001004" contentId="CC003001004DESCEN" prodCatContentTypeId="CATEGORY_NAME" fromDate="2006-09-22 00:00:00.0"/&gt;&lt;ProductCategoryContent productCategoryId="C003001004" contentId="CC003001004DESCRU" prodCatContentTypeId="CATEGORY_NAME" fromDate="2006-09-22 00:00:00.0"/&gt;</v>
      </c>
    </row>
    <row r="80" spans="2:18" ht="14.25" x14ac:dyDescent="0.15">
      <c r="B80">
        <v>5</v>
      </c>
      <c r="C80" t="s">
        <v>261</v>
      </c>
      <c r="D80" s="3" t="s">
        <v>262</v>
      </c>
      <c r="E80" t="s">
        <v>243</v>
      </c>
      <c r="F80" s="3" t="s">
        <v>263</v>
      </c>
      <c r="G80" s="4" t="s">
        <v>264</v>
      </c>
      <c r="H80" s="4"/>
      <c r="I80" t="str">
        <f t="shared" si="7"/>
        <v>&lt;ProductCategory productCategoryId="C003001005" categoryName="女士手包" primaryParentCategoryId="C003001" productCategoryTypeId="CATALOG_CATEGORY" showInHome="Y"/&gt;</v>
      </c>
      <c r="J80" t="str">
        <f t="shared" si="8"/>
        <v>&lt;ProductCategoryRollup productCategoryId="C003001005" parentProductCategoryId="C003001" fromDate="2001-05-13 12:00:00.0"/&gt;</v>
      </c>
      <c r="L80" t="str">
        <f t="shared" si="9"/>
        <v>&lt;DataResource dataResourceId="DRC003001005DESCEN" dataResourceTypeId="ELECTRONIC_TEXT" localeString="en"/&gt;&lt;DataResource dataResourceId="DRC003001005DESCRU" dataResourceTypeId="ELECTRONIC_TEXT" localeString="ru"/&gt;</v>
      </c>
      <c r="N80" t="str">
        <f t="shared" si="10"/>
        <v>&lt;ElectronicText dataResourceId="DRC003001005DESCEN" textData="Women’s Clutches"/&gt;&lt;ElectronicText dataResourceId="DRC003001005DESCRU" textData="Женские клатчи"/&gt;</v>
      </c>
      <c r="P80" t="str">
        <f t="shared" si="11"/>
        <v>&lt;Content contentId="CC003001005DESCEN" contentTypeId="DOCUMENT" dataResourceId="DRC003001005DESCEN" description="Women’s Clutches" localeString="en"/&gt;&lt;Content contentId="CC003001005DESCRU" contentTypeId="DOCUMENT" dataResourceId="DRC003001005DESCRU" description="Женские клатчи" localeString="ru"/&gt;</v>
      </c>
      <c r="R80" t="str">
        <f t="shared" si="12"/>
        <v>&lt;ProductCategoryContent productCategoryId="C003001005" contentId="CC003001005DESCEN" prodCatContentTypeId="CATEGORY_NAME" fromDate="2006-09-22 00:00:00.0"/&gt;&lt;ProductCategoryContent productCategoryId="C003001005" contentId="CC003001005DESCRU" prodCatContentTypeId="CATEGORY_NAME" fromDate="2006-09-22 00:00:00.0"/&gt;</v>
      </c>
    </row>
    <row r="81" spans="2:18" ht="14.25" x14ac:dyDescent="0.15">
      <c r="B81">
        <v>6</v>
      </c>
      <c r="C81" t="s">
        <v>265</v>
      </c>
      <c r="D81" s="3" t="s">
        <v>266</v>
      </c>
      <c r="E81" t="s">
        <v>243</v>
      </c>
      <c r="F81" s="3" t="s">
        <v>267</v>
      </c>
      <c r="G81" s="4" t="s">
        <v>268</v>
      </c>
      <c r="H81" s="4"/>
      <c r="I81" t="str">
        <f t="shared" si="7"/>
        <v>&lt;ProductCategory productCategoryId="C003001006" categoryName="女式双肩包" primaryParentCategoryId="C003001" productCategoryTypeId="CATALOG_CATEGORY" showInHome="Y"/&gt;</v>
      </c>
      <c r="J81" t="str">
        <f t="shared" si="8"/>
        <v>&lt;ProductCategoryRollup productCategoryId="C003001006" parentProductCategoryId="C003001" fromDate="2001-05-13 12:00:00.0"/&gt;</v>
      </c>
      <c r="L81" t="str">
        <f t="shared" si="9"/>
        <v>&lt;DataResource dataResourceId="DRC003001006DESCEN" dataResourceTypeId="ELECTRONIC_TEXT" localeString="en"/&gt;&lt;DataResource dataResourceId="DRC003001006DESCRU" dataResourceTypeId="ELECTRONIC_TEXT" localeString="ru"/&gt;</v>
      </c>
      <c r="N81" t="str">
        <f t="shared" si="10"/>
        <v>&lt;ElectronicText dataResourceId="DRC003001006DESCEN" textData="Women’s Backpacks"/&gt;&lt;ElectronicText dataResourceId="DRC003001006DESCRU" textData="женские  плечи пакет "/&gt;</v>
      </c>
      <c r="P81" t="str">
        <f t="shared" si="11"/>
        <v>&lt;Content contentId="CC003001006DESCEN" contentTypeId="DOCUMENT" dataResourceId="DRC003001006DESCEN" description="Women’s Backpacks" localeString="en"/&gt;&lt;Content contentId="CC003001006DESCRU" contentTypeId="DOCUMENT" dataResourceId="DRC003001006DESCRU" description="женские  плечи пакет " localeString="ru"/&gt;</v>
      </c>
      <c r="R81" t="str">
        <f t="shared" si="12"/>
        <v>&lt;ProductCategoryContent productCategoryId="C003001006" contentId="CC003001006DESCEN" prodCatContentTypeId="CATEGORY_NAME" fromDate="2006-09-22 00:00:00.0"/&gt;&lt;ProductCategoryContent productCategoryId="C003001006" contentId="CC003001006DESCRU" prodCatContentTypeId="CATEGORY_NAME" fromDate="2006-09-22 00:00:00.0"/&gt;</v>
      </c>
    </row>
    <row r="82" spans="2:18" ht="14.25" x14ac:dyDescent="0.15">
      <c r="B82">
        <v>7</v>
      </c>
      <c r="C82" t="s">
        <v>269</v>
      </c>
      <c r="D82" s="3" t="s">
        <v>270</v>
      </c>
      <c r="E82" t="s">
        <v>243</v>
      </c>
      <c r="F82" s="3" t="s">
        <v>271</v>
      </c>
      <c r="G82" s="4" t="s">
        <v>272</v>
      </c>
      <c r="H82" s="4"/>
      <c r="I82" t="str">
        <f t="shared" si="7"/>
        <v>&lt;ProductCategory productCategoryId="C003001007" categoryName="男式钱包" primaryParentCategoryId="C003001" productCategoryTypeId="CATALOG_CATEGORY" showInHome="Y"/&gt;</v>
      </c>
      <c r="J82" t="str">
        <f t="shared" si="8"/>
        <v>&lt;ProductCategoryRollup productCategoryId="C003001007" parentProductCategoryId="C003001" fromDate="2001-05-13 12:00:00.0"/&gt;</v>
      </c>
      <c r="L82" t="str">
        <f t="shared" si="9"/>
        <v>&lt;DataResource dataResourceId="DRC003001007DESCEN" dataResourceTypeId="ELECTRONIC_TEXT" localeString="en"/&gt;&lt;DataResource dataResourceId="DRC003001007DESCRU" dataResourceTypeId="ELECTRONIC_TEXT" localeString="ru"/&gt;</v>
      </c>
      <c r="N82" t="str">
        <f t="shared" si="10"/>
        <v>&lt;ElectronicText dataResourceId="DRC003001007DESCEN" textData="Men’s Wallets"/&gt;&lt;ElectronicText dataResourceId="DRC003001007DESCRU" textData="Мужские кошельки"/&gt;</v>
      </c>
      <c r="P82" t="str">
        <f t="shared" si="11"/>
        <v>&lt;Content contentId="CC003001007DESCEN" contentTypeId="DOCUMENT" dataResourceId="DRC003001007DESCEN" description="Men’s Wallets" localeString="en"/&gt;&lt;Content contentId="CC003001007DESCRU" contentTypeId="DOCUMENT" dataResourceId="DRC003001007DESCRU" description="Мужские кошельки" localeString="ru"/&gt;</v>
      </c>
      <c r="R82" t="str">
        <f t="shared" si="12"/>
        <v>&lt;ProductCategoryContent productCategoryId="C003001007" contentId="CC003001007DESCEN" prodCatContentTypeId="CATEGORY_NAME" fromDate="2006-09-22 00:00:00.0"/&gt;&lt;ProductCategoryContent productCategoryId="C003001007" contentId="CC003001007DESCRU" prodCatContentTypeId="CATEGORY_NAME" fromDate="2006-09-22 00:00:00.0"/&gt;</v>
      </c>
    </row>
    <row r="83" spans="2:18" ht="14.25" x14ac:dyDescent="0.15">
      <c r="B83">
        <v>8</v>
      </c>
      <c r="C83" t="s">
        <v>273</v>
      </c>
      <c r="D83" s="3" t="s">
        <v>274</v>
      </c>
      <c r="E83" t="s">
        <v>243</v>
      </c>
      <c r="F83" s="3" t="s">
        <v>275</v>
      </c>
      <c r="G83" s="4" t="s">
        <v>276</v>
      </c>
      <c r="H83" s="4"/>
      <c r="I83" t="str">
        <f t="shared" si="7"/>
        <v>&lt;ProductCategory productCategoryId="C003001008" categoryName="男式双肩包" primaryParentCategoryId="C003001" productCategoryTypeId="CATALOG_CATEGORY" showInHome="Y"/&gt;</v>
      </c>
      <c r="J83" t="str">
        <f t="shared" si="8"/>
        <v>&lt;ProductCategoryRollup productCategoryId="C003001008" parentProductCategoryId="C003001" fromDate="2001-05-13 12:00:00.0"/&gt;</v>
      </c>
      <c r="L83" t="str">
        <f t="shared" si="9"/>
        <v>&lt;DataResource dataResourceId="DRC003001008DESCEN" dataResourceTypeId="ELECTRONIC_TEXT" localeString="en"/&gt;&lt;DataResource dataResourceId="DRC003001008DESCRU" dataResourceTypeId="ELECTRONIC_TEXT" localeString="ru"/&gt;</v>
      </c>
      <c r="N83" t="str">
        <f t="shared" si="10"/>
        <v>&lt;ElectronicText dataResourceId="DRC003001008DESCEN" textData="Men’s Backpacks"/&gt;&lt;ElectronicText dataResourceId="DRC003001008DESCRU" textData="Мужские рюкзаки"/&gt;</v>
      </c>
      <c r="P83" t="str">
        <f t="shared" si="11"/>
        <v>&lt;Content contentId="CC003001008DESCEN" contentTypeId="DOCUMENT" dataResourceId="DRC003001008DESCEN" description="Men’s Backpacks" localeString="en"/&gt;&lt;Content contentId="CC003001008DESCRU" contentTypeId="DOCUMENT" dataResourceId="DRC003001008DESCRU" description="Мужские рюкзаки" localeString="ru"/&gt;</v>
      </c>
      <c r="R83" t="str">
        <f t="shared" si="12"/>
        <v>&lt;ProductCategoryContent productCategoryId="C003001008" contentId="CC003001008DESCEN" prodCatContentTypeId="CATEGORY_NAME" fromDate="2006-09-22 00:00:00.0"/&gt;&lt;ProductCategoryContent productCategoryId="C003001008" contentId="CC003001008DESCRU" prodCatContentTypeId="CATEGORY_NAME" fromDate="2006-09-22 00:00:00.0"/&gt;</v>
      </c>
    </row>
    <row r="84" spans="2:18" ht="14.25" x14ac:dyDescent="0.15">
      <c r="B84">
        <v>9</v>
      </c>
      <c r="C84" t="s">
        <v>277</v>
      </c>
      <c r="D84" s="3" t="s">
        <v>278</v>
      </c>
      <c r="E84" t="s">
        <v>243</v>
      </c>
      <c r="F84" s="3" t="s">
        <v>279</v>
      </c>
      <c r="G84" s="4" t="s">
        <v>280</v>
      </c>
      <c r="H84" s="4"/>
      <c r="I84" t="str">
        <f t="shared" si="7"/>
        <v>&lt;ProductCategory productCategoryId="C003001009" categoryName="男式公文包" primaryParentCategoryId="C003001" productCategoryTypeId="CATALOG_CATEGORY" showInHome="Y"/&gt;</v>
      </c>
      <c r="J84" t="str">
        <f t="shared" si="8"/>
        <v>&lt;ProductCategoryRollup productCategoryId="C003001009" parentProductCategoryId="C003001" fromDate="2001-05-13 12:00:00.0"/&gt;</v>
      </c>
      <c r="L84" t="str">
        <f t="shared" si="9"/>
        <v>&lt;DataResource dataResourceId="DRC003001009DESCEN" dataResourceTypeId="ELECTRONIC_TEXT" localeString="en"/&gt;&lt;DataResource dataResourceId="DRC003001009DESCRU" dataResourceTypeId="ELECTRONIC_TEXT" localeString="ru"/&gt;</v>
      </c>
      <c r="N84" t="str">
        <f t="shared" si="10"/>
        <v>&lt;ElectronicText dataResourceId="DRC003001009DESCEN" textData="Men’s Briefcases"/&gt;&lt;ElectronicText dataResourceId="DRC003001009DESCRU" textData="Мужские сумки"/&gt;</v>
      </c>
      <c r="P84" t="str">
        <f t="shared" si="11"/>
        <v>&lt;Content contentId="CC003001009DESCEN" contentTypeId="DOCUMENT" dataResourceId="DRC003001009DESCEN" description="Men’s Briefcases" localeString="en"/&gt;&lt;Content contentId="CC003001009DESCRU" contentTypeId="DOCUMENT" dataResourceId="DRC003001009DESCRU" description="Мужские сумки" localeString="ru"/&gt;</v>
      </c>
      <c r="R84" t="str">
        <f t="shared" si="12"/>
        <v>&lt;ProductCategoryContent productCategoryId="C003001009" contentId="CC003001009DESCEN" prodCatContentTypeId="CATEGORY_NAME" fromDate="2006-09-22 00:00:00.0"/&gt;&lt;ProductCategoryContent productCategoryId="C003001009" contentId="CC003001009DESCRU" prodCatContentTypeId="CATEGORY_NAME" fromDate="2006-09-22 00:00:00.0"/&gt;</v>
      </c>
    </row>
    <row r="85" spans="2:18" ht="14.25" x14ac:dyDescent="0.15">
      <c r="B85">
        <v>10</v>
      </c>
      <c r="C85" t="s">
        <v>281</v>
      </c>
      <c r="D85" s="3" t="s">
        <v>282</v>
      </c>
      <c r="E85" t="s">
        <v>243</v>
      </c>
      <c r="F85" s="3" t="s">
        <v>283</v>
      </c>
      <c r="G85" s="4" t="s">
        <v>284</v>
      </c>
      <c r="H85" s="4"/>
      <c r="I85" t="str">
        <f t="shared" si="7"/>
        <v>&lt;ProductCategory productCategoryId="C003001010" categoryName="男式长带包" primaryParentCategoryId="C003001" productCategoryTypeId="CATALOG_CATEGORY" showInHome="Y"/&gt;</v>
      </c>
      <c r="J85" t="str">
        <f t="shared" si="8"/>
        <v>&lt;ProductCategoryRollup productCategoryId="C003001010" parentProductCategoryId="C003001" fromDate="2001-05-13 12:00:00.0"/&gt;</v>
      </c>
      <c r="L85" t="str">
        <f t="shared" si="9"/>
        <v>&lt;DataResource dataResourceId="DRC003001010DESCEN" dataResourceTypeId="ELECTRONIC_TEXT" localeString="en"/&gt;&lt;DataResource dataResourceId="DRC003001010DESCRU" dataResourceTypeId="ELECTRONIC_TEXT" localeString="ru"/&gt;</v>
      </c>
      <c r="N85" t="str">
        <f t="shared" si="10"/>
        <v>&lt;ElectronicText dataResourceId="DRC003001010DESCEN" textData="Men’s Crossbody Bags"/&gt;&lt;ElectronicText dataResourceId="DRC003001010DESCRU" textData="Мужские сумки через плечо"/&gt;</v>
      </c>
      <c r="P85" t="str">
        <f t="shared" si="11"/>
        <v>&lt;Content contentId="CC003001010DESCEN" contentTypeId="DOCUMENT" dataResourceId="DRC003001010DESCEN" description="Men’s Crossbody Bags" localeString="en"/&gt;&lt;Content contentId="CC003001010DESCRU" contentTypeId="DOCUMENT" dataResourceId="DRC003001010DESCRU" description="Мужские сумки через плечо" localeString="ru"/&gt;</v>
      </c>
      <c r="R85" t="str">
        <f t="shared" si="12"/>
        <v>&lt;ProductCategoryContent productCategoryId="C003001010" contentId="CC003001010DESCEN" prodCatContentTypeId="CATEGORY_NAME" fromDate="2006-09-22 00:00:00.0"/&gt;&lt;ProductCategoryContent productCategoryId="C003001010" contentId="CC003001010DESCRU" prodCatContentTypeId="CATEGORY_NAME" fromDate="2006-09-22 00:00:00.0"/&gt;</v>
      </c>
    </row>
    <row r="86" spans="2:18" ht="14.25" x14ac:dyDescent="0.15">
      <c r="B86">
        <v>11</v>
      </c>
      <c r="C86" t="s">
        <v>285</v>
      </c>
      <c r="D86" s="3" t="s">
        <v>286</v>
      </c>
      <c r="E86" t="s">
        <v>243</v>
      </c>
      <c r="F86" s="3" t="s">
        <v>287</v>
      </c>
      <c r="G86" s="4" t="s">
        <v>288</v>
      </c>
      <c r="H86" s="4"/>
      <c r="I86" t="str">
        <f t="shared" si="7"/>
        <v>&lt;ProductCategory productCategoryId="C003001011" categoryName="书包" primaryParentCategoryId="C003001" productCategoryTypeId="CATALOG_CATEGORY" showInHome="Y"/&gt;</v>
      </c>
      <c r="J86" t="str">
        <f t="shared" si="8"/>
        <v>&lt;ProductCategoryRollup productCategoryId="C003001011" parentProductCategoryId="C003001" fromDate="2001-05-13 12:00:00.0"/&gt;</v>
      </c>
      <c r="L86" t="str">
        <f t="shared" si="9"/>
        <v>&lt;DataResource dataResourceId="DRC003001011DESCEN" dataResourceTypeId="ELECTRONIC_TEXT" localeString="en"/&gt;&lt;DataResource dataResourceId="DRC003001011DESCRU" dataResourceTypeId="ELECTRONIC_TEXT" localeString="ru"/&gt;</v>
      </c>
      <c r="N86" t="str">
        <f t="shared" si="10"/>
        <v>&lt;ElectronicText dataResourceId="DRC003001011DESCEN" textData="School Bags"/&gt;&lt;ElectronicText dataResourceId="DRC003001011DESCRU" textData="Детские школьные портфели"/&gt;</v>
      </c>
      <c r="P86" t="str">
        <f t="shared" si="11"/>
        <v>&lt;Content contentId="CC003001011DESCEN" contentTypeId="DOCUMENT" dataResourceId="DRC003001011DESCEN" description="School Bags" localeString="en"/&gt;&lt;Content contentId="CC003001011DESCRU" contentTypeId="DOCUMENT" dataResourceId="DRC003001011DESCRU" description="Детские школьные портфели" localeString="ru"/&gt;</v>
      </c>
      <c r="R86" t="str">
        <f t="shared" si="12"/>
        <v>&lt;ProductCategoryContent productCategoryId="C003001011" contentId="CC003001011DESCEN" prodCatContentTypeId="CATEGORY_NAME" fromDate="2006-09-22 00:00:00.0"/&gt;&lt;ProductCategoryContent productCategoryId="C003001011" contentId="CC003001011DESCRU" prodCatContentTypeId="CATEGORY_NAME" fromDate="2006-09-22 00:00:00.0"/&gt;</v>
      </c>
    </row>
    <row r="87" spans="2:18" ht="14.25" x14ac:dyDescent="0.15">
      <c r="B87">
        <v>12</v>
      </c>
      <c r="C87" t="s">
        <v>289</v>
      </c>
      <c r="D87" s="3" t="s">
        <v>290</v>
      </c>
      <c r="E87" t="s">
        <v>243</v>
      </c>
      <c r="F87" s="3" t="s">
        <v>291</v>
      </c>
      <c r="G87" s="4" t="s">
        <v>292</v>
      </c>
      <c r="H87" s="4"/>
      <c r="I87" t="str">
        <f t="shared" si="7"/>
        <v>&lt;ProductCategory productCategoryId="C003001012" categoryName="旅行包" primaryParentCategoryId="C003001" productCategoryTypeId="CATALOG_CATEGORY" showInHome="Y"/&gt;</v>
      </c>
      <c r="J87" t="str">
        <f t="shared" si="8"/>
        <v>&lt;ProductCategoryRollup productCategoryId="C003001012" parentProductCategoryId="C003001" fromDate="2001-05-13 12:00:00.0"/&gt;</v>
      </c>
      <c r="L87" t="str">
        <f t="shared" si="9"/>
        <v>&lt;DataResource dataResourceId="DRC003001012DESCEN" dataResourceTypeId="ELECTRONIC_TEXT" localeString="en"/&gt;&lt;DataResource dataResourceId="DRC003001012DESCRU" dataResourceTypeId="ELECTRONIC_TEXT" localeString="ru"/&gt;</v>
      </c>
      <c r="N87" t="str">
        <f t="shared" si="10"/>
        <v>&lt;ElectronicText dataResourceId="DRC003001012DESCEN" textData="Travel Duffle"/&gt;&lt;ElectronicText dataResourceId="DRC003001012DESCRU" textData="Женские рюкзаки"/&gt;</v>
      </c>
      <c r="P87" t="str">
        <f t="shared" si="11"/>
        <v>&lt;Content contentId="CC003001012DESCEN" contentTypeId="DOCUMENT" dataResourceId="DRC003001012DESCEN" description="Travel Duffle" localeString="en"/&gt;&lt;Content contentId="CC003001012DESCRU" contentTypeId="DOCUMENT" dataResourceId="DRC003001012DESCRU" description="Женские рюкзаки" localeString="ru"/&gt;</v>
      </c>
      <c r="R87" t="str">
        <f t="shared" si="12"/>
        <v>&lt;ProductCategoryContent productCategoryId="C003001012" contentId="CC003001012DESCEN" prodCatContentTypeId="CATEGORY_NAME" fromDate="2006-09-22 00:00:00.0"/&gt;&lt;ProductCategoryContent productCategoryId="C003001012" contentId="CC003001012DESCRU" prodCatContentTypeId="CATEGORY_NAME" fromDate="2006-09-22 00:00:00.0"/&gt;</v>
      </c>
    </row>
    <row r="88" spans="2:18" ht="14.25" x14ac:dyDescent="0.15">
      <c r="B88">
        <v>2</v>
      </c>
      <c r="C88" t="s">
        <v>293</v>
      </c>
      <c r="D88" s="3" t="s">
        <v>294</v>
      </c>
      <c r="E88" t="s">
        <v>241</v>
      </c>
      <c r="F88" s="3" t="s">
        <v>295</v>
      </c>
      <c r="G88" s="4" t="s">
        <v>296</v>
      </c>
      <c r="H88" s="4"/>
      <c r="I88" t="str">
        <f t="shared" si="7"/>
        <v>&lt;ProductCategory productCategoryId="C003002" categoryName="鞋子" primaryParentCategoryId="C003" productCategoryTypeId="CATALOG_CATEGORY" showInHome="Y"/&gt;</v>
      </c>
      <c r="J88" t="str">
        <f t="shared" si="8"/>
        <v>&lt;ProductCategoryRollup productCategoryId="C003002" parentProductCategoryId="C003" fromDate="2001-05-13 12:00:00.0"/&gt;</v>
      </c>
      <c r="L88" t="str">
        <f t="shared" si="9"/>
        <v>&lt;DataResource dataResourceId="DRC003002DESCEN" dataResourceTypeId="ELECTRONIC_TEXT" localeString="en"/&gt;&lt;DataResource dataResourceId="DRC003002DESCRU" dataResourceTypeId="ELECTRONIC_TEXT" localeString="ru"/&gt;</v>
      </c>
      <c r="N88" t="str">
        <f t="shared" si="10"/>
        <v>&lt;ElectronicText dataResourceId="DRC003002DESCEN" textData="Shoes"/&gt;&lt;ElectronicText dataResourceId="DRC003002DESCRU" textData="Обувь"/&gt;</v>
      </c>
      <c r="P88" t="str">
        <f t="shared" si="11"/>
        <v>&lt;Content contentId="CC003002DESCEN" contentTypeId="DOCUMENT" dataResourceId="DRC003002DESCEN" description="Shoes" localeString="en"/&gt;&lt;Content contentId="CC003002DESCRU" contentTypeId="DOCUMENT" dataResourceId="DRC003002DESCRU" description="Обувь" localeString="ru"/&gt;</v>
      </c>
      <c r="R88" t="str">
        <f t="shared" si="12"/>
        <v>&lt;ProductCategoryContent productCategoryId="C003002" contentId="CC003002DESCEN" prodCatContentTypeId="CATEGORY_NAME" fromDate="2006-09-22 00:00:00.0"/&gt;&lt;ProductCategoryContent productCategoryId="C003002" contentId="CC003002DESCRU" prodCatContentTypeId="CATEGORY_NAME" fromDate="2006-09-22 00:00:00.0"/&gt;</v>
      </c>
    </row>
    <row r="89" spans="2:18" ht="14.25" x14ac:dyDescent="0.15">
      <c r="B89">
        <v>1</v>
      </c>
      <c r="C89" t="s">
        <v>297</v>
      </c>
      <c r="D89" s="3" t="s">
        <v>298</v>
      </c>
      <c r="E89" t="s">
        <v>293</v>
      </c>
      <c r="F89" s="3" t="s">
        <v>299</v>
      </c>
      <c r="G89" s="4" t="s">
        <v>300</v>
      </c>
      <c r="H89" s="4"/>
      <c r="I89" t="str">
        <f t="shared" si="7"/>
        <v>&lt;ProductCategory productCategoryId="C003002001" categoryName="女式帆布鞋" primaryParentCategoryId="C003002" productCategoryTypeId="CATALOG_CATEGORY" showInHome="Y"/&gt;</v>
      </c>
      <c r="J89" t="str">
        <f t="shared" si="8"/>
        <v>&lt;ProductCategoryRollup productCategoryId="C003002001" parentProductCategoryId="C003002" fromDate="2001-05-13 12:00:00.0"/&gt;</v>
      </c>
      <c r="L89" t="str">
        <f t="shared" si="9"/>
        <v>&lt;DataResource dataResourceId="DRC003002001DESCEN" dataResourceTypeId="ELECTRONIC_TEXT" localeString="en"/&gt;&lt;DataResource dataResourceId="DRC003002001DESCRU" dataResourceTypeId="ELECTRONIC_TEXT" localeString="ru"/&gt;</v>
      </c>
      <c r="N89" t="str">
        <f t="shared" si="10"/>
        <v>&lt;ElectronicText dataResourceId="DRC003002001DESCEN" textData="Women’s Fashion Sneakers"/&gt;&lt;ElectronicText dataResourceId="DRC003002001DESCRU" textData="Женские туфли"/&gt;</v>
      </c>
      <c r="P89" t="str">
        <f t="shared" si="11"/>
        <v>&lt;Content contentId="CC003002001DESCEN" contentTypeId="DOCUMENT" dataResourceId="DRC003002001DESCEN" description="Women’s Fashion Sneakers" localeString="en"/&gt;&lt;Content contentId="CC003002001DESCRU" contentTypeId="DOCUMENT" dataResourceId="DRC003002001DESCRU" description="Женские туфли" localeString="ru"/&gt;</v>
      </c>
      <c r="R89" t="str">
        <f t="shared" si="12"/>
        <v>&lt;ProductCategoryContent productCategoryId="C003002001" contentId="CC003002001DESCEN" prodCatContentTypeId="CATEGORY_NAME" fromDate="2006-09-22 00:00:00.0"/&gt;&lt;ProductCategoryContent productCategoryId="C003002001" contentId="CC003002001DESCRU" prodCatContentTypeId="CATEGORY_NAME" fromDate="2006-09-22 00:00:00.0"/&gt;</v>
      </c>
    </row>
    <row r="90" spans="2:18" ht="14.25" x14ac:dyDescent="0.15">
      <c r="B90">
        <v>2</v>
      </c>
      <c r="C90" t="s">
        <v>301</v>
      </c>
      <c r="D90" s="3" t="s">
        <v>302</v>
      </c>
      <c r="E90" t="s">
        <v>293</v>
      </c>
      <c r="F90" s="3" t="s">
        <v>303</v>
      </c>
      <c r="G90" s="4" t="s">
        <v>304</v>
      </c>
      <c r="H90" s="4"/>
      <c r="I90" t="str">
        <f t="shared" si="7"/>
        <v>&lt;ProductCategory productCategoryId="C003002002" categoryName="女式凉鞋" primaryParentCategoryId="C003002" productCategoryTypeId="CATALOG_CATEGORY" showInHome="Y"/&gt;</v>
      </c>
      <c r="J90" t="str">
        <f t="shared" si="8"/>
        <v>&lt;ProductCategoryRollup productCategoryId="C003002002" parentProductCategoryId="C003002" fromDate="2001-05-13 12:00:00.0"/&gt;</v>
      </c>
      <c r="L90" t="str">
        <f t="shared" si="9"/>
        <v>&lt;DataResource dataResourceId="DRC003002002DESCEN" dataResourceTypeId="ELECTRONIC_TEXT" localeString="en"/&gt;&lt;DataResource dataResourceId="DRC003002002DESCRU" dataResourceTypeId="ELECTRONIC_TEXT" localeString="ru"/&gt;</v>
      </c>
      <c r="N90" t="str">
        <f t="shared" si="10"/>
        <v>&lt;ElectronicText dataResourceId="DRC003002002DESCEN" textData="Women’s Sandals"/&gt;&lt;ElectronicText dataResourceId="DRC003002002DESCRU" textData="Женские сандалии"/&gt;</v>
      </c>
      <c r="P90" t="str">
        <f t="shared" si="11"/>
        <v>&lt;Content contentId="CC003002002DESCEN" contentTypeId="DOCUMENT" dataResourceId="DRC003002002DESCEN" description="Women’s Sandals" localeString="en"/&gt;&lt;Content contentId="CC003002002DESCRU" contentTypeId="DOCUMENT" dataResourceId="DRC003002002DESCRU" description="Женские сандалии" localeString="ru"/&gt;</v>
      </c>
      <c r="R90" t="str">
        <f t="shared" si="12"/>
        <v>&lt;ProductCategoryContent productCategoryId="C003002002" contentId="CC003002002DESCEN" prodCatContentTypeId="CATEGORY_NAME" fromDate="2006-09-22 00:00:00.0"/&gt;&lt;ProductCategoryContent productCategoryId="C003002002" contentId="CC003002002DESCRU" prodCatContentTypeId="CATEGORY_NAME" fromDate="2006-09-22 00:00:00.0"/&gt;</v>
      </c>
    </row>
    <row r="91" spans="2:18" ht="14.25" x14ac:dyDescent="0.15">
      <c r="B91">
        <v>3</v>
      </c>
      <c r="C91" t="s">
        <v>305</v>
      </c>
      <c r="D91" s="3" t="s">
        <v>306</v>
      </c>
      <c r="E91" t="s">
        <v>293</v>
      </c>
      <c r="F91" s="3" t="s">
        <v>307</v>
      </c>
      <c r="G91" s="4" t="s">
        <v>308</v>
      </c>
      <c r="H91" s="4"/>
      <c r="I91" t="str">
        <f t="shared" si="7"/>
        <v>&lt;ProductCategory productCategoryId="C003002003" categoryName="女式平底鞋" primaryParentCategoryId="C003002" productCategoryTypeId="CATALOG_CATEGORY" showInHome="Y"/&gt;</v>
      </c>
      <c r="J91" t="str">
        <f t="shared" si="8"/>
        <v>&lt;ProductCategoryRollup productCategoryId="C003002003" parentProductCategoryId="C003002" fromDate="2001-05-13 12:00:00.0"/&gt;</v>
      </c>
      <c r="L91" t="str">
        <f t="shared" si="9"/>
        <v>&lt;DataResource dataResourceId="DRC003002003DESCEN" dataResourceTypeId="ELECTRONIC_TEXT" localeString="en"/&gt;&lt;DataResource dataResourceId="DRC003002003DESCRU" dataResourceTypeId="ELECTRONIC_TEXT" localeString="ru"/&gt;</v>
      </c>
      <c r="N91" t="str">
        <f t="shared" si="10"/>
        <v>&lt;ElectronicText dataResourceId="DRC003002003DESCEN" textData="Women’s Flats"/&gt;&lt;ElectronicText dataResourceId="DRC003002003DESCRU" textData="Женские балетки"/&gt;</v>
      </c>
      <c r="P91" t="str">
        <f t="shared" si="11"/>
        <v>&lt;Content contentId="CC003002003DESCEN" contentTypeId="DOCUMENT" dataResourceId="DRC003002003DESCEN" description="Women’s Flats" localeString="en"/&gt;&lt;Content contentId="CC003002003DESCRU" contentTypeId="DOCUMENT" dataResourceId="DRC003002003DESCRU" description="Женские балетки" localeString="ru"/&gt;</v>
      </c>
      <c r="R91" t="str">
        <f t="shared" si="12"/>
        <v>&lt;ProductCategoryContent productCategoryId="C003002003" contentId="CC003002003DESCEN" prodCatContentTypeId="CATEGORY_NAME" fromDate="2006-09-22 00:00:00.0"/&gt;&lt;ProductCategoryContent productCategoryId="C003002003" contentId="CC003002003DESCRU" prodCatContentTypeId="CATEGORY_NAME" fromDate="2006-09-22 00:00:00.0"/&gt;</v>
      </c>
    </row>
    <row r="92" spans="2:18" ht="14.25" x14ac:dyDescent="0.15">
      <c r="B92">
        <v>4</v>
      </c>
      <c r="C92" t="s">
        <v>309</v>
      </c>
      <c r="D92" s="3" t="s">
        <v>310</v>
      </c>
      <c r="E92" t="s">
        <v>293</v>
      </c>
      <c r="F92" s="3" t="s">
        <v>311</v>
      </c>
      <c r="G92" s="4" t="s">
        <v>312</v>
      </c>
      <c r="H92" s="4"/>
      <c r="I92" t="str">
        <f t="shared" si="7"/>
        <v>&lt;ProductCategory productCategoryId="C003002004" categoryName="高跟鞋" primaryParentCategoryId="C003002" productCategoryTypeId="CATALOG_CATEGORY" showInHome="Y"/&gt;</v>
      </c>
      <c r="J92" t="str">
        <f t="shared" si="8"/>
        <v>&lt;ProductCategoryRollup productCategoryId="C003002004" parentProductCategoryId="C003002" fromDate="2001-05-13 12:00:00.0"/&gt;</v>
      </c>
      <c r="L92" t="str">
        <f t="shared" si="9"/>
        <v>&lt;DataResource dataResourceId="DRC003002004DESCEN" dataResourceTypeId="ELECTRONIC_TEXT" localeString="en"/&gt;&lt;DataResource dataResourceId="DRC003002004DESCRU" dataResourceTypeId="ELECTRONIC_TEXT" localeString="ru"/&gt;</v>
      </c>
      <c r="N92" t="str">
        <f t="shared" si="10"/>
        <v>&lt;ElectronicText dataResourceId="DRC003002004DESCEN" textData="Women’s Pumps"/&gt;&lt;ElectronicText dataResourceId="DRC003002004DESCRU" textData="туфли на высоких каблуках "/&gt;</v>
      </c>
      <c r="P92" t="str">
        <f t="shared" si="11"/>
        <v>&lt;Content contentId="CC003002004DESCEN" contentTypeId="DOCUMENT" dataResourceId="DRC003002004DESCEN" description="Women’s Pumps" localeString="en"/&gt;&lt;Content contentId="CC003002004DESCRU" contentTypeId="DOCUMENT" dataResourceId="DRC003002004DESCRU" description="туфли на высоких каблуках " localeString="ru"/&gt;</v>
      </c>
      <c r="R92" t="str">
        <f t="shared" si="12"/>
        <v>&lt;ProductCategoryContent productCategoryId="C003002004" contentId="CC003002004DESCEN" prodCatContentTypeId="CATEGORY_NAME" fromDate="2006-09-22 00:00:00.0"/&gt;&lt;ProductCategoryContent productCategoryId="C003002004" contentId="CC003002004DESCRU" prodCatContentTypeId="CATEGORY_NAME" fromDate="2006-09-22 00:00:00.0"/&gt;</v>
      </c>
    </row>
    <row r="93" spans="2:18" ht="14.25" x14ac:dyDescent="0.15">
      <c r="B93">
        <v>5</v>
      </c>
      <c r="C93" t="s">
        <v>313</v>
      </c>
      <c r="D93" s="3" t="s">
        <v>314</v>
      </c>
      <c r="E93" t="s">
        <v>293</v>
      </c>
      <c r="F93" s="3" t="s">
        <v>315</v>
      </c>
      <c r="G93" s="4" t="s">
        <v>316</v>
      </c>
      <c r="H93" s="4"/>
      <c r="I93" t="str">
        <f t="shared" si="7"/>
        <v>&lt;ProductCategory productCategoryId="C003002005" categoryName="女靴" primaryParentCategoryId="C003002" productCategoryTypeId="CATALOG_CATEGORY" showInHome="Y"/&gt;</v>
      </c>
      <c r="J93" t="str">
        <f t="shared" si="8"/>
        <v>&lt;ProductCategoryRollup productCategoryId="C003002005" parentProductCategoryId="C003002" fromDate="2001-05-13 12:00:00.0"/&gt;</v>
      </c>
      <c r="L93" t="str">
        <f t="shared" si="9"/>
        <v>&lt;DataResource dataResourceId="DRC003002005DESCEN" dataResourceTypeId="ELECTRONIC_TEXT" localeString="en"/&gt;&lt;DataResource dataResourceId="DRC003002005DESCRU" dataResourceTypeId="ELECTRONIC_TEXT" localeString="ru"/&gt;</v>
      </c>
      <c r="N93" t="str">
        <f t="shared" si="10"/>
        <v>&lt;ElectronicText dataResourceId="DRC003002005DESCEN" textData="Women’s Boots"/&gt;&lt;ElectronicText dataResourceId="DRC003002005DESCRU" textData="Женские сапоги и ботинки"/&gt;</v>
      </c>
      <c r="P93" t="str">
        <f t="shared" si="11"/>
        <v>&lt;Content contentId="CC003002005DESCEN" contentTypeId="DOCUMENT" dataResourceId="DRC003002005DESCEN" description="Women’s Boots" localeString="en"/&gt;&lt;Content contentId="CC003002005DESCRU" contentTypeId="DOCUMENT" dataResourceId="DRC003002005DESCRU" description="Женские сапоги и ботинки" localeString="ru"/&gt;</v>
      </c>
      <c r="R93" t="str">
        <f t="shared" si="12"/>
        <v>&lt;ProductCategoryContent productCategoryId="C003002005" contentId="CC003002005DESCEN" prodCatContentTypeId="CATEGORY_NAME" fromDate="2006-09-22 00:00:00.0"/&gt;&lt;ProductCategoryContent productCategoryId="C003002005" contentId="CC003002005DESCRU" prodCatContentTypeId="CATEGORY_NAME" fromDate="2006-09-22 00:00:00.0"/&gt;</v>
      </c>
    </row>
    <row r="94" spans="2:18" ht="14.25" x14ac:dyDescent="0.15">
      <c r="B94">
        <v>6</v>
      </c>
      <c r="C94" t="s">
        <v>317</v>
      </c>
      <c r="D94" s="3" t="s">
        <v>318</v>
      </c>
      <c r="E94" t="s">
        <v>293</v>
      </c>
      <c r="F94" s="3" t="s">
        <v>319</v>
      </c>
      <c r="G94" s="4" t="s">
        <v>320</v>
      </c>
      <c r="H94" s="4"/>
      <c r="I94" t="str">
        <f t="shared" si="7"/>
        <v>&lt;ProductCategory productCategoryId="C003002006" categoryName="女式拖鞋" primaryParentCategoryId="C003002" productCategoryTypeId="CATALOG_CATEGORY" showInHome="Y"/&gt;</v>
      </c>
      <c r="J94" t="str">
        <f t="shared" si="8"/>
        <v>&lt;ProductCategoryRollup productCategoryId="C003002006" parentProductCategoryId="C003002" fromDate="2001-05-13 12:00:00.0"/&gt;</v>
      </c>
      <c r="L94" t="str">
        <f t="shared" si="9"/>
        <v>&lt;DataResource dataResourceId="DRC003002006DESCEN" dataResourceTypeId="ELECTRONIC_TEXT" localeString="en"/&gt;&lt;DataResource dataResourceId="DRC003002006DESCRU" dataResourceTypeId="ELECTRONIC_TEXT" localeString="ru"/&gt;</v>
      </c>
      <c r="N94" t="str">
        <f t="shared" si="10"/>
        <v>&lt;ElectronicText dataResourceId="DRC003002006DESCEN" textData="Women’s Slippers"/&gt;&lt;ElectronicText dataResourceId="DRC003002006DESCRU" textData="Женские кеды"/&gt;</v>
      </c>
      <c r="P94" t="str">
        <f t="shared" si="11"/>
        <v>&lt;Content contentId="CC003002006DESCEN" contentTypeId="DOCUMENT" dataResourceId="DRC003002006DESCEN" description="Women’s Slippers" localeString="en"/&gt;&lt;Content contentId="CC003002006DESCRU" contentTypeId="DOCUMENT" dataResourceId="DRC003002006DESCRU" description="Женские кеды" localeString="ru"/&gt;</v>
      </c>
      <c r="R94" t="str">
        <f t="shared" si="12"/>
        <v>&lt;ProductCategoryContent productCategoryId="C003002006" contentId="CC003002006DESCEN" prodCatContentTypeId="CATEGORY_NAME" fromDate="2006-09-22 00:00:00.0"/&gt;&lt;ProductCategoryContent productCategoryId="C003002006" contentId="CC003002006DESCRU" prodCatContentTypeId="CATEGORY_NAME" fromDate="2006-09-22 00:00:00.0"/&gt;</v>
      </c>
    </row>
    <row r="95" spans="2:18" ht="14.25" x14ac:dyDescent="0.15">
      <c r="B95">
        <v>7</v>
      </c>
      <c r="C95" t="s">
        <v>321</v>
      </c>
      <c r="D95" s="3" t="s">
        <v>322</v>
      </c>
      <c r="E95" t="s">
        <v>293</v>
      </c>
      <c r="F95" s="3" t="s">
        <v>323</v>
      </c>
      <c r="G95" s="4" t="s">
        <v>324</v>
      </c>
      <c r="H95" s="4"/>
      <c r="I95" t="str">
        <f t="shared" si="7"/>
        <v>&lt;ProductCategory productCategoryId="C003002007" categoryName="男式帆布鞋" primaryParentCategoryId="C003002" productCategoryTypeId="CATALOG_CATEGORY" showInHome="Y"/&gt;</v>
      </c>
      <c r="J95" t="str">
        <f t="shared" si="8"/>
        <v>&lt;ProductCategoryRollup productCategoryId="C003002007" parentProductCategoryId="C003002" fromDate="2001-05-13 12:00:00.0"/&gt;</v>
      </c>
      <c r="L95" t="str">
        <f t="shared" si="9"/>
        <v>&lt;DataResource dataResourceId="DRC003002007DESCEN" dataResourceTypeId="ELECTRONIC_TEXT" localeString="en"/&gt;&lt;DataResource dataResourceId="DRC003002007DESCRU" dataResourceTypeId="ELECTRONIC_TEXT" localeString="ru"/&gt;</v>
      </c>
      <c r="N95" t="str">
        <f t="shared" si="10"/>
        <v>&lt;ElectronicText dataResourceId="DRC003002007DESCEN" textData="Men’s Fashion Sneakers"/&gt;&lt;ElectronicText dataResourceId="DRC003002007DESCRU" textData="Мужские кроссовки"/&gt;</v>
      </c>
      <c r="P95" t="str">
        <f t="shared" si="11"/>
        <v>&lt;Content contentId="CC003002007DESCEN" contentTypeId="DOCUMENT" dataResourceId="DRC003002007DESCEN" description="Men’s Fashion Sneakers" localeString="en"/&gt;&lt;Content contentId="CC003002007DESCRU" contentTypeId="DOCUMENT" dataResourceId="DRC003002007DESCRU" description="Мужские кроссовки" localeString="ru"/&gt;</v>
      </c>
      <c r="R95" t="str">
        <f t="shared" si="12"/>
        <v>&lt;ProductCategoryContent productCategoryId="C003002007" contentId="CC003002007DESCEN" prodCatContentTypeId="CATEGORY_NAME" fromDate="2006-09-22 00:00:00.0"/&gt;&lt;ProductCategoryContent productCategoryId="C003002007" contentId="CC003002007DESCRU" prodCatContentTypeId="CATEGORY_NAME" fromDate="2006-09-22 00:00:00.0"/&gt;</v>
      </c>
    </row>
    <row r="96" spans="2:18" ht="14.25" x14ac:dyDescent="0.15">
      <c r="B96">
        <v>8</v>
      </c>
      <c r="C96" t="s">
        <v>325</v>
      </c>
      <c r="D96" s="3" t="s">
        <v>326</v>
      </c>
      <c r="E96" t="s">
        <v>293</v>
      </c>
      <c r="F96" s="3" t="s">
        <v>327</v>
      </c>
      <c r="G96" s="4" t="s">
        <v>328</v>
      </c>
      <c r="H96" s="4"/>
      <c r="I96" t="str">
        <f t="shared" si="7"/>
        <v>&lt;ProductCategory productCategoryId="C003002008" categoryName="男式平底鞋" primaryParentCategoryId="C003002" productCategoryTypeId="CATALOG_CATEGORY" showInHome="Y"/&gt;</v>
      </c>
      <c r="J96" t="str">
        <f t="shared" si="8"/>
        <v>&lt;ProductCategoryRollup productCategoryId="C003002008" parentProductCategoryId="C003002" fromDate="2001-05-13 12:00:00.0"/&gt;</v>
      </c>
      <c r="L96" t="str">
        <f t="shared" si="9"/>
        <v>&lt;DataResource dataResourceId="DRC003002008DESCEN" dataResourceTypeId="ELECTRONIC_TEXT" localeString="en"/&gt;&lt;DataResource dataResourceId="DRC003002008DESCRU" dataResourceTypeId="ELECTRONIC_TEXT" localeString="ru"/&gt;</v>
      </c>
      <c r="N96" t="str">
        <f t="shared" si="10"/>
        <v>&lt;ElectronicText dataResourceId="DRC003002008DESCEN" textData="Men’s Flats"/&gt;&lt;ElectronicText dataResourceId="DRC003002008DESCRU" textData="мужская  обувь на плоской подошве "/&gt;</v>
      </c>
      <c r="P96" t="str">
        <f t="shared" si="11"/>
        <v>&lt;Content contentId="CC003002008DESCEN" contentTypeId="DOCUMENT" dataResourceId="DRC003002008DESCEN" description="Men’s Flats" localeString="en"/&gt;&lt;Content contentId="CC003002008DESCRU" contentTypeId="DOCUMENT" dataResourceId="DRC003002008DESCRU" description="мужская  обувь на плоской подошве " localeString="ru"/&gt;</v>
      </c>
      <c r="R96" t="str">
        <f t="shared" si="12"/>
        <v>&lt;ProductCategoryContent productCategoryId="C003002008" contentId="CC003002008DESCEN" prodCatContentTypeId="CATEGORY_NAME" fromDate="2006-09-22 00:00:00.0"/&gt;&lt;ProductCategoryContent productCategoryId="C003002008" contentId="CC003002008DESCRU" prodCatContentTypeId="CATEGORY_NAME" fromDate="2006-09-22 00:00:00.0"/&gt;</v>
      </c>
    </row>
    <row r="97" spans="2:18" ht="14.25" x14ac:dyDescent="0.15">
      <c r="B97">
        <v>9</v>
      </c>
      <c r="C97" t="s">
        <v>329</v>
      </c>
      <c r="D97" s="3" t="s">
        <v>330</v>
      </c>
      <c r="E97" t="s">
        <v>293</v>
      </c>
      <c r="F97" s="3" t="s">
        <v>331</v>
      </c>
      <c r="G97" s="4" t="s">
        <v>332</v>
      </c>
      <c r="H97" s="4"/>
      <c r="I97" t="str">
        <f t="shared" si="7"/>
        <v>&lt;ProductCategory productCategoryId="C003002009" categoryName="男式凉鞋" primaryParentCategoryId="C003002" productCategoryTypeId="CATALOG_CATEGORY" showInHome="Y"/&gt;</v>
      </c>
      <c r="J97" t="str">
        <f t="shared" si="8"/>
        <v>&lt;ProductCategoryRollup productCategoryId="C003002009" parentProductCategoryId="C003002" fromDate="2001-05-13 12:00:00.0"/&gt;</v>
      </c>
      <c r="L97" t="str">
        <f t="shared" si="9"/>
        <v>&lt;DataResource dataResourceId="DRC003002009DESCEN" dataResourceTypeId="ELECTRONIC_TEXT" localeString="en"/&gt;&lt;DataResource dataResourceId="DRC003002009DESCRU" dataResourceTypeId="ELECTRONIC_TEXT" localeString="ru"/&gt;</v>
      </c>
      <c r="N97" t="str">
        <f t="shared" si="10"/>
        <v>&lt;ElectronicText dataResourceId="DRC003002009DESCEN" textData="Men’s Sandals"/&gt;&lt;ElectronicText dataResourceId="DRC003002009DESCRU" textData="Мужские сандалии"/&gt;</v>
      </c>
      <c r="P97" t="str">
        <f t="shared" si="11"/>
        <v>&lt;Content contentId="CC003002009DESCEN" contentTypeId="DOCUMENT" dataResourceId="DRC003002009DESCEN" description="Men’s Sandals" localeString="en"/&gt;&lt;Content contentId="CC003002009DESCRU" contentTypeId="DOCUMENT" dataResourceId="DRC003002009DESCRU" description="Мужские сандалии" localeString="ru"/&gt;</v>
      </c>
      <c r="R97" t="str">
        <f t="shared" si="12"/>
        <v>&lt;ProductCategoryContent productCategoryId="C003002009" contentId="CC003002009DESCEN" prodCatContentTypeId="CATEGORY_NAME" fromDate="2006-09-22 00:00:00.0"/&gt;&lt;ProductCategoryContent productCategoryId="C003002009" contentId="CC003002009DESCRU" prodCatContentTypeId="CATEGORY_NAME" fromDate="2006-09-22 00:00:00.0"/&gt;</v>
      </c>
    </row>
    <row r="98" spans="2:18" ht="14.25" x14ac:dyDescent="0.15">
      <c r="B98">
        <v>10</v>
      </c>
      <c r="C98" t="s">
        <v>333</v>
      </c>
      <c r="D98" s="3" t="s">
        <v>334</v>
      </c>
      <c r="E98" t="s">
        <v>293</v>
      </c>
      <c r="F98" s="3" t="s">
        <v>335</v>
      </c>
      <c r="G98" s="4" t="s">
        <v>336</v>
      </c>
      <c r="H98" s="4"/>
      <c r="I98" t="str">
        <f t="shared" si="7"/>
        <v>&lt;ProductCategory productCategoryId="C003002010" categoryName="男靴" primaryParentCategoryId="C003002" productCategoryTypeId="CATALOG_CATEGORY" showInHome="Y"/&gt;</v>
      </c>
      <c r="J98" t="str">
        <f t="shared" si="8"/>
        <v>&lt;ProductCategoryRollup productCategoryId="C003002010" parentProductCategoryId="C003002" fromDate="2001-05-13 12:00:00.0"/&gt;</v>
      </c>
      <c r="L98" t="str">
        <f t="shared" si="9"/>
        <v>&lt;DataResource dataResourceId="DRC003002010DESCEN" dataResourceTypeId="ELECTRONIC_TEXT" localeString="en"/&gt;&lt;DataResource dataResourceId="DRC003002010DESCRU" dataResourceTypeId="ELECTRONIC_TEXT" localeString="ru"/&gt;</v>
      </c>
      <c r="N98" t="str">
        <f t="shared" si="10"/>
        <v>&lt;ElectronicText dataResourceId="DRC003002010DESCEN" textData="Men’s Boots"/&gt;&lt;ElectronicText dataResourceId="DRC003002010DESCRU" textData="сапоги "/&gt;</v>
      </c>
      <c r="P98" t="str">
        <f t="shared" si="11"/>
        <v>&lt;Content contentId="CC003002010DESCEN" contentTypeId="DOCUMENT" dataResourceId="DRC003002010DESCEN" description="Men’s Boots" localeString="en"/&gt;&lt;Content contentId="CC003002010DESCRU" contentTypeId="DOCUMENT" dataResourceId="DRC003002010DESCRU" description="сапоги " localeString="ru"/&gt;</v>
      </c>
      <c r="R98" t="str">
        <f t="shared" si="12"/>
        <v>&lt;ProductCategoryContent productCategoryId="C003002010" contentId="CC003002010DESCEN" prodCatContentTypeId="CATEGORY_NAME" fromDate="2006-09-22 00:00:00.0"/&gt;&lt;ProductCategoryContent productCategoryId="C003002010" contentId="CC003002010DESCRU" prodCatContentTypeId="CATEGORY_NAME" fromDate="2006-09-22 00:00:00.0"/&gt;</v>
      </c>
    </row>
    <row r="99" spans="2:18" ht="14.25" x14ac:dyDescent="0.15">
      <c r="B99">
        <v>11</v>
      </c>
      <c r="C99" t="s">
        <v>337</v>
      </c>
      <c r="D99" s="3" t="s">
        <v>338</v>
      </c>
      <c r="E99" t="s">
        <v>293</v>
      </c>
      <c r="F99" s="3" t="s">
        <v>339</v>
      </c>
      <c r="G99" s="4" t="s">
        <v>340</v>
      </c>
      <c r="H99" s="4"/>
      <c r="I99" t="str">
        <f t="shared" si="7"/>
        <v>&lt;ProductCategory productCategoryId="C003002011" categoryName="男式便鞋" primaryParentCategoryId="C003002" productCategoryTypeId="CATALOG_CATEGORY" showInHome="Y"/&gt;</v>
      </c>
      <c r="J99" t="str">
        <f t="shared" si="8"/>
        <v>&lt;ProductCategoryRollup productCategoryId="C003002011" parentProductCategoryId="C003002" fromDate="2001-05-13 12:00:00.0"/&gt;</v>
      </c>
      <c r="L99" t="str">
        <f t="shared" si="9"/>
        <v>&lt;DataResource dataResourceId="DRC003002011DESCEN" dataResourceTypeId="ELECTRONIC_TEXT" localeString="en"/&gt;&lt;DataResource dataResourceId="DRC003002011DESCRU" dataResourceTypeId="ELECTRONIC_TEXT" localeString="ru"/&gt;</v>
      </c>
      <c r="N99" t="str">
        <f t="shared" si="10"/>
        <v>&lt;ElectronicText dataResourceId="DRC003002011DESCEN" textData="Men’s Loafers"/&gt;&lt;ElectronicText dataResourceId="DRC003002011DESCRU" textData="мужские  туфли "/&gt;</v>
      </c>
      <c r="P99" t="str">
        <f t="shared" si="11"/>
        <v>&lt;Content contentId="CC003002011DESCEN" contentTypeId="DOCUMENT" dataResourceId="DRC003002011DESCEN" description="Men’s Loafers" localeString="en"/&gt;&lt;Content contentId="CC003002011DESCRU" contentTypeId="DOCUMENT" dataResourceId="DRC003002011DESCRU" description="мужские  туфли " localeString="ru"/&gt;</v>
      </c>
      <c r="R99" t="str">
        <f t="shared" si="12"/>
        <v>&lt;ProductCategoryContent productCategoryId="C003002011" contentId="CC003002011DESCEN" prodCatContentTypeId="CATEGORY_NAME" fromDate="2006-09-22 00:00:00.0"/&gt;&lt;ProductCategoryContent productCategoryId="C003002011" contentId="CC003002011DESCRU" prodCatContentTypeId="CATEGORY_NAME" fromDate="2006-09-22 00:00:00.0"/&gt;</v>
      </c>
    </row>
    <row r="100" spans="2:18" ht="14.25" x14ac:dyDescent="0.15">
      <c r="B100">
        <v>12</v>
      </c>
      <c r="C100" t="s">
        <v>341</v>
      </c>
      <c r="D100" s="3" t="s">
        <v>342</v>
      </c>
      <c r="E100" t="s">
        <v>293</v>
      </c>
      <c r="F100" s="3" t="s">
        <v>343</v>
      </c>
      <c r="G100" s="4" t="s">
        <v>344</v>
      </c>
      <c r="H100" s="4"/>
      <c r="I100" t="str">
        <f t="shared" si="7"/>
        <v>&lt;ProductCategory productCategoryId="C003002012" categoryName="男式拖鞋" primaryParentCategoryId="C003002" productCategoryTypeId="CATALOG_CATEGORY" showInHome="Y"/&gt;</v>
      </c>
      <c r="J100" t="str">
        <f t="shared" si="8"/>
        <v>&lt;ProductCategoryRollup productCategoryId="C003002012" parentProductCategoryId="C003002" fromDate="2001-05-13 12:00:00.0"/&gt;</v>
      </c>
      <c r="L100" t="str">
        <f t="shared" si="9"/>
        <v>&lt;DataResource dataResourceId="DRC003002012DESCEN" dataResourceTypeId="ELECTRONIC_TEXT" localeString="en"/&gt;&lt;DataResource dataResourceId="DRC003002012DESCRU" dataResourceTypeId="ELECTRONIC_TEXT" localeString="ru"/&gt;</v>
      </c>
      <c r="N100" t="str">
        <f t="shared" si="10"/>
        <v>&lt;ElectronicText dataResourceId="DRC003002012DESCEN" textData="Men’s Slippers"/&gt;&lt;ElectronicText dataResourceId="DRC003002012DESCRU" textData="Мужские ботинки"/&gt;</v>
      </c>
      <c r="P100" t="str">
        <f t="shared" si="11"/>
        <v>&lt;Content contentId="CC003002012DESCEN" contentTypeId="DOCUMENT" dataResourceId="DRC003002012DESCEN" description="Men’s Slippers" localeString="en"/&gt;&lt;Content contentId="CC003002012DESCRU" contentTypeId="DOCUMENT" dataResourceId="DRC003002012DESCRU" description="Мужские ботинки" localeString="ru"/&gt;</v>
      </c>
      <c r="R100" t="str">
        <f t="shared" si="12"/>
        <v>&lt;ProductCategoryContent productCategoryId="C003002012" contentId="CC003002012DESCEN" prodCatContentTypeId="CATEGORY_NAME" fromDate="2006-09-22 00:00:00.0"/&gt;&lt;ProductCategoryContent productCategoryId="C003002012" contentId="CC003002012DESCRU" prodCatContentTypeId="CATEGORY_NAME" fromDate="2006-09-22 00:00:00.0"/&gt;</v>
      </c>
    </row>
    <row r="101" spans="2:18" ht="14.25" x14ac:dyDescent="0.15">
      <c r="B101">
        <v>3</v>
      </c>
      <c r="C101" t="s">
        <v>345</v>
      </c>
      <c r="D101" s="3" t="s">
        <v>346</v>
      </c>
      <c r="E101" t="s">
        <v>241</v>
      </c>
      <c r="F101" t="s">
        <v>347</v>
      </c>
      <c r="G101" s="4" t="s">
        <v>348</v>
      </c>
      <c r="H101" s="4"/>
      <c r="I101" t="str">
        <f t="shared" si="7"/>
        <v>&lt;ProductCategory productCategoryId="C003003" categoryName="童鞋" primaryParentCategoryId="C003" productCategoryTypeId="CATALOG_CATEGORY" showInHome="Y"/&gt;</v>
      </c>
      <c r="J101" t="str">
        <f t="shared" si="8"/>
        <v>&lt;ProductCategoryRollup productCategoryId="C003003" parentProductCategoryId="C003" fromDate="2001-05-13 12:00:00.0"/&gt;</v>
      </c>
      <c r="L101" t="str">
        <f t="shared" si="9"/>
        <v>&lt;DataResource dataResourceId="DRC003003DESCEN" dataResourceTypeId="ELECTRONIC_TEXT" localeString="en"/&gt;&lt;DataResource dataResourceId="DRC003003DESCRU" dataResourceTypeId="ELECTRONIC_TEXT" localeString="ru"/&gt;</v>
      </c>
      <c r="N101" t="str">
        <f t="shared" si="10"/>
        <v>&lt;ElectronicText dataResourceId="DRC003003DESCEN" textData="Children's Shoes"/&gt;&lt;ElectronicText dataResourceId="DRC003003DESCRU" textData="Детская обувь"/&gt;</v>
      </c>
      <c r="P101" t="str">
        <f t="shared" si="11"/>
        <v>&lt;Content contentId="CC003003DESCEN" contentTypeId="DOCUMENT" dataResourceId="DRC003003DESCEN" description="Children's Shoes" localeString="en"/&gt;&lt;Content contentId="CC003003DESCRU" contentTypeId="DOCUMENT" dataResourceId="DRC003003DESCRU" description="Детская обувь" localeString="ru"/&gt;</v>
      </c>
      <c r="R101" t="str">
        <f t="shared" si="12"/>
        <v>&lt;ProductCategoryContent productCategoryId="C003003" contentId="CC003003DESCEN" prodCatContentTypeId="CATEGORY_NAME" fromDate="2006-09-22 00:00:00.0"/&gt;&lt;ProductCategoryContent productCategoryId="C003003" contentId="CC003003DESCRU" prodCatContentTypeId="CATEGORY_NAME" fromDate="2006-09-22 00:00:00.0"/&gt;</v>
      </c>
    </row>
    <row r="102" spans="2:18" ht="14.25" x14ac:dyDescent="0.15">
      <c r="B102">
        <v>1</v>
      </c>
      <c r="C102" t="s">
        <v>349</v>
      </c>
      <c r="D102" s="3" t="s">
        <v>350</v>
      </c>
      <c r="E102" t="s">
        <v>345</v>
      </c>
      <c r="F102" s="3" t="s">
        <v>351</v>
      </c>
      <c r="G102" s="4" t="s">
        <v>352</v>
      </c>
      <c r="H102" s="4"/>
      <c r="I102" t="str">
        <f t="shared" si="7"/>
        <v>&lt;ProductCategory productCategoryId="C003003001" categoryName="平底女童鞋" primaryParentCategoryId="C003003" productCategoryTypeId="CATALOG_CATEGORY" showInHome="Y"/&gt;</v>
      </c>
      <c r="J102" t="str">
        <f t="shared" si="8"/>
        <v>&lt;ProductCategoryRollup productCategoryId="C003003001" parentProductCategoryId="C003003" fromDate="2001-05-13 12:00:00.0"/&gt;</v>
      </c>
      <c r="L102" t="str">
        <f t="shared" si="9"/>
        <v>&lt;DataResource dataResourceId="DRC003003001DESCEN" dataResourceTypeId="ELECTRONIC_TEXT" localeString="en"/&gt;&lt;DataResource dataResourceId="DRC003003001DESCRU" dataResourceTypeId="ELECTRONIC_TEXT" localeString="ru"/&gt;</v>
      </c>
      <c r="N102" t="str">
        <f t="shared" si="10"/>
        <v>&lt;ElectronicText dataResourceId="DRC003003001DESCEN" textData="Girls’ Sneakers"/&gt;&lt;ElectronicText dataResourceId="DRC003003001DESCRU" textData="Кеды для девочек"/&gt;</v>
      </c>
      <c r="P102" t="str">
        <f t="shared" si="11"/>
        <v>&lt;Content contentId="CC003003001DESCEN" contentTypeId="DOCUMENT" dataResourceId="DRC003003001DESCEN" description="Girls’ Sneakers" localeString="en"/&gt;&lt;Content contentId="CC003003001DESCRU" contentTypeId="DOCUMENT" dataResourceId="DRC003003001DESCRU" description="Кеды для девочек" localeString="ru"/&gt;</v>
      </c>
      <c r="R102" t="str">
        <f t="shared" si="12"/>
        <v>&lt;ProductCategoryContent productCategoryId="C003003001" contentId="CC003003001DESCEN" prodCatContentTypeId="CATEGORY_NAME" fromDate="2006-09-22 00:00:00.0"/&gt;&lt;ProductCategoryContent productCategoryId="C003003001" contentId="CC003003001DESCRU" prodCatContentTypeId="CATEGORY_NAME" fromDate="2006-09-22 00:00:00.0"/&gt;</v>
      </c>
    </row>
    <row r="103" spans="2:18" ht="14.25" x14ac:dyDescent="0.15">
      <c r="B103">
        <v>2</v>
      </c>
      <c r="C103" t="s">
        <v>353</v>
      </c>
      <c r="D103" s="3" t="s">
        <v>354</v>
      </c>
      <c r="E103" t="s">
        <v>345</v>
      </c>
      <c r="F103" s="3" t="s">
        <v>355</v>
      </c>
      <c r="G103" s="4" t="s">
        <v>356</v>
      </c>
      <c r="H103" s="4"/>
      <c r="I103" t="str">
        <f t="shared" si="7"/>
        <v>&lt;ProductCategory productCategoryId="C003003002" categoryName="平底男童鞋" primaryParentCategoryId="C003003" productCategoryTypeId="CATALOG_CATEGORY" showInHome="Y"/&gt;</v>
      </c>
      <c r="J103" t="str">
        <f t="shared" si="8"/>
        <v>&lt;ProductCategoryRollup productCategoryId="C003003002" parentProductCategoryId="C003003" fromDate="2001-05-13 12:00:00.0"/&gt;</v>
      </c>
      <c r="L103" t="str">
        <f t="shared" si="9"/>
        <v>&lt;DataResource dataResourceId="DRC003003002DESCEN" dataResourceTypeId="ELECTRONIC_TEXT" localeString="en"/&gt;&lt;DataResource dataResourceId="DRC003003002DESCRU" dataResourceTypeId="ELECTRONIC_TEXT" localeString="ru"/&gt;</v>
      </c>
      <c r="N103" t="str">
        <f t="shared" si="10"/>
        <v>&lt;ElectronicText dataResourceId="DRC003003002DESCEN" textData="Boys’ Sneakers"/&gt;&lt;ElectronicText dataResourceId="DRC003003002DESCRU" textData="Кеды для мальчиков"/&gt;</v>
      </c>
      <c r="P103" t="str">
        <f t="shared" si="11"/>
        <v>&lt;Content contentId="CC003003002DESCEN" contentTypeId="DOCUMENT" dataResourceId="DRC003003002DESCEN" description="Boys’ Sneakers" localeString="en"/&gt;&lt;Content contentId="CC003003002DESCRU" contentTypeId="DOCUMENT" dataResourceId="DRC003003002DESCRU" description="Кеды для мальчиков" localeString="ru"/&gt;</v>
      </c>
      <c r="R103" t="str">
        <f t="shared" si="12"/>
        <v>&lt;ProductCategoryContent productCategoryId="C003003002" contentId="CC003003002DESCEN" prodCatContentTypeId="CATEGORY_NAME" fromDate="2006-09-22 00:00:00.0"/&gt;&lt;ProductCategoryContent productCategoryId="C003003002" contentId="CC003003002DESCRU" prodCatContentTypeId="CATEGORY_NAME" fromDate="2006-09-22 00:00:00.0"/&gt;</v>
      </c>
    </row>
    <row r="104" spans="2:18" ht="14.25" x14ac:dyDescent="0.15">
      <c r="B104">
        <v>3</v>
      </c>
      <c r="C104" t="s">
        <v>357</v>
      </c>
      <c r="D104" s="3" t="s">
        <v>358</v>
      </c>
      <c r="E104" t="s">
        <v>345</v>
      </c>
      <c r="F104" s="3" t="s">
        <v>359</v>
      </c>
      <c r="G104" s="4" t="s">
        <v>360</v>
      </c>
      <c r="H104" s="4"/>
      <c r="I104" t="str">
        <f t="shared" si="7"/>
        <v>&lt;ProductCategory productCategoryId="C003003003" categoryName="女童凉鞋" primaryParentCategoryId="C003003" productCategoryTypeId="CATALOG_CATEGORY" showInHome="Y"/&gt;</v>
      </c>
      <c r="J104" t="str">
        <f t="shared" si="8"/>
        <v>&lt;ProductCategoryRollup productCategoryId="C003003003" parentProductCategoryId="C003003" fromDate="2001-05-13 12:00:00.0"/&gt;</v>
      </c>
      <c r="L104" t="str">
        <f t="shared" si="9"/>
        <v>&lt;DataResource dataResourceId="DRC003003003DESCEN" dataResourceTypeId="ELECTRONIC_TEXT" localeString="en"/&gt;&lt;DataResource dataResourceId="DRC003003003DESCRU" dataResourceTypeId="ELECTRONIC_TEXT" localeString="ru"/&gt;</v>
      </c>
      <c r="N104" t="str">
        <f t="shared" si="10"/>
        <v>&lt;ElectronicText dataResourceId="DRC003003003DESCEN" textData="Girls’ Sandals"/&gt;&lt;ElectronicText dataResourceId="DRC003003003DESCRU" textData="Сандалии для девочек"/&gt;</v>
      </c>
      <c r="P104" t="str">
        <f t="shared" si="11"/>
        <v>&lt;Content contentId="CC003003003DESCEN" contentTypeId="DOCUMENT" dataResourceId="DRC003003003DESCEN" description="Girls’ Sandals" localeString="en"/&gt;&lt;Content contentId="CC003003003DESCRU" contentTypeId="DOCUMENT" dataResourceId="DRC003003003DESCRU" description="Сандалии для девочек" localeString="ru"/&gt;</v>
      </c>
      <c r="R104" t="str">
        <f t="shared" si="12"/>
        <v>&lt;ProductCategoryContent productCategoryId="C003003003" contentId="CC003003003DESCEN" prodCatContentTypeId="CATEGORY_NAME" fromDate="2006-09-22 00:00:00.0"/&gt;&lt;ProductCategoryContent productCategoryId="C003003003" contentId="CC003003003DESCRU" prodCatContentTypeId="CATEGORY_NAME" fromDate="2006-09-22 00:00:00.0"/&gt;</v>
      </c>
    </row>
    <row r="105" spans="2:18" ht="14.25" x14ac:dyDescent="0.15">
      <c r="B105">
        <v>4</v>
      </c>
      <c r="C105" t="s">
        <v>361</v>
      </c>
      <c r="D105" s="3" t="s">
        <v>362</v>
      </c>
      <c r="E105" t="s">
        <v>345</v>
      </c>
      <c r="F105" s="3" t="s">
        <v>363</v>
      </c>
      <c r="G105" s="4" t="s">
        <v>364</v>
      </c>
      <c r="H105" s="4"/>
      <c r="I105" t="str">
        <f t="shared" si="7"/>
        <v>&lt;ProductCategory productCategoryId="C003003004" categoryName="男童凉鞋" primaryParentCategoryId="C003003" productCategoryTypeId="CATALOG_CATEGORY" showInHome="Y"/&gt;</v>
      </c>
      <c r="J105" t="str">
        <f t="shared" si="8"/>
        <v>&lt;ProductCategoryRollup productCategoryId="C003003004" parentProductCategoryId="C003003" fromDate="2001-05-13 12:00:00.0"/&gt;</v>
      </c>
      <c r="L105" t="str">
        <f t="shared" si="9"/>
        <v>&lt;DataResource dataResourceId="DRC003003004DESCEN" dataResourceTypeId="ELECTRONIC_TEXT" localeString="en"/&gt;&lt;DataResource dataResourceId="DRC003003004DESCRU" dataResourceTypeId="ELECTRONIC_TEXT" localeString="ru"/&gt;</v>
      </c>
      <c r="N105" t="str">
        <f t="shared" si="10"/>
        <v>&lt;ElectronicText dataResourceId="DRC003003004DESCEN" textData="Boys’ Sandals"/&gt;&lt;ElectronicText dataResourceId="DRC003003004DESCRU" textData="Сандалии для мальчиков"/&gt;</v>
      </c>
      <c r="P105" t="str">
        <f t="shared" si="11"/>
        <v>&lt;Content contentId="CC003003004DESCEN" contentTypeId="DOCUMENT" dataResourceId="DRC003003004DESCEN" description="Boys’ Sandals" localeString="en"/&gt;&lt;Content contentId="CC003003004DESCRU" contentTypeId="DOCUMENT" dataResourceId="DRC003003004DESCRU" description="Сандалии для мальчиков" localeString="ru"/&gt;</v>
      </c>
      <c r="R105" t="str">
        <f t="shared" si="12"/>
        <v>&lt;ProductCategoryContent productCategoryId="C003003004" contentId="CC003003004DESCEN" prodCatContentTypeId="CATEGORY_NAME" fromDate="2006-09-22 00:00:00.0"/&gt;&lt;ProductCategoryContent productCategoryId="C003003004" contentId="CC003003004DESCRU" prodCatContentTypeId="CATEGORY_NAME" fromDate="2006-09-22 00:00:00.0"/&gt;</v>
      </c>
    </row>
    <row r="106" spans="2:18" ht="14.25" x14ac:dyDescent="0.15">
      <c r="B106">
        <v>5</v>
      </c>
      <c r="C106" t="s">
        <v>365</v>
      </c>
      <c r="D106" s="3" t="s">
        <v>366</v>
      </c>
      <c r="E106" t="s">
        <v>345</v>
      </c>
      <c r="F106" s="3" t="s">
        <v>367</v>
      </c>
      <c r="G106" s="4" t="s">
        <v>336</v>
      </c>
      <c r="H106" s="4"/>
      <c r="I106" t="str">
        <f t="shared" si="7"/>
        <v>&lt;ProductCategory productCategoryId="C003003005" categoryName="童靴" primaryParentCategoryId="C003003" productCategoryTypeId="CATALOG_CATEGORY" showInHome="Y"/&gt;</v>
      </c>
      <c r="J106" t="str">
        <f t="shared" si="8"/>
        <v>&lt;ProductCategoryRollup productCategoryId="C003003005" parentProductCategoryId="C003003" fromDate="2001-05-13 12:00:00.0"/&gt;</v>
      </c>
      <c r="L106" t="str">
        <f t="shared" si="9"/>
        <v>&lt;DataResource dataResourceId="DRC003003005DESCEN" dataResourceTypeId="ELECTRONIC_TEXT" localeString="en"/&gt;&lt;DataResource dataResourceId="DRC003003005DESCRU" dataResourceTypeId="ELECTRONIC_TEXT" localeString="ru"/&gt;</v>
      </c>
      <c r="N106" t="str">
        <f t="shared" si="10"/>
        <v>&lt;ElectronicText dataResourceId="DRC003003005DESCEN" textData="Children’s Boots"/&gt;&lt;ElectronicText dataResourceId="DRC003003005DESCRU" textData="сапоги "/&gt;</v>
      </c>
      <c r="P106" t="str">
        <f t="shared" si="11"/>
        <v>&lt;Content contentId="CC003003005DESCEN" contentTypeId="DOCUMENT" dataResourceId="DRC003003005DESCEN" description="Children’s Boots" localeString="en"/&gt;&lt;Content contentId="CC003003005DESCRU" contentTypeId="DOCUMENT" dataResourceId="DRC003003005DESCRU" description="сапоги " localeString="ru"/&gt;</v>
      </c>
      <c r="R106" t="str">
        <f t="shared" si="12"/>
        <v>&lt;ProductCategoryContent productCategoryId="C003003005" contentId="CC003003005DESCEN" prodCatContentTypeId="CATEGORY_NAME" fromDate="2006-09-22 00:00:00.0"/&gt;&lt;ProductCategoryContent productCategoryId="C003003005" contentId="CC003003005DESCRU" prodCatContentTypeId="CATEGORY_NAME" fromDate="2006-09-22 00:00:00.0"/&gt;</v>
      </c>
    </row>
    <row r="107" spans="2:18" ht="14.25" x14ac:dyDescent="0.15">
      <c r="B107">
        <v>6</v>
      </c>
      <c r="C107" t="s">
        <v>368</v>
      </c>
      <c r="D107" s="3" t="s">
        <v>369</v>
      </c>
      <c r="E107" t="s">
        <v>345</v>
      </c>
      <c r="F107" s="3" t="s">
        <v>370</v>
      </c>
      <c r="G107" s="4" t="s">
        <v>371</v>
      </c>
      <c r="H107" s="4"/>
      <c r="I107" t="str">
        <f t="shared" si="7"/>
        <v>&lt;ProductCategory productCategoryId="C003003006" categoryName="女童皮鞋" primaryParentCategoryId="C003003" productCategoryTypeId="CATALOG_CATEGORY" showInHome="Y"/&gt;</v>
      </c>
      <c r="J107" t="str">
        <f t="shared" si="8"/>
        <v>&lt;ProductCategoryRollup productCategoryId="C003003006" parentProductCategoryId="C003003" fromDate="2001-05-13 12:00:00.0"/&gt;</v>
      </c>
      <c r="L107" t="str">
        <f t="shared" si="9"/>
        <v>&lt;DataResource dataResourceId="DRC003003006DESCEN" dataResourceTypeId="ELECTRONIC_TEXT" localeString="en"/&gt;&lt;DataResource dataResourceId="DRC003003006DESCRU" dataResourceTypeId="ELECTRONIC_TEXT" localeString="ru"/&gt;</v>
      </c>
      <c r="N107" t="str">
        <f t="shared" si="10"/>
        <v>&lt;ElectronicText dataResourceId="DRC003003006DESCEN" textData="Girls’ Leather Shoes"/&gt;&lt;ElectronicText dataResourceId="DRC003003006DESCRU" textData="Ботинки для девочек"/&gt;</v>
      </c>
      <c r="P107" t="str">
        <f t="shared" si="11"/>
        <v>&lt;Content contentId="CC003003006DESCEN" contentTypeId="DOCUMENT" dataResourceId="DRC003003006DESCEN" description="Girls’ Leather Shoes" localeString="en"/&gt;&lt;Content contentId="CC003003006DESCRU" contentTypeId="DOCUMENT" dataResourceId="DRC003003006DESCRU" description="Ботинки для девочек" localeString="ru"/&gt;</v>
      </c>
      <c r="R107" t="str">
        <f t="shared" si="12"/>
        <v>&lt;ProductCategoryContent productCategoryId="C003003006" contentId="CC003003006DESCEN" prodCatContentTypeId="CATEGORY_NAME" fromDate="2006-09-22 00:00:00.0"/&gt;&lt;ProductCategoryContent productCategoryId="C003003006" contentId="CC003003006DESCRU" prodCatContentTypeId="CATEGORY_NAME" fromDate="2006-09-22 00:00:00.0"/&gt;</v>
      </c>
    </row>
    <row r="108" spans="2:18" ht="14.25" x14ac:dyDescent="0.15">
      <c r="B108">
        <v>7</v>
      </c>
      <c r="C108" t="s">
        <v>372</v>
      </c>
      <c r="D108" s="3" t="s">
        <v>373</v>
      </c>
      <c r="E108" t="s">
        <v>345</v>
      </c>
      <c r="F108" s="3" t="s">
        <v>374</v>
      </c>
      <c r="G108" s="4" t="s">
        <v>375</v>
      </c>
      <c r="H108" s="4"/>
      <c r="I108" t="str">
        <f t="shared" si="7"/>
        <v>&lt;ProductCategory productCategoryId="C003003007" categoryName="男童皮鞋" primaryParentCategoryId="C003003" productCategoryTypeId="CATALOG_CATEGORY" showInHome="Y"/&gt;</v>
      </c>
      <c r="J108" t="str">
        <f t="shared" si="8"/>
        <v>&lt;ProductCategoryRollup productCategoryId="C003003007" parentProductCategoryId="C003003" fromDate="2001-05-13 12:00:00.0"/&gt;</v>
      </c>
      <c r="L108" t="str">
        <f t="shared" si="9"/>
        <v>&lt;DataResource dataResourceId="DRC003003007DESCEN" dataResourceTypeId="ELECTRONIC_TEXT" localeString="en"/&gt;&lt;DataResource dataResourceId="DRC003003007DESCRU" dataResourceTypeId="ELECTRONIC_TEXT" localeString="ru"/&gt;</v>
      </c>
      <c r="N108" t="str">
        <f t="shared" si="10"/>
        <v>&lt;ElectronicText dataResourceId="DRC003003007DESCEN" textData="Boys’ Leather Shoes"/&gt;&lt;ElectronicText dataResourceId="DRC003003007DESCRU" textData="Ботинки для мальчиков"/&gt;</v>
      </c>
      <c r="P108" t="str">
        <f t="shared" si="11"/>
        <v>&lt;Content contentId="CC003003007DESCEN" contentTypeId="DOCUMENT" dataResourceId="DRC003003007DESCEN" description="Boys’ Leather Shoes" localeString="en"/&gt;&lt;Content contentId="CC003003007DESCRU" contentTypeId="DOCUMENT" dataResourceId="DRC003003007DESCRU" description="Ботинки для мальчиков" localeString="ru"/&gt;</v>
      </c>
      <c r="R108" t="str">
        <f t="shared" si="12"/>
        <v>&lt;ProductCategoryContent productCategoryId="C003003007" contentId="CC003003007DESCEN" prodCatContentTypeId="CATEGORY_NAME" fromDate="2006-09-22 00:00:00.0"/&gt;&lt;ProductCategoryContent productCategoryId="C003003007" contentId="CC003003007DESCRU" prodCatContentTypeId="CATEGORY_NAME" fromDate="2006-09-22 00:00:00.0"/&gt;</v>
      </c>
    </row>
    <row r="109" spans="2:18" ht="14.25" x14ac:dyDescent="0.15">
      <c r="B109">
        <v>8</v>
      </c>
      <c r="C109" t="s">
        <v>376</v>
      </c>
      <c r="D109" s="3" t="s">
        <v>377</v>
      </c>
      <c r="E109" t="s">
        <v>345</v>
      </c>
      <c r="F109" s="3" t="s">
        <v>378</v>
      </c>
      <c r="G109" s="4" t="s">
        <v>379</v>
      </c>
      <c r="H109" s="4"/>
      <c r="I109" t="str">
        <f t="shared" si="7"/>
        <v>&lt;ProductCategory productCategoryId="C003003008" categoryName="学步鞋" primaryParentCategoryId="C003003" productCategoryTypeId="CATALOG_CATEGORY" showInHome="Y"/&gt;</v>
      </c>
      <c r="J109" t="str">
        <f t="shared" si="8"/>
        <v>&lt;ProductCategoryRollup productCategoryId="C003003008" parentProductCategoryId="C003003" fromDate="2001-05-13 12:00:00.0"/&gt;</v>
      </c>
      <c r="L109" t="str">
        <f t="shared" si="9"/>
        <v>&lt;DataResource dataResourceId="DRC003003008DESCEN" dataResourceTypeId="ELECTRONIC_TEXT" localeString="en"/&gt;&lt;DataResource dataResourceId="DRC003003008DESCRU" dataResourceTypeId="ELECTRONIC_TEXT" localeString="ru"/&gt;</v>
      </c>
      <c r="N109" t="str">
        <f t="shared" si="10"/>
        <v>&lt;ElectronicText dataResourceId="DRC003003008DESCEN" textData="Baby First Walkers"/&gt;&lt;ElectronicText dataResourceId="DRC003003008DESCRU" textData="Детские тапочки"/&gt;</v>
      </c>
      <c r="P109" t="str">
        <f t="shared" si="11"/>
        <v>&lt;Content contentId="CC003003008DESCEN" contentTypeId="DOCUMENT" dataResourceId="DRC003003008DESCEN" description="Baby First Walkers" localeString="en"/&gt;&lt;Content contentId="CC003003008DESCRU" contentTypeId="DOCUMENT" dataResourceId="DRC003003008DESCRU" description="Детские тапочки" localeString="ru"/&gt;</v>
      </c>
      <c r="R109" t="str">
        <f t="shared" si="12"/>
        <v>&lt;ProductCategoryContent productCategoryId="C003003008" contentId="CC003003008DESCEN" prodCatContentTypeId="CATEGORY_NAME" fromDate="2006-09-22 00:00:00.0"/&gt;&lt;ProductCategoryContent productCategoryId="C003003008" contentId="CC003003008DESCRU" prodCatContentTypeId="CATEGORY_NAME" fromDate="2006-09-22 00:00:00.0"/&gt;</v>
      </c>
    </row>
    <row r="110" spans="2:18" ht="14.25" x14ac:dyDescent="0.15">
      <c r="B110">
        <v>9</v>
      </c>
      <c r="C110" t="s">
        <v>380</v>
      </c>
      <c r="D110" s="3" t="s">
        <v>381</v>
      </c>
      <c r="E110" t="s">
        <v>345</v>
      </c>
      <c r="F110" s="3" t="s">
        <v>382</v>
      </c>
      <c r="G110" s="4" t="s">
        <v>383</v>
      </c>
      <c r="H110" s="4"/>
      <c r="I110" t="str">
        <f t="shared" si="7"/>
        <v>&lt;ProductCategory productCategoryId="C003003009" categoryName="婴儿皮鞋" primaryParentCategoryId="C003003" productCategoryTypeId="CATALOG_CATEGORY" showInHome="Y"/&gt;</v>
      </c>
      <c r="J110" t="str">
        <f t="shared" si="8"/>
        <v>&lt;ProductCategoryRollup productCategoryId="C003003009" parentProductCategoryId="C003003" fromDate="2001-05-13 12:00:00.0"/&gt;</v>
      </c>
      <c r="L110" t="str">
        <f t="shared" si="9"/>
        <v>&lt;DataResource dataResourceId="DRC003003009DESCEN" dataResourceTypeId="ELECTRONIC_TEXT" localeString="en"/&gt;&lt;DataResource dataResourceId="DRC003003009DESCRU" dataResourceTypeId="ELECTRONIC_TEXT" localeString="ru"/&gt;</v>
      </c>
      <c r="N110" t="str">
        <f t="shared" si="10"/>
        <v>&lt;ElectronicText dataResourceId="DRC003003009DESCEN" textData="Baby Leather Shoes"/&gt;&lt;ElectronicText dataResourceId="DRC003003009DESCRU" textData="Обувь для младенцев"/&gt;</v>
      </c>
      <c r="P110" t="str">
        <f t="shared" si="11"/>
        <v>&lt;Content contentId="CC003003009DESCEN" contentTypeId="DOCUMENT" dataResourceId="DRC003003009DESCEN" description="Baby Leather Shoes" localeString="en"/&gt;&lt;Content contentId="CC003003009DESCRU" contentTypeId="DOCUMENT" dataResourceId="DRC003003009DESCRU" description="Обувь для младенцев" localeString="ru"/&gt;</v>
      </c>
      <c r="R110" t="str">
        <f t="shared" si="12"/>
        <v>&lt;ProductCategoryContent productCategoryId="C003003009" contentId="CC003003009DESCEN" prodCatContentTypeId="CATEGORY_NAME" fromDate="2006-09-22 00:00:00.0"/&gt;&lt;ProductCategoryContent productCategoryId="C003003009" contentId="CC003003009DESCRU" prodCatContentTypeId="CATEGORY_NAME" fromDate="2006-09-22 00:00:00.0"/&gt;</v>
      </c>
    </row>
    <row r="111" spans="2:18" ht="14.25" x14ac:dyDescent="0.15">
      <c r="B111">
        <v>10</v>
      </c>
      <c r="C111" t="s">
        <v>384</v>
      </c>
      <c r="D111" s="3" t="s">
        <v>385</v>
      </c>
      <c r="E111" t="s">
        <v>345</v>
      </c>
      <c r="F111" s="3" t="s">
        <v>386</v>
      </c>
      <c r="G111" s="4" t="s">
        <v>387</v>
      </c>
      <c r="H111" s="4"/>
      <c r="I111" t="str">
        <f t="shared" si="7"/>
        <v>&lt;ProductCategory productCategoryId="C003003010" categoryName="婴儿平底鞋" primaryParentCategoryId="C003003" productCategoryTypeId="CATALOG_CATEGORY" showInHome="Y"/&gt;</v>
      </c>
      <c r="J111" t="str">
        <f t="shared" si="8"/>
        <v>&lt;ProductCategoryRollup productCategoryId="C003003010" parentProductCategoryId="C003003" fromDate="2001-05-13 12:00:00.0"/&gt;</v>
      </c>
      <c r="L111" t="str">
        <f t="shared" si="9"/>
        <v>&lt;DataResource dataResourceId="DRC003003010DESCEN" dataResourceTypeId="ELECTRONIC_TEXT" localeString="en"/&gt;&lt;DataResource dataResourceId="DRC003003010DESCRU" dataResourceTypeId="ELECTRONIC_TEXT" localeString="ru"/&gt;</v>
      </c>
      <c r="N111" t="str">
        <f t="shared" si="10"/>
        <v>&lt;ElectronicText dataResourceId="DRC003003010DESCEN" textData="Baby Sneakers"/&gt;&lt;ElectronicText dataResourceId="DRC003003010DESCRU" textData="детская  обувь "/&gt;</v>
      </c>
      <c r="P111" t="str">
        <f t="shared" si="11"/>
        <v>&lt;Content contentId="CC003003010DESCEN" contentTypeId="DOCUMENT" dataResourceId="DRC003003010DESCEN" description="Baby Sneakers" localeString="en"/&gt;&lt;Content contentId="CC003003010DESCRU" contentTypeId="DOCUMENT" dataResourceId="DRC003003010DESCRU" description="детская  обувь " localeString="ru"/&gt;</v>
      </c>
      <c r="R111" t="str">
        <f t="shared" si="12"/>
        <v>&lt;ProductCategoryContent productCategoryId="C003003010" contentId="CC003003010DESCEN" prodCatContentTypeId="CATEGORY_NAME" fromDate="2006-09-22 00:00:00.0"/&gt;&lt;ProductCategoryContent productCategoryId="C003003010" contentId="CC003003010DESCRU" prodCatContentTypeId="CATEGORY_NAME" fromDate="2006-09-22 00:00:00.0"/&gt;</v>
      </c>
    </row>
    <row r="112" spans="2:18" ht="14.25" x14ac:dyDescent="0.15">
      <c r="B112">
        <v>11</v>
      </c>
      <c r="C112" t="s">
        <v>388</v>
      </c>
      <c r="D112" s="3" t="s">
        <v>389</v>
      </c>
      <c r="E112" t="s">
        <v>345</v>
      </c>
      <c r="F112" s="3" t="s">
        <v>390</v>
      </c>
      <c r="G112" s="4" t="s">
        <v>391</v>
      </c>
      <c r="H112" s="4"/>
      <c r="I112" t="str">
        <f t="shared" si="7"/>
        <v>&lt;ProductCategory productCategoryId="C003003011" categoryName="婴儿靴子" primaryParentCategoryId="C003003" productCategoryTypeId="CATALOG_CATEGORY" showInHome="Y"/&gt;</v>
      </c>
      <c r="J112" t="str">
        <f t="shared" si="8"/>
        <v>&lt;ProductCategoryRollup productCategoryId="C003003011" parentProductCategoryId="C003003" fromDate="2001-05-13 12:00:00.0"/&gt;</v>
      </c>
      <c r="L112" t="str">
        <f t="shared" si="9"/>
        <v>&lt;DataResource dataResourceId="DRC003003011DESCEN" dataResourceTypeId="ELECTRONIC_TEXT" localeString="en"/&gt;&lt;DataResource dataResourceId="DRC003003011DESCRU" dataResourceTypeId="ELECTRONIC_TEXT" localeString="ru"/&gt;</v>
      </c>
      <c r="N112" t="str">
        <f t="shared" si="10"/>
        <v>&lt;ElectronicText dataResourceId="DRC003003011DESCEN" textData="Baby Boots"/&gt;&lt;ElectronicText dataResourceId="DRC003003011DESCRU" textData="детские  ботинки "/&gt;</v>
      </c>
      <c r="P112" t="str">
        <f t="shared" si="11"/>
        <v>&lt;Content contentId="CC003003011DESCEN" contentTypeId="DOCUMENT" dataResourceId="DRC003003011DESCEN" description="Baby Boots" localeString="en"/&gt;&lt;Content contentId="CC003003011DESCRU" contentTypeId="DOCUMENT" dataResourceId="DRC003003011DESCRU" description="детские  ботинки " localeString="ru"/&gt;</v>
      </c>
      <c r="R112" t="str">
        <f t="shared" si="12"/>
        <v>&lt;ProductCategoryContent productCategoryId="C003003011" contentId="CC003003011DESCEN" prodCatContentTypeId="CATEGORY_NAME" fromDate="2006-09-22 00:00:00.0"/&gt;&lt;ProductCategoryContent productCategoryId="C003003011" contentId="CC003003011DESCRU" prodCatContentTypeId="CATEGORY_NAME" fromDate="2006-09-22 00:00:00.0"/&gt;</v>
      </c>
    </row>
    <row r="113" spans="2:18" ht="14.25" x14ac:dyDescent="0.15">
      <c r="B113">
        <v>12</v>
      </c>
      <c r="C113" t="s">
        <v>392</v>
      </c>
      <c r="D113" s="3" t="s">
        <v>393</v>
      </c>
      <c r="E113" t="s">
        <v>345</v>
      </c>
      <c r="F113" s="3" t="s">
        <v>394</v>
      </c>
      <c r="G113" s="4" t="s">
        <v>395</v>
      </c>
      <c r="H113" s="4"/>
      <c r="I113" t="str">
        <f t="shared" si="7"/>
        <v>&lt;ProductCategory productCategoryId="C003003012" categoryName="婴儿凉鞋" primaryParentCategoryId="C003003" productCategoryTypeId="CATALOG_CATEGORY" showInHome="Y"/&gt;</v>
      </c>
      <c r="J113" t="str">
        <f t="shared" si="8"/>
        <v>&lt;ProductCategoryRollup productCategoryId="C003003012" parentProductCategoryId="C003003" fromDate="2001-05-13 12:00:00.0"/&gt;</v>
      </c>
      <c r="L113" t="str">
        <f t="shared" si="9"/>
        <v>&lt;DataResource dataResourceId="DRC003003012DESCEN" dataResourceTypeId="ELECTRONIC_TEXT" localeString="en"/&gt;&lt;DataResource dataResourceId="DRC003003012DESCRU" dataResourceTypeId="ELECTRONIC_TEXT" localeString="ru"/&gt;</v>
      </c>
      <c r="N113" t="str">
        <f t="shared" si="10"/>
        <v>&lt;ElectronicText dataResourceId="DRC003003012DESCEN" textData="Baby Sandals"/&gt;&lt;ElectronicText dataResourceId="DRC003003012DESCRU" textData="Ребенок  сандалии "/&gt;</v>
      </c>
      <c r="P113" t="str">
        <f t="shared" si="11"/>
        <v>&lt;Content contentId="CC003003012DESCEN" contentTypeId="DOCUMENT" dataResourceId="DRC003003012DESCEN" description="Baby Sandals" localeString="en"/&gt;&lt;Content contentId="CC003003012DESCRU" contentTypeId="DOCUMENT" dataResourceId="DRC003003012DESCRU" description="Ребенок  сандалии " localeString="ru"/&gt;</v>
      </c>
      <c r="R113" t="str">
        <f t="shared" si="12"/>
        <v>&lt;ProductCategoryContent productCategoryId="C003003012" contentId="CC003003012DESCEN" prodCatContentTypeId="CATEGORY_NAME" fromDate="2006-09-22 00:00:00.0"/&gt;&lt;ProductCategoryContent productCategoryId="C003003012" contentId="CC003003012DESCRU" prodCatContentTypeId="CATEGORY_NAME" fromDate="2006-09-22 00:00:00.0"/&gt;</v>
      </c>
    </row>
    <row r="114" spans="2:18" ht="18" x14ac:dyDescent="0.15">
      <c r="B114" s="1"/>
      <c r="C114" s="1" t="s">
        <v>396</v>
      </c>
      <c r="D114" s="2" t="s">
        <v>1216</v>
      </c>
      <c r="E114" s="1" t="s">
        <v>1177</v>
      </c>
      <c r="F114" s="2" t="s">
        <v>1217</v>
      </c>
      <c r="G114" s="2" t="s">
        <v>397</v>
      </c>
      <c r="H114" s="2"/>
      <c r="I114" t="str">
        <f t="shared" si="7"/>
        <v>&lt;ProductCategory productCategoryId="C004" categoryName="家居&amp;amp;园艺" primaryParentCategoryId="PortalRootCat" productCategoryTypeId="CATALOG_CATEGORY" showInHome="Y"/&gt;</v>
      </c>
      <c r="J114" t="str">
        <f t="shared" si="8"/>
        <v>&lt;ProductCategoryRollup productCategoryId="C004" parentProductCategoryId="PortalRootCat" fromDate="2001-05-13 12:00:00.0"/&gt;</v>
      </c>
      <c r="L114" t="str">
        <f t="shared" si="9"/>
        <v>&lt;DataResource dataResourceId="DRC004DESCEN" dataResourceTypeId="ELECTRONIC_TEXT" localeString="en"/&gt;&lt;DataResource dataResourceId="DRC004DESCRU" dataResourceTypeId="ELECTRONIC_TEXT" localeString="ru"/&gt;</v>
      </c>
      <c r="N114" t="str">
        <f t="shared" si="10"/>
        <v>&lt;ElectronicText dataResourceId="DRC004DESCEN" textData="Home &amp;amp; Garden"/&gt;&lt;ElectronicText dataResourceId="DRC004DESCRU" textData="Для дома и сада"/&gt;</v>
      </c>
      <c r="P114" t="str">
        <f t="shared" si="11"/>
        <v>&lt;Content contentId="CC004DESCEN" contentTypeId="DOCUMENT" dataResourceId="DRC004DESCEN" description="Home &amp;amp; Garden" localeString="en"/&gt;&lt;Content contentId="CC004DESCRU" contentTypeId="DOCUMENT" dataResourceId="DRC004DESCRU" description="Для дома и сада" localeString="ru"/&gt;</v>
      </c>
      <c r="R114" t="str">
        <f t="shared" si="12"/>
        <v>&lt;ProductCategoryContent productCategoryId="C004" contentId="CC004DESCEN" prodCatContentTypeId="CATEGORY_NAME" fromDate="2006-09-22 00:00:00.0"/&gt;&lt;ProductCategoryContent productCategoryId="C004" contentId="CC004DESCRU" prodCatContentTypeId="CATEGORY_NAME" fromDate="2006-09-22 00:00:00.0"/&gt;</v>
      </c>
    </row>
    <row r="115" spans="2:18" ht="14.25" x14ac:dyDescent="0.15">
      <c r="B115">
        <v>1</v>
      </c>
      <c r="C115" t="s">
        <v>398</v>
      </c>
      <c r="D115" s="3" t="s">
        <v>1216</v>
      </c>
      <c r="E115" t="s">
        <v>396</v>
      </c>
      <c r="F115" s="3" t="s">
        <v>399</v>
      </c>
      <c r="G115" s="4" t="s">
        <v>400</v>
      </c>
      <c r="H115" s="4"/>
      <c r="I115" t="str">
        <f t="shared" si="7"/>
        <v>&lt;ProductCategory productCategoryId="C004001" categoryName="家居用品" primaryParentCategoryId="C004" productCategoryTypeId="CATALOG_CATEGORY" showInHome="Y"/&gt;</v>
      </c>
      <c r="J115" t="str">
        <f t="shared" si="8"/>
        <v>&lt;ProductCategoryRollup productCategoryId="C004001" parentProductCategoryId="C004" fromDate="2001-05-13 12:00:00.0"/&gt;</v>
      </c>
      <c r="L115" t="str">
        <f t="shared" si="9"/>
        <v>&lt;DataResource dataResourceId="DRC004001DESCEN" dataResourceTypeId="ELECTRONIC_TEXT" localeString="en"/&gt;&lt;DataResource dataResourceId="DRC004001DESCRU" dataResourceTypeId="ELECTRONIC_TEXT" localeString="ru"/&gt;</v>
      </c>
      <c r="N115" t="str">
        <f t="shared" si="10"/>
        <v>&lt;ElectronicText dataResourceId="DRC004001DESCEN" textData="Home &amp;amp; Garden"/&gt;&lt;ElectronicText dataResourceId="DRC004001DESCRU" textData="Для дома"/&gt;</v>
      </c>
      <c r="P115" t="str">
        <f t="shared" si="11"/>
        <v>&lt;Content contentId="CC004001DESCEN" contentTypeId="DOCUMENT" dataResourceId="DRC004001DESCEN" description="Home &amp;amp; Garden" localeString="en"/&gt;&lt;Content contentId="CC004001DESCRU" contentTypeId="DOCUMENT" dataResourceId="DRC004001DESCRU" description="Для дома" localeString="ru"/&gt;</v>
      </c>
      <c r="R115" t="str">
        <f t="shared" si="12"/>
        <v>&lt;ProductCategoryContent productCategoryId="C004001" contentId="CC004001DESCEN" prodCatContentTypeId="CATEGORY_NAME" fromDate="2006-09-22 00:00:00.0"/&gt;&lt;ProductCategoryContent productCategoryId="C004001" contentId="CC004001DESCRU" prodCatContentTypeId="CATEGORY_NAME" fromDate="2006-09-22 00:00:00.0"/&gt;</v>
      </c>
    </row>
    <row r="116" spans="2:18" ht="14.25" x14ac:dyDescent="0.15">
      <c r="B116">
        <v>1</v>
      </c>
      <c r="C116" t="s">
        <v>401</v>
      </c>
      <c r="D116" t="s">
        <v>402</v>
      </c>
      <c r="E116" t="s">
        <v>398</v>
      </c>
      <c r="F116" s="3" t="s">
        <v>403</v>
      </c>
      <c r="G116" s="4" t="s">
        <v>404</v>
      </c>
      <c r="H116" s="4"/>
      <c r="I116" t="str">
        <f t="shared" si="7"/>
        <v>&lt;ProductCategory productCategoryId="C004001001" categoryName="家居饰品" primaryParentCategoryId="C004001" productCategoryTypeId="CATALOG_CATEGORY" showInHome="Y"/&gt;</v>
      </c>
      <c r="J116" t="str">
        <f t="shared" si="8"/>
        <v>&lt;ProductCategoryRollup productCategoryId="C004001001" parentProductCategoryId="C004001" fromDate="2001-05-13 12:00:00.0"/&gt;</v>
      </c>
      <c r="L116" t="str">
        <f t="shared" si="9"/>
        <v>&lt;DataResource dataResourceId="DRC004001001DESCEN" dataResourceTypeId="ELECTRONIC_TEXT" localeString="en"/&gt;&lt;DataResource dataResourceId="DRC004001001DESCRU" dataResourceTypeId="ELECTRONIC_TEXT" localeString="ru"/&gt;</v>
      </c>
      <c r="N116" t="str">
        <f t="shared" si="10"/>
        <v>&lt;ElectronicText dataResourceId="DRC004001001DESCEN" textData="Home Decor"/&gt;&lt;ElectronicText dataResourceId="DRC004001001DESCRU" textData="Домашний декор"/&gt;</v>
      </c>
      <c r="P116" t="str">
        <f t="shared" si="11"/>
        <v>&lt;Content contentId="CC004001001DESCEN" contentTypeId="DOCUMENT" dataResourceId="DRC004001001DESCEN" description="Home Decor" localeString="en"/&gt;&lt;Content contentId="CC004001001DESCRU" contentTypeId="DOCUMENT" dataResourceId="DRC004001001DESCRU" description="Домашний декор" localeString="ru"/&gt;</v>
      </c>
      <c r="R116" t="str">
        <f t="shared" si="12"/>
        <v>&lt;ProductCategoryContent productCategoryId="C004001001" contentId="CC004001001DESCEN" prodCatContentTypeId="CATEGORY_NAME" fromDate="2006-09-22 00:00:00.0"/&gt;&lt;ProductCategoryContent productCategoryId="C004001001" contentId="CC004001001DESCRU" prodCatContentTypeId="CATEGORY_NAME" fromDate="2006-09-22 00:00:00.0"/&gt;</v>
      </c>
    </row>
    <row r="117" spans="2:18" ht="14.25" x14ac:dyDescent="0.15">
      <c r="B117">
        <v>2</v>
      </c>
      <c r="C117" t="s">
        <v>405</v>
      </c>
      <c r="D117" t="s">
        <v>406</v>
      </c>
      <c r="E117" t="s">
        <v>398</v>
      </c>
      <c r="F117" s="3" t="s">
        <v>407</v>
      </c>
      <c r="G117" s="4" t="s">
        <v>408</v>
      </c>
      <c r="H117" s="4"/>
      <c r="I117" t="str">
        <f t="shared" si="7"/>
        <v>&lt;ProductCategory productCategoryId="C004001002" categoryName="家纺" primaryParentCategoryId="C004001" productCategoryTypeId="CATALOG_CATEGORY" showInHome="Y"/&gt;</v>
      </c>
      <c r="J117" t="str">
        <f t="shared" si="8"/>
        <v>&lt;ProductCategoryRollup productCategoryId="C004001002" parentProductCategoryId="C004001" fromDate="2001-05-13 12:00:00.0"/&gt;</v>
      </c>
      <c r="L117" t="str">
        <f t="shared" si="9"/>
        <v>&lt;DataResource dataResourceId="DRC004001002DESCEN" dataResourceTypeId="ELECTRONIC_TEXT" localeString="en"/&gt;&lt;DataResource dataResourceId="DRC004001002DESCRU" dataResourceTypeId="ELECTRONIC_TEXT" localeString="ru"/&gt;</v>
      </c>
      <c r="N117" t="str">
        <f t="shared" si="10"/>
        <v>&lt;ElectronicText dataResourceId="DRC004001002DESCEN" textData="Home Textile"/&gt;&lt;ElectronicText dataResourceId="DRC004001002DESCRU" textData="Домашний текстиль"/&gt;</v>
      </c>
      <c r="P117" t="str">
        <f t="shared" si="11"/>
        <v>&lt;Content contentId="CC004001002DESCEN" contentTypeId="DOCUMENT" dataResourceId="DRC004001002DESCEN" description="Home Textile" localeString="en"/&gt;&lt;Content contentId="CC004001002DESCRU" contentTypeId="DOCUMENT" dataResourceId="DRC004001002DESCRU" description="Домашний текстиль" localeString="ru"/&gt;</v>
      </c>
      <c r="R117" t="str">
        <f t="shared" si="12"/>
        <v>&lt;ProductCategoryContent productCategoryId="C004001002" contentId="CC004001002DESCEN" prodCatContentTypeId="CATEGORY_NAME" fromDate="2006-09-22 00:00:00.0"/&gt;&lt;ProductCategoryContent productCategoryId="C004001002" contentId="CC004001002DESCRU" prodCatContentTypeId="CATEGORY_NAME" fromDate="2006-09-22 00:00:00.0"/&gt;</v>
      </c>
    </row>
    <row r="118" spans="2:18" ht="14.25" x14ac:dyDescent="0.15">
      <c r="B118">
        <v>3</v>
      </c>
      <c r="C118" t="s">
        <v>409</v>
      </c>
      <c r="D118" t="s">
        <v>1218</v>
      </c>
      <c r="E118" t="s">
        <v>398</v>
      </c>
      <c r="F118" s="3" t="s">
        <v>1219</v>
      </c>
      <c r="G118" s="4" t="s">
        <v>410</v>
      </c>
      <c r="H118" s="4"/>
      <c r="I118" t="str">
        <f t="shared" si="7"/>
        <v>&lt;ProductCategory productCategoryId="C004001003" categoryName="厨具、餐具&amp;amp;酒具" primaryParentCategoryId="C004001" productCategoryTypeId="CATALOG_CATEGORY" showInHome="Y"/&gt;</v>
      </c>
      <c r="J118" t="str">
        <f t="shared" si="8"/>
        <v>&lt;ProductCategoryRollup productCategoryId="C004001003" parentProductCategoryId="C004001" fromDate="2001-05-13 12:00:00.0"/&gt;</v>
      </c>
      <c r="L118" t="str">
        <f t="shared" si="9"/>
        <v>&lt;DataResource dataResourceId="DRC004001003DESCEN" dataResourceTypeId="ELECTRONIC_TEXT" localeString="en"/&gt;&lt;DataResource dataResourceId="DRC004001003DESCRU" dataResourceTypeId="ELECTRONIC_TEXT" localeString="ru"/&gt;</v>
      </c>
      <c r="N118" t="str">
        <f t="shared" si="10"/>
        <v>&lt;ElectronicText dataResourceId="DRC004001003DESCEN" textData="Kitchen,Dining &amp;amp; bar"/&gt;&lt;ElectronicText dataResourceId="DRC004001003DESCRU" textData="Кухонный инвентарь"/&gt;</v>
      </c>
      <c r="P118" t="str">
        <f t="shared" si="11"/>
        <v>&lt;Content contentId="CC004001003DESCEN" contentTypeId="DOCUMENT" dataResourceId="DRC004001003DESCEN" description="Kitchen,Dining &amp;amp; bar" localeString="en"/&gt;&lt;Content contentId="CC004001003DESCRU" contentTypeId="DOCUMENT" dataResourceId="DRC004001003DESCRU" description="Кухонный инвентарь" localeString="ru"/&gt;</v>
      </c>
      <c r="R118" t="str">
        <f t="shared" si="12"/>
        <v>&lt;ProductCategoryContent productCategoryId="C004001003" contentId="CC004001003DESCEN" prodCatContentTypeId="CATEGORY_NAME" fromDate="2006-09-22 00:00:00.0"/&gt;&lt;ProductCategoryContent productCategoryId="C004001003" contentId="CC004001003DESCRU" prodCatContentTypeId="CATEGORY_NAME" fromDate="2006-09-22 00:00:00.0"/&gt;</v>
      </c>
    </row>
    <row r="119" spans="2:18" ht="14.25" x14ac:dyDescent="0.15">
      <c r="B119">
        <v>4</v>
      </c>
      <c r="C119" t="s">
        <v>411</v>
      </c>
      <c r="D119" t="s">
        <v>412</v>
      </c>
      <c r="E119" t="s">
        <v>398</v>
      </c>
      <c r="F119" s="3" t="s">
        <v>413</v>
      </c>
      <c r="G119" s="4" t="s">
        <v>414</v>
      </c>
      <c r="H119" s="4"/>
      <c r="I119" t="str">
        <f t="shared" si="7"/>
        <v>&lt;ProductCategory productCategoryId="C004001004" categoryName="卫浴用品" primaryParentCategoryId="C004001" productCategoryTypeId="CATALOG_CATEGORY" showInHome="Y"/&gt;</v>
      </c>
      <c r="J119" t="str">
        <f t="shared" si="8"/>
        <v>&lt;ProductCategoryRollup productCategoryId="C004001004" parentProductCategoryId="C004001" fromDate="2001-05-13 12:00:00.0"/&gt;</v>
      </c>
      <c r="L119" t="str">
        <f t="shared" si="9"/>
        <v>&lt;DataResource dataResourceId="DRC004001004DESCEN" dataResourceTypeId="ELECTRONIC_TEXT" localeString="en"/&gt;&lt;DataResource dataResourceId="DRC004001004DESCRU" dataResourceTypeId="ELECTRONIC_TEXT" localeString="ru"/&gt;</v>
      </c>
      <c r="N119" t="str">
        <f t="shared" si="10"/>
        <v>&lt;ElectronicText dataResourceId="DRC004001004DESCEN" textData="Bathroom Products"/&gt;&lt;ElectronicText dataResourceId="DRC004001004DESCRU" textData="Товары для ванной"/&gt;</v>
      </c>
      <c r="P119" t="str">
        <f t="shared" si="11"/>
        <v>&lt;Content contentId="CC004001004DESCEN" contentTypeId="DOCUMENT" dataResourceId="DRC004001004DESCEN" description="Bathroom Products" localeString="en"/&gt;&lt;Content contentId="CC004001004DESCRU" contentTypeId="DOCUMENT" dataResourceId="DRC004001004DESCRU" description="Товары для ванной" localeString="ru"/&gt;</v>
      </c>
      <c r="R119" t="str">
        <f t="shared" si="12"/>
        <v>&lt;ProductCategoryContent productCategoryId="C004001004" contentId="CC004001004DESCEN" prodCatContentTypeId="CATEGORY_NAME" fromDate="2006-09-22 00:00:00.0"/&gt;&lt;ProductCategoryContent productCategoryId="C004001004" contentId="CC004001004DESCRU" prodCatContentTypeId="CATEGORY_NAME" fromDate="2006-09-22 00:00:00.0"/&gt;</v>
      </c>
    </row>
    <row r="120" spans="2:18" ht="14.25" x14ac:dyDescent="0.15">
      <c r="B120">
        <v>5</v>
      </c>
      <c r="C120" t="s">
        <v>415</v>
      </c>
      <c r="D120" s="3" t="s">
        <v>1220</v>
      </c>
      <c r="E120" t="s">
        <v>398</v>
      </c>
      <c r="F120" s="3" t="s">
        <v>1221</v>
      </c>
      <c r="G120" s="4" t="s">
        <v>416</v>
      </c>
      <c r="H120" s="4"/>
      <c r="I120" t="str">
        <f t="shared" si="7"/>
        <v>&lt;ProductCategory productCategoryId="C004001005" categoryName="节日&amp;amp;聚会用品" primaryParentCategoryId="C004001" productCategoryTypeId="CATALOG_CATEGORY" showInHome="Y"/&gt;</v>
      </c>
      <c r="J120" t="str">
        <f t="shared" si="8"/>
        <v>&lt;ProductCategoryRollup productCategoryId="C004001005" parentProductCategoryId="C004001" fromDate="2001-05-13 12:00:00.0"/&gt;</v>
      </c>
      <c r="L120" t="str">
        <f t="shared" si="9"/>
        <v>&lt;DataResource dataResourceId="DRC004001005DESCEN" dataResourceTypeId="ELECTRONIC_TEXT" localeString="en"/&gt;&lt;DataResource dataResourceId="DRC004001005DESCRU" dataResourceTypeId="ELECTRONIC_TEXT" localeString="ru"/&gt;</v>
      </c>
      <c r="N120" t="str">
        <f t="shared" si="10"/>
        <v>&lt;ElectronicText dataResourceId="DRC004001005DESCEN" textData="Festive &amp;amp; Party Supplies"/&gt;&lt;ElectronicText dataResourceId="DRC004001005DESCRU" textData="Маскарады и праздники"/&gt;</v>
      </c>
      <c r="P120" t="str">
        <f t="shared" si="11"/>
        <v>&lt;Content contentId="CC004001005DESCEN" contentTypeId="DOCUMENT" dataResourceId="DRC004001005DESCEN" description="Festive &amp;amp; Party Supplies" localeString="en"/&gt;&lt;Content contentId="CC004001005DESCRU" contentTypeId="DOCUMENT" dataResourceId="DRC004001005DESCRU" description="Маскарады и праздники" localeString="ru"/&gt;</v>
      </c>
      <c r="R120" t="str">
        <f t="shared" si="12"/>
        <v>&lt;ProductCategoryContent productCategoryId="C004001005" contentId="CC004001005DESCEN" prodCatContentTypeId="CATEGORY_NAME" fromDate="2006-09-22 00:00:00.0"/&gt;&lt;ProductCategoryContent productCategoryId="C004001005" contentId="CC004001005DESCRU" prodCatContentTypeId="CATEGORY_NAME" fromDate="2006-09-22 00:00:00.0"/&gt;</v>
      </c>
    </row>
    <row r="121" spans="2:18" ht="14.25" x14ac:dyDescent="0.15">
      <c r="B121">
        <v>6</v>
      </c>
      <c r="C121" t="s">
        <v>417</v>
      </c>
      <c r="D121" t="s">
        <v>1222</v>
      </c>
      <c r="E121" t="s">
        <v>398</v>
      </c>
      <c r="F121" s="3" t="s">
        <v>418</v>
      </c>
      <c r="G121" s="4" t="s">
        <v>419</v>
      </c>
      <c r="H121" s="4"/>
      <c r="I121" t="str">
        <f t="shared" si="7"/>
        <v>&lt;ProductCategory productCategoryId="C004001006" categoryName="收纳用品" primaryParentCategoryId="C004001" productCategoryTypeId="CATALOG_CATEGORY" showInHome="Y"/&gt;</v>
      </c>
      <c r="J121" t="str">
        <f t="shared" si="8"/>
        <v>&lt;ProductCategoryRollup productCategoryId="C004001006" parentProductCategoryId="C004001" fromDate="2001-05-13 12:00:00.0"/&gt;</v>
      </c>
      <c r="L121" t="str">
        <f t="shared" si="9"/>
        <v>&lt;DataResource dataResourceId="DRC004001006DESCEN" dataResourceTypeId="ELECTRONIC_TEXT" localeString="en"/&gt;&lt;DataResource dataResourceId="DRC004001006DESCRU" dataResourceTypeId="ELECTRONIC_TEXT" localeString="ru"/&gt;</v>
      </c>
      <c r="N121" t="str">
        <f t="shared" si="10"/>
        <v>&lt;ElectronicText dataResourceId="DRC004001006DESCEN" textData="Home Storage &amp;amp; Organization"/&gt;&lt;ElectronicText dataResourceId="DRC004001006DESCRU" textData="Хранение и порядок"/&gt;</v>
      </c>
      <c r="P121" t="str">
        <f t="shared" si="11"/>
        <v>&lt;Content contentId="CC004001006DESCEN" contentTypeId="DOCUMENT" dataResourceId="DRC004001006DESCEN" description="Home Storage &amp;amp; Organization" localeString="en"/&gt;&lt;Content contentId="CC004001006DESCRU" contentTypeId="DOCUMENT" dataResourceId="DRC004001006DESCRU" description="Хранение и порядок" localeString="ru"/&gt;</v>
      </c>
      <c r="R121" t="str">
        <f t="shared" si="12"/>
        <v>&lt;ProductCategoryContent productCategoryId="C004001006" contentId="CC004001006DESCEN" prodCatContentTypeId="CATEGORY_NAME" fromDate="2006-09-22 00:00:00.0"/&gt;&lt;ProductCategoryContent productCategoryId="C004001006" contentId="CC004001006DESCRU" prodCatContentTypeId="CATEGORY_NAME" fromDate="2006-09-22 00:00:00.0"/&gt;</v>
      </c>
    </row>
    <row r="122" spans="2:18" ht="14.25" x14ac:dyDescent="0.15">
      <c r="B122">
        <v>7</v>
      </c>
      <c r="C122" t="s">
        <v>420</v>
      </c>
      <c r="D122" t="s">
        <v>1223</v>
      </c>
      <c r="E122" t="s">
        <v>398</v>
      </c>
      <c r="F122" s="3" t="s">
        <v>421</v>
      </c>
      <c r="G122" s="4" t="s">
        <v>422</v>
      </c>
      <c r="H122" s="4"/>
      <c r="I122" t="str">
        <f t="shared" si="7"/>
        <v>&lt;ProductCategory productCategoryId="C004001007" categoryName="清洁用品" primaryParentCategoryId="C004001" productCategoryTypeId="CATALOG_CATEGORY" showInHome="Y"/&gt;</v>
      </c>
      <c r="J122" t="str">
        <f t="shared" si="8"/>
        <v>&lt;ProductCategoryRollup productCategoryId="C004001007" parentProductCategoryId="C004001" fromDate="2001-05-13 12:00:00.0"/&gt;</v>
      </c>
      <c r="L122" t="str">
        <f t="shared" si="9"/>
        <v>&lt;DataResource dataResourceId="DRC004001007DESCEN" dataResourceTypeId="ELECTRONIC_TEXT" localeString="en"/&gt;&lt;DataResource dataResourceId="DRC004001007DESCRU" dataResourceTypeId="ELECTRONIC_TEXT" localeString="ru"/&gt;</v>
      </c>
      <c r="N122" t="str">
        <f t="shared" si="10"/>
        <v>&lt;ElectronicText dataResourceId="DRC004001007DESCEN" textData="Household Cleaning Tools &amp;amp; Accessories"/&gt;&lt;ElectronicText dataResourceId="DRC004001007DESCRU" textData="Уборка дома"/&gt;</v>
      </c>
      <c r="P122" t="str">
        <f t="shared" si="11"/>
        <v>&lt;Content contentId="CC004001007DESCEN" contentTypeId="DOCUMENT" dataResourceId="DRC004001007DESCEN" description="Household Cleaning Tools &amp;amp; Accessories" localeString="en"/&gt;&lt;Content contentId="CC004001007DESCRU" contentTypeId="DOCUMENT" dataResourceId="DRC004001007DESCRU" description="Уборка дома" localeString="ru"/&gt;</v>
      </c>
      <c r="R122" t="str">
        <f t="shared" si="12"/>
        <v>&lt;ProductCategoryContent productCategoryId="C004001007" contentId="CC004001007DESCEN" prodCatContentTypeId="CATEGORY_NAME" fromDate="2006-09-22 00:00:00.0"/&gt;&lt;ProductCategoryContent productCategoryId="C004001007" contentId="CC004001007DESCRU" prodCatContentTypeId="CATEGORY_NAME" fromDate="2006-09-22 00:00:00.0"/&gt;</v>
      </c>
    </row>
    <row r="123" spans="2:18" ht="14.25" x14ac:dyDescent="0.15">
      <c r="B123">
        <v>8</v>
      </c>
      <c r="C123" t="s">
        <v>423</v>
      </c>
      <c r="D123" t="s">
        <v>424</v>
      </c>
      <c r="E123" t="s">
        <v>398</v>
      </c>
      <c r="F123" s="3" t="s">
        <v>425</v>
      </c>
      <c r="G123" s="4" t="s">
        <v>426</v>
      </c>
      <c r="H123" s="4"/>
      <c r="I123" t="str">
        <f t="shared" si="7"/>
        <v>&lt;ProductCategory productCategoryId="C004001008" categoryName="宠物用品" primaryParentCategoryId="C004001" productCategoryTypeId="CATALOG_CATEGORY" showInHome="Y"/&gt;</v>
      </c>
      <c r="J123" t="str">
        <f t="shared" si="8"/>
        <v>&lt;ProductCategoryRollup productCategoryId="C004001008" parentProductCategoryId="C004001" fromDate="2001-05-13 12:00:00.0"/&gt;</v>
      </c>
      <c r="L123" t="str">
        <f t="shared" si="9"/>
        <v>&lt;DataResource dataResourceId="DRC004001008DESCEN" dataResourceTypeId="ELECTRONIC_TEXT" localeString="en"/&gt;&lt;DataResource dataResourceId="DRC004001008DESCRU" dataResourceTypeId="ELECTRONIC_TEXT" localeString="ru"/&gt;</v>
      </c>
      <c r="N123" t="str">
        <f t="shared" si="10"/>
        <v>&lt;ElectronicText dataResourceId="DRC004001008DESCEN" textData="Pet Products"/&gt;&lt;ElectronicText dataResourceId="DRC004001008DESCRU" textData="Товары для питомцев"/&gt;</v>
      </c>
      <c r="P123" t="str">
        <f t="shared" si="11"/>
        <v>&lt;Content contentId="CC004001008DESCEN" contentTypeId="DOCUMENT" dataResourceId="DRC004001008DESCEN" description="Pet Products" localeString="en"/&gt;&lt;Content contentId="CC004001008DESCRU" contentTypeId="DOCUMENT" dataResourceId="DRC004001008DESCRU" description="Товары для питомцев" localeString="ru"/&gt;</v>
      </c>
      <c r="R123" t="str">
        <f t="shared" si="12"/>
        <v>&lt;ProductCategoryContent productCategoryId="C004001008" contentId="CC004001008DESCEN" prodCatContentTypeId="CATEGORY_NAME" fromDate="2006-09-22 00:00:00.0"/&gt;&lt;ProductCategoryContent productCategoryId="C004001008" contentId="CC004001008DESCRU" prodCatContentTypeId="CATEGORY_NAME" fromDate="2006-09-22 00:00:00.0"/&gt;</v>
      </c>
    </row>
    <row r="124" spans="2:18" ht="14.25" x14ac:dyDescent="0.15">
      <c r="B124">
        <v>9</v>
      </c>
      <c r="C124" t="s">
        <v>427</v>
      </c>
      <c r="D124" s="3" t="s">
        <v>428</v>
      </c>
      <c r="E124" t="s">
        <v>398</v>
      </c>
      <c r="F124" s="3" t="s">
        <v>429</v>
      </c>
      <c r="G124" s="4" t="s">
        <v>430</v>
      </c>
      <c r="H124" s="4"/>
      <c r="I124" t="str">
        <f t="shared" si="7"/>
        <v>&lt;ProductCategory productCategoryId="C004001009" categoryName="床上用品" primaryParentCategoryId="C004001" productCategoryTypeId="CATALOG_CATEGORY" showInHome="Y"/&gt;</v>
      </c>
      <c r="J124" t="str">
        <f t="shared" si="8"/>
        <v>&lt;ProductCategoryRollup productCategoryId="C004001009" parentProductCategoryId="C004001" fromDate="2001-05-13 12:00:00.0"/&gt;</v>
      </c>
      <c r="L124" t="str">
        <f t="shared" si="9"/>
        <v>&lt;DataResource dataResourceId="DRC004001009DESCEN" dataResourceTypeId="ELECTRONIC_TEXT" localeString="en"/&gt;&lt;DataResource dataResourceId="DRC004001009DESCRU" dataResourceTypeId="ELECTRONIC_TEXT" localeString="ru"/&gt;</v>
      </c>
      <c r="N124" t="str">
        <f t="shared" si="10"/>
        <v>&lt;ElectronicText dataResourceId="DRC004001009DESCEN" textData="Bedding Set"/&gt;&lt;ElectronicText dataResourceId="DRC004001009DESCRU" textData="Постельное бельё"/&gt;</v>
      </c>
      <c r="P124" t="str">
        <f t="shared" si="11"/>
        <v>&lt;Content contentId="CC004001009DESCEN" contentTypeId="DOCUMENT" dataResourceId="DRC004001009DESCEN" description="Bedding Set" localeString="en"/&gt;&lt;Content contentId="CC004001009DESCRU" contentTypeId="DOCUMENT" dataResourceId="DRC004001009DESCRU" description="Постельное бельё" localeString="ru"/&gt;</v>
      </c>
      <c r="R124" t="str">
        <f t="shared" si="12"/>
        <v>&lt;ProductCategoryContent productCategoryId="C004001009" contentId="CC004001009DESCEN" prodCatContentTypeId="CATEGORY_NAME" fromDate="2006-09-22 00:00:00.0"/&gt;&lt;ProductCategoryContent productCategoryId="C004001009" contentId="CC004001009DESCRU" prodCatContentTypeId="CATEGORY_NAME" fromDate="2006-09-22 00:00:00.0"/&gt;</v>
      </c>
    </row>
    <row r="125" spans="2:18" ht="14.25" x14ac:dyDescent="0.15">
      <c r="B125">
        <v>10</v>
      </c>
      <c r="C125" t="s">
        <v>431</v>
      </c>
      <c r="D125" s="3" t="s">
        <v>432</v>
      </c>
      <c r="E125" t="s">
        <v>398</v>
      </c>
      <c r="F125" s="3" t="s">
        <v>433</v>
      </c>
      <c r="G125" s="4" t="s">
        <v>434</v>
      </c>
      <c r="H125" s="4"/>
      <c r="I125" t="str">
        <f t="shared" si="7"/>
        <v>&lt;ProductCategory productCategoryId="C004001010" categoryName="窗帘" primaryParentCategoryId="C004001" productCategoryTypeId="CATALOG_CATEGORY" showInHome="Y"/&gt;</v>
      </c>
      <c r="J125" t="str">
        <f t="shared" si="8"/>
        <v>&lt;ProductCategoryRollup productCategoryId="C004001010" parentProductCategoryId="C004001" fromDate="2001-05-13 12:00:00.0"/&gt;</v>
      </c>
      <c r="L125" t="str">
        <f t="shared" si="9"/>
        <v>&lt;DataResource dataResourceId="DRC004001010DESCEN" dataResourceTypeId="ELECTRONIC_TEXT" localeString="en"/&gt;&lt;DataResource dataResourceId="DRC004001010DESCRU" dataResourceTypeId="ELECTRONIC_TEXT" localeString="ru"/&gt;</v>
      </c>
      <c r="N125" t="str">
        <f t="shared" si="10"/>
        <v>&lt;ElectronicText dataResourceId="DRC004001010DESCEN" textData="Curtains"/&gt;&lt;ElectronicText dataResourceId="DRC004001010DESCRU" textData="Шторы"/&gt;</v>
      </c>
      <c r="P125" t="str">
        <f t="shared" si="11"/>
        <v>&lt;Content contentId="CC004001010DESCEN" contentTypeId="DOCUMENT" dataResourceId="DRC004001010DESCEN" description="Curtains" localeString="en"/&gt;&lt;Content contentId="CC004001010DESCRU" contentTypeId="DOCUMENT" dataResourceId="DRC004001010DESCRU" description="Шторы" localeString="ru"/&gt;</v>
      </c>
      <c r="R125" t="str">
        <f t="shared" si="12"/>
        <v>&lt;ProductCategoryContent productCategoryId="C004001010" contentId="CC004001010DESCEN" prodCatContentTypeId="CATEGORY_NAME" fromDate="2006-09-22 00:00:00.0"/&gt;&lt;ProductCategoryContent productCategoryId="C004001010" contentId="CC004001010DESCRU" prodCatContentTypeId="CATEGORY_NAME" fromDate="2006-09-22 00:00:00.0"/&gt;</v>
      </c>
    </row>
    <row r="126" spans="2:18" ht="14.25" x14ac:dyDescent="0.15">
      <c r="B126">
        <v>11</v>
      </c>
      <c r="C126" t="s">
        <v>435</v>
      </c>
      <c r="D126" s="3" t="s">
        <v>1224</v>
      </c>
      <c r="E126" t="s">
        <v>398</v>
      </c>
      <c r="F126" s="3" t="s">
        <v>436</v>
      </c>
      <c r="G126" s="4" t="s">
        <v>437</v>
      </c>
      <c r="H126" s="4"/>
      <c r="I126" t="str">
        <f t="shared" si="7"/>
        <v>&lt;ProductCategory productCategoryId="C004001011" categoryName="装饰书画" primaryParentCategoryId="C004001" productCategoryTypeId="CATALOG_CATEGORY" showInHome="Y"/&gt;</v>
      </c>
      <c r="J126" t="str">
        <f t="shared" si="8"/>
        <v>&lt;ProductCategoryRollup productCategoryId="C004001011" parentProductCategoryId="C004001" fromDate="2001-05-13 12:00:00.0"/&gt;</v>
      </c>
      <c r="L126" t="str">
        <f t="shared" si="9"/>
        <v>&lt;DataResource dataResourceId="DRC004001011DESCEN" dataResourceTypeId="ELECTRONIC_TEXT" localeString="en"/&gt;&lt;DataResource dataResourceId="DRC004001011DESCRU" dataResourceTypeId="ELECTRONIC_TEXT" localeString="ru"/&gt;</v>
      </c>
      <c r="N126" t="str">
        <f t="shared" si="10"/>
        <v>&lt;ElectronicText dataResourceId="DRC004001011DESCEN" textData="Painting &amp;amp; Calligraphy"/&gt;&lt;ElectronicText dataResourceId="DRC004001011DESCRU" textData="Картины и каллиграфия"/&gt;</v>
      </c>
      <c r="P126" t="str">
        <f t="shared" si="11"/>
        <v>&lt;Content contentId="CC004001011DESCEN" contentTypeId="DOCUMENT" dataResourceId="DRC004001011DESCEN" description="Painting &amp;amp; Calligraphy" localeString="en"/&gt;&lt;Content contentId="CC004001011DESCRU" contentTypeId="DOCUMENT" dataResourceId="DRC004001011DESCRU" description="Картины и каллиграфия" localeString="ru"/&gt;</v>
      </c>
      <c r="R126" t="str">
        <f t="shared" si="12"/>
        <v>&lt;ProductCategoryContent productCategoryId="C004001011" contentId="CC004001011DESCEN" prodCatContentTypeId="CATEGORY_NAME" fromDate="2006-09-22 00:00:00.0"/&gt;&lt;ProductCategoryContent productCategoryId="C004001011" contentId="CC004001011DESCRU" prodCatContentTypeId="CATEGORY_NAME" fromDate="2006-09-22 00:00:00.0"/&gt;</v>
      </c>
    </row>
    <row r="127" spans="2:18" ht="14.25" x14ac:dyDescent="0.15">
      <c r="B127">
        <v>12</v>
      </c>
      <c r="C127" t="s">
        <v>438</v>
      </c>
      <c r="D127" s="3" t="s">
        <v>439</v>
      </c>
      <c r="E127" t="s">
        <v>398</v>
      </c>
      <c r="F127" s="3" t="s">
        <v>1225</v>
      </c>
      <c r="G127" s="4" t="s">
        <v>440</v>
      </c>
      <c r="H127" s="4"/>
      <c r="I127" t="str">
        <f t="shared" si="7"/>
        <v>&lt;ProductCategory productCategoryId="C004001012" categoryName="家具&amp;amp;配件" primaryParentCategoryId="C004001" productCategoryTypeId="CATALOG_CATEGORY" showInHome="Y"/&gt;</v>
      </c>
      <c r="J127" t="str">
        <f t="shared" si="8"/>
        <v>&lt;ProductCategoryRollup productCategoryId="C004001012" parentProductCategoryId="C004001" fromDate="2001-05-13 12:00:00.0"/&gt;</v>
      </c>
      <c r="L127" t="str">
        <f t="shared" si="9"/>
        <v>&lt;DataResource dataResourceId="DRC004001012DESCEN" dataResourceTypeId="ELECTRONIC_TEXT" localeString="en"/&gt;&lt;DataResource dataResourceId="DRC004001012DESCRU" dataResourceTypeId="ELECTRONIC_TEXT" localeString="ru"/&gt;</v>
      </c>
      <c r="N127" t="str">
        <f t="shared" si="10"/>
        <v>&lt;ElectronicText dataResourceId="DRC004001012DESCEN" textData="Furniture"/&gt;&lt;ElectronicText dataResourceId="DRC004001012DESCRU" textData="Мебель и аксессуары"/&gt;</v>
      </c>
      <c r="P127" t="str">
        <f t="shared" si="11"/>
        <v>&lt;Content contentId="CC004001012DESCEN" contentTypeId="DOCUMENT" dataResourceId="DRC004001012DESCEN" description="Furniture" localeString="en"/&gt;&lt;Content contentId="CC004001012DESCRU" contentTypeId="DOCUMENT" dataResourceId="DRC004001012DESCRU" description="Мебель и аксессуары" localeString="ru"/&gt;</v>
      </c>
      <c r="R127" t="str">
        <f t="shared" si="12"/>
        <v>&lt;ProductCategoryContent productCategoryId="C004001012" contentId="CC004001012DESCEN" prodCatContentTypeId="CATEGORY_NAME" fromDate="2006-09-22 00:00:00.0"/&gt;&lt;ProductCategoryContent productCategoryId="C004001012" contentId="CC004001012DESCRU" prodCatContentTypeId="CATEGORY_NAME" fromDate="2006-09-22 00:00:00.0"/&gt;</v>
      </c>
    </row>
    <row r="128" spans="2:18" ht="14.25" x14ac:dyDescent="0.15">
      <c r="B128">
        <v>2</v>
      </c>
      <c r="C128" t="s">
        <v>441</v>
      </c>
      <c r="D128" s="3" t="s">
        <v>1226</v>
      </c>
      <c r="E128" t="s">
        <v>396</v>
      </c>
      <c r="F128" s="3" t="s">
        <v>1227</v>
      </c>
      <c r="G128" s="4" t="s">
        <v>442</v>
      </c>
      <c r="H128" s="4"/>
      <c r="I128" t="str">
        <f t="shared" si="7"/>
        <v>&lt;ProductCategory productCategoryId="C004002" categoryName="户外&amp;amp;花园用品" primaryParentCategoryId="C004" productCategoryTypeId="CATALOG_CATEGORY" showInHome="Y"/&gt;</v>
      </c>
      <c r="J128" t="str">
        <f t="shared" si="8"/>
        <v>&lt;ProductCategoryRollup productCategoryId="C004002" parentProductCategoryId="C004" fromDate="2001-05-13 12:00:00.0"/&gt;</v>
      </c>
      <c r="L128" t="str">
        <f t="shared" si="9"/>
        <v>&lt;DataResource dataResourceId="DRC004002DESCEN" dataResourceTypeId="ELECTRONIC_TEXT" localeString="en"/&gt;&lt;DataResource dataResourceId="DRC004002DESCRU" dataResourceTypeId="ELECTRONIC_TEXT" localeString="ru"/&gt;</v>
      </c>
      <c r="N128" t="str">
        <f t="shared" si="10"/>
        <v>&lt;ElectronicText dataResourceId="DRC004002DESCEN" textData="Outdoors &amp;amp; Garden"/&gt;&lt;ElectronicText dataResourceId="DRC004002DESCRU" textData="Для сада и пикников"/&gt;</v>
      </c>
      <c r="P128" t="str">
        <f t="shared" si="11"/>
        <v>&lt;Content contentId="CC004002DESCEN" contentTypeId="DOCUMENT" dataResourceId="DRC004002DESCEN" description="Outdoors &amp;amp; Garden" localeString="en"/&gt;&lt;Content contentId="CC004002DESCRU" contentTypeId="DOCUMENT" dataResourceId="DRC004002DESCRU" description="Для сада и пикников" localeString="ru"/&gt;</v>
      </c>
      <c r="R128" t="str">
        <f t="shared" si="12"/>
        <v>&lt;ProductCategoryContent productCategoryId="C004002" contentId="CC004002DESCEN" prodCatContentTypeId="CATEGORY_NAME" fromDate="2006-09-22 00:00:00.0"/&gt;&lt;ProductCategoryContent productCategoryId="C004002" contentId="CC004002DESCRU" prodCatContentTypeId="CATEGORY_NAME" fromDate="2006-09-22 00:00:00.0"/&gt;</v>
      </c>
    </row>
    <row r="129" spans="2:18" ht="14.25" x14ac:dyDescent="0.15">
      <c r="B129">
        <v>1</v>
      </c>
      <c r="C129" t="s">
        <v>443</v>
      </c>
      <c r="D129" s="3" t="s">
        <v>1228</v>
      </c>
      <c r="E129" t="s">
        <v>441</v>
      </c>
      <c r="F129" s="3" t="s">
        <v>444</v>
      </c>
      <c r="G129" s="4" t="s">
        <v>445</v>
      </c>
      <c r="H129" s="4"/>
      <c r="I129" t="str">
        <f t="shared" si="7"/>
        <v>&lt;ProductCategory productCategoryId="C004002001" categoryName="花盆" primaryParentCategoryId="C004002" productCategoryTypeId="CATALOG_CATEGORY" showInHome="Y"/&gt;</v>
      </c>
      <c r="J129" t="str">
        <f t="shared" si="8"/>
        <v>&lt;ProductCategoryRollup productCategoryId="C004002001" parentProductCategoryId="C004002" fromDate="2001-05-13 12:00:00.0"/&gt;</v>
      </c>
      <c r="L129" t="str">
        <f t="shared" si="9"/>
        <v>&lt;DataResource dataResourceId="DRC004002001DESCEN" dataResourceTypeId="ELECTRONIC_TEXT" localeString="en"/&gt;&lt;DataResource dataResourceId="DRC004002001DESCRU" dataResourceTypeId="ELECTRONIC_TEXT" localeString="ru"/&gt;</v>
      </c>
      <c r="N129" t="str">
        <f t="shared" si="10"/>
        <v>&lt;ElectronicText dataResourceId="DRC004002001DESCEN" textData="Garden Pots &amp;amp; Planters"/&gt;&lt;ElectronicText dataResourceId="DRC004002001DESCRU" textData="Горшки и ящики для цветов"/&gt;</v>
      </c>
      <c r="P129" t="str">
        <f t="shared" si="11"/>
        <v>&lt;Content contentId="CC004002001DESCEN" contentTypeId="DOCUMENT" dataResourceId="DRC004002001DESCEN" description="Garden Pots &amp;amp; Planters" localeString="en"/&gt;&lt;Content contentId="CC004002001DESCRU" contentTypeId="DOCUMENT" dataResourceId="DRC004002001DESCRU" description="Горшки и ящики для цветов" localeString="ru"/&gt;</v>
      </c>
      <c r="R129" t="str">
        <f t="shared" si="12"/>
        <v>&lt;ProductCategoryContent productCategoryId="C004002001" contentId="CC004002001DESCEN" prodCatContentTypeId="CATEGORY_NAME" fromDate="2006-09-22 00:00:00.0"/&gt;&lt;ProductCategoryContent productCategoryId="C004002001" contentId="CC004002001DESCRU" prodCatContentTypeId="CATEGORY_NAME" fromDate="2006-09-22 00:00:00.0"/&gt;</v>
      </c>
    </row>
    <row r="130" spans="2:18" ht="14.25" x14ac:dyDescent="0.15">
      <c r="B130">
        <v>2</v>
      </c>
      <c r="C130" t="s">
        <v>446</v>
      </c>
      <c r="D130" s="3" t="s">
        <v>1229</v>
      </c>
      <c r="E130" t="s">
        <v>441</v>
      </c>
      <c r="F130" s="3" t="s">
        <v>1230</v>
      </c>
      <c r="G130" s="4" t="s">
        <v>447</v>
      </c>
      <c r="H130" s="4"/>
      <c r="I130" t="str">
        <f t="shared" si="7"/>
        <v>&lt;ProductCategory productCategoryId="C004002002" categoryName="花园造景&amp;amp;美化" primaryParentCategoryId="C004002" productCategoryTypeId="CATALOG_CATEGORY" showInHome="Y"/&gt;</v>
      </c>
      <c r="J130" t="str">
        <f t="shared" si="8"/>
        <v>&lt;ProductCategoryRollup productCategoryId="C004002002" parentProductCategoryId="C004002" fromDate="2001-05-13 12:00:00.0"/&gt;</v>
      </c>
      <c r="L130" t="str">
        <f t="shared" si="9"/>
        <v>&lt;DataResource dataResourceId="DRC004002002DESCEN" dataResourceTypeId="ELECTRONIC_TEXT" localeString="en"/&gt;&lt;DataResource dataResourceId="DRC004002002DESCRU" dataResourceTypeId="ELECTRONIC_TEXT" localeString="ru"/&gt;</v>
      </c>
      <c r="N130" t="str">
        <f t="shared" si="10"/>
        <v>&lt;ElectronicText dataResourceId="DRC004002002DESCEN" textData="Garden Landscaping &amp;amp; Decking"/&gt;&lt;ElectronicText dataResourceId="DRC004002002DESCRU" textData="Садовые культуры"/&gt;</v>
      </c>
      <c r="P130" t="str">
        <f t="shared" si="11"/>
        <v>&lt;Content contentId="CC004002002DESCEN" contentTypeId="DOCUMENT" dataResourceId="DRC004002002DESCEN" description="Garden Landscaping &amp;amp; Decking" localeString="en"/&gt;&lt;Content contentId="CC004002002DESCRU" contentTypeId="DOCUMENT" dataResourceId="DRC004002002DESCRU" description="Садовые культуры" localeString="ru"/&gt;</v>
      </c>
      <c r="R130" t="str">
        <f t="shared" si="12"/>
        <v>&lt;ProductCategoryContent productCategoryId="C004002002" contentId="CC004002002DESCEN" prodCatContentTypeId="CATEGORY_NAME" fromDate="2006-09-22 00:00:00.0"/&gt;&lt;ProductCategoryContent productCategoryId="C004002002" contentId="CC004002002DESCRU" prodCatContentTypeId="CATEGORY_NAME" fromDate="2006-09-22 00:00:00.0"/&gt;</v>
      </c>
    </row>
    <row r="131" spans="2:18" ht="14.25" x14ac:dyDescent="0.15">
      <c r="B131">
        <v>3</v>
      </c>
      <c r="C131" t="s">
        <v>448</v>
      </c>
      <c r="D131" s="3" t="s">
        <v>449</v>
      </c>
      <c r="E131" t="s">
        <v>441</v>
      </c>
      <c r="F131" s="3" t="s">
        <v>450</v>
      </c>
      <c r="G131" s="4" t="s">
        <v>451</v>
      </c>
      <c r="H131" s="4"/>
      <c r="I131" t="str">
        <f t="shared" ref="I131:I194" si="13">CONCATENATE("&lt;ProductCategory productCategoryId=""",C131,""" categoryName=""",F131,""" primaryParentCategoryId=""",E131,""" productCategoryTypeId=""CATALOG_CATEGORY"" showInHome=""Y""/&gt;")</f>
        <v>&lt;ProductCategory productCategoryId="C004002003" categoryName="园艺工具" primaryParentCategoryId="C004002" productCategoryTypeId="CATALOG_CATEGORY" showInHome="Y"/&gt;</v>
      </c>
      <c r="J131" t="str">
        <f t="shared" ref="J131:J194" si="14">CONCATENATE("&lt;ProductCategoryRollup productCategoryId=""",C131,""" parentProductCategoryId=""",E131,""" fromDate=""2001-05-13 12:00:00.0""/&gt;")</f>
        <v>&lt;ProductCategoryRollup productCategoryId="C004002003" parentProductCategoryId="C004002" fromDate="2001-05-13 12:00:00.0"/&gt;</v>
      </c>
      <c r="L131" t="str">
        <f t="shared" ref="L131:L194" si="15">CONCATENATE("&lt;DataResource dataResourceId=""DR",C131,"DESCEN"" dataResourceTypeId=""ELECTRONIC_TEXT"" localeString=""en""/&gt;&lt;DataResource dataResourceId=""DR",C131,"DESCRU"" dataResourceTypeId=""ELECTRONIC_TEXT"" localeString=""ru""/&gt;")</f>
        <v>&lt;DataResource dataResourceId="DRC004002003DESCEN" dataResourceTypeId="ELECTRONIC_TEXT" localeString="en"/&gt;&lt;DataResource dataResourceId="DRC004002003DESCRU" dataResourceTypeId="ELECTRONIC_TEXT" localeString="ru"/&gt;</v>
      </c>
      <c r="N131" t="str">
        <f t="shared" ref="N131:N194" si="16">CONCATENATE("&lt;ElectronicText dataResourceId=""DR",C131,"DESCEN"" textData=""",D131,"""/&gt;&lt;ElectronicText dataResourceId=""DR",C131,"DESCRU"" textData=""",G131,"""/&gt;")</f>
        <v>&lt;ElectronicText dataResourceId="DRC004002003DESCEN" textData="Garden Tools"/&gt;&lt;ElectronicText dataResourceId="DRC004002003DESCRU" textData="Садовые принадлежности"/&gt;</v>
      </c>
      <c r="P131" t="str">
        <f t="shared" ref="P131:P194" si="17">CONCATENATE("&lt;Content contentId=""C",C131,"DESCEN"" contentTypeId=""DOCUMENT"" dataResourceId=""DR",C131,"DESCEN"" description=""",D131,""" localeString=""en""/&gt;&lt;Content contentId=""C",C131,"DESCRU"" contentTypeId=""DOCUMENT"" dataResourceId=""DR",C131,"DESCRU"" description=""",G131,""" localeString=""ru""/&gt;")</f>
        <v>&lt;Content contentId="CC004002003DESCEN" contentTypeId="DOCUMENT" dataResourceId="DRC004002003DESCEN" description="Garden Tools" localeString="en"/&gt;&lt;Content contentId="CC004002003DESCRU" contentTypeId="DOCUMENT" dataResourceId="DRC004002003DESCRU" description="Садовые принадлежности" localeString="ru"/&gt;</v>
      </c>
      <c r="R131" t="str">
        <f t="shared" ref="R131:R194" si="18">CONCATENATE("&lt;ProductCategoryContent productCategoryId=""",C131,""" contentId=""C",C131,"DESCEN"" prodCatContentTypeId=""CATEGORY_NAME"" fromDate=""2006-09-22 00:00:00.0""/&gt;&lt;ProductCategoryContent productCategoryId=""",C131,""" contentId=""C",C131,"DESCRU"" prodCatContentTypeId=""CATEGORY_NAME"" fromDate=""2006-09-22 00:00:00.0""/&gt;")</f>
        <v>&lt;ProductCategoryContent productCategoryId="C004002003" contentId="CC004002003DESCEN" prodCatContentTypeId="CATEGORY_NAME" fromDate="2006-09-22 00:00:00.0"/&gt;&lt;ProductCategoryContent productCategoryId="C004002003" contentId="CC004002003DESCRU" prodCatContentTypeId="CATEGORY_NAME" fromDate="2006-09-22 00:00:00.0"/&gt;</v>
      </c>
    </row>
    <row r="132" spans="2:18" ht="14.25" x14ac:dyDescent="0.15">
      <c r="B132">
        <v>4</v>
      </c>
      <c r="C132" t="s">
        <v>452</v>
      </c>
      <c r="D132" s="3" t="s">
        <v>1231</v>
      </c>
      <c r="E132" t="s">
        <v>441</v>
      </c>
      <c r="F132" s="3" t="s">
        <v>453</v>
      </c>
      <c r="G132" s="4" t="s">
        <v>454</v>
      </c>
      <c r="H132" s="4"/>
      <c r="I132" t="str">
        <f t="shared" si="13"/>
        <v>&lt;ProductCategory productCategoryId="C004002004" categoryName="浇水灌溉用具" primaryParentCategoryId="C004002" productCategoryTypeId="CATALOG_CATEGORY" showInHome="Y"/&gt;</v>
      </c>
      <c r="J132" t="str">
        <f t="shared" si="14"/>
        <v>&lt;ProductCategoryRollup productCategoryId="C004002004" parentProductCategoryId="C004002" fromDate="2001-05-13 12:00:00.0"/&gt;</v>
      </c>
      <c r="L132" t="str">
        <f t="shared" si="15"/>
        <v>&lt;DataResource dataResourceId="DRC004002004DESCEN" dataResourceTypeId="ELECTRONIC_TEXT" localeString="en"/&gt;&lt;DataResource dataResourceId="DRC004002004DESCRU" dataResourceTypeId="ELECTRONIC_TEXT" localeString="ru"/&gt;</v>
      </c>
      <c r="N132" t="str">
        <f t="shared" si="16"/>
        <v>&lt;ElectronicText dataResourceId="DRC004002004DESCEN" textData="Watering &amp;amp; Irrigation"/&gt;&lt;ElectronicText dataResourceId="DRC004002004DESCRU" textData="Полив и орошение"/&gt;</v>
      </c>
      <c r="P132" t="str">
        <f t="shared" si="17"/>
        <v>&lt;Content contentId="CC004002004DESCEN" contentTypeId="DOCUMENT" dataResourceId="DRC004002004DESCEN" description="Watering &amp;amp; Irrigation" localeString="en"/&gt;&lt;Content contentId="CC004002004DESCRU" contentTypeId="DOCUMENT" dataResourceId="DRC004002004DESCRU" description="Полив и орошение" localeString="ru"/&gt;</v>
      </c>
      <c r="R132" t="str">
        <f t="shared" si="18"/>
        <v>&lt;ProductCategoryContent productCategoryId="C004002004" contentId="CC004002004DESCEN" prodCatContentTypeId="CATEGORY_NAME" fromDate="2006-09-22 00:00:00.0"/&gt;&lt;ProductCategoryContent productCategoryId="C004002004" contentId="CC004002004DESCRU" prodCatContentTypeId="CATEGORY_NAME" fromDate="2006-09-22 00:00:00.0"/&gt;</v>
      </c>
    </row>
    <row r="133" spans="2:18" ht="14.25" x14ac:dyDescent="0.15">
      <c r="B133">
        <v>5</v>
      </c>
      <c r="C133" t="s">
        <v>455</v>
      </c>
      <c r="D133" s="3" t="s">
        <v>456</v>
      </c>
      <c r="E133" t="s">
        <v>441</v>
      </c>
      <c r="F133" s="3" t="s">
        <v>1232</v>
      </c>
      <c r="G133" s="4" t="s">
        <v>457</v>
      </c>
      <c r="H133" s="4"/>
      <c r="I133" t="str">
        <f t="shared" si="13"/>
        <v>&lt;ProductCategory productCategoryId="C004002005" categoryName="温度计&amp;amp;测温仪" primaryParentCategoryId="C004002" productCategoryTypeId="CATALOG_CATEGORY" showInHome="Y"/&gt;</v>
      </c>
      <c r="J133" t="str">
        <f t="shared" si="14"/>
        <v>&lt;ProductCategoryRollup productCategoryId="C004002005" parentProductCategoryId="C004002" fromDate="2001-05-13 12:00:00.0"/&gt;</v>
      </c>
      <c r="L133" t="str">
        <f t="shared" si="15"/>
        <v>&lt;DataResource dataResourceId="DRC004002005DESCEN" dataResourceTypeId="ELECTRONIC_TEXT" localeString="en"/&gt;&lt;DataResource dataResourceId="DRC004002005DESCRU" dataResourceTypeId="ELECTRONIC_TEXT" localeString="ru"/&gt;</v>
      </c>
      <c r="N133" t="str">
        <f t="shared" si="16"/>
        <v>&lt;ElectronicText dataResourceId="DRC004002005DESCEN" textData="Temperature Gauges"/&gt;&lt;ElectronicText dataResourceId="DRC004002005DESCRU" textData="Датчики температуры"/&gt;</v>
      </c>
      <c r="P133" t="str">
        <f t="shared" si="17"/>
        <v>&lt;Content contentId="CC004002005DESCEN" contentTypeId="DOCUMENT" dataResourceId="DRC004002005DESCEN" description="Temperature Gauges" localeString="en"/&gt;&lt;Content contentId="CC004002005DESCRU" contentTypeId="DOCUMENT" dataResourceId="DRC004002005DESCRU" description="Датчики температуры" localeString="ru"/&gt;</v>
      </c>
      <c r="R133" t="str">
        <f t="shared" si="18"/>
        <v>&lt;ProductCategoryContent productCategoryId="C004002005" contentId="CC004002005DESCEN" prodCatContentTypeId="CATEGORY_NAME" fromDate="2006-09-22 00:00:00.0"/&gt;&lt;ProductCategoryContent productCategoryId="C004002005" contentId="CC004002005DESCRU" prodCatContentTypeId="CATEGORY_NAME" fromDate="2006-09-22 00:00:00.0"/&gt;</v>
      </c>
    </row>
    <row r="134" spans="2:18" ht="14.25" x14ac:dyDescent="0.15">
      <c r="B134">
        <v>6</v>
      </c>
      <c r="C134" t="s">
        <v>458</v>
      </c>
      <c r="D134" s="3" t="s">
        <v>459</v>
      </c>
      <c r="E134" t="s">
        <v>441</v>
      </c>
      <c r="F134" s="3" t="s">
        <v>460</v>
      </c>
      <c r="G134" s="4" t="s">
        <v>461</v>
      </c>
      <c r="H134" s="4"/>
      <c r="I134" t="str">
        <f t="shared" si="13"/>
        <v>&lt;ProductCategory productCategoryId="C004002006" categoryName="花肥" primaryParentCategoryId="C004002" productCategoryTypeId="CATALOG_CATEGORY" showInHome="Y"/&gt;</v>
      </c>
      <c r="J134" t="str">
        <f t="shared" si="14"/>
        <v>&lt;ProductCategoryRollup productCategoryId="C004002006" parentProductCategoryId="C004002" fromDate="2001-05-13 12:00:00.0"/&gt;</v>
      </c>
      <c r="L134" t="str">
        <f t="shared" si="15"/>
        <v>&lt;DataResource dataResourceId="DRC004002006DESCEN" dataResourceTypeId="ELECTRONIC_TEXT" localeString="en"/&gt;&lt;DataResource dataResourceId="DRC004002006DESCRU" dataResourceTypeId="ELECTRONIC_TEXT" localeString="ru"/&gt;</v>
      </c>
      <c r="N134" t="str">
        <f t="shared" si="16"/>
        <v>&lt;ElectronicText dataResourceId="DRC004002006DESCEN" textData="Fertilizer"/&gt;&lt;ElectronicText dataResourceId="DRC004002006DESCRU" textData="Удобрения"/&gt;</v>
      </c>
      <c r="P134" t="str">
        <f t="shared" si="17"/>
        <v>&lt;Content contentId="CC004002006DESCEN" contentTypeId="DOCUMENT" dataResourceId="DRC004002006DESCEN" description="Fertilizer" localeString="en"/&gt;&lt;Content contentId="CC004002006DESCRU" contentTypeId="DOCUMENT" dataResourceId="DRC004002006DESCRU" description="Удобрения" localeString="ru"/&gt;</v>
      </c>
      <c r="R134" t="str">
        <f t="shared" si="18"/>
        <v>&lt;ProductCategoryContent productCategoryId="C004002006" contentId="CC004002006DESCEN" prodCatContentTypeId="CATEGORY_NAME" fromDate="2006-09-22 00:00:00.0"/&gt;&lt;ProductCategoryContent productCategoryId="C004002006" contentId="CC004002006DESCRU" prodCatContentTypeId="CATEGORY_NAME" fromDate="2006-09-22 00:00:00.0"/&gt;</v>
      </c>
    </row>
    <row r="135" spans="2:18" ht="14.25" x14ac:dyDescent="0.15">
      <c r="B135">
        <v>7</v>
      </c>
      <c r="C135" t="s">
        <v>462</v>
      </c>
      <c r="D135" s="3" t="s">
        <v>463</v>
      </c>
      <c r="E135" t="s">
        <v>441</v>
      </c>
      <c r="F135" s="3" t="s">
        <v>464</v>
      </c>
      <c r="G135" s="4" t="s">
        <v>465</v>
      </c>
      <c r="H135" s="4"/>
      <c r="I135" t="str">
        <f t="shared" si="13"/>
        <v>&lt;ProductCategory productCategoryId="C004002007" categoryName="烧烤用具" primaryParentCategoryId="C004002" productCategoryTypeId="CATALOG_CATEGORY" showInHome="Y"/&gt;</v>
      </c>
      <c r="J135" t="str">
        <f t="shared" si="14"/>
        <v>&lt;ProductCategoryRollup productCategoryId="C004002007" parentProductCategoryId="C004002" fromDate="2001-05-13 12:00:00.0"/&gt;</v>
      </c>
      <c r="L135" t="str">
        <f t="shared" si="15"/>
        <v>&lt;DataResource dataResourceId="DRC004002007DESCEN" dataResourceTypeId="ELECTRONIC_TEXT" localeString="en"/&gt;&lt;DataResource dataResourceId="DRC004002007DESCRU" dataResourceTypeId="ELECTRONIC_TEXT" localeString="ru"/&gt;</v>
      </c>
      <c r="N135" t="str">
        <f t="shared" si="16"/>
        <v>&lt;ElectronicText dataResourceId="DRC004002007DESCEN" textData="BBQ"/&gt;&lt;ElectronicText dataResourceId="DRC004002007DESCRU" textData="Шашлыки"/&gt;</v>
      </c>
      <c r="P135" t="str">
        <f t="shared" si="17"/>
        <v>&lt;Content contentId="CC004002007DESCEN" contentTypeId="DOCUMENT" dataResourceId="DRC004002007DESCEN" description="BBQ" localeString="en"/&gt;&lt;Content contentId="CC004002007DESCRU" contentTypeId="DOCUMENT" dataResourceId="DRC004002007DESCRU" description="Шашлыки" localeString="ru"/&gt;</v>
      </c>
      <c r="R135" t="str">
        <f t="shared" si="18"/>
        <v>&lt;ProductCategoryContent productCategoryId="C004002007" contentId="CC004002007DESCEN" prodCatContentTypeId="CATEGORY_NAME" fromDate="2006-09-22 00:00:00.0"/&gt;&lt;ProductCategoryContent productCategoryId="C004002007" contentId="CC004002007DESCRU" prodCatContentTypeId="CATEGORY_NAME" fromDate="2006-09-22 00:00:00.0"/&gt;</v>
      </c>
    </row>
    <row r="136" spans="2:18" ht="14.25" x14ac:dyDescent="0.15">
      <c r="B136">
        <v>8</v>
      </c>
      <c r="C136" t="s">
        <v>466</v>
      </c>
      <c r="D136" s="3" t="s">
        <v>467</v>
      </c>
      <c r="E136" t="s">
        <v>441</v>
      </c>
      <c r="F136" s="3" t="s">
        <v>468</v>
      </c>
      <c r="G136" s="4" t="s">
        <v>469</v>
      </c>
      <c r="H136" s="4"/>
      <c r="I136" t="str">
        <f t="shared" si="13"/>
        <v>&lt;ProductCategory productCategoryId="C004002008" categoryName="遮阳用具" primaryParentCategoryId="C004002" productCategoryTypeId="CATALOG_CATEGORY" showInHome="Y"/&gt;</v>
      </c>
      <c r="J136" t="str">
        <f t="shared" si="14"/>
        <v>&lt;ProductCategoryRollup productCategoryId="C004002008" parentProductCategoryId="C004002" fromDate="2001-05-13 12:00:00.0"/&gt;</v>
      </c>
      <c r="L136" t="str">
        <f t="shared" si="15"/>
        <v>&lt;DataResource dataResourceId="DRC004002008DESCEN" dataResourceTypeId="ELECTRONIC_TEXT" localeString="en"/&gt;&lt;DataResource dataResourceId="DRC004002008DESCRU" dataResourceTypeId="ELECTRONIC_TEXT" localeString="ru"/&gt;</v>
      </c>
      <c r="N136" t="str">
        <f t="shared" si="16"/>
        <v>&lt;ElectronicText dataResourceId="DRC004002008DESCEN" textData="Shade"/&gt;&lt;ElectronicText dataResourceId="DRC004002008DESCRU" textData="Тенты"/&gt;</v>
      </c>
      <c r="P136" t="str">
        <f t="shared" si="17"/>
        <v>&lt;Content contentId="CC004002008DESCEN" contentTypeId="DOCUMENT" dataResourceId="DRC004002008DESCEN" description="Shade" localeString="en"/&gt;&lt;Content contentId="CC004002008DESCRU" contentTypeId="DOCUMENT" dataResourceId="DRC004002008DESCRU" description="Тенты" localeString="ru"/&gt;</v>
      </c>
      <c r="R136" t="str">
        <f t="shared" si="18"/>
        <v>&lt;ProductCategoryContent productCategoryId="C004002008" contentId="CC004002008DESCEN" prodCatContentTypeId="CATEGORY_NAME" fromDate="2006-09-22 00:00:00.0"/&gt;&lt;ProductCategoryContent productCategoryId="C004002008" contentId="CC004002008DESCRU" prodCatContentTypeId="CATEGORY_NAME" fromDate="2006-09-22 00:00:00.0"/&gt;</v>
      </c>
    </row>
    <row r="137" spans="2:18" ht="14.25" x14ac:dyDescent="0.15">
      <c r="B137">
        <v>9</v>
      </c>
      <c r="C137" t="s">
        <v>470</v>
      </c>
      <c r="D137" s="3" t="s">
        <v>471</v>
      </c>
      <c r="E137" t="s">
        <v>441</v>
      </c>
      <c r="F137" s="3" t="s">
        <v>472</v>
      </c>
      <c r="G137" s="4" t="s">
        <v>473</v>
      </c>
      <c r="H137" s="4"/>
      <c r="I137" t="str">
        <f t="shared" si="13"/>
        <v>&lt;ProductCategory productCategoryId="C004002009" categoryName="信箱" primaryParentCategoryId="C004002" productCategoryTypeId="CATALOG_CATEGORY" showInHome="Y"/&gt;</v>
      </c>
      <c r="J137" t="str">
        <f t="shared" si="14"/>
        <v>&lt;ProductCategoryRollup productCategoryId="C004002009" parentProductCategoryId="C004002" fromDate="2001-05-13 12:00:00.0"/&gt;</v>
      </c>
      <c r="L137" t="str">
        <f t="shared" si="15"/>
        <v>&lt;DataResource dataResourceId="DRC004002009DESCEN" dataResourceTypeId="ELECTRONIC_TEXT" localeString="en"/&gt;&lt;DataResource dataResourceId="DRC004002009DESCRU" dataResourceTypeId="ELECTRONIC_TEXT" localeString="ru"/&gt;</v>
      </c>
      <c r="N137" t="str">
        <f t="shared" si="16"/>
        <v>&lt;ElectronicText dataResourceId="DRC004002009DESCEN" textData="Mailboxes"/&gt;&lt;ElectronicText dataResourceId="DRC004002009DESCRU" textData="Почтовые ящики"/&gt;</v>
      </c>
      <c r="P137" t="str">
        <f t="shared" si="17"/>
        <v>&lt;Content contentId="CC004002009DESCEN" contentTypeId="DOCUMENT" dataResourceId="DRC004002009DESCEN" description="Mailboxes" localeString="en"/&gt;&lt;Content contentId="CC004002009DESCRU" contentTypeId="DOCUMENT" dataResourceId="DRC004002009DESCRU" description="Почтовые ящики" localeString="ru"/&gt;</v>
      </c>
      <c r="R137" t="str">
        <f t="shared" si="18"/>
        <v>&lt;ProductCategoryContent productCategoryId="C004002009" contentId="CC004002009DESCEN" prodCatContentTypeId="CATEGORY_NAME" fromDate="2006-09-22 00:00:00.0"/&gt;&lt;ProductCategoryContent productCategoryId="C004002009" contentId="CC004002009DESCRU" prodCatContentTypeId="CATEGORY_NAME" fromDate="2006-09-22 00:00:00.0"/&gt;</v>
      </c>
    </row>
    <row r="138" spans="2:18" ht="14.25" x14ac:dyDescent="0.15">
      <c r="B138">
        <v>10</v>
      </c>
      <c r="C138" t="s">
        <v>474</v>
      </c>
      <c r="D138" s="3" t="s">
        <v>475</v>
      </c>
      <c r="E138" t="s">
        <v>441</v>
      </c>
      <c r="F138" s="3" t="s">
        <v>1233</v>
      </c>
      <c r="G138" s="4" t="s">
        <v>476</v>
      </c>
      <c r="H138" s="4"/>
      <c r="I138" t="str">
        <f t="shared" si="13"/>
        <v>&lt;ProductCategory productCategoryId="C004002010" categoryName="篱笆&amp;amp;温室" primaryParentCategoryId="C004002" productCategoryTypeId="CATALOG_CATEGORY" showInHome="Y"/&gt;</v>
      </c>
      <c r="J138" t="str">
        <f t="shared" si="14"/>
        <v>&lt;ProductCategoryRollup productCategoryId="C004002010" parentProductCategoryId="C004002" fromDate="2001-05-13 12:00:00.0"/&gt;</v>
      </c>
      <c r="L138" t="str">
        <f t="shared" si="15"/>
        <v>&lt;DataResource dataResourceId="DRC004002010DESCEN" dataResourceTypeId="ELECTRONIC_TEXT" localeString="en"/&gt;&lt;DataResource dataResourceId="DRC004002010DESCRU" dataResourceTypeId="ELECTRONIC_TEXT" localeString="ru"/&gt;</v>
      </c>
      <c r="N138" t="str">
        <f t="shared" si="16"/>
        <v>&lt;ElectronicText dataResourceId="DRC004002010DESCEN" textData="Garden-Buildings"/&gt;&lt;ElectronicText dataResourceId="DRC004002010DESCRU" textData="Аксессуары для сада"/&gt;</v>
      </c>
      <c r="P138" t="str">
        <f t="shared" si="17"/>
        <v>&lt;Content contentId="CC004002010DESCEN" contentTypeId="DOCUMENT" dataResourceId="DRC004002010DESCEN" description="Garden-Buildings" localeString="en"/&gt;&lt;Content contentId="CC004002010DESCRU" contentTypeId="DOCUMENT" dataResourceId="DRC004002010DESCRU" description="Аксессуары для сада" localeString="ru"/&gt;</v>
      </c>
      <c r="R138" t="str">
        <f t="shared" si="18"/>
        <v>&lt;ProductCategoryContent productCategoryId="C004002010" contentId="CC004002010DESCEN" prodCatContentTypeId="CATEGORY_NAME" fromDate="2006-09-22 00:00:00.0"/&gt;&lt;ProductCategoryContent productCategoryId="C004002010" contentId="CC004002010DESCRU" prodCatContentTypeId="CATEGORY_NAME" fromDate="2006-09-22 00:00:00.0"/&gt;</v>
      </c>
    </row>
    <row r="139" spans="2:18" ht="14.25" x14ac:dyDescent="0.15">
      <c r="B139">
        <v>11</v>
      </c>
      <c r="C139" t="s">
        <v>477</v>
      </c>
      <c r="D139" s="3" t="s">
        <v>478</v>
      </c>
      <c r="E139" t="s">
        <v>441</v>
      </c>
      <c r="F139" s="3" t="s">
        <v>479</v>
      </c>
      <c r="G139" s="4" t="s">
        <v>480</v>
      </c>
      <c r="H139" s="4"/>
      <c r="I139" t="str">
        <f t="shared" si="13"/>
        <v>&lt;ProductCategory productCategoryId="C004002011" categoryName="户外家具" primaryParentCategoryId="C004002" productCategoryTypeId="CATALOG_CATEGORY" showInHome="Y"/&gt;</v>
      </c>
      <c r="J139" t="str">
        <f t="shared" si="14"/>
        <v>&lt;ProductCategoryRollup productCategoryId="C004002011" parentProductCategoryId="C004002" fromDate="2001-05-13 12:00:00.0"/&gt;</v>
      </c>
      <c r="L139" t="str">
        <f t="shared" si="15"/>
        <v>&lt;DataResource dataResourceId="DRC004002011DESCEN" dataResourceTypeId="ELECTRONIC_TEXT" localeString="en"/&gt;&lt;DataResource dataResourceId="DRC004002011DESCRU" dataResourceTypeId="ELECTRONIC_TEXT" localeString="ru"/&gt;</v>
      </c>
      <c r="N139" t="str">
        <f t="shared" si="16"/>
        <v>&lt;ElectronicText dataResourceId="DRC004002011DESCEN" textData="Outdoor Furniture"/&gt;&lt;ElectronicText dataResourceId="DRC004002011DESCRU" textData="Мебель для улицы"/&gt;</v>
      </c>
      <c r="P139" t="str">
        <f t="shared" si="17"/>
        <v>&lt;Content contentId="CC004002011DESCEN" contentTypeId="DOCUMENT" dataResourceId="DRC004002011DESCEN" description="Outdoor Furniture" localeString="en"/&gt;&lt;Content contentId="CC004002011DESCRU" contentTypeId="DOCUMENT" dataResourceId="DRC004002011DESCRU" description="Мебель для улицы" localeString="ru"/&gt;</v>
      </c>
      <c r="R139" t="str">
        <f t="shared" si="18"/>
        <v>&lt;ProductCategoryContent productCategoryId="C004002011" contentId="CC004002011DESCEN" prodCatContentTypeId="CATEGORY_NAME" fromDate="2006-09-22 00:00:00.0"/&gt;&lt;ProductCategoryContent productCategoryId="C004002011" contentId="CC004002011DESCRU" prodCatContentTypeId="CATEGORY_NAME" fromDate="2006-09-22 00:00:00.0"/&gt;</v>
      </c>
    </row>
    <row r="140" spans="2:18" ht="14.25" x14ac:dyDescent="0.15">
      <c r="B140">
        <v>12</v>
      </c>
      <c r="C140" t="s">
        <v>481</v>
      </c>
      <c r="D140" s="3" t="s">
        <v>482</v>
      </c>
      <c r="E140" t="s">
        <v>441</v>
      </c>
      <c r="F140" s="3" t="s">
        <v>483</v>
      </c>
      <c r="G140" s="4" t="s">
        <v>484</v>
      </c>
      <c r="H140" s="4"/>
      <c r="I140" t="str">
        <f t="shared" si="13"/>
        <v>&lt;ProductCategory productCategoryId="C004002012" categoryName="盆景" primaryParentCategoryId="C004002" productCategoryTypeId="CATALOG_CATEGORY" showInHome="Y"/&gt;</v>
      </c>
      <c r="J140" t="str">
        <f t="shared" si="14"/>
        <v>&lt;ProductCategoryRollup productCategoryId="C004002012" parentProductCategoryId="C004002" fromDate="2001-05-13 12:00:00.0"/&gt;</v>
      </c>
      <c r="L140" t="str">
        <f t="shared" si="15"/>
        <v>&lt;DataResource dataResourceId="DRC004002012DESCEN" dataResourceTypeId="ELECTRONIC_TEXT" localeString="en"/&gt;&lt;DataResource dataResourceId="DRC004002012DESCRU" dataResourceTypeId="ELECTRONIC_TEXT" localeString="ru"/&gt;</v>
      </c>
      <c r="N140" t="str">
        <f t="shared" si="16"/>
        <v>&lt;ElectronicText dataResourceId="DRC004002012DESCEN" textData="Bonsai"/&gt;&lt;ElectronicText dataResourceId="DRC004002012DESCRU" textData="бонсай "/&gt;</v>
      </c>
      <c r="P140" t="str">
        <f t="shared" si="17"/>
        <v>&lt;Content contentId="CC004002012DESCEN" contentTypeId="DOCUMENT" dataResourceId="DRC004002012DESCEN" description="Bonsai" localeString="en"/&gt;&lt;Content contentId="CC004002012DESCRU" contentTypeId="DOCUMENT" dataResourceId="DRC004002012DESCRU" description="бонсай " localeString="ru"/&gt;</v>
      </c>
      <c r="R140" t="str">
        <f t="shared" si="18"/>
        <v>&lt;ProductCategoryContent productCategoryId="C004002012" contentId="CC004002012DESCEN" prodCatContentTypeId="CATEGORY_NAME" fromDate="2006-09-22 00:00:00.0"/&gt;&lt;ProductCategoryContent productCategoryId="C004002012" contentId="CC004002012DESCRU" prodCatContentTypeId="CATEGORY_NAME" fromDate="2006-09-22 00:00:00.0"/&gt;</v>
      </c>
    </row>
    <row r="141" spans="2:18" ht="14.25" x14ac:dyDescent="0.15">
      <c r="B141">
        <v>3</v>
      </c>
      <c r="C141" t="s">
        <v>485</v>
      </c>
      <c r="D141" s="3" t="s">
        <v>486</v>
      </c>
      <c r="E141" t="s">
        <v>396</v>
      </c>
      <c r="F141" s="3" t="s">
        <v>1234</v>
      </c>
      <c r="G141" s="4" t="s">
        <v>487</v>
      </c>
      <c r="H141" s="4"/>
      <c r="I141" t="str">
        <f t="shared" si="13"/>
        <v>&lt;ProductCategory productCategoryId="C004003" categoryName="灯具&amp;amp;杂货" primaryParentCategoryId="C004" productCategoryTypeId="CATALOG_CATEGORY" showInHome="Y"/&gt;</v>
      </c>
      <c r="J141" t="str">
        <f t="shared" si="14"/>
        <v>&lt;ProductCategoryRollup productCategoryId="C004003" parentProductCategoryId="C004" fromDate="2001-05-13 12:00:00.0"/&gt;</v>
      </c>
      <c r="L141" t="str">
        <f t="shared" si="15"/>
        <v>&lt;DataResource dataResourceId="DRC004003DESCEN" dataResourceTypeId="ELECTRONIC_TEXT" localeString="en"/&gt;&lt;DataResource dataResourceId="DRC004003DESCRU" dataResourceTypeId="ELECTRONIC_TEXT" localeString="ru"/&gt;</v>
      </c>
      <c r="N141" t="str">
        <f t="shared" si="16"/>
        <v>&lt;ElectronicText dataResourceId="DRC004003DESCEN" textData="Home Improvement"/&gt;&lt;ElectronicText dataResourceId="DRC004003DESCRU" textData="Освещение и защита дома"/&gt;</v>
      </c>
      <c r="P141" t="str">
        <f t="shared" si="17"/>
        <v>&lt;Content contentId="CC004003DESCEN" contentTypeId="DOCUMENT" dataResourceId="DRC004003DESCEN" description="Home Improvement" localeString="en"/&gt;&lt;Content contentId="CC004003DESCRU" contentTypeId="DOCUMENT" dataResourceId="DRC004003DESCRU" description="Освещение и защита дома" localeString="ru"/&gt;</v>
      </c>
      <c r="R141" t="str">
        <f t="shared" si="18"/>
        <v>&lt;ProductCategoryContent productCategoryId="C004003" contentId="CC004003DESCEN" prodCatContentTypeId="CATEGORY_NAME" fromDate="2006-09-22 00:00:00.0"/&gt;&lt;ProductCategoryContent productCategoryId="C004003" contentId="CC004003DESCRU" prodCatContentTypeId="CATEGORY_NAME" fromDate="2006-09-22 00:00:00.0"/&gt;</v>
      </c>
    </row>
    <row r="142" spans="2:18" ht="14.25" x14ac:dyDescent="0.15">
      <c r="B142">
        <v>1</v>
      </c>
      <c r="C142" t="s">
        <v>488</v>
      </c>
      <c r="D142" s="3" t="s">
        <v>489</v>
      </c>
      <c r="E142" t="s">
        <v>485</v>
      </c>
      <c r="F142" s="3" t="s">
        <v>490</v>
      </c>
      <c r="G142" s="4" t="s">
        <v>491</v>
      </c>
      <c r="H142" s="4"/>
      <c r="I142" t="str">
        <f t="shared" si="13"/>
        <v>&lt;ProductCategory productCategoryId="C004003001" categoryName="灯具" primaryParentCategoryId="C004003" productCategoryTypeId="CATALOG_CATEGORY" showInHome="Y"/&gt;</v>
      </c>
      <c r="J142" t="str">
        <f t="shared" si="14"/>
        <v>&lt;ProductCategoryRollup productCategoryId="C004003001" parentProductCategoryId="C004003" fromDate="2001-05-13 12:00:00.0"/&gt;</v>
      </c>
      <c r="L142" t="str">
        <f t="shared" si="15"/>
        <v>&lt;DataResource dataResourceId="DRC004003001DESCEN" dataResourceTypeId="ELECTRONIC_TEXT" localeString="en"/&gt;&lt;DataResource dataResourceId="DRC004003001DESCRU" dataResourceTypeId="ELECTRONIC_TEXT" localeString="ru"/&gt;</v>
      </c>
      <c r="N142" t="str">
        <f t="shared" si="16"/>
        <v>&lt;ElectronicText dataResourceId="DRC004003001DESCEN" textData="Lighting"/&gt;&lt;ElectronicText dataResourceId="DRC004003001DESCRU" textData="Освещение"/&gt;</v>
      </c>
      <c r="P142" t="str">
        <f t="shared" si="17"/>
        <v>&lt;Content contentId="CC004003001DESCEN" contentTypeId="DOCUMENT" dataResourceId="DRC004003001DESCEN" description="Lighting" localeString="en"/&gt;&lt;Content contentId="CC004003001DESCRU" contentTypeId="DOCUMENT" dataResourceId="DRC004003001DESCRU" description="Освещение" localeString="ru"/&gt;</v>
      </c>
      <c r="R142" t="str">
        <f t="shared" si="18"/>
        <v>&lt;ProductCategoryContent productCategoryId="C004003001" contentId="CC004003001DESCEN" prodCatContentTypeId="CATEGORY_NAME" fromDate="2006-09-22 00:00:00.0"/&gt;&lt;ProductCategoryContent productCategoryId="C004003001" contentId="CC004003001DESCRU" prodCatContentTypeId="CATEGORY_NAME" fromDate="2006-09-22 00:00:00.0"/&gt;</v>
      </c>
    </row>
    <row r="143" spans="2:18" ht="14.25" x14ac:dyDescent="0.15">
      <c r="B143">
        <v>2</v>
      </c>
      <c r="C143" t="s">
        <v>492</v>
      </c>
      <c r="D143" s="3" t="s">
        <v>493</v>
      </c>
      <c r="E143" t="s">
        <v>485</v>
      </c>
      <c r="F143" s="3" t="s">
        <v>494</v>
      </c>
      <c r="G143" s="4" t="s">
        <v>495</v>
      </c>
      <c r="H143" s="4"/>
      <c r="I143" t="str">
        <f t="shared" si="13"/>
        <v>&lt;ProductCategory productCategoryId="C004003002" categoryName="家用安全装置" primaryParentCategoryId="C004003" productCategoryTypeId="CATALOG_CATEGORY" showInHome="Y"/&gt;</v>
      </c>
      <c r="J143" t="str">
        <f t="shared" si="14"/>
        <v>&lt;ProductCategoryRollup productCategoryId="C004003002" parentProductCategoryId="C004003" fromDate="2001-05-13 12:00:00.0"/&gt;</v>
      </c>
      <c r="L143" t="str">
        <f t="shared" si="15"/>
        <v>&lt;DataResource dataResourceId="DRC004003002DESCEN" dataResourceTypeId="ELECTRONIC_TEXT" localeString="en"/&gt;&lt;DataResource dataResourceId="DRC004003002DESCRU" dataResourceTypeId="ELECTRONIC_TEXT" localeString="ru"/&gt;</v>
      </c>
      <c r="N143" t="str">
        <f t="shared" si="16"/>
        <v>&lt;ElectronicText dataResourceId="DRC004003002DESCEN" textData="Home Security"/&gt;&lt;ElectronicText dataResourceId="DRC004003002DESCRU" textData="Защита и безопасность"/&gt;</v>
      </c>
      <c r="P143" t="str">
        <f t="shared" si="17"/>
        <v>&lt;Content contentId="CC004003002DESCEN" contentTypeId="DOCUMENT" dataResourceId="DRC004003002DESCEN" description="Home Security" localeString="en"/&gt;&lt;Content contentId="CC004003002DESCRU" contentTypeId="DOCUMENT" dataResourceId="DRC004003002DESCRU" description="Защита и безопасность" localeString="ru"/&gt;</v>
      </c>
      <c r="R143" t="str">
        <f t="shared" si="18"/>
        <v>&lt;ProductCategoryContent productCategoryId="C004003002" contentId="CC004003002DESCEN" prodCatContentTypeId="CATEGORY_NAME" fromDate="2006-09-22 00:00:00.0"/&gt;&lt;ProductCategoryContent productCategoryId="C004003002" contentId="CC004003002DESCRU" prodCatContentTypeId="CATEGORY_NAME" fromDate="2006-09-22 00:00:00.0"/&gt;</v>
      </c>
    </row>
    <row r="144" spans="2:18" ht="14.25" x14ac:dyDescent="0.15">
      <c r="B144">
        <v>3</v>
      </c>
      <c r="C144" t="s">
        <v>496</v>
      </c>
      <c r="D144" s="3" t="s">
        <v>497</v>
      </c>
      <c r="E144" t="s">
        <v>485</v>
      </c>
      <c r="F144" s="3" t="s">
        <v>498</v>
      </c>
      <c r="G144" s="4" t="s">
        <v>499</v>
      </c>
      <c r="H144" s="4"/>
      <c r="I144" t="str">
        <f t="shared" si="13"/>
        <v>&lt;ProductCategory productCategoryId="C004003003" categoryName="小家电" primaryParentCategoryId="C004003" productCategoryTypeId="CATALOG_CATEGORY" showInHome="Y"/&gt;</v>
      </c>
      <c r="J144" t="str">
        <f t="shared" si="14"/>
        <v>&lt;ProductCategoryRollup productCategoryId="C004003003" parentProductCategoryId="C004003" fromDate="2001-05-13 12:00:00.0"/&gt;</v>
      </c>
      <c r="L144" t="str">
        <f t="shared" si="15"/>
        <v>&lt;DataResource dataResourceId="DRC004003003DESCEN" dataResourceTypeId="ELECTRONIC_TEXT" localeString="en"/&gt;&lt;DataResource dataResourceId="DRC004003003DESCRU" dataResourceTypeId="ELECTRONIC_TEXT" localeString="ru"/&gt;</v>
      </c>
      <c r="N144" t="str">
        <f t="shared" si="16"/>
        <v>&lt;ElectronicText dataResourceId="DRC004003003DESCEN" textData="Home Appliances"/&gt;&lt;ElectronicText dataResourceId="DRC004003003DESCRU" textData="Бытовая техника"/&gt;</v>
      </c>
      <c r="P144" t="str">
        <f t="shared" si="17"/>
        <v>&lt;Content contentId="CC004003003DESCEN" contentTypeId="DOCUMENT" dataResourceId="DRC004003003DESCEN" description="Home Appliances" localeString="en"/&gt;&lt;Content contentId="CC004003003DESCRU" contentTypeId="DOCUMENT" dataResourceId="DRC004003003DESCRU" description="Бытовая техника" localeString="ru"/&gt;</v>
      </c>
      <c r="R144" t="str">
        <f t="shared" si="18"/>
        <v>&lt;ProductCategoryContent productCategoryId="C004003003" contentId="CC004003003DESCEN" prodCatContentTypeId="CATEGORY_NAME" fromDate="2006-09-22 00:00:00.0"/&gt;&lt;ProductCategoryContent productCategoryId="C004003003" contentId="CC004003003DESCRU" prodCatContentTypeId="CATEGORY_NAME" fromDate="2006-09-22 00:00:00.0"/&gt;</v>
      </c>
    </row>
    <row r="145" spans="2:18" ht="14.25" x14ac:dyDescent="0.15">
      <c r="B145">
        <v>4</v>
      </c>
      <c r="C145" t="s">
        <v>500</v>
      </c>
      <c r="D145" s="3" t="s">
        <v>501</v>
      </c>
      <c r="E145" t="s">
        <v>485</v>
      </c>
      <c r="F145" s="3" t="s">
        <v>502</v>
      </c>
      <c r="G145" s="4" t="s">
        <v>503</v>
      </c>
      <c r="H145" s="4"/>
      <c r="I145" t="str">
        <f t="shared" si="13"/>
        <v>&lt;ProductCategory productCategoryId="C004003004" categoryName="小五金件" primaryParentCategoryId="C004003" productCategoryTypeId="CATALOG_CATEGORY" showInHome="Y"/&gt;</v>
      </c>
      <c r="J145" t="str">
        <f t="shared" si="14"/>
        <v>&lt;ProductCategoryRollup productCategoryId="C004003004" parentProductCategoryId="C004003" fromDate="2001-05-13 12:00:00.0"/&gt;</v>
      </c>
      <c r="L145" t="str">
        <f t="shared" si="15"/>
        <v>&lt;DataResource dataResourceId="DRC004003004DESCEN" dataResourceTypeId="ELECTRONIC_TEXT" localeString="en"/&gt;&lt;DataResource dataResourceId="DRC004003004DESCRU" dataResourceTypeId="ELECTRONIC_TEXT" localeString="ru"/&gt;</v>
      </c>
      <c r="N145" t="str">
        <f t="shared" si="16"/>
        <v>&lt;ElectronicText dataResourceId="DRC004003004DESCEN" textData="Hardware"/&gt;&lt;ElectronicText dataResourceId="DRC004003004DESCRU" textData="Оборудование"/&gt;</v>
      </c>
      <c r="P145" t="str">
        <f t="shared" si="17"/>
        <v>&lt;Content contentId="CC004003004DESCEN" contentTypeId="DOCUMENT" dataResourceId="DRC004003004DESCEN" description="Hardware" localeString="en"/&gt;&lt;Content contentId="CC004003004DESCRU" contentTypeId="DOCUMENT" dataResourceId="DRC004003004DESCRU" description="Оборудование" localeString="ru"/&gt;</v>
      </c>
      <c r="R145" t="str">
        <f t="shared" si="18"/>
        <v>&lt;ProductCategoryContent productCategoryId="C004003004" contentId="CC004003004DESCEN" prodCatContentTypeId="CATEGORY_NAME" fromDate="2006-09-22 00:00:00.0"/&gt;&lt;ProductCategoryContent productCategoryId="C004003004" contentId="CC004003004DESCRU" prodCatContentTypeId="CATEGORY_NAME" fromDate="2006-09-22 00:00:00.0"/&gt;</v>
      </c>
    </row>
    <row r="146" spans="2:18" ht="14.25" x14ac:dyDescent="0.15">
      <c r="B146">
        <v>5</v>
      </c>
      <c r="C146" t="s">
        <v>504</v>
      </c>
      <c r="D146" s="3" t="s">
        <v>505</v>
      </c>
      <c r="E146" t="s">
        <v>485</v>
      </c>
      <c r="F146" s="3" t="s">
        <v>506</v>
      </c>
      <c r="G146" s="4" t="s">
        <v>507</v>
      </c>
      <c r="H146" s="4"/>
      <c r="I146" t="str">
        <f t="shared" si="13"/>
        <v>&lt;ProductCategory productCategoryId="C004003005" categoryName="家用小工具" primaryParentCategoryId="C004003" productCategoryTypeId="CATALOG_CATEGORY" showInHome="Y"/&gt;</v>
      </c>
      <c r="J146" t="str">
        <f t="shared" si="14"/>
        <v>&lt;ProductCategoryRollup productCategoryId="C004003005" parentProductCategoryId="C004003" fromDate="2001-05-13 12:00:00.0"/&gt;</v>
      </c>
      <c r="L146" t="str">
        <f t="shared" si="15"/>
        <v>&lt;DataResource dataResourceId="DRC004003005DESCEN" dataResourceTypeId="ELECTRONIC_TEXT" localeString="en"/&gt;&lt;DataResource dataResourceId="DRC004003005DESCRU" dataResourceTypeId="ELECTRONIC_TEXT" localeString="ru"/&gt;</v>
      </c>
      <c r="N146" t="str">
        <f t="shared" si="16"/>
        <v>&lt;ElectronicText dataResourceId="DRC004003005DESCEN" textData="Hand Tools"/&gt;&lt;ElectronicText dataResourceId="DRC004003005DESCRU" textData="Инструменты и ножи"/&gt;</v>
      </c>
      <c r="P146" t="str">
        <f t="shared" si="17"/>
        <v>&lt;Content contentId="CC004003005DESCEN" contentTypeId="DOCUMENT" dataResourceId="DRC004003005DESCEN" description="Hand Tools" localeString="en"/&gt;&lt;Content contentId="CC004003005DESCRU" contentTypeId="DOCUMENT" dataResourceId="DRC004003005DESCRU" description="Инструменты и ножи" localeString="ru"/&gt;</v>
      </c>
      <c r="R146" t="str">
        <f t="shared" si="18"/>
        <v>&lt;ProductCategoryContent productCategoryId="C004003005" contentId="CC004003005DESCEN" prodCatContentTypeId="CATEGORY_NAME" fromDate="2006-09-22 00:00:00.0"/&gt;&lt;ProductCategoryContent productCategoryId="C004003005" contentId="CC004003005DESCRU" prodCatContentTypeId="CATEGORY_NAME" fromDate="2006-09-22 00:00:00.0"/&gt;</v>
      </c>
    </row>
    <row r="147" spans="2:18" ht="14.25" x14ac:dyDescent="0.15">
      <c r="B147">
        <v>6</v>
      </c>
      <c r="C147" t="s">
        <v>508</v>
      </c>
      <c r="D147" s="3" t="s">
        <v>1235</v>
      </c>
      <c r="E147" t="s">
        <v>485</v>
      </c>
      <c r="F147" s="3" t="s">
        <v>1236</v>
      </c>
      <c r="G147" s="4" t="s">
        <v>509</v>
      </c>
      <c r="H147" s="4"/>
      <c r="I147" t="str">
        <f t="shared" si="13"/>
        <v>&lt;ProductCategory productCategoryId="C004003006" categoryName="厨房&amp;amp;卫浴设施" primaryParentCategoryId="C004003" productCategoryTypeId="CATALOG_CATEGORY" showInHome="Y"/&gt;</v>
      </c>
      <c r="J147" t="str">
        <f t="shared" si="14"/>
        <v>&lt;ProductCategoryRollup productCategoryId="C004003006" parentProductCategoryId="C004003" fromDate="2001-05-13 12:00:00.0"/&gt;</v>
      </c>
      <c r="L147" t="str">
        <f t="shared" si="15"/>
        <v>&lt;DataResource dataResourceId="DRC004003006DESCEN" dataResourceTypeId="ELECTRONIC_TEXT" localeString="en"/&gt;&lt;DataResource dataResourceId="DRC004003006DESCRU" dataResourceTypeId="ELECTRONIC_TEXT" localeString="ru"/&gt;</v>
      </c>
      <c r="N147" t="str">
        <f t="shared" si="16"/>
        <v>&lt;ElectronicText dataResourceId="DRC004003006DESCEN" textData="Kitchen &amp;amp; Bath Fixtures"/&gt;&lt;ElectronicText dataResourceId="DRC004003006DESCRU" textData="Для кухни и ванной"/&gt;</v>
      </c>
      <c r="P147" t="str">
        <f t="shared" si="17"/>
        <v>&lt;Content contentId="CC004003006DESCEN" contentTypeId="DOCUMENT" dataResourceId="DRC004003006DESCEN" description="Kitchen &amp;amp; Bath Fixtures" localeString="en"/&gt;&lt;Content contentId="CC004003006DESCRU" contentTypeId="DOCUMENT" dataResourceId="DRC004003006DESCRU" description="Для кухни и ванной" localeString="ru"/&gt;</v>
      </c>
      <c r="R147" t="str">
        <f t="shared" si="18"/>
        <v>&lt;ProductCategoryContent productCategoryId="C004003006" contentId="CC004003006DESCEN" prodCatContentTypeId="CATEGORY_NAME" fromDate="2006-09-22 00:00:00.0"/&gt;&lt;ProductCategoryContent productCategoryId="C004003006" contentId="CC004003006DESCRU" prodCatContentTypeId="CATEGORY_NAME" fromDate="2006-09-22 00:00:00.0"/&gt;</v>
      </c>
    </row>
    <row r="148" spans="2:18" ht="14.25" x14ac:dyDescent="0.15">
      <c r="B148">
        <v>7</v>
      </c>
      <c r="C148" t="s">
        <v>510</v>
      </c>
      <c r="D148" s="3" t="s">
        <v>1237</v>
      </c>
      <c r="E148" t="s">
        <v>485</v>
      </c>
      <c r="F148" s="3" t="s">
        <v>1238</v>
      </c>
      <c r="G148" s="4" t="s">
        <v>511</v>
      </c>
      <c r="H148" s="4"/>
      <c r="I148" t="str">
        <f t="shared" si="13"/>
        <v>&lt;ProductCategory productCategoryId="C004003007" categoryName="水龙头&amp;amp;花洒" primaryParentCategoryId="C004003" productCategoryTypeId="CATALOG_CATEGORY" showInHome="Y"/&gt;</v>
      </c>
      <c r="J148" t="str">
        <f t="shared" si="14"/>
        <v>&lt;ProductCategoryRollup productCategoryId="C004003007" parentProductCategoryId="C004003" fromDate="2001-05-13 12:00:00.0"/&gt;</v>
      </c>
      <c r="L148" t="str">
        <f t="shared" si="15"/>
        <v>&lt;DataResource dataResourceId="DRC004003007DESCEN" dataResourceTypeId="ELECTRONIC_TEXT" localeString="en"/&gt;&lt;DataResource dataResourceId="DRC004003007DESCRU" dataResourceTypeId="ELECTRONIC_TEXT" localeString="ru"/&gt;</v>
      </c>
      <c r="N148" t="str">
        <f t="shared" si="16"/>
        <v>&lt;ElectronicText dataResourceId="DRC004003007DESCEN" textData="Faucets,Mixers &amp;amp; Taps"/&gt;&lt;ElectronicText dataResourceId="DRC004003007DESCRU" textData="Смесители и краны"/&gt;</v>
      </c>
      <c r="P148" t="str">
        <f t="shared" si="17"/>
        <v>&lt;Content contentId="CC004003007DESCEN" contentTypeId="DOCUMENT" dataResourceId="DRC004003007DESCEN" description="Faucets,Mixers &amp;amp; Taps" localeString="en"/&gt;&lt;Content contentId="CC004003007DESCRU" contentTypeId="DOCUMENT" dataResourceId="DRC004003007DESCRU" description="Смесители и краны" localeString="ru"/&gt;</v>
      </c>
      <c r="R148" t="str">
        <f t="shared" si="18"/>
        <v>&lt;ProductCategoryContent productCategoryId="C004003007" contentId="CC004003007DESCEN" prodCatContentTypeId="CATEGORY_NAME" fromDate="2006-09-22 00:00:00.0"/&gt;&lt;ProductCategoryContent productCategoryId="C004003007" contentId="CC004003007DESCRU" prodCatContentTypeId="CATEGORY_NAME" fromDate="2006-09-22 00:00:00.0"/&gt;</v>
      </c>
    </row>
    <row r="149" spans="2:18" ht="14.25" x14ac:dyDescent="0.15">
      <c r="B149">
        <v>8</v>
      </c>
      <c r="C149" t="s">
        <v>512</v>
      </c>
      <c r="D149" s="3" t="s">
        <v>513</v>
      </c>
      <c r="E149" t="s">
        <v>485</v>
      </c>
      <c r="F149" s="3" t="s">
        <v>514</v>
      </c>
      <c r="G149" s="4" t="s">
        <v>515</v>
      </c>
      <c r="H149" s="4"/>
      <c r="I149" t="str">
        <f t="shared" si="13"/>
        <v>&lt;ProductCategory productCategoryId="C004003008" categoryName="闭路电视设备" primaryParentCategoryId="C004003" productCategoryTypeId="CATALOG_CATEGORY" showInHome="Y"/&gt;</v>
      </c>
      <c r="J149" t="str">
        <f t="shared" si="14"/>
        <v>&lt;ProductCategoryRollup productCategoryId="C004003008" parentProductCategoryId="C004003" fromDate="2001-05-13 12:00:00.0"/&gt;</v>
      </c>
      <c r="L149" t="str">
        <f t="shared" si="15"/>
        <v>&lt;DataResource dataResourceId="DRC004003008DESCEN" dataResourceTypeId="ELECTRONIC_TEXT" localeString="en"/&gt;&lt;DataResource dataResourceId="DRC004003008DESCRU" dataResourceTypeId="ELECTRONIC_TEXT" localeString="ru"/&gt;</v>
      </c>
      <c r="N149" t="str">
        <f t="shared" si="16"/>
        <v>&lt;ElectronicText dataResourceId="DRC004003008DESCEN" textData="CCTV Product"/&gt;&lt;ElectronicText dataResourceId="DRC004003008DESCRU" textData="Видеонаблюдение"/&gt;</v>
      </c>
      <c r="P149" t="str">
        <f t="shared" si="17"/>
        <v>&lt;Content contentId="CC004003008DESCEN" contentTypeId="DOCUMENT" dataResourceId="DRC004003008DESCEN" description="CCTV Product" localeString="en"/&gt;&lt;Content contentId="CC004003008DESCRU" contentTypeId="DOCUMENT" dataResourceId="DRC004003008DESCRU" description="Видеонаблюдение" localeString="ru"/&gt;</v>
      </c>
      <c r="R149" t="str">
        <f t="shared" si="18"/>
        <v>&lt;ProductCategoryContent productCategoryId="C004003008" contentId="CC004003008DESCEN" prodCatContentTypeId="CATEGORY_NAME" fromDate="2006-09-22 00:00:00.0"/&gt;&lt;ProductCategoryContent productCategoryId="C004003008" contentId="CC004003008DESCRU" prodCatContentTypeId="CATEGORY_NAME" fromDate="2006-09-22 00:00:00.0"/&gt;</v>
      </c>
    </row>
    <row r="150" spans="2:18" ht="14.25" x14ac:dyDescent="0.15">
      <c r="B150">
        <v>9</v>
      </c>
      <c r="C150" t="s">
        <v>516</v>
      </c>
      <c r="D150" s="3" t="s">
        <v>517</v>
      </c>
      <c r="E150" t="s">
        <v>485</v>
      </c>
      <c r="F150" s="3" t="s">
        <v>518</v>
      </c>
      <c r="G150" s="4" t="s">
        <v>519</v>
      </c>
      <c r="H150" s="4"/>
      <c r="I150" t="str">
        <f t="shared" si="13"/>
        <v>&lt;ProductCategory productCategoryId="C004003009" categoryName="室内灯具" primaryParentCategoryId="C004003" productCategoryTypeId="CATALOG_CATEGORY" showInHome="Y"/&gt;</v>
      </c>
      <c r="J150" t="str">
        <f t="shared" si="14"/>
        <v>&lt;ProductCategoryRollup productCategoryId="C004003009" parentProductCategoryId="C004003" fromDate="2001-05-13 12:00:00.0"/&gt;</v>
      </c>
      <c r="L150" t="str">
        <f t="shared" si="15"/>
        <v>&lt;DataResource dataResourceId="DRC004003009DESCEN" dataResourceTypeId="ELECTRONIC_TEXT" localeString="en"/&gt;&lt;DataResource dataResourceId="DRC004003009DESCRU" dataResourceTypeId="ELECTRONIC_TEXT" localeString="ru"/&gt;</v>
      </c>
      <c r="N150" t="str">
        <f t="shared" si="16"/>
        <v>&lt;ElectronicText dataResourceId="DRC004003009DESCEN" textData="Indoor Lighting"/&gt;&lt;ElectronicText dataResourceId="DRC004003009DESCRU" textData="Внутреннее освещение"/&gt;</v>
      </c>
      <c r="P150" t="str">
        <f t="shared" si="17"/>
        <v>&lt;Content contentId="CC004003009DESCEN" contentTypeId="DOCUMENT" dataResourceId="DRC004003009DESCEN" description="Indoor Lighting" localeString="en"/&gt;&lt;Content contentId="CC004003009DESCRU" contentTypeId="DOCUMENT" dataResourceId="DRC004003009DESCRU" description="Внутреннее освещение" localeString="ru"/&gt;</v>
      </c>
      <c r="R150" t="str">
        <f t="shared" si="18"/>
        <v>&lt;ProductCategoryContent productCategoryId="C004003009" contentId="CC004003009DESCEN" prodCatContentTypeId="CATEGORY_NAME" fromDate="2006-09-22 00:00:00.0"/&gt;&lt;ProductCategoryContent productCategoryId="C004003009" contentId="CC004003009DESCRU" prodCatContentTypeId="CATEGORY_NAME" fromDate="2006-09-22 00:00:00.0"/&gt;</v>
      </c>
    </row>
    <row r="151" spans="2:18" ht="14.25" x14ac:dyDescent="0.15">
      <c r="B151">
        <v>10</v>
      </c>
      <c r="C151" t="s">
        <v>520</v>
      </c>
      <c r="D151" s="3" t="s">
        <v>521</v>
      </c>
      <c r="E151" t="s">
        <v>485</v>
      </c>
      <c r="F151" s="3" t="s">
        <v>522</v>
      </c>
      <c r="G151" s="4" t="s">
        <v>523</v>
      </c>
      <c r="H151" s="4"/>
      <c r="I151" t="str">
        <f t="shared" si="13"/>
        <v>&lt;ProductCategory productCategoryId="C004003010" categoryName="室外灯具" primaryParentCategoryId="C004003" productCategoryTypeId="CATALOG_CATEGORY" showInHome="Y"/&gt;</v>
      </c>
      <c r="J151" t="str">
        <f t="shared" si="14"/>
        <v>&lt;ProductCategoryRollup productCategoryId="C004003010" parentProductCategoryId="C004003" fromDate="2001-05-13 12:00:00.0"/&gt;</v>
      </c>
      <c r="L151" t="str">
        <f t="shared" si="15"/>
        <v>&lt;DataResource dataResourceId="DRC004003010DESCEN" dataResourceTypeId="ELECTRONIC_TEXT" localeString="en"/&gt;&lt;DataResource dataResourceId="DRC004003010DESCRU" dataResourceTypeId="ELECTRONIC_TEXT" localeString="ru"/&gt;</v>
      </c>
      <c r="N151" t="str">
        <f t="shared" si="16"/>
        <v>&lt;ElectronicText dataResourceId="DRC004003010DESCEN" textData="Outdoor Lighting"/&gt;&lt;ElectronicText dataResourceId="DRC004003010DESCRU" textData="Наружное освещение"/&gt;</v>
      </c>
      <c r="P151" t="str">
        <f t="shared" si="17"/>
        <v>&lt;Content contentId="CC004003010DESCEN" contentTypeId="DOCUMENT" dataResourceId="DRC004003010DESCEN" description="Outdoor Lighting" localeString="en"/&gt;&lt;Content contentId="CC004003010DESCRU" contentTypeId="DOCUMENT" dataResourceId="DRC004003010DESCRU" description="Наружное освещение" localeString="ru"/&gt;</v>
      </c>
      <c r="R151" t="str">
        <f t="shared" si="18"/>
        <v>&lt;ProductCategoryContent productCategoryId="C004003010" contentId="CC004003010DESCEN" prodCatContentTypeId="CATEGORY_NAME" fromDate="2006-09-22 00:00:00.0"/&gt;&lt;ProductCategoryContent productCategoryId="C004003010" contentId="CC004003010DESCRU" prodCatContentTypeId="CATEGORY_NAME" fromDate="2006-09-22 00:00:00.0"/&gt;</v>
      </c>
    </row>
    <row r="152" spans="2:18" ht="14.25" x14ac:dyDescent="0.15">
      <c r="B152">
        <v>11</v>
      </c>
      <c r="C152" t="s">
        <v>524</v>
      </c>
      <c r="D152" s="3" t="s">
        <v>1239</v>
      </c>
      <c r="E152" t="s">
        <v>485</v>
      </c>
      <c r="F152" s="3" t="s">
        <v>1240</v>
      </c>
      <c r="G152" s="4" t="s">
        <v>525</v>
      </c>
      <c r="H152" s="4"/>
      <c r="I152" t="str">
        <f t="shared" si="13"/>
        <v>&lt;ProductCategory productCategoryId="C004003011" categoryName="灯泡&amp;amp;灯管" primaryParentCategoryId="C004003" productCategoryTypeId="CATALOG_CATEGORY" showInHome="Y"/&gt;</v>
      </c>
      <c r="J152" t="str">
        <f t="shared" si="14"/>
        <v>&lt;ProductCategoryRollup productCategoryId="C004003011" parentProductCategoryId="C004003" fromDate="2001-05-13 12:00:00.0"/&gt;</v>
      </c>
      <c r="L152" t="str">
        <f t="shared" si="15"/>
        <v>&lt;DataResource dataResourceId="DRC004003011DESCEN" dataResourceTypeId="ELECTRONIC_TEXT" localeString="en"/&gt;&lt;DataResource dataResourceId="DRC004003011DESCRU" dataResourceTypeId="ELECTRONIC_TEXT" localeString="ru"/&gt;</v>
      </c>
      <c r="N152" t="str">
        <f t="shared" si="16"/>
        <v>&lt;ElectronicText dataResourceId="DRC004003011DESCEN" textData="Lighting Bulbs &amp;amp; Tubes"/&gt;&lt;ElectronicText dataResourceId="DRC004003011DESCRU" textData="Осветительные лампы"/&gt;</v>
      </c>
      <c r="P152" t="str">
        <f t="shared" si="17"/>
        <v>&lt;Content contentId="CC004003011DESCEN" contentTypeId="DOCUMENT" dataResourceId="DRC004003011DESCEN" description="Lighting Bulbs &amp;amp; Tubes" localeString="en"/&gt;&lt;Content contentId="CC004003011DESCRU" contentTypeId="DOCUMENT" dataResourceId="DRC004003011DESCRU" description="Осветительные лампы" localeString="ru"/&gt;</v>
      </c>
      <c r="R152" t="str">
        <f t="shared" si="18"/>
        <v>&lt;ProductCategoryContent productCategoryId="C004003011" contentId="CC004003011DESCEN" prodCatContentTypeId="CATEGORY_NAME" fromDate="2006-09-22 00:00:00.0"/&gt;&lt;ProductCategoryContent productCategoryId="C004003011" contentId="CC004003011DESCRU" prodCatContentTypeId="CATEGORY_NAME" fromDate="2006-09-22 00:00:00.0"/&gt;</v>
      </c>
    </row>
    <row r="153" spans="2:18" ht="14.25" x14ac:dyDescent="0.15">
      <c r="B153">
        <v>12</v>
      </c>
      <c r="C153" t="s">
        <v>526</v>
      </c>
      <c r="D153" s="3" t="s">
        <v>527</v>
      </c>
      <c r="E153" t="s">
        <v>485</v>
      </c>
      <c r="F153" s="3" t="s">
        <v>528</v>
      </c>
      <c r="G153" s="4" t="s">
        <v>529</v>
      </c>
      <c r="H153" s="4"/>
      <c r="I153" t="str">
        <f t="shared" si="13"/>
        <v>&lt;ProductCategory productCategoryId="C004003012" categoryName="LED灯具" primaryParentCategoryId="C004003" productCategoryTypeId="CATALOG_CATEGORY" showInHome="Y"/&gt;</v>
      </c>
      <c r="J153" t="str">
        <f t="shared" si="14"/>
        <v>&lt;ProductCategoryRollup productCategoryId="C004003012" parentProductCategoryId="C004003" fromDate="2001-05-13 12:00:00.0"/&gt;</v>
      </c>
      <c r="L153" t="str">
        <f t="shared" si="15"/>
        <v>&lt;DataResource dataResourceId="DRC004003012DESCEN" dataResourceTypeId="ELECTRONIC_TEXT" localeString="en"/&gt;&lt;DataResource dataResourceId="DRC004003012DESCRU" dataResourceTypeId="ELECTRONIC_TEXT" localeString="ru"/&gt;</v>
      </c>
      <c r="N153" t="str">
        <f t="shared" si="16"/>
        <v>&lt;ElectronicText dataResourceId="DRC004003012DESCEN" textData="LED Lighting"/&gt;&lt;ElectronicText dataResourceId="DRC004003012DESCRU" textData="Светодиодное освещение"/&gt;</v>
      </c>
      <c r="P153" t="str">
        <f t="shared" si="17"/>
        <v>&lt;Content contentId="CC004003012DESCEN" contentTypeId="DOCUMENT" dataResourceId="DRC004003012DESCEN" description="LED Lighting" localeString="en"/&gt;&lt;Content contentId="CC004003012DESCRU" contentTypeId="DOCUMENT" dataResourceId="DRC004003012DESCRU" description="Светодиодное освещение" localeString="ru"/&gt;</v>
      </c>
      <c r="R153" t="str">
        <f t="shared" si="18"/>
        <v>&lt;ProductCategoryContent productCategoryId="C004003012" contentId="CC004003012DESCEN" prodCatContentTypeId="CATEGORY_NAME" fromDate="2006-09-22 00:00:00.0"/&gt;&lt;ProductCategoryContent productCategoryId="C004003012" contentId="CC004003012DESCRU" prodCatContentTypeId="CATEGORY_NAME" fromDate="2006-09-22 00:00:00.0"/&gt;</v>
      </c>
    </row>
    <row r="154" spans="2:18" ht="18" x14ac:dyDescent="0.15">
      <c r="B154" s="1"/>
      <c r="C154" s="1" t="s">
        <v>530</v>
      </c>
      <c r="D154" s="2" t="s">
        <v>1241</v>
      </c>
      <c r="E154" s="1" t="s">
        <v>1177</v>
      </c>
      <c r="F154" s="2" t="s">
        <v>1242</v>
      </c>
      <c r="G154" s="2" t="s">
        <v>531</v>
      </c>
      <c r="H154" s="1"/>
      <c r="I154" t="str">
        <f t="shared" si="13"/>
        <v>&lt;ProductCategory productCategoryId="C005" categoryName="玩具&amp;amp;婴幼用品" primaryParentCategoryId="PortalRootCat" productCategoryTypeId="CATALOG_CATEGORY" showInHome="Y"/&gt;</v>
      </c>
      <c r="J154" t="str">
        <f t="shared" si="14"/>
        <v>&lt;ProductCategoryRollup productCategoryId="C005" parentProductCategoryId="PortalRootCat" fromDate="2001-05-13 12:00:00.0"/&gt;</v>
      </c>
      <c r="L154" t="str">
        <f t="shared" si="15"/>
        <v>&lt;DataResource dataResourceId="DRC005DESCEN" dataResourceTypeId="ELECTRONIC_TEXT" localeString="en"/&gt;&lt;DataResource dataResourceId="DRC005DESCRU" dataResourceTypeId="ELECTRONIC_TEXT" localeString="ru"/&gt;</v>
      </c>
      <c r="N154" t="str">
        <f t="shared" si="16"/>
        <v>&lt;ElectronicText dataResourceId="DRC005DESCEN" textData="Toys, Kids &amp;amp; Baby"/&gt;&lt;ElectronicText dataResourceId="DRC005DESCRU" textData="Всё для детей"/&gt;</v>
      </c>
      <c r="P154" t="str">
        <f t="shared" si="17"/>
        <v>&lt;Content contentId="CC005DESCEN" contentTypeId="DOCUMENT" dataResourceId="DRC005DESCEN" description="Toys, Kids &amp;amp; Baby" localeString="en"/&gt;&lt;Content contentId="CC005DESCRU" contentTypeId="DOCUMENT" dataResourceId="DRC005DESCRU" description="Всё для детей" localeString="ru"/&gt;</v>
      </c>
      <c r="R154" t="str">
        <f t="shared" si="18"/>
        <v>&lt;ProductCategoryContent productCategoryId="C005" contentId="CC005DESCEN" prodCatContentTypeId="CATEGORY_NAME" fromDate="2006-09-22 00:00:00.0"/&gt;&lt;ProductCategoryContent productCategoryId="C005" contentId="CC005DESCRU" prodCatContentTypeId="CATEGORY_NAME" fromDate="2006-09-22 00:00:00.0"/&gt;</v>
      </c>
    </row>
    <row r="155" spans="2:18" ht="14.25" x14ac:dyDescent="0.15">
      <c r="B155">
        <v>1</v>
      </c>
      <c r="C155" t="s">
        <v>532</v>
      </c>
      <c r="D155" s="3" t="s">
        <v>1243</v>
      </c>
      <c r="E155" t="s">
        <v>530</v>
      </c>
      <c r="F155" s="3" t="s">
        <v>1244</v>
      </c>
      <c r="G155" s="4" t="s">
        <v>118</v>
      </c>
      <c r="H155" s="4"/>
      <c r="I155" t="str">
        <f t="shared" si="13"/>
        <v>&lt;ProductCategory productCategoryId="C005001" categoryName="童装&amp;amp;配饰" primaryParentCategoryId="C005" productCategoryTypeId="CATALOG_CATEGORY" showInHome="Y"/&gt;</v>
      </c>
      <c r="J155" t="str">
        <f t="shared" si="14"/>
        <v>&lt;ProductCategoryRollup productCategoryId="C005001" parentProductCategoryId="C005" fromDate="2001-05-13 12:00:00.0"/&gt;</v>
      </c>
      <c r="L155" t="str">
        <f t="shared" si="15"/>
        <v>&lt;DataResource dataResourceId="DRC005001DESCEN" dataResourceTypeId="ELECTRONIC_TEXT" localeString="en"/&gt;&lt;DataResource dataResourceId="DRC005001DESCRU" dataResourceTypeId="ELECTRONIC_TEXT" localeString="ru"/&gt;</v>
      </c>
      <c r="N155" t="str">
        <f t="shared" si="16"/>
        <v>&lt;ElectronicText dataResourceId="DRC005001DESCEN" textData="Clothing &amp;amp; Accessories"/&gt;&lt;ElectronicText dataResourceId="DRC005001DESCRU" textData="Одежда и аксессуары"/&gt;</v>
      </c>
      <c r="P155" t="str">
        <f t="shared" si="17"/>
        <v>&lt;Content contentId="CC005001DESCEN" contentTypeId="DOCUMENT" dataResourceId="DRC005001DESCEN" description="Clothing &amp;amp; Accessories" localeString="en"/&gt;&lt;Content contentId="CC005001DESCRU" contentTypeId="DOCUMENT" dataResourceId="DRC005001DESCRU" description="Одежда и аксессуары" localeString="ru"/&gt;</v>
      </c>
      <c r="R155" t="str">
        <f t="shared" si="18"/>
        <v>&lt;ProductCategoryContent productCategoryId="C005001" contentId="CC005001DESCEN" prodCatContentTypeId="CATEGORY_NAME" fromDate="2006-09-22 00:00:00.0"/&gt;&lt;ProductCategoryContent productCategoryId="C005001" contentId="CC005001DESCRU" prodCatContentTypeId="CATEGORY_NAME" fromDate="2006-09-22 00:00:00.0"/&gt;</v>
      </c>
    </row>
    <row r="156" spans="2:18" ht="14.25" x14ac:dyDescent="0.15">
      <c r="B156">
        <v>1</v>
      </c>
      <c r="C156" t="s">
        <v>533</v>
      </c>
      <c r="D156" s="3" t="s">
        <v>534</v>
      </c>
      <c r="E156" t="s">
        <v>532</v>
      </c>
      <c r="F156" s="3" t="s">
        <v>535</v>
      </c>
      <c r="G156" s="4" t="s">
        <v>536</v>
      </c>
      <c r="H156" s="4"/>
      <c r="I156" t="str">
        <f t="shared" si="13"/>
        <v>&lt;ProductCategory productCategoryId="C005001001" categoryName="女童装" primaryParentCategoryId="C005001" productCategoryTypeId="CATALOG_CATEGORY" showInHome="Y"/&gt;</v>
      </c>
      <c r="J156" t="str">
        <f t="shared" si="14"/>
        <v>&lt;ProductCategoryRollup productCategoryId="C005001001" parentProductCategoryId="C005001" fromDate="2001-05-13 12:00:00.0"/&gt;</v>
      </c>
      <c r="L156" t="str">
        <f t="shared" si="15"/>
        <v>&lt;DataResource dataResourceId="DRC005001001DESCEN" dataResourceTypeId="ELECTRONIC_TEXT" localeString="en"/&gt;&lt;DataResource dataResourceId="DRC005001001DESCRU" dataResourceTypeId="ELECTRONIC_TEXT" localeString="ru"/&gt;</v>
      </c>
      <c r="N156" t="str">
        <f t="shared" si="16"/>
        <v>&lt;ElectronicText dataResourceId="DRC005001001DESCEN" textData="Girls"/&gt;&lt;ElectronicText dataResourceId="DRC005001001DESCRU" textData="Для девочек"/&gt;</v>
      </c>
      <c r="P156" t="str">
        <f t="shared" si="17"/>
        <v>&lt;Content contentId="CC005001001DESCEN" contentTypeId="DOCUMENT" dataResourceId="DRC005001001DESCEN" description="Girls" localeString="en"/&gt;&lt;Content contentId="CC005001001DESCRU" contentTypeId="DOCUMENT" dataResourceId="DRC005001001DESCRU" description="Для девочек" localeString="ru"/&gt;</v>
      </c>
      <c r="R156" t="str">
        <f t="shared" si="18"/>
        <v>&lt;ProductCategoryContent productCategoryId="C005001001" contentId="CC005001001DESCEN" prodCatContentTypeId="CATEGORY_NAME" fromDate="2006-09-22 00:00:00.0"/&gt;&lt;ProductCategoryContent productCategoryId="C005001001" contentId="CC005001001DESCRU" prodCatContentTypeId="CATEGORY_NAME" fromDate="2006-09-22 00:00:00.0"/&gt;</v>
      </c>
    </row>
    <row r="157" spans="2:18" ht="14.25" x14ac:dyDescent="0.15">
      <c r="B157">
        <v>2</v>
      </c>
      <c r="C157" t="s">
        <v>537</v>
      </c>
      <c r="D157" s="3" t="s">
        <v>538</v>
      </c>
      <c r="E157" t="s">
        <v>532</v>
      </c>
      <c r="F157" s="3" t="s">
        <v>539</v>
      </c>
      <c r="G157" s="4" t="s">
        <v>540</v>
      </c>
      <c r="H157" s="4"/>
      <c r="I157" t="str">
        <f t="shared" si="13"/>
        <v>&lt;ProductCategory productCategoryId="C005001002" categoryName="男童装" primaryParentCategoryId="C005001" productCategoryTypeId="CATALOG_CATEGORY" showInHome="Y"/&gt;</v>
      </c>
      <c r="J157" t="str">
        <f t="shared" si="14"/>
        <v>&lt;ProductCategoryRollup productCategoryId="C005001002" parentProductCategoryId="C005001" fromDate="2001-05-13 12:00:00.0"/&gt;</v>
      </c>
      <c r="L157" t="str">
        <f t="shared" si="15"/>
        <v>&lt;DataResource dataResourceId="DRC005001002DESCEN" dataResourceTypeId="ELECTRONIC_TEXT" localeString="en"/&gt;&lt;DataResource dataResourceId="DRC005001002DESCRU" dataResourceTypeId="ELECTRONIC_TEXT" localeString="ru"/&gt;</v>
      </c>
      <c r="N157" t="str">
        <f t="shared" si="16"/>
        <v>&lt;ElectronicText dataResourceId="DRC005001002DESCEN" textData="Boys"/&gt;&lt;ElectronicText dataResourceId="DRC005001002DESCRU" textData="Для мальчиков"/&gt;</v>
      </c>
      <c r="P157" t="str">
        <f t="shared" si="17"/>
        <v>&lt;Content contentId="CC005001002DESCEN" contentTypeId="DOCUMENT" dataResourceId="DRC005001002DESCEN" description="Boys" localeString="en"/&gt;&lt;Content contentId="CC005001002DESCRU" contentTypeId="DOCUMENT" dataResourceId="DRC005001002DESCRU" description="Для мальчиков" localeString="ru"/&gt;</v>
      </c>
      <c r="R157" t="str">
        <f t="shared" si="18"/>
        <v>&lt;ProductCategoryContent productCategoryId="C005001002" contentId="CC005001002DESCEN" prodCatContentTypeId="CATEGORY_NAME" fromDate="2006-09-22 00:00:00.0"/&gt;&lt;ProductCategoryContent productCategoryId="C005001002" contentId="CC005001002DESCRU" prodCatContentTypeId="CATEGORY_NAME" fromDate="2006-09-22 00:00:00.0"/&gt;</v>
      </c>
    </row>
    <row r="158" spans="2:18" ht="14.25" x14ac:dyDescent="0.15">
      <c r="B158">
        <v>3</v>
      </c>
      <c r="C158" t="s">
        <v>541</v>
      </c>
      <c r="D158" s="3" t="s">
        <v>542</v>
      </c>
      <c r="E158" t="s">
        <v>532</v>
      </c>
      <c r="F158" s="3" t="s">
        <v>543</v>
      </c>
      <c r="G158" s="4" t="s">
        <v>544</v>
      </c>
      <c r="H158" s="4"/>
      <c r="I158" t="str">
        <f t="shared" si="13"/>
        <v>&lt;ProductCategory productCategoryId="C005001003" categoryName="女婴装" primaryParentCategoryId="C005001" productCategoryTypeId="CATALOG_CATEGORY" showInHome="Y"/&gt;</v>
      </c>
      <c r="J158" t="str">
        <f t="shared" si="14"/>
        <v>&lt;ProductCategoryRollup productCategoryId="C005001003" parentProductCategoryId="C005001" fromDate="2001-05-13 12:00:00.0"/&gt;</v>
      </c>
      <c r="L158" t="str">
        <f t="shared" si="15"/>
        <v>&lt;DataResource dataResourceId="DRC005001003DESCEN" dataResourceTypeId="ELECTRONIC_TEXT" localeString="en"/&gt;&lt;DataResource dataResourceId="DRC005001003DESCRU" dataResourceTypeId="ELECTRONIC_TEXT" localeString="ru"/&gt;</v>
      </c>
      <c r="N158" t="str">
        <f t="shared" si="16"/>
        <v>&lt;ElectronicText dataResourceId="DRC005001003DESCEN" textData="Baby Girls"/&gt;&lt;ElectronicText dataResourceId="DRC005001003DESCRU" textData="девочки  . "/&gt;</v>
      </c>
      <c r="P158" t="str">
        <f t="shared" si="17"/>
        <v>&lt;Content contentId="CC005001003DESCEN" contentTypeId="DOCUMENT" dataResourceId="DRC005001003DESCEN" description="Baby Girls" localeString="en"/&gt;&lt;Content contentId="CC005001003DESCRU" contentTypeId="DOCUMENT" dataResourceId="DRC005001003DESCRU" description="девочки  . " localeString="ru"/&gt;</v>
      </c>
      <c r="R158" t="str">
        <f t="shared" si="18"/>
        <v>&lt;ProductCategoryContent productCategoryId="C005001003" contentId="CC005001003DESCEN" prodCatContentTypeId="CATEGORY_NAME" fromDate="2006-09-22 00:00:00.0"/&gt;&lt;ProductCategoryContent productCategoryId="C005001003" contentId="CC005001003DESCRU" prodCatContentTypeId="CATEGORY_NAME" fromDate="2006-09-22 00:00:00.0"/&gt;</v>
      </c>
    </row>
    <row r="159" spans="2:18" ht="14.25" x14ac:dyDescent="0.15">
      <c r="B159">
        <v>4</v>
      </c>
      <c r="C159" t="s">
        <v>545</v>
      </c>
      <c r="D159" s="3" t="s">
        <v>546</v>
      </c>
      <c r="E159" t="s">
        <v>532</v>
      </c>
      <c r="F159" s="3" t="s">
        <v>547</v>
      </c>
      <c r="G159" s="4" t="s">
        <v>548</v>
      </c>
      <c r="H159" s="4"/>
      <c r="I159" t="str">
        <f t="shared" si="13"/>
        <v>&lt;ProductCategory productCategoryId="C005001004" categoryName="男婴装" primaryParentCategoryId="C005001" productCategoryTypeId="CATALOG_CATEGORY" showInHome="Y"/&gt;</v>
      </c>
      <c r="J159" t="str">
        <f t="shared" si="14"/>
        <v>&lt;ProductCategoryRollup productCategoryId="C005001004" parentProductCategoryId="C005001" fromDate="2001-05-13 12:00:00.0"/&gt;</v>
      </c>
      <c r="L159" t="str">
        <f t="shared" si="15"/>
        <v>&lt;DataResource dataResourceId="DRC005001004DESCEN" dataResourceTypeId="ELECTRONIC_TEXT" localeString="en"/&gt;&lt;DataResource dataResourceId="DRC005001004DESCRU" dataResourceTypeId="ELECTRONIC_TEXT" localeString="ru"/&gt;</v>
      </c>
      <c r="N159" t="str">
        <f t="shared" si="16"/>
        <v>&lt;ElectronicText dataResourceId="DRC005001004DESCEN" textData="Baby Boys"/&gt;&lt;ElectronicText dataResourceId="DRC005001004DESCRU" textData="малыш  . "/&gt;</v>
      </c>
      <c r="P159" t="str">
        <f t="shared" si="17"/>
        <v>&lt;Content contentId="CC005001004DESCEN" contentTypeId="DOCUMENT" dataResourceId="DRC005001004DESCEN" description="Baby Boys" localeString="en"/&gt;&lt;Content contentId="CC005001004DESCRU" contentTypeId="DOCUMENT" dataResourceId="DRC005001004DESCRU" description="малыш  . " localeString="ru"/&gt;</v>
      </c>
      <c r="R159" t="str">
        <f t="shared" si="18"/>
        <v>&lt;ProductCategoryContent productCategoryId="C005001004" contentId="CC005001004DESCEN" prodCatContentTypeId="CATEGORY_NAME" fromDate="2006-09-22 00:00:00.0"/&gt;&lt;ProductCategoryContent productCategoryId="C005001004" contentId="CC005001004DESCRU" prodCatContentTypeId="CATEGORY_NAME" fromDate="2006-09-22 00:00:00.0"/&gt;</v>
      </c>
    </row>
    <row r="160" spans="2:18" ht="14.25" x14ac:dyDescent="0.15">
      <c r="B160">
        <v>5</v>
      </c>
      <c r="C160" t="s">
        <v>549</v>
      </c>
      <c r="D160" s="3" t="s">
        <v>550</v>
      </c>
      <c r="E160" t="s">
        <v>532</v>
      </c>
      <c r="F160" s="3" t="s">
        <v>551</v>
      </c>
      <c r="G160" s="4" t="s">
        <v>552</v>
      </c>
      <c r="H160" s="4"/>
      <c r="I160" t="str">
        <f t="shared" si="13"/>
        <v>&lt;ProductCategory productCategoryId="C005001005" categoryName="童装套装" primaryParentCategoryId="C005001" productCategoryTypeId="CATALOG_CATEGORY" showInHome="Y"/&gt;</v>
      </c>
      <c r="J160" t="str">
        <f t="shared" si="14"/>
        <v>&lt;ProductCategoryRollup productCategoryId="C005001005" parentProductCategoryId="C005001" fromDate="2001-05-13 12:00:00.0"/&gt;</v>
      </c>
      <c r="L160" t="str">
        <f t="shared" si="15"/>
        <v>&lt;DataResource dataResourceId="DRC005001005DESCEN" dataResourceTypeId="ELECTRONIC_TEXT" localeString="en"/&gt;&lt;DataResource dataResourceId="DRC005001005DESCRU" dataResourceTypeId="ELECTRONIC_TEXT" localeString="ru"/&gt;</v>
      </c>
      <c r="N160" t="str">
        <f t="shared" si="16"/>
        <v>&lt;ElectronicText dataResourceId="DRC005001005DESCEN" textData="Clothing Sets"/&gt;&lt;ElectronicText dataResourceId="DRC005001005DESCRU" textData="Комплекты одежды"/&gt;</v>
      </c>
      <c r="P160" t="str">
        <f t="shared" si="17"/>
        <v>&lt;Content contentId="CC005001005DESCEN" contentTypeId="DOCUMENT" dataResourceId="DRC005001005DESCEN" description="Clothing Sets" localeString="en"/&gt;&lt;Content contentId="CC005001005DESCRU" contentTypeId="DOCUMENT" dataResourceId="DRC005001005DESCRU" description="Комплекты одежды" localeString="ru"/&gt;</v>
      </c>
      <c r="R160" t="str">
        <f t="shared" si="18"/>
        <v>&lt;ProductCategoryContent productCategoryId="C005001005" contentId="CC005001005DESCEN" prodCatContentTypeId="CATEGORY_NAME" fromDate="2006-09-22 00:00:00.0"/&gt;&lt;ProductCategoryContent productCategoryId="C005001005" contentId="CC005001005DESCRU" prodCatContentTypeId="CATEGORY_NAME" fromDate="2006-09-22 00:00:00.0"/&gt;</v>
      </c>
    </row>
    <row r="161" spans="2:18" ht="14.25" x14ac:dyDescent="0.15">
      <c r="B161">
        <v>6</v>
      </c>
      <c r="C161" t="s">
        <v>553</v>
      </c>
      <c r="D161" s="3" t="s">
        <v>554</v>
      </c>
      <c r="E161" t="s">
        <v>532</v>
      </c>
      <c r="F161" s="3" t="s">
        <v>555</v>
      </c>
      <c r="G161" s="4" t="s">
        <v>556</v>
      </c>
      <c r="H161" s="4"/>
      <c r="I161" t="str">
        <f t="shared" si="13"/>
        <v>&lt;ProductCategory productCategoryId="C005001006" categoryName="女童连衣裙" primaryParentCategoryId="C005001" productCategoryTypeId="CATALOG_CATEGORY" showInHome="Y"/&gt;</v>
      </c>
      <c r="J161" t="str">
        <f t="shared" si="14"/>
        <v>&lt;ProductCategoryRollup productCategoryId="C005001006" parentProductCategoryId="C005001" fromDate="2001-05-13 12:00:00.0"/&gt;</v>
      </c>
      <c r="L161" t="str">
        <f t="shared" si="15"/>
        <v>&lt;DataResource dataResourceId="DRC005001006DESCEN" dataResourceTypeId="ELECTRONIC_TEXT" localeString="en"/&gt;&lt;DataResource dataResourceId="DRC005001006DESCRU" dataResourceTypeId="ELECTRONIC_TEXT" localeString="ru"/&gt;</v>
      </c>
      <c r="N161" t="str">
        <f t="shared" si="16"/>
        <v>&lt;ElectronicText dataResourceId="DRC005001006DESCEN" textData="Girls’ Dress"/&gt;&lt;ElectronicText dataResourceId="DRC005001006DESCRU" textData="Платья для девочек"/&gt;</v>
      </c>
      <c r="P161" t="str">
        <f t="shared" si="17"/>
        <v>&lt;Content contentId="CC005001006DESCEN" contentTypeId="DOCUMENT" dataResourceId="DRC005001006DESCEN" description="Girls’ Dress" localeString="en"/&gt;&lt;Content contentId="CC005001006DESCRU" contentTypeId="DOCUMENT" dataResourceId="DRC005001006DESCRU" description="Платья для девочек" localeString="ru"/&gt;</v>
      </c>
      <c r="R161" t="str">
        <f t="shared" si="18"/>
        <v>&lt;ProductCategoryContent productCategoryId="C005001006" contentId="CC005001006DESCEN" prodCatContentTypeId="CATEGORY_NAME" fromDate="2006-09-22 00:00:00.0"/&gt;&lt;ProductCategoryContent productCategoryId="C005001006" contentId="CC005001006DESCRU" prodCatContentTypeId="CATEGORY_NAME" fromDate="2006-09-22 00:00:00.0"/&gt;</v>
      </c>
    </row>
    <row r="162" spans="2:18" ht="14.25" x14ac:dyDescent="0.15">
      <c r="B162">
        <v>7</v>
      </c>
      <c r="C162" t="s">
        <v>557</v>
      </c>
      <c r="D162" s="3" t="s">
        <v>558</v>
      </c>
      <c r="E162" t="s">
        <v>532</v>
      </c>
      <c r="F162" s="3" t="s">
        <v>559</v>
      </c>
      <c r="G162" s="4" t="s">
        <v>560</v>
      </c>
      <c r="H162" s="4"/>
      <c r="I162" t="str">
        <f t="shared" si="13"/>
        <v>&lt;ProductCategory productCategoryId="C005001007" categoryName="男童T恤" primaryParentCategoryId="C005001" productCategoryTypeId="CATALOG_CATEGORY" showInHome="Y"/&gt;</v>
      </c>
      <c r="J162" t="str">
        <f t="shared" si="14"/>
        <v>&lt;ProductCategoryRollup productCategoryId="C005001007" parentProductCategoryId="C005001" fromDate="2001-05-13 12:00:00.0"/&gt;</v>
      </c>
      <c r="L162" t="str">
        <f t="shared" si="15"/>
        <v>&lt;DataResource dataResourceId="DRC005001007DESCEN" dataResourceTypeId="ELECTRONIC_TEXT" localeString="en"/&gt;&lt;DataResource dataResourceId="DRC005001007DESCRU" dataResourceTypeId="ELECTRONIC_TEXT" localeString="ru"/&gt;</v>
      </c>
      <c r="N162" t="str">
        <f t="shared" si="16"/>
        <v>&lt;ElectronicText dataResourceId="DRC005001007DESCEN" textData="Boys’ T-shirts"/&gt;&lt;ElectronicText dataResourceId="DRC005001007DESCRU" textData="Футболки для мальчиков"/&gt;</v>
      </c>
      <c r="P162" t="str">
        <f t="shared" si="17"/>
        <v>&lt;Content contentId="CC005001007DESCEN" contentTypeId="DOCUMENT" dataResourceId="DRC005001007DESCEN" description="Boys’ T-shirts" localeString="en"/&gt;&lt;Content contentId="CC005001007DESCRU" contentTypeId="DOCUMENT" dataResourceId="DRC005001007DESCRU" description="Футболки для мальчиков" localeString="ru"/&gt;</v>
      </c>
      <c r="R162" t="str">
        <f t="shared" si="18"/>
        <v>&lt;ProductCategoryContent productCategoryId="C005001007" contentId="CC005001007DESCEN" prodCatContentTypeId="CATEGORY_NAME" fromDate="2006-09-22 00:00:00.0"/&gt;&lt;ProductCategoryContent productCategoryId="C005001007" contentId="CC005001007DESCRU" prodCatContentTypeId="CATEGORY_NAME" fromDate="2006-09-22 00:00:00.0"/&gt;</v>
      </c>
    </row>
    <row r="163" spans="2:18" ht="14.25" x14ac:dyDescent="0.15">
      <c r="B163">
        <v>8</v>
      </c>
      <c r="C163" t="s">
        <v>561</v>
      </c>
      <c r="D163" s="3" t="s">
        <v>562</v>
      </c>
      <c r="E163" t="s">
        <v>532</v>
      </c>
      <c r="F163" s="3" t="s">
        <v>563</v>
      </c>
      <c r="G163" s="4" t="s">
        <v>564</v>
      </c>
      <c r="H163" s="4"/>
      <c r="I163" t="str">
        <f t="shared" si="13"/>
        <v>&lt;ProductCategory productCategoryId="C005001008" categoryName="婴儿背带裤" primaryParentCategoryId="C005001" productCategoryTypeId="CATALOG_CATEGORY" showInHome="Y"/&gt;</v>
      </c>
      <c r="J163" t="str">
        <f t="shared" si="14"/>
        <v>&lt;ProductCategoryRollup productCategoryId="C005001008" parentProductCategoryId="C005001" fromDate="2001-05-13 12:00:00.0"/&gt;</v>
      </c>
      <c r="L163" t="str">
        <f t="shared" si="15"/>
        <v>&lt;DataResource dataResourceId="DRC005001008DESCEN" dataResourceTypeId="ELECTRONIC_TEXT" localeString="en"/&gt;&lt;DataResource dataResourceId="DRC005001008DESCRU" dataResourceTypeId="ELECTRONIC_TEXT" localeString="ru"/&gt;</v>
      </c>
      <c r="N163" t="str">
        <f t="shared" si="16"/>
        <v>&lt;ElectronicText dataResourceId="DRC005001008DESCEN" textData="Baby Rompers"/&gt;&lt;ElectronicText dataResourceId="DRC005001008DESCRU" textData="Ребенок  нагрудник "/&gt;</v>
      </c>
      <c r="P163" t="str">
        <f t="shared" si="17"/>
        <v>&lt;Content contentId="CC005001008DESCEN" contentTypeId="DOCUMENT" dataResourceId="DRC005001008DESCEN" description="Baby Rompers" localeString="en"/&gt;&lt;Content contentId="CC005001008DESCRU" contentTypeId="DOCUMENT" dataResourceId="DRC005001008DESCRU" description="Ребенок  нагрудник " localeString="ru"/&gt;</v>
      </c>
      <c r="R163" t="str">
        <f t="shared" si="18"/>
        <v>&lt;ProductCategoryContent productCategoryId="C005001008" contentId="CC005001008DESCEN" prodCatContentTypeId="CATEGORY_NAME" fromDate="2006-09-22 00:00:00.0"/&gt;&lt;ProductCategoryContent productCategoryId="C005001008" contentId="CC005001008DESCRU" prodCatContentTypeId="CATEGORY_NAME" fromDate="2006-09-22 00:00:00.0"/&gt;</v>
      </c>
    </row>
    <row r="164" spans="2:18" ht="14.25" x14ac:dyDescent="0.15">
      <c r="B164">
        <v>9</v>
      </c>
      <c r="C164" t="s">
        <v>565</v>
      </c>
      <c r="D164" s="3" t="s">
        <v>566</v>
      </c>
      <c r="E164" t="s">
        <v>532</v>
      </c>
      <c r="F164" s="3" t="s">
        <v>567</v>
      </c>
      <c r="G164" s="4" t="s">
        <v>288</v>
      </c>
      <c r="H164" s="4"/>
      <c r="I164" t="str">
        <f t="shared" si="13"/>
        <v>&lt;ProductCategory productCategoryId="C005001009" categoryName="儿童书包" primaryParentCategoryId="C005001" productCategoryTypeId="CATALOG_CATEGORY" showInHome="Y"/&gt;</v>
      </c>
      <c r="J164" t="str">
        <f t="shared" si="14"/>
        <v>&lt;ProductCategoryRollup productCategoryId="C005001009" parentProductCategoryId="C005001" fromDate="2001-05-13 12:00:00.0"/&gt;</v>
      </c>
      <c r="L164" t="str">
        <f t="shared" si="15"/>
        <v>&lt;DataResource dataResourceId="DRC005001009DESCEN" dataResourceTypeId="ELECTRONIC_TEXT" localeString="en"/&gt;&lt;DataResource dataResourceId="DRC005001009DESCRU" dataResourceTypeId="ELECTRONIC_TEXT" localeString="ru"/&gt;</v>
      </c>
      <c r="N164" t="str">
        <f t="shared" si="16"/>
        <v>&lt;ElectronicText dataResourceId="DRC005001009DESCEN" textData="Children’s School Bags"/&gt;&lt;ElectronicText dataResourceId="DRC005001009DESCRU" textData="Детские школьные портфели"/&gt;</v>
      </c>
      <c r="P164" t="str">
        <f t="shared" si="17"/>
        <v>&lt;Content contentId="CC005001009DESCEN" contentTypeId="DOCUMENT" dataResourceId="DRC005001009DESCEN" description="Children’s School Bags" localeString="en"/&gt;&lt;Content contentId="CC005001009DESCRU" contentTypeId="DOCUMENT" dataResourceId="DRC005001009DESCRU" description="Детские школьные портфели" localeString="ru"/&gt;</v>
      </c>
      <c r="R164" t="str">
        <f t="shared" si="18"/>
        <v>&lt;ProductCategoryContent productCategoryId="C005001009" contentId="CC005001009DESCEN" prodCatContentTypeId="CATEGORY_NAME" fromDate="2006-09-22 00:00:00.0"/&gt;&lt;ProductCategoryContent productCategoryId="C005001009" contentId="CC005001009DESCRU" prodCatContentTypeId="CATEGORY_NAME" fromDate="2006-09-22 00:00:00.0"/&gt;</v>
      </c>
    </row>
    <row r="165" spans="2:18" ht="14.25" x14ac:dyDescent="0.15">
      <c r="B165">
        <v>10</v>
      </c>
      <c r="C165" t="s">
        <v>568</v>
      </c>
      <c r="D165" s="3" t="s">
        <v>377</v>
      </c>
      <c r="E165" t="s">
        <v>532</v>
      </c>
      <c r="F165" s="3" t="s">
        <v>378</v>
      </c>
      <c r="G165" s="4" t="s">
        <v>383</v>
      </c>
      <c r="H165" s="4"/>
      <c r="I165" t="str">
        <f t="shared" si="13"/>
        <v>&lt;ProductCategory productCategoryId="C005001010" categoryName="学步鞋" primaryParentCategoryId="C005001" productCategoryTypeId="CATALOG_CATEGORY" showInHome="Y"/&gt;</v>
      </c>
      <c r="J165" t="str">
        <f t="shared" si="14"/>
        <v>&lt;ProductCategoryRollup productCategoryId="C005001010" parentProductCategoryId="C005001" fromDate="2001-05-13 12:00:00.0"/&gt;</v>
      </c>
      <c r="L165" t="str">
        <f t="shared" si="15"/>
        <v>&lt;DataResource dataResourceId="DRC005001010DESCEN" dataResourceTypeId="ELECTRONIC_TEXT" localeString="en"/&gt;&lt;DataResource dataResourceId="DRC005001010DESCRU" dataResourceTypeId="ELECTRONIC_TEXT" localeString="ru"/&gt;</v>
      </c>
      <c r="N165" t="str">
        <f t="shared" si="16"/>
        <v>&lt;ElectronicText dataResourceId="DRC005001010DESCEN" textData="Baby First Walkers"/&gt;&lt;ElectronicText dataResourceId="DRC005001010DESCRU" textData="Обувь для младенцев"/&gt;</v>
      </c>
      <c r="P165" t="str">
        <f t="shared" si="17"/>
        <v>&lt;Content contentId="CC005001010DESCEN" contentTypeId="DOCUMENT" dataResourceId="DRC005001010DESCEN" description="Baby First Walkers" localeString="en"/&gt;&lt;Content contentId="CC005001010DESCRU" contentTypeId="DOCUMENT" dataResourceId="DRC005001010DESCRU" description="Обувь для младенцев" localeString="ru"/&gt;</v>
      </c>
      <c r="R165" t="str">
        <f t="shared" si="18"/>
        <v>&lt;ProductCategoryContent productCategoryId="C005001010" contentId="CC005001010DESCEN" prodCatContentTypeId="CATEGORY_NAME" fromDate="2006-09-22 00:00:00.0"/&gt;&lt;ProductCategoryContent productCategoryId="C005001010" contentId="CC005001010DESCRU" prodCatContentTypeId="CATEGORY_NAME" fromDate="2006-09-22 00:00:00.0"/&gt;</v>
      </c>
    </row>
    <row r="166" spans="2:18" ht="14.25" x14ac:dyDescent="0.15">
      <c r="B166">
        <v>11</v>
      </c>
      <c r="C166" t="s">
        <v>569</v>
      </c>
      <c r="D166" s="3" t="s">
        <v>570</v>
      </c>
      <c r="E166" t="s">
        <v>532</v>
      </c>
      <c r="F166" s="3" t="s">
        <v>571</v>
      </c>
      <c r="G166" s="4" t="s">
        <v>572</v>
      </c>
      <c r="H166" s="4"/>
      <c r="I166" t="str">
        <f t="shared" si="13"/>
        <v>&lt;ProductCategory productCategoryId="C005001011" categoryName="儿童鞋" primaryParentCategoryId="C005001" productCategoryTypeId="CATALOG_CATEGORY" showInHome="Y"/&gt;</v>
      </c>
      <c r="J166" t="str">
        <f t="shared" si="14"/>
        <v>&lt;ProductCategoryRollup productCategoryId="C005001011" parentProductCategoryId="C005001" fromDate="2001-05-13 12:00:00.0"/&gt;</v>
      </c>
      <c r="L166" t="str">
        <f t="shared" si="15"/>
        <v>&lt;DataResource dataResourceId="DRC005001011DESCEN" dataResourceTypeId="ELECTRONIC_TEXT" localeString="en"/&gt;&lt;DataResource dataResourceId="DRC005001011DESCRU" dataResourceTypeId="ELECTRONIC_TEXT" localeString="ru"/&gt;</v>
      </c>
      <c r="N166" t="str">
        <f t="shared" si="16"/>
        <v>&lt;ElectronicText dataResourceId="DRC005001011DESCEN" textData="Children’s Shoes"/&gt;&lt;ElectronicText dataResourceId="DRC005001011DESCRU" textData="Обувь для детей"/&gt;</v>
      </c>
      <c r="P166" t="str">
        <f t="shared" si="17"/>
        <v>&lt;Content contentId="CC005001011DESCEN" contentTypeId="DOCUMENT" dataResourceId="DRC005001011DESCEN" description="Children’s Shoes" localeString="en"/&gt;&lt;Content contentId="CC005001011DESCRU" contentTypeId="DOCUMENT" dataResourceId="DRC005001011DESCRU" description="Обувь для детей" localeString="ru"/&gt;</v>
      </c>
      <c r="R166" t="str">
        <f t="shared" si="18"/>
        <v>&lt;ProductCategoryContent productCategoryId="C005001011" contentId="CC005001011DESCEN" prodCatContentTypeId="CATEGORY_NAME" fromDate="2006-09-22 00:00:00.0"/&gt;&lt;ProductCategoryContent productCategoryId="C005001011" contentId="CC005001011DESCRU" prodCatContentTypeId="CATEGORY_NAME" fromDate="2006-09-22 00:00:00.0"/&gt;</v>
      </c>
    </row>
    <row r="167" spans="2:18" ht="14.25" x14ac:dyDescent="0.15">
      <c r="B167">
        <v>12</v>
      </c>
      <c r="C167" t="s">
        <v>573</v>
      </c>
      <c r="D167" s="3" t="s">
        <v>574</v>
      </c>
      <c r="E167" t="s">
        <v>532</v>
      </c>
      <c r="F167" s="3" t="s">
        <v>575</v>
      </c>
      <c r="G167" s="4" t="s">
        <v>576</v>
      </c>
      <c r="H167" s="4"/>
      <c r="I167" t="str">
        <f t="shared" si="13"/>
        <v>&lt;ProductCategory productCategoryId="C005001012" categoryName="儿童配饰" primaryParentCategoryId="C005001" productCategoryTypeId="CATALOG_CATEGORY" showInHome="Y"/&gt;</v>
      </c>
      <c r="J167" t="str">
        <f t="shared" si="14"/>
        <v>&lt;ProductCategoryRollup productCategoryId="C005001012" parentProductCategoryId="C005001" fromDate="2001-05-13 12:00:00.0"/&gt;</v>
      </c>
      <c r="L167" t="str">
        <f t="shared" si="15"/>
        <v>&lt;DataResource dataResourceId="DRC005001012DESCEN" dataResourceTypeId="ELECTRONIC_TEXT" localeString="en"/&gt;&lt;DataResource dataResourceId="DRC005001012DESCRU" dataResourceTypeId="ELECTRONIC_TEXT" localeString="ru"/&gt;</v>
      </c>
      <c r="N167" t="str">
        <f t="shared" si="16"/>
        <v>&lt;ElectronicText dataResourceId="DRC005001012DESCEN" textData="Children’s Accessories"/&gt;&lt;ElectronicText dataResourceId="DRC005001012DESCRU" textData="Аксессуары для детей"/&gt;</v>
      </c>
      <c r="P167" t="str">
        <f t="shared" si="17"/>
        <v>&lt;Content contentId="CC005001012DESCEN" contentTypeId="DOCUMENT" dataResourceId="DRC005001012DESCEN" description="Children’s Accessories" localeString="en"/&gt;&lt;Content contentId="CC005001012DESCRU" contentTypeId="DOCUMENT" dataResourceId="DRC005001012DESCRU" description="Аксессуары для детей" localeString="ru"/&gt;</v>
      </c>
      <c r="R167" t="str">
        <f t="shared" si="18"/>
        <v>&lt;ProductCategoryContent productCategoryId="C005001012" contentId="CC005001012DESCEN" prodCatContentTypeId="CATEGORY_NAME" fromDate="2006-09-22 00:00:00.0"/&gt;&lt;ProductCategoryContent productCategoryId="C005001012" contentId="CC005001012DESCRU" prodCatContentTypeId="CATEGORY_NAME" fromDate="2006-09-22 00:00:00.0"/&gt;</v>
      </c>
    </row>
    <row r="168" spans="2:18" ht="14.25" x14ac:dyDescent="0.15">
      <c r="B168">
        <v>2</v>
      </c>
      <c r="C168" t="s">
        <v>577</v>
      </c>
      <c r="D168" s="3" t="s">
        <v>578</v>
      </c>
      <c r="E168" t="s">
        <v>530</v>
      </c>
      <c r="F168" s="3" t="s">
        <v>579</v>
      </c>
      <c r="G168" s="4" t="s">
        <v>580</v>
      </c>
      <c r="H168" s="4"/>
      <c r="I168" t="str">
        <f t="shared" si="13"/>
        <v>&lt;ProductCategory productCategoryId="C005002" categoryName="玩具" primaryParentCategoryId="C005" productCategoryTypeId="CATALOG_CATEGORY" showInHome="Y"/&gt;</v>
      </c>
      <c r="J168" t="str">
        <f t="shared" si="14"/>
        <v>&lt;ProductCategoryRollup productCategoryId="C005002" parentProductCategoryId="C005" fromDate="2001-05-13 12:00:00.0"/&gt;</v>
      </c>
      <c r="L168" t="str">
        <f t="shared" si="15"/>
        <v>&lt;DataResource dataResourceId="DRC005002DESCEN" dataResourceTypeId="ELECTRONIC_TEXT" localeString="en"/&gt;&lt;DataResource dataResourceId="DRC005002DESCRU" dataResourceTypeId="ELECTRONIC_TEXT" localeString="ru"/&gt;</v>
      </c>
      <c r="N168" t="str">
        <f t="shared" si="16"/>
        <v>&lt;ElectronicText dataResourceId="DRC005002DESCEN" textData="Toys"/&gt;&lt;ElectronicText dataResourceId="DRC005002DESCRU" textData="Игрушки"/&gt;</v>
      </c>
      <c r="P168" t="str">
        <f t="shared" si="17"/>
        <v>&lt;Content contentId="CC005002DESCEN" contentTypeId="DOCUMENT" dataResourceId="DRC005002DESCEN" description="Toys" localeString="en"/&gt;&lt;Content contentId="CC005002DESCRU" contentTypeId="DOCUMENT" dataResourceId="DRC005002DESCRU" description="Игрушки" localeString="ru"/&gt;</v>
      </c>
      <c r="R168" t="str">
        <f t="shared" si="18"/>
        <v>&lt;ProductCategoryContent productCategoryId="C005002" contentId="CC005002DESCEN" prodCatContentTypeId="CATEGORY_NAME" fromDate="2006-09-22 00:00:00.0"/&gt;&lt;ProductCategoryContent productCategoryId="C005002" contentId="CC005002DESCRU" prodCatContentTypeId="CATEGORY_NAME" fromDate="2006-09-22 00:00:00.0"/&gt;</v>
      </c>
    </row>
    <row r="169" spans="2:18" ht="14.25" x14ac:dyDescent="0.15">
      <c r="B169">
        <v>1</v>
      </c>
      <c r="C169" t="s">
        <v>581</v>
      </c>
      <c r="D169" s="3" t="s">
        <v>1245</v>
      </c>
      <c r="E169" t="s">
        <v>577</v>
      </c>
      <c r="F169" s="3" t="s">
        <v>582</v>
      </c>
      <c r="G169" s="4" t="s">
        <v>583</v>
      </c>
      <c r="H169" s="4"/>
      <c r="I169" t="str">
        <f t="shared" si="13"/>
        <v>&lt;ProductCategory productCategoryId="C005002001" categoryName="毛绒玩具" primaryParentCategoryId="C005002" productCategoryTypeId="CATALOG_CATEGORY" showInHome="Y"/&gt;</v>
      </c>
      <c r="J169" t="str">
        <f t="shared" si="14"/>
        <v>&lt;ProductCategoryRollup productCategoryId="C005002001" parentProductCategoryId="C005002" fromDate="2001-05-13 12:00:00.0"/&gt;</v>
      </c>
      <c r="L169" t="str">
        <f t="shared" si="15"/>
        <v>&lt;DataResource dataResourceId="DRC005002001DESCEN" dataResourceTypeId="ELECTRONIC_TEXT" localeString="en"/&gt;&lt;DataResource dataResourceId="DRC005002001DESCRU" dataResourceTypeId="ELECTRONIC_TEXT" localeString="ru"/&gt;</v>
      </c>
      <c r="N169" t="str">
        <f t="shared" si="16"/>
        <v>&lt;ElectronicText dataResourceId="DRC005002001DESCEN" textData="Stuffed Animals &amp;amp; Plush"/&gt;&lt;ElectronicText dataResourceId="DRC005002001DESCRU" textData="Мягкие игрушки"/&gt;</v>
      </c>
      <c r="P169" t="str">
        <f t="shared" si="17"/>
        <v>&lt;Content contentId="CC005002001DESCEN" contentTypeId="DOCUMENT" dataResourceId="DRC005002001DESCEN" description="Stuffed Animals &amp;amp; Plush" localeString="en"/&gt;&lt;Content contentId="CC005002001DESCRU" contentTypeId="DOCUMENT" dataResourceId="DRC005002001DESCRU" description="Мягкие игрушки" localeString="ru"/&gt;</v>
      </c>
      <c r="R169" t="str">
        <f t="shared" si="18"/>
        <v>&lt;ProductCategoryContent productCategoryId="C005002001" contentId="CC005002001DESCEN" prodCatContentTypeId="CATEGORY_NAME" fromDate="2006-09-22 00:00:00.0"/&gt;&lt;ProductCategoryContent productCategoryId="C005002001" contentId="CC005002001DESCRU" prodCatContentTypeId="CATEGORY_NAME" fromDate="2006-09-22 00:00:00.0"/&gt;</v>
      </c>
    </row>
    <row r="170" spans="2:18" ht="14.25" x14ac:dyDescent="0.15">
      <c r="B170">
        <v>2</v>
      </c>
      <c r="C170" t="s">
        <v>584</v>
      </c>
      <c r="D170" s="3" t="s">
        <v>585</v>
      </c>
      <c r="E170" t="s">
        <v>577</v>
      </c>
      <c r="F170" s="3" t="s">
        <v>586</v>
      </c>
      <c r="G170" s="4" t="s">
        <v>587</v>
      </c>
      <c r="H170" s="4"/>
      <c r="I170" t="str">
        <f t="shared" si="13"/>
        <v>&lt;ProductCategory productCategoryId="C005002002" categoryName="遥控玩具直升机" primaryParentCategoryId="C005002" productCategoryTypeId="CATALOG_CATEGORY" showInHome="Y"/&gt;</v>
      </c>
      <c r="J170" t="str">
        <f t="shared" si="14"/>
        <v>&lt;ProductCategoryRollup productCategoryId="C005002002" parentProductCategoryId="C005002" fromDate="2001-05-13 12:00:00.0"/&gt;</v>
      </c>
      <c r="L170" t="str">
        <f t="shared" si="15"/>
        <v>&lt;DataResource dataResourceId="DRC005002002DESCEN" dataResourceTypeId="ELECTRONIC_TEXT" localeString="en"/&gt;&lt;DataResource dataResourceId="DRC005002002DESCRU" dataResourceTypeId="ELECTRONIC_TEXT" localeString="ru"/&gt;</v>
      </c>
      <c r="N170" t="str">
        <f t="shared" si="16"/>
        <v>&lt;ElectronicText dataResourceId="DRC005002002DESCEN" textData="RC Helicopters"/&gt;&lt;ElectronicText dataResourceId="DRC005002002DESCRU" textData="Радиоуправляемые вертолёты"/&gt;</v>
      </c>
      <c r="P170" t="str">
        <f t="shared" si="17"/>
        <v>&lt;Content contentId="CC005002002DESCEN" contentTypeId="DOCUMENT" dataResourceId="DRC005002002DESCEN" description="RC Helicopters" localeString="en"/&gt;&lt;Content contentId="CC005002002DESCRU" contentTypeId="DOCUMENT" dataResourceId="DRC005002002DESCRU" description="Радиоуправляемые вертолёты" localeString="ru"/&gt;</v>
      </c>
      <c r="R170" t="str">
        <f t="shared" si="18"/>
        <v>&lt;ProductCategoryContent productCategoryId="C005002002" contentId="CC005002002DESCEN" prodCatContentTypeId="CATEGORY_NAME" fromDate="2006-09-22 00:00:00.0"/&gt;&lt;ProductCategoryContent productCategoryId="C005002002" contentId="CC005002002DESCRU" prodCatContentTypeId="CATEGORY_NAME" fromDate="2006-09-22 00:00:00.0"/&gt;</v>
      </c>
    </row>
    <row r="171" spans="2:18" ht="14.25" x14ac:dyDescent="0.15">
      <c r="B171">
        <v>3</v>
      </c>
      <c r="C171" t="s">
        <v>588</v>
      </c>
      <c r="D171" s="3" t="s">
        <v>589</v>
      </c>
      <c r="E171" t="s">
        <v>577</v>
      </c>
      <c r="F171" s="3" t="s">
        <v>590</v>
      </c>
      <c r="G171" s="4" t="s">
        <v>591</v>
      </c>
      <c r="H171" s="4"/>
      <c r="I171" t="str">
        <f t="shared" si="13"/>
        <v>&lt;ProductCategory productCategoryId="C005002003" categoryName="卡通人偶玩具" primaryParentCategoryId="C005002" productCategoryTypeId="CATALOG_CATEGORY" showInHome="Y"/&gt;</v>
      </c>
      <c r="J171" t="str">
        <f t="shared" si="14"/>
        <v>&lt;ProductCategoryRollup productCategoryId="C005002003" parentProductCategoryId="C005002" fromDate="2001-05-13 12:00:00.0"/&gt;</v>
      </c>
      <c r="L171" t="str">
        <f t="shared" si="15"/>
        <v>&lt;DataResource dataResourceId="DRC005002003DESCEN" dataResourceTypeId="ELECTRONIC_TEXT" localeString="en"/&gt;&lt;DataResource dataResourceId="DRC005002003DESCRU" dataResourceTypeId="ELECTRONIC_TEXT" localeString="ru"/&gt;</v>
      </c>
      <c r="N171" t="str">
        <f t="shared" si="16"/>
        <v>&lt;ElectronicText dataResourceId="DRC005002003DESCEN" textData="Action Figures"/&gt;&lt;ElectronicText dataResourceId="DRC005002003DESCRU" textData="Фигурки персонажей мультфильмов"/&gt;</v>
      </c>
      <c r="P171" t="str">
        <f t="shared" si="17"/>
        <v>&lt;Content contentId="CC005002003DESCEN" contentTypeId="DOCUMENT" dataResourceId="DRC005002003DESCEN" description="Action Figures" localeString="en"/&gt;&lt;Content contentId="CC005002003DESCRU" contentTypeId="DOCUMENT" dataResourceId="DRC005002003DESCRU" description="Фигурки персонажей мультфильмов" localeString="ru"/&gt;</v>
      </c>
      <c r="R171" t="str">
        <f t="shared" si="18"/>
        <v>&lt;ProductCategoryContent productCategoryId="C005002003" contentId="CC005002003DESCEN" prodCatContentTypeId="CATEGORY_NAME" fromDate="2006-09-22 00:00:00.0"/&gt;&lt;ProductCategoryContent productCategoryId="C005002003" contentId="CC005002003DESCRU" prodCatContentTypeId="CATEGORY_NAME" fromDate="2006-09-22 00:00:00.0"/&gt;</v>
      </c>
    </row>
    <row r="172" spans="2:18" ht="14.25" x14ac:dyDescent="0.15">
      <c r="B172">
        <v>4</v>
      </c>
      <c r="C172" t="s">
        <v>592</v>
      </c>
      <c r="D172" s="3" t="s">
        <v>593</v>
      </c>
      <c r="E172" t="s">
        <v>577</v>
      </c>
      <c r="F172" s="3" t="s">
        <v>594</v>
      </c>
      <c r="G172" s="4" t="s">
        <v>595</v>
      </c>
      <c r="H172" s="4"/>
      <c r="I172" t="str">
        <f t="shared" si="13"/>
        <v>&lt;ProductCategory productCategoryId="C005002004" categoryName="气球" primaryParentCategoryId="C005002" productCategoryTypeId="CATALOG_CATEGORY" showInHome="Y"/&gt;</v>
      </c>
      <c r="J172" t="str">
        <f t="shared" si="14"/>
        <v>&lt;ProductCategoryRollup productCategoryId="C005002004" parentProductCategoryId="C005002" fromDate="2001-05-13 12:00:00.0"/&gt;</v>
      </c>
      <c r="L172" t="str">
        <f t="shared" si="15"/>
        <v>&lt;DataResource dataResourceId="DRC005002004DESCEN" dataResourceTypeId="ELECTRONIC_TEXT" localeString="en"/&gt;&lt;DataResource dataResourceId="DRC005002004DESCRU" dataResourceTypeId="ELECTRONIC_TEXT" localeString="ru"/&gt;</v>
      </c>
      <c r="N172" t="str">
        <f t="shared" si="16"/>
        <v>&lt;ElectronicText dataResourceId="DRC005002004DESCEN" textData="Balloons"/&gt;&lt;ElectronicText dataResourceId="DRC005002004DESCRU" textData="Воздушные шары"/&gt;</v>
      </c>
      <c r="P172" t="str">
        <f t="shared" si="17"/>
        <v>&lt;Content contentId="CC005002004DESCEN" contentTypeId="DOCUMENT" dataResourceId="DRC005002004DESCEN" description="Balloons" localeString="en"/&gt;&lt;Content contentId="CC005002004DESCRU" contentTypeId="DOCUMENT" dataResourceId="DRC005002004DESCRU" description="Воздушные шары" localeString="ru"/&gt;</v>
      </c>
      <c r="R172" t="str">
        <f t="shared" si="18"/>
        <v>&lt;ProductCategoryContent productCategoryId="C005002004" contentId="CC005002004DESCEN" prodCatContentTypeId="CATEGORY_NAME" fromDate="2006-09-22 00:00:00.0"/&gt;&lt;ProductCategoryContent productCategoryId="C005002004" contentId="CC005002004DESCRU" prodCatContentTypeId="CATEGORY_NAME" fromDate="2006-09-22 00:00:00.0"/&gt;</v>
      </c>
    </row>
    <row r="173" spans="2:18" ht="14.25" x14ac:dyDescent="0.15">
      <c r="B173">
        <v>5</v>
      </c>
      <c r="C173" t="s">
        <v>596</v>
      </c>
      <c r="D173" s="3" t="s">
        <v>597</v>
      </c>
      <c r="E173" t="s">
        <v>577</v>
      </c>
      <c r="F173" s="3" t="s">
        <v>598</v>
      </c>
      <c r="G173" s="4" t="s">
        <v>599</v>
      </c>
      <c r="H173" s="4"/>
      <c r="I173" t="str">
        <f t="shared" si="13"/>
        <v>&lt;ProductCategory productCategoryId="C005002005" categoryName="拼装玩具" primaryParentCategoryId="C005002" productCategoryTypeId="CATALOG_CATEGORY" showInHome="Y"/&gt;</v>
      </c>
      <c r="J173" t="str">
        <f t="shared" si="14"/>
        <v>&lt;ProductCategoryRollup productCategoryId="C005002005" parentProductCategoryId="C005002" fromDate="2001-05-13 12:00:00.0"/&gt;</v>
      </c>
      <c r="L173" t="str">
        <f t="shared" si="15"/>
        <v>&lt;DataResource dataResourceId="DRC005002005DESCEN" dataResourceTypeId="ELECTRONIC_TEXT" localeString="en"/&gt;&lt;DataResource dataResourceId="DRC005002005DESCRU" dataResourceTypeId="ELECTRONIC_TEXT" localeString="ru"/&gt;</v>
      </c>
      <c r="N173" t="str">
        <f t="shared" si="16"/>
        <v>&lt;ElectronicText dataResourceId="DRC005002005DESCEN" textData="Model Building"/&gt;&lt;ElectronicText dataResourceId="DRC005002005DESCRU" textData="Конструкторы"/&gt;</v>
      </c>
      <c r="P173" t="str">
        <f t="shared" si="17"/>
        <v>&lt;Content contentId="CC005002005DESCEN" contentTypeId="DOCUMENT" dataResourceId="DRC005002005DESCEN" description="Model Building" localeString="en"/&gt;&lt;Content contentId="CC005002005DESCRU" contentTypeId="DOCUMENT" dataResourceId="DRC005002005DESCRU" description="Конструкторы" localeString="ru"/&gt;</v>
      </c>
      <c r="R173" t="str">
        <f t="shared" si="18"/>
        <v>&lt;ProductCategoryContent productCategoryId="C005002005" contentId="CC005002005DESCEN" prodCatContentTypeId="CATEGORY_NAME" fromDate="2006-09-22 00:00:00.0"/&gt;&lt;ProductCategoryContent productCategoryId="C005002005" contentId="CC005002005DESCRU" prodCatContentTypeId="CATEGORY_NAME" fromDate="2006-09-22 00:00:00.0"/&gt;</v>
      </c>
    </row>
    <row r="174" spans="2:18" ht="14.25" x14ac:dyDescent="0.15">
      <c r="B174">
        <v>6</v>
      </c>
      <c r="C174" t="s">
        <v>600</v>
      </c>
      <c r="D174" s="3" t="s">
        <v>601</v>
      </c>
      <c r="E174" t="s">
        <v>577</v>
      </c>
      <c r="F174" s="3" t="s">
        <v>602</v>
      </c>
      <c r="G174" s="4" t="s">
        <v>603</v>
      </c>
      <c r="H174" s="4"/>
      <c r="I174" t="str">
        <f t="shared" si="13"/>
        <v>&lt;ProductCategory productCategoryId="C005002006" categoryName="积木玩具" primaryParentCategoryId="C005002" productCategoryTypeId="CATALOG_CATEGORY" showInHome="Y"/&gt;</v>
      </c>
      <c r="J174" t="str">
        <f t="shared" si="14"/>
        <v>&lt;ProductCategoryRollup productCategoryId="C005002006" parentProductCategoryId="C005002" fromDate="2001-05-13 12:00:00.0"/&gt;</v>
      </c>
      <c r="L174" t="str">
        <f t="shared" si="15"/>
        <v>&lt;DataResource dataResourceId="DRC005002006DESCEN" dataResourceTypeId="ELECTRONIC_TEXT" localeString="en"/&gt;&lt;DataResource dataResourceId="DRC005002006DESCRU" dataResourceTypeId="ELECTRONIC_TEXT" localeString="ru"/&gt;</v>
      </c>
      <c r="N174" t="str">
        <f t="shared" si="16"/>
        <v>&lt;ElectronicText dataResourceId="DRC005002006DESCEN" textData="Blocks"/&gt;&lt;ElectronicText dataResourceId="DRC005002006DESCRU" textData="блок игрушка "/&gt;</v>
      </c>
      <c r="P174" t="str">
        <f t="shared" si="17"/>
        <v>&lt;Content contentId="CC005002006DESCEN" contentTypeId="DOCUMENT" dataResourceId="DRC005002006DESCEN" description="Blocks" localeString="en"/&gt;&lt;Content contentId="CC005002006DESCRU" contentTypeId="DOCUMENT" dataResourceId="DRC005002006DESCRU" description="блок игрушка " localeString="ru"/&gt;</v>
      </c>
      <c r="R174" t="str">
        <f t="shared" si="18"/>
        <v>&lt;ProductCategoryContent productCategoryId="C005002006" contentId="CC005002006DESCEN" prodCatContentTypeId="CATEGORY_NAME" fromDate="2006-09-22 00:00:00.0"/&gt;&lt;ProductCategoryContent productCategoryId="C005002006" contentId="CC005002006DESCRU" prodCatContentTypeId="CATEGORY_NAME" fromDate="2006-09-22 00:00:00.0"/&gt;</v>
      </c>
    </row>
    <row r="175" spans="2:18" ht="14.25" x14ac:dyDescent="0.15">
      <c r="B175">
        <v>7</v>
      </c>
      <c r="C175" t="s">
        <v>604</v>
      </c>
      <c r="D175" s="3" t="s">
        <v>1246</v>
      </c>
      <c r="E175" t="s">
        <v>577</v>
      </c>
      <c r="F175" s="3" t="s">
        <v>1247</v>
      </c>
      <c r="G175" s="4" t="s">
        <v>605</v>
      </c>
      <c r="H175" s="4"/>
      <c r="I175" t="str">
        <f t="shared" si="13"/>
        <v>&lt;ProductCategory productCategoryId="C005002007" categoryName="洋娃娃&amp;amp;配饰" primaryParentCategoryId="C005002" productCategoryTypeId="CATALOG_CATEGORY" showInHome="Y"/&gt;</v>
      </c>
      <c r="J175" t="str">
        <f t="shared" si="14"/>
        <v>&lt;ProductCategoryRollup productCategoryId="C005002007" parentProductCategoryId="C005002" fromDate="2001-05-13 12:00:00.0"/&gt;</v>
      </c>
      <c r="L175" t="str">
        <f t="shared" si="15"/>
        <v>&lt;DataResource dataResourceId="DRC005002007DESCEN" dataResourceTypeId="ELECTRONIC_TEXT" localeString="en"/&gt;&lt;DataResource dataResourceId="DRC005002007DESCRU" dataResourceTypeId="ELECTRONIC_TEXT" localeString="ru"/&gt;</v>
      </c>
      <c r="N175" t="str">
        <f t="shared" si="16"/>
        <v>&lt;ElectronicText dataResourceId="DRC005002007DESCEN" textData="Dolls &amp;amp; Accessories"/&gt;&lt;ElectronicText dataResourceId="DRC005002007DESCRU" textData="Куклы и аксессуары"/&gt;</v>
      </c>
      <c r="P175" t="str">
        <f t="shared" si="17"/>
        <v>&lt;Content contentId="CC005002007DESCEN" contentTypeId="DOCUMENT" dataResourceId="DRC005002007DESCEN" description="Dolls &amp;amp; Accessories" localeString="en"/&gt;&lt;Content contentId="CC005002007DESCRU" contentTypeId="DOCUMENT" dataResourceId="DRC005002007DESCRU" description="Куклы и аксессуары" localeString="ru"/&gt;</v>
      </c>
      <c r="R175" t="str">
        <f t="shared" si="18"/>
        <v>&lt;ProductCategoryContent productCategoryId="C005002007" contentId="CC005002007DESCEN" prodCatContentTypeId="CATEGORY_NAME" fromDate="2006-09-22 00:00:00.0"/&gt;&lt;ProductCategoryContent productCategoryId="C005002007" contentId="CC005002007DESCRU" prodCatContentTypeId="CATEGORY_NAME" fromDate="2006-09-22 00:00:00.0"/&gt;</v>
      </c>
    </row>
    <row r="176" spans="2:18" ht="14.25" x14ac:dyDescent="0.15">
      <c r="B176">
        <v>8</v>
      </c>
      <c r="C176" t="s">
        <v>606</v>
      </c>
      <c r="D176" s="3" t="s">
        <v>607</v>
      </c>
      <c r="E176" t="s">
        <v>577</v>
      </c>
      <c r="F176" s="3" t="s">
        <v>608</v>
      </c>
      <c r="G176" s="4" t="s">
        <v>609</v>
      </c>
      <c r="H176" s="4"/>
      <c r="I176" t="str">
        <f t="shared" si="13"/>
        <v>&lt;ProductCategory productCategoryId="C005002008" categoryName="电子玩具" primaryParentCategoryId="C005002" productCategoryTypeId="CATALOG_CATEGORY" showInHome="Y"/&gt;</v>
      </c>
      <c r="J176" t="str">
        <f t="shared" si="14"/>
        <v>&lt;ProductCategoryRollup productCategoryId="C005002008" parentProductCategoryId="C005002" fromDate="2001-05-13 12:00:00.0"/&gt;</v>
      </c>
      <c r="L176" t="str">
        <f t="shared" si="15"/>
        <v>&lt;DataResource dataResourceId="DRC005002008DESCEN" dataResourceTypeId="ELECTRONIC_TEXT" localeString="en"/&gt;&lt;DataResource dataResourceId="DRC005002008DESCRU" dataResourceTypeId="ELECTRONIC_TEXT" localeString="ru"/&gt;</v>
      </c>
      <c r="N176" t="str">
        <f t="shared" si="16"/>
        <v>&lt;ElectronicText dataResourceId="DRC005002008DESCEN" textData="Electronic Toys"/&gt;&lt;ElectronicText dataResourceId="DRC005002008DESCRU" textData="Электронные игрушки"/&gt;</v>
      </c>
      <c r="P176" t="str">
        <f t="shared" si="17"/>
        <v>&lt;Content contentId="CC005002008DESCEN" contentTypeId="DOCUMENT" dataResourceId="DRC005002008DESCEN" description="Electronic Toys" localeString="en"/&gt;&lt;Content contentId="CC005002008DESCRU" contentTypeId="DOCUMENT" dataResourceId="DRC005002008DESCRU" description="Электронные игрушки" localeString="ru"/&gt;</v>
      </c>
      <c r="R176" t="str">
        <f t="shared" si="18"/>
        <v>&lt;ProductCategoryContent productCategoryId="C005002008" contentId="CC005002008DESCEN" prodCatContentTypeId="CATEGORY_NAME" fromDate="2006-09-22 00:00:00.0"/&gt;&lt;ProductCategoryContent productCategoryId="C005002008" contentId="CC005002008DESCRU" prodCatContentTypeId="CATEGORY_NAME" fromDate="2006-09-22 00:00:00.0"/&gt;</v>
      </c>
    </row>
    <row r="177" spans="2:18" ht="14.25" x14ac:dyDescent="0.15">
      <c r="B177">
        <v>9</v>
      </c>
      <c r="C177" t="s">
        <v>610</v>
      </c>
      <c r="D177" s="3" t="s">
        <v>1248</v>
      </c>
      <c r="E177" t="s">
        <v>577</v>
      </c>
      <c r="F177" s="3" t="s">
        <v>611</v>
      </c>
      <c r="G177" s="4" t="s">
        <v>612</v>
      </c>
      <c r="H177" s="4"/>
      <c r="I177" t="str">
        <f t="shared" si="13"/>
        <v>&lt;ProductCategory productCategoryId="C005002009" categoryName="益智玩具" primaryParentCategoryId="C005002" productCategoryTypeId="CATALOG_CATEGORY" showInHome="Y"/&gt;</v>
      </c>
      <c r="J177" t="str">
        <f t="shared" si="14"/>
        <v>&lt;ProductCategoryRollup productCategoryId="C005002009" parentProductCategoryId="C005002" fromDate="2001-05-13 12:00:00.0"/&gt;</v>
      </c>
      <c r="L177" t="str">
        <f t="shared" si="15"/>
        <v>&lt;DataResource dataResourceId="DRC005002009DESCEN" dataResourceTypeId="ELECTRONIC_TEXT" localeString="en"/&gt;&lt;DataResource dataResourceId="DRC005002009DESCRU" dataResourceTypeId="ELECTRONIC_TEXT" localeString="ru"/&gt;</v>
      </c>
      <c r="N177" t="str">
        <f t="shared" si="16"/>
        <v>&lt;ElectronicText dataResourceId="DRC005002009DESCEN" textData="Learning &amp;amp; Education"/&gt;&lt;ElectronicText dataResourceId="DRC005002009DESCRU" textData="Познавательные и обучающие"/&gt;</v>
      </c>
      <c r="P177" t="str">
        <f t="shared" si="17"/>
        <v>&lt;Content contentId="CC005002009DESCEN" contentTypeId="DOCUMENT" dataResourceId="DRC005002009DESCEN" description="Learning &amp;amp; Education" localeString="en"/&gt;&lt;Content contentId="CC005002009DESCRU" contentTypeId="DOCUMENT" dataResourceId="DRC005002009DESCRU" description="Познавательные и обучающие" localeString="ru"/&gt;</v>
      </c>
      <c r="R177" t="str">
        <f t="shared" si="18"/>
        <v>&lt;ProductCategoryContent productCategoryId="C005002009" contentId="CC005002009DESCEN" prodCatContentTypeId="CATEGORY_NAME" fromDate="2006-09-22 00:00:00.0"/&gt;&lt;ProductCategoryContent productCategoryId="C005002009" contentId="CC005002009DESCRU" prodCatContentTypeId="CATEGORY_NAME" fromDate="2006-09-22 00:00:00.0"/&gt;</v>
      </c>
    </row>
    <row r="178" spans="2:18" ht="14.25" x14ac:dyDescent="0.15">
      <c r="B178">
        <v>10</v>
      </c>
      <c r="C178" t="s">
        <v>613</v>
      </c>
      <c r="D178" s="3" t="s">
        <v>614</v>
      </c>
      <c r="E178" t="s">
        <v>577</v>
      </c>
      <c r="F178" s="3" t="s">
        <v>615</v>
      </c>
      <c r="G178" s="4" t="s">
        <v>616</v>
      </c>
      <c r="H178" s="4"/>
      <c r="I178" t="str">
        <f t="shared" si="13"/>
        <v>&lt;ProductCategory productCategoryId="C005002010" categoryName="婴儿玩具" primaryParentCategoryId="C005002" productCategoryTypeId="CATALOG_CATEGORY" showInHome="Y"/&gt;</v>
      </c>
      <c r="J178" t="str">
        <f t="shared" si="14"/>
        <v>&lt;ProductCategoryRollup productCategoryId="C005002010" parentProductCategoryId="C005002" fromDate="2001-05-13 12:00:00.0"/&gt;</v>
      </c>
      <c r="L178" t="str">
        <f t="shared" si="15"/>
        <v>&lt;DataResource dataResourceId="DRC005002010DESCEN" dataResourceTypeId="ELECTRONIC_TEXT" localeString="en"/&gt;&lt;DataResource dataResourceId="DRC005002010DESCRU" dataResourceTypeId="ELECTRONIC_TEXT" localeString="ru"/&gt;</v>
      </c>
      <c r="N178" t="str">
        <f t="shared" si="16"/>
        <v>&lt;ElectronicText dataResourceId="DRC005002010DESCEN" textData="Baby Toys"/&gt;&lt;ElectronicText dataResourceId="DRC005002010DESCRU" textData="детские игрушки "/&gt;</v>
      </c>
      <c r="P178" t="str">
        <f t="shared" si="17"/>
        <v>&lt;Content contentId="CC005002010DESCEN" contentTypeId="DOCUMENT" dataResourceId="DRC005002010DESCEN" description="Baby Toys" localeString="en"/&gt;&lt;Content contentId="CC005002010DESCRU" contentTypeId="DOCUMENT" dataResourceId="DRC005002010DESCRU" description="детские игрушки " localeString="ru"/&gt;</v>
      </c>
      <c r="R178" t="str">
        <f t="shared" si="18"/>
        <v>&lt;ProductCategoryContent productCategoryId="C005002010" contentId="CC005002010DESCEN" prodCatContentTypeId="CATEGORY_NAME" fromDate="2006-09-22 00:00:00.0"/&gt;&lt;ProductCategoryContent productCategoryId="C005002010" contentId="CC005002010DESCRU" prodCatContentTypeId="CATEGORY_NAME" fromDate="2006-09-22 00:00:00.0"/&gt;</v>
      </c>
    </row>
    <row r="179" spans="2:18" ht="14.25" x14ac:dyDescent="0.15">
      <c r="B179">
        <v>11</v>
      </c>
      <c r="C179" t="s">
        <v>617</v>
      </c>
      <c r="D179" s="3" t="s">
        <v>1249</v>
      </c>
      <c r="E179" t="s">
        <v>577</v>
      </c>
      <c r="F179" s="3" t="s">
        <v>1250</v>
      </c>
      <c r="G179" s="4" t="s">
        <v>618</v>
      </c>
      <c r="H179" s="4"/>
      <c r="I179" t="str">
        <f t="shared" si="13"/>
        <v>&lt;ProductCategory productCategoryId="C005002011" categoryName="户外玩具&amp;amp;体育用品" primaryParentCategoryId="C005002" productCategoryTypeId="CATALOG_CATEGORY" showInHome="Y"/&gt;</v>
      </c>
      <c r="J179" t="str">
        <f t="shared" si="14"/>
        <v>&lt;ProductCategoryRollup productCategoryId="C005002011" parentProductCategoryId="C005002" fromDate="2001-05-13 12:00:00.0"/&gt;</v>
      </c>
      <c r="L179" t="str">
        <f t="shared" si="15"/>
        <v>&lt;DataResource dataResourceId="DRC005002011DESCEN" dataResourceTypeId="ELECTRONIC_TEXT" localeString="en"/&gt;&lt;DataResource dataResourceId="DRC005002011DESCRU" dataResourceTypeId="ELECTRONIC_TEXT" localeString="ru"/&gt;</v>
      </c>
      <c r="N179" t="str">
        <f t="shared" si="16"/>
        <v>&lt;ElectronicText dataResourceId="DRC005002011DESCEN" textData="Outdoor Fun &amp;amp; Sports"/&gt;&lt;ElectronicText dataResourceId="DRC005002011DESCRU" textData="Игровые ковры"/&gt;</v>
      </c>
      <c r="P179" t="str">
        <f t="shared" si="17"/>
        <v>&lt;Content contentId="CC005002011DESCEN" contentTypeId="DOCUMENT" dataResourceId="DRC005002011DESCEN" description="Outdoor Fun &amp;amp; Sports" localeString="en"/&gt;&lt;Content contentId="CC005002011DESCRU" contentTypeId="DOCUMENT" dataResourceId="DRC005002011DESCRU" description="Игровые ковры" localeString="ru"/&gt;</v>
      </c>
      <c r="R179" t="str">
        <f t="shared" si="18"/>
        <v>&lt;ProductCategoryContent productCategoryId="C005002011" contentId="CC005002011DESCEN" prodCatContentTypeId="CATEGORY_NAME" fromDate="2006-09-22 00:00:00.0"/&gt;&lt;ProductCategoryContent productCategoryId="C005002011" contentId="CC005002011DESCRU" prodCatContentTypeId="CATEGORY_NAME" fromDate="2006-09-22 00:00:00.0"/&gt;</v>
      </c>
    </row>
    <row r="180" spans="2:18" ht="14.25" x14ac:dyDescent="0.15">
      <c r="B180">
        <v>3</v>
      </c>
      <c r="C180" t="s">
        <v>619</v>
      </c>
      <c r="D180" s="3" t="s">
        <v>1251</v>
      </c>
      <c r="E180" t="s">
        <v>530</v>
      </c>
      <c r="F180" s="3" t="s">
        <v>620</v>
      </c>
      <c r="G180" s="4" t="s">
        <v>621</v>
      </c>
      <c r="H180" s="4"/>
      <c r="I180" t="str">
        <f t="shared" si="13"/>
        <v>&lt;ProductCategory productCategoryId="C005003" categoryName="母婴用品" primaryParentCategoryId="C005" productCategoryTypeId="CATALOG_CATEGORY" showInHome="Y"/&gt;</v>
      </c>
      <c r="J180" t="str">
        <f t="shared" si="14"/>
        <v>&lt;ProductCategoryRollup productCategoryId="C005003" parentProductCategoryId="C005" fromDate="2001-05-13 12:00:00.0"/&gt;</v>
      </c>
      <c r="L180" t="str">
        <f t="shared" si="15"/>
        <v>&lt;DataResource dataResourceId="DRC005003DESCEN" dataResourceTypeId="ELECTRONIC_TEXT" localeString="en"/&gt;&lt;DataResource dataResourceId="DRC005003DESCRU" dataResourceTypeId="ELECTRONIC_TEXT" localeString="ru"/&gt;</v>
      </c>
      <c r="N180" t="str">
        <f t="shared" si="16"/>
        <v>&lt;ElectronicText dataResourceId="DRC005003DESCEN" textData="Baby &amp;amp; Maternity Products"/&gt;&lt;ElectronicText dataResourceId="DRC005003DESCRU" textData="Мамам и малышам"/&gt;</v>
      </c>
      <c r="P180" t="str">
        <f t="shared" si="17"/>
        <v>&lt;Content contentId="CC005003DESCEN" contentTypeId="DOCUMENT" dataResourceId="DRC005003DESCEN" description="Baby &amp;amp; Maternity Products" localeString="en"/&gt;&lt;Content contentId="CC005003DESCRU" contentTypeId="DOCUMENT" dataResourceId="DRC005003DESCRU" description="Мамам и малышам" localeString="ru"/&gt;</v>
      </c>
      <c r="R180" t="str">
        <f t="shared" si="18"/>
        <v>&lt;ProductCategoryContent productCategoryId="C005003" contentId="CC005003DESCEN" prodCatContentTypeId="CATEGORY_NAME" fromDate="2006-09-22 00:00:00.0"/&gt;&lt;ProductCategoryContent productCategoryId="C005003" contentId="CC005003DESCRU" prodCatContentTypeId="CATEGORY_NAME" fromDate="2006-09-22 00:00:00.0"/&gt;</v>
      </c>
    </row>
    <row r="181" spans="2:18" ht="14.25" x14ac:dyDescent="0.15">
      <c r="B181">
        <v>1</v>
      </c>
      <c r="C181" t="s">
        <v>622</v>
      </c>
      <c r="D181" s="3" t="s">
        <v>623</v>
      </c>
      <c r="E181" t="s">
        <v>619</v>
      </c>
      <c r="F181" s="3" t="s">
        <v>624</v>
      </c>
      <c r="G181" s="4" t="s">
        <v>625</v>
      </c>
      <c r="H181" s="4"/>
      <c r="I181" t="str">
        <f t="shared" si="13"/>
        <v>&lt;ProductCategory productCategoryId="C005003001" categoryName="妈咪包" primaryParentCategoryId="C005003" productCategoryTypeId="CATALOG_CATEGORY" showInHome="Y"/&gt;</v>
      </c>
      <c r="J181" t="str">
        <f t="shared" si="14"/>
        <v>&lt;ProductCategoryRollup productCategoryId="C005003001" parentProductCategoryId="C005003" fromDate="2001-05-13 12:00:00.0"/&gt;</v>
      </c>
      <c r="L181" t="str">
        <f t="shared" si="15"/>
        <v>&lt;DataResource dataResourceId="DRC005003001DESCEN" dataResourceTypeId="ELECTRONIC_TEXT" localeString="en"/&gt;&lt;DataResource dataResourceId="DRC005003001DESCRU" dataResourceTypeId="ELECTRONIC_TEXT" localeString="ru"/&gt;</v>
      </c>
      <c r="N181" t="str">
        <f t="shared" si="16"/>
        <v>&lt;ElectronicText dataResourceId="DRC005003001DESCEN" textData="Nappy Changing"/&gt;&lt;ElectronicText dataResourceId="DRC005003001DESCRU" textData="Товары для смены подгузников"/&gt;</v>
      </c>
      <c r="P181" t="str">
        <f t="shared" si="17"/>
        <v>&lt;Content contentId="CC005003001DESCEN" contentTypeId="DOCUMENT" dataResourceId="DRC005003001DESCEN" description="Nappy Changing" localeString="en"/&gt;&lt;Content contentId="CC005003001DESCRU" contentTypeId="DOCUMENT" dataResourceId="DRC005003001DESCRU" description="Товары для смены подгузников" localeString="ru"/&gt;</v>
      </c>
      <c r="R181" t="str">
        <f t="shared" si="18"/>
        <v>&lt;ProductCategoryContent productCategoryId="C005003001" contentId="CC005003001DESCEN" prodCatContentTypeId="CATEGORY_NAME" fromDate="2006-09-22 00:00:00.0"/&gt;&lt;ProductCategoryContent productCategoryId="C005003001" contentId="CC005003001DESCRU" prodCatContentTypeId="CATEGORY_NAME" fromDate="2006-09-22 00:00:00.0"/&gt;</v>
      </c>
    </row>
    <row r="182" spans="2:18" ht="14.25" x14ac:dyDescent="0.15">
      <c r="B182">
        <v>2</v>
      </c>
      <c r="C182" t="s">
        <v>626</v>
      </c>
      <c r="D182" s="3" t="s">
        <v>1252</v>
      </c>
      <c r="E182" t="s">
        <v>619</v>
      </c>
      <c r="F182" s="3" t="s">
        <v>627</v>
      </c>
      <c r="G182" s="4" t="s">
        <v>628</v>
      </c>
      <c r="H182" s="4"/>
      <c r="I182" t="str">
        <f t="shared" si="13"/>
        <v>&lt;ProductCategory productCategoryId="C005003002" categoryName="出行用品" primaryParentCategoryId="C005003" productCategoryTypeId="CATALOG_CATEGORY" showInHome="Y"/&gt;</v>
      </c>
      <c r="J182" t="str">
        <f t="shared" si="14"/>
        <v>&lt;ProductCategoryRollup productCategoryId="C005003002" parentProductCategoryId="C005003" fromDate="2001-05-13 12:00:00.0"/&gt;</v>
      </c>
      <c r="L182" t="str">
        <f t="shared" si="15"/>
        <v>&lt;DataResource dataResourceId="DRC005003002DESCEN" dataResourceTypeId="ELECTRONIC_TEXT" localeString="en"/&gt;&lt;DataResource dataResourceId="DRC005003002DESCRU" dataResourceTypeId="ELECTRONIC_TEXT" localeString="ru"/&gt;</v>
      </c>
      <c r="N182" t="str">
        <f t="shared" si="16"/>
        <v>&lt;ElectronicText dataResourceId="DRC005003002DESCEN" textData="Activity &amp;amp; Gear"/&gt;&lt;ElectronicText dataResourceId="DRC005003002DESCRU" textData="Детские коляски"/&gt;</v>
      </c>
      <c r="P182" t="str">
        <f t="shared" si="17"/>
        <v>&lt;Content contentId="CC005003002DESCEN" contentTypeId="DOCUMENT" dataResourceId="DRC005003002DESCEN" description="Activity &amp;amp; Gear" localeString="en"/&gt;&lt;Content contentId="CC005003002DESCRU" contentTypeId="DOCUMENT" dataResourceId="DRC005003002DESCRU" description="Детские коляски" localeString="ru"/&gt;</v>
      </c>
      <c r="R182" t="str">
        <f t="shared" si="18"/>
        <v>&lt;ProductCategoryContent productCategoryId="C005003002" contentId="CC005003002DESCEN" prodCatContentTypeId="CATEGORY_NAME" fromDate="2006-09-22 00:00:00.0"/&gt;&lt;ProductCategoryContent productCategoryId="C005003002" contentId="CC005003002DESCRU" prodCatContentTypeId="CATEGORY_NAME" fromDate="2006-09-22 00:00:00.0"/&gt;</v>
      </c>
    </row>
    <row r="183" spans="2:18" ht="14.25" x14ac:dyDescent="0.15">
      <c r="B183">
        <v>3</v>
      </c>
      <c r="C183" t="s">
        <v>629</v>
      </c>
      <c r="D183" s="3" t="s">
        <v>630</v>
      </c>
      <c r="E183" t="s">
        <v>619</v>
      </c>
      <c r="F183" s="3" t="s">
        <v>631</v>
      </c>
      <c r="G183" s="4" t="s">
        <v>632</v>
      </c>
      <c r="H183" s="4"/>
      <c r="I183" t="str">
        <f t="shared" si="13"/>
        <v>&lt;ProductCategory productCategoryId="C005003003" categoryName="婴儿护理" primaryParentCategoryId="C005003" productCategoryTypeId="CATALOG_CATEGORY" showInHome="Y"/&gt;</v>
      </c>
      <c r="J183" t="str">
        <f t="shared" si="14"/>
        <v>&lt;ProductCategoryRollup productCategoryId="C005003003" parentProductCategoryId="C005003" fromDate="2001-05-13 12:00:00.0"/&gt;</v>
      </c>
      <c r="L183" t="str">
        <f t="shared" si="15"/>
        <v>&lt;DataResource dataResourceId="DRC005003003DESCEN" dataResourceTypeId="ELECTRONIC_TEXT" localeString="en"/&gt;&lt;DataResource dataResourceId="DRC005003003DESCRU" dataResourceTypeId="ELECTRONIC_TEXT" localeString="ru"/&gt;</v>
      </c>
      <c r="N183" t="str">
        <f t="shared" si="16"/>
        <v>&lt;ElectronicText dataResourceId="DRC005003003DESCEN" textData="Baby Care"/&gt;&lt;ElectronicText dataResourceId="DRC005003003DESCRU" textData="Детские полотенца"/&gt;</v>
      </c>
      <c r="P183" t="str">
        <f t="shared" si="17"/>
        <v>&lt;Content contentId="CC005003003DESCEN" contentTypeId="DOCUMENT" dataResourceId="DRC005003003DESCEN" description="Baby Care" localeString="en"/&gt;&lt;Content contentId="CC005003003DESCRU" contentTypeId="DOCUMENT" dataResourceId="DRC005003003DESCRU" description="Детские полотенца" localeString="ru"/&gt;</v>
      </c>
      <c r="R183" t="str">
        <f t="shared" si="18"/>
        <v>&lt;ProductCategoryContent productCategoryId="C005003003" contentId="CC005003003DESCEN" prodCatContentTypeId="CATEGORY_NAME" fromDate="2006-09-22 00:00:00.0"/&gt;&lt;ProductCategoryContent productCategoryId="C005003003" contentId="CC005003003DESCRU" prodCatContentTypeId="CATEGORY_NAME" fromDate="2006-09-22 00:00:00.0"/&gt;</v>
      </c>
    </row>
    <row r="184" spans="2:18" ht="14.25" x14ac:dyDescent="0.15">
      <c r="B184">
        <v>4</v>
      </c>
      <c r="C184" t="s">
        <v>633</v>
      </c>
      <c r="D184" s="3" t="s">
        <v>634</v>
      </c>
      <c r="E184" t="s">
        <v>619</v>
      </c>
      <c r="F184" s="3" t="s">
        <v>635</v>
      </c>
      <c r="G184" s="4" t="s">
        <v>636</v>
      </c>
      <c r="H184" s="4"/>
      <c r="I184" t="str">
        <f t="shared" si="13"/>
        <v>&lt;ProductCategory productCategoryId="C005003004" categoryName="安全用品" primaryParentCategoryId="C005003" productCategoryTypeId="CATALOG_CATEGORY" showInHome="Y"/&gt;</v>
      </c>
      <c r="J184" t="str">
        <f t="shared" si="14"/>
        <v>&lt;ProductCategoryRollup productCategoryId="C005003004" parentProductCategoryId="C005003" fromDate="2001-05-13 12:00:00.0"/&gt;</v>
      </c>
      <c r="L184" t="str">
        <f t="shared" si="15"/>
        <v>&lt;DataResource dataResourceId="DRC005003004DESCEN" dataResourceTypeId="ELECTRONIC_TEXT" localeString="en"/&gt;&lt;DataResource dataResourceId="DRC005003004DESCRU" dataResourceTypeId="ELECTRONIC_TEXT" localeString="ru"/&gt;</v>
      </c>
      <c r="N184" t="str">
        <f t="shared" si="16"/>
        <v>&lt;ElectronicText dataResourceId="DRC005003004DESCEN" textData="Safety Gear"/&gt;&lt;ElectronicText dataResourceId="DRC005003004DESCRU" textData="Безопасность"/&gt;</v>
      </c>
      <c r="P184" t="str">
        <f t="shared" si="17"/>
        <v>&lt;Content contentId="CC005003004DESCEN" contentTypeId="DOCUMENT" dataResourceId="DRC005003004DESCEN" description="Safety Gear" localeString="en"/&gt;&lt;Content contentId="CC005003004DESCRU" contentTypeId="DOCUMENT" dataResourceId="DRC005003004DESCRU" description="Безопасность" localeString="ru"/&gt;</v>
      </c>
      <c r="R184" t="str">
        <f t="shared" si="18"/>
        <v>&lt;ProductCategoryContent productCategoryId="C005003004" contentId="CC005003004DESCEN" prodCatContentTypeId="CATEGORY_NAME" fromDate="2006-09-22 00:00:00.0"/&gt;&lt;ProductCategoryContent productCategoryId="C005003004" contentId="CC005003004DESCRU" prodCatContentTypeId="CATEGORY_NAME" fromDate="2006-09-22 00:00:00.0"/&gt;</v>
      </c>
    </row>
    <row r="185" spans="2:18" ht="14.25" x14ac:dyDescent="0.15">
      <c r="B185">
        <v>5</v>
      </c>
      <c r="C185" t="s">
        <v>637</v>
      </c>
      <c r="D185" s="3" t="s">
        <v>638</v>
      </c>
      <c r="E185" t="s">
        <v>619</v>
      </c>
      <c r="F185" s="3" t="s">
        <v>639</v>
      </c>
      <c r="G185" s="4" t="s">
        <v>640</v>
      </c>
      <c r="H185" s="4"/>
      <c r="I185" t="str">
        <f t="shared" si="13"/>
        <v>&lt;ProductCategory productCategoryId="C005003005" categoryName="喂养用品" primaryParentCategoryId="C005003" productCategoryTypeId="CATALOG_CATEGORY" showInHome="Y"/&gt;</v>
      </c>
      <c r="J185" t="str">
        <f t="shared" si="14"/>
        <v>&lt;ProductCategoryRollup productCategoryId="C005003005" parentProductCategoryId="C005003" fromDate="2001-05-13 12:00:00.0"/&gt;</v>
      </c>
      <c r="L185" t="str">
        <f t="shared" si="15"/>
        <v>&lt;DataResource dataResourceId="DRC005003005DESCEN" dataResourceTypeId="ELECTRONIC_TEXT" localeString="en"/&gt;&lt;DataResource dataResourceId="DRC005003005DESCRU" dataResourceTypeId="ELECTRONIC_TEXT" localeString="ru"/&gt;</v>
      </c>
      <c r="N185" t="str">
        <f t="shared" si="16"/>
        <v>&lt;ElectronicText dataResourceId="DRC005003005DESCEN" textData="Feeding"/&gt;&lt;ElectronicText dataResourceId="DRC005003005DESCRU" textData="Средства по уходу за младенцем"/&gt;</v>
      </c>
      <c r="P185" t="str">
        <f t="shared" si="17"/>
        <v>&lt;Content contentId="CC005003005DESCEN" contentTypeId="DOCUMENT" dataResourceId="DRC005003005DESCEN" description="Feeding" localeString="en"/&gt;&lt;Content contentId="CC005003005DESCRU" contentTypeId="DOCUMENT" dataResourceId="DRC005003005DESCRU" description="Средства по уходу за младенцем" localeString="ru"/&gt;</v>
      </c>
      <c r="R185" t="str">
        <f t="shared" si="18"/>
        <v>&lt;ProductCategoryContent productCategoryId="C005003005" contentId="CC005003005DESCEN" prodCatContentTypeId="CATEGORY_NAME" fromDate="2006-09-22 00:00:00.0"/&gt;&lt;ProductCategoryContent productCategoryId="C005003005" contentId="CC005003005DESCRU" prodCatContentTypeId="CATEGORY_NAME" fromDate="2006-09-22 00:00:00.0"/&gt;</v>
      </c>
    </row>
    <row r="186" spans="2:18" ht="14.25" x14ac:dyDescent="0.15">
      <c r="B186">
        <v>6</v>
      </c>
      <c r="C186" t="s">
        <v>641</v>
      </c>
      <c r="D186" s="3" t="s">
        <v>642</v>
      </c>
      <c r="E186" t="s">
        <v>619</v>
      </c>
      <c r="F186" s="3" t="s">
        <v>643</v>
      </c>
      <c r="G186" s="4" t="s">
        <v>644</v>
      </c>
      <c r="H186" s="4"/>
      <c r="I186" t="str">
        <f t="shared" si="13"/>
        <v>&lt;ProductCategory productCategoryId="C005003006" categoryName="婴儿床上用品" primaryParentCategoryId="C005003" productCategoryTypeId="CATALOG_CATEGORY" showInHome="Y"/&gt;</v>
      </c>
      <c r="J186" t="str">
        <f t="shared" si="14"/>
        <v>&lt;ProductCategoryRollup productCategoryId="C005003006" parentProductCategoryId="C005003" fromDate="2001-05-13 12:00:00.0"/&gt;</v>
      </c>
      <c r="L186" t="str">
        <f t="shared" si="15"/>
        <v>&lt;DataResource dataResourceId="DRC005003006DESCEN" dataResourceTypeId="ELECTRONIC_TEXT" localeString="en"/&gt;&lt;DataResource dataResourceId="DRC005003006DESCRU" dataResourceTypeId="ELECTRONIC_TEXT" localeString="ru"/&gt;</v>
      </c>
      <c r="N186" t="str">
        <f t="shared" si="16"/>
        <v>&lt;ElectronicText dataResourceId="DRC005003006DESCEN" textData="Bedding"/&gt;&lt;ElectronicText dataResourceId="DRC005003006DESCRU" textData="Детское постельное бельё"/&gt;</v>
      </c>
      <c r="P186" t="str">
        <f t="shared" si="17"/>
        <v>&lt;Content contentId="CC005003006DESCEN" contentTypeId="DOCUMENT" dataResourceId="DRC005003006DESCEN" description="Bedding" localeString="en"/&gt;&lt;Content contentId="CC005003006DESCRU" contentTypeId="DOCUMENT" dataResourceId="DRC005003006DESCRU" description="Детское постельное бельё" localeString="ru"/&gt;</v>
      </c>
      <c r="R186" t="str">
        <f t="shared" si="18"/>
        <v>&lt;ProductCategoryContent productCategoryId="C005003006" contentId="CC005003006DESCEN" prodCatContentTypeId="CATEGORY_NAME" fromDate="2006-09-22 00:00:00.0"/&gt;&lt;ProductCategoryContent productCategoryId="C005003006" contentId="CC005003006DESCRU" prodCatContentTypeId="CATEGORY_NAME" fromDate="2006-09-22 00:00:00.0"/&gt;</v>
      </c>
    </row>
    <row r="187" spans="2:18" ht="14.25" x14ac:dyDescent="0.15">
      <c r="B187">
        <v>7</v>
      </c>
      <c r="C187" t="s">
        <v>645</v>
      </c>
      <c r="D187" s="3" t="s">
        <v>646</v>
      </c>
      <c r="E187" t="s">
        <v>619</v>
      </c>
      <c r="F187" s="3" t="s">
        <v>647</v>
      </c>
      <c r="G187" s="4" t="s">
        <v>648</v>
      </c>
      <c r="H187" s="4"/>
      <c r="I187" t="str">
        <f t="shared" si="13"/>
        <v>&lt;ProductCategory productCategoryId="C005003007" categoryName="婴儿游泳池" primaryParentCategoryId="C005003" productCategoryTypeId="CATALOG_CATEGORY" showInHome="Y"/&gt;</v>
      </c>
      <c r="J187" t="str">
        <f t="shared" si="14"/>
        <v>&lt;ProductCategoryRollup productCategoryId="C005003007" parentProductCategoryId="C005003" fromDate="2001-05-13 12:00:00.0"/&gt;</v>
      </c>
      <c r="L187" t="str">
        <f t="shared" si="15"/>
        <v>&lt;DataResource dataResourceId="DRC005003007DESCEN" dataResourceTypeId="ELECTRONIC_TEXT" localeString="en"/&gt;&lt;DataResource dataResourceId="DRC005003007DESCRU" dataResourceTypeId="ELECTRONIC_TEXT" localeString="ru"/&gt;</v>
      </c>
      <c r="N187" t="str">
        <f t="shared" si="16"/>
        <v>&lt;ElectronicText dataResourceId="DRC005003007DESCEN" textData="Swimming Pool"/&gt;&lt;ElectronicText dataResourceId="DRC005003007DESCRU" textData="Ребенок плавательный бассейн "/&gt;</v>
      </c>
      <c r="P187" t="str">
        <f t="shared" si="17"/>
        <v>&lt;Content contentId="CC005003007DESCEN" contentTypeId="DOCUMENT" dataResourceId="DRC005003007DESCEN" description="Swimming Pool" localeString="en"/&gt;&lt;Content contentId="CC005003007DESCRU" contentTypeId="DOCUMENT" dataResourceId="DRC005003007DESCRU" description="Ребенок плавательный бассейн " localeString="ru"/&gt;</v>
      </c>
      <c r="R187" t="str">
        <f t="shared" si="18"/>
        <v>&lt;ProductCategoryContent productCategoryId="C005003007" contentId="CC005003007DESCEN" prodCatContentTypeId="CATEGORY_NAME" fromDate="2006-09-22 00:00:00.0"/&gt;&lt;ProductCategoryContent productCategoryId="C005003007" contentId="CC005003007DESCRU" prodCatContentTypeId="CATEGORY_NAME" fromDate="2006-09-22 00:00:00.0"/&gt;</v>
      </c>
    </row>
    <row r="188" spans="2:18" ht="14.25" x14ac:dyDescent="0.15">
      <c r="B188">
        <v>8</v>
      </c>
      <c r="C188" t="s">
        <v>649</v>
      </c>
      <c r="D188" s="3" t="s">
        <v>650</v>
      </c>
      <c r="E188" t="s">
        <v>619</v>
      </c>
      <c r="F188" s="3" t="s">
        <v>651</v>
      </c>
      <c r="G188" s="4" t="s">
        <v>652</v>
      </c>
      <c r="H188" s="4"/>
      <c r="I188" t="str">
        <f t="shared" si="13"/>
        <v>&lt;ProductCategory productCategoryId="C005003008" categoryName="婴儿监视器" primaryParentCategoryId="C005003" productCategoryTypeId="CATALOG_CATEGORY" showInHome="Y"/&gt;</v>
      </c>
      <c r="J188" t="str">
        <f t="shared" si="14"/>
        <v>&lt;ProductCategoryRollup productCategoryId="C005003008" parentProductCategoryId="C005003" fromDate="2001-05-13 12:00:00.0"/&gt;</v>
      </c>
      <c r="L188" t="str">
        <f t="shared" si="15"/>
        <v>&lt;DataResource dataResourceId="DRC005003008DESCEN" dataResourceTypeId="ELECTRONIC_TEXT" localeString="en"/&gt;&lt;DataResource dataResourceId="DRC005003008DESCRU" dataResourceTypeId="ELECTRONIC_TEXT" localeString="ru"/&gt;</v>
      </c>
      <c r="N188" t="str">
        <f t="shared" si="16"/>
        <v>&lt;ElectronicText dataResourceId="DRC005003008DESCEN" textData="Baby Monitors"/&gt;&lt;ElectronicText dataResourceId="DRC005003008DESCRU" textData="Надувные бассейны"/&gt;</v>
      </c>
      <c r="P188" t="str">
        <f t="shared" si="17"/>
        <v>&lt;Content contentId="CC005003008DESCEN" contentTypeId="DOCUMENT" dataResourceId="DRC005003008DESCEN" description="Baby Monitors" localeString="en"/&gt;&lt;Content contentId="CC005003008DESCRU" contentTypeId="DOCUMENT" dataResourceId="DRC005003008DESCRU" description="Надувные бассейны" localeString="ru"/&gt;</v>
      </c>
      <c r="R188" t="str">
        <f t="shared" si="18"/>
        <v>&lt;ProductCategoryContent productCategoryId="C005003008" contentId="CC005003008DESCEN" prodCatContentTypeId="CATEGORY_NAME" fromDate="2006-09-22 00:00:00.0"/&gt;&lt;ProductCategoryContent productCategoryId="C005003008" contentId="CC005003008DESCRU" prodCatContentTypeId="CATEGORY_NAME" fromDate="2006-09-22 00:00:00.0"/&gt;</v>
      </c>
    </row>
    <row r="189" spans="2:18" ht="14.25" x14ac:dyDescent="0.15">
      <c r="B189">
        <v>9</v>
      </c>
      <c r="C189" t="s">
        <v>653</v>
      </c>
      <c r="D189" s="3" t="s">
        <v>654</v>
      </c>
      <c r="E189" t="s">
        <v>619</v>
      </c>
      <c r="F189" s="3" t="s">
        <v>655</v>
      </c>
      <c r="G189" s="4" t="s">
        <v>656</v>
      </c>
      <c r="H189" s="4"/>
      <c r="I189" t="str">
        <f t="shared" si="13"/>
        <v>&lt;ProductCategory productCategoryId="C005003009" categoryName="孕妇裙" primaryParentCategoryId="C005003" productCategoryTypeId="CATALOG_CATEGORY" showInHome="Y"/&gt;</v>
      </c>
      <c r="J189" t="str">
        <f t="shared" si="14"/>
        <v>&lt;ProductCategoryRollup productCategoryId="C005003009" parentProductCategoryId="C005003" fromDate="2001-05-13 12:00:00.0"/&gt;</v>
      </c>
      <c r="L189" t="str">
        <f t="shared" si="15"/>
        <v>&lt;DataResource dataResourceId="DRC005003009DESCEN" dataResourceTypeId="ELECTRONIC_TEXT" localeString="en"/&gt;&lt;DataResource dataResourceId="DRC005003009DESCRU" dataResourceTypeId="ELECTRONIC_TEXT" localeString="ru"/&gt;</v>
      </c>
      <c r="N189" t="str">
        <f t="shared" si="16"/>
        <v>&lt;ElectronicText dataResourceId="DRC005003009DESCEN" textData="Maternity Dress"/&gt;&lt;ElectronicText dataResourceId="DRC005003009DESCRU" textData="Платья для беременных"/&gt;</v>
      </c>
      <c r="P189" t="str">
        <f t="shared" si="17"/>
        <v>&lt;Content contentId="CC005003009DESCEN" contentTypeId="DOCUMENT" dataResourceId="DRC005003009DESCEN" description="Maternity Dress" localeString="en"/&gt;&lt;Content contentId="CC005003009DESCRU" contentTypeId="DOCUMENT" dataResourceId="DRC005003009DESCRU" description="Платья для беременных" localeString="ru"/&gt;</v>
      </c>
      <c r="R189" t="str">
        <f t="shared" si="18"/>
        <v>&lt;ProductCategoryContent productCategoryId="C005003009" contentId="CC005003009DESCEN" prodCatContentTypeId="CATEGORY_NAME" fromDate="2006-09-22 00:00:00.0"/&gt;&lt;ProductCategoryContent productCategoryId="C005003009" contentId="CC005003009DESCRU" prodCatContentTypeId="CATEGORY_NAME" fromDate="2006-09-22 00:00:00.0"/&gt;</v>
      </c>
    </row>
    <row r="190" spans="2:18" ht="14.25" x14ac:dyDescent="0.15">
      <c r="B190">
        <v>10</v>
      </c>
      <c r="C190" t="s">
        <v>657</v>
      </c>
      <c r="D190" s="3" t="s">
        <v>136</v>
      </c>
      <c r="E190" t="s">
        <v>619</v>
      </c>
      <c r="F190" s="3" t="s">
        <v>658</v>
      </c>
      <c r="G190" s="4" t="s">
        <v>142</v>
      </c>
      <c r="H190" s="4"/>
      <c r="I190" t="str">
        <f t="shared" si="13"/>
        <v>&lt;ProductCategory productCategoryId="C005003010" categoryName="孕妇内衣" primaryParentCategoryId="C005003" productCategoryTypeId="CATALOG_CATEGORY" showInHome="Y"/&gt;</v>
      </c>
      <c r="J190" t="str">
        <f t="shared" si="14"/>
        <v>&lt;ProductCategoryRollup productCategoryId="C005003010" parentProductCategoryId="C005003" fromDate="2001-05-13 12:00:00.0"/&gt;</v>
      </c>
      <c r="L190" t="str">
        <f t="shared" si="15"/>
        <v>&lt;DataResource dataResourceId="DRC005003010DESCEN" dataResourceTypeId="ELECTRONIC_TEXT" localeString="en"/&gt;&lt;DataResource dataResourceId="DRC005003010DESCRU" dataResourceTypeId="ELECTRONIC_TEXT" localeString="ru"/&gt;</v>
      </c>
      <c r="N190" t="str">
        <f t="shared" si="16"/>
        <v>&lt;ElectronicText dataResourceId="DRC005003010DESCEN" textData="Intimates"/&gt;&lt;ElectronicText dataResourceId="DRC005003010DESCRU" textData="Нижнее бельё"/&gt;</v>
      </c>
      <c r="P190" t="str">
        <f t="shared" si="17"/>
        <v>&lt;Content contentId="CC005003010DESCEN" contentTypeId="DOCUMENT" dataResourceId="DRC005003010DESCEN" description="Intimates" localeString="en"/&gt;&lt;Content contentId="CC005003010DESCRU" contentTypeId="DOCUMENT" dataResourceId="DRC005003010DESCRU" description="Нижнее бельё" localeString="ru"/&gt;</v>
      </c>
      <c r="R190" t="str">
        <f t="shared" si="18"/>
        <v>&lt;ProductCategoryContent productCategoryId="C005003010" contentId="CC005003010DESCEN" prodCatContentTypeId="CATEGORY_NAME" fromDate="2006-09-22 00:00:00.0"/&gt;&lt;ProductCategoryContent productCategoryId="C005003010" contentId="CC005003010DESCRU" prodCatContentTypeId="CATEGORY_NAME" fromDate="2006-09-22 00:00:00.0"/&gt;</v>
      </c>
    </row>
    <row r="191" spans="2:18" ht="14.25" x14ac:dyDescent="0.15">
      <c r="B191">
        <v>11</v>
      </c>
      <c r="C191" t="s">
        <v>659</v>
      </c>
      <c r="D191" s="3" t="s">
        <v>660</v>
      </c>
      <c r="E191" t="s">
        <v>619</v>
      </c>
      <c r="F191" s="3" t="s">
        <v>661</v>
      </c>
      <c r="G191" s="4" t="s">
        <v>662</v>
      </c>
      <c r="H191" s="4"/>
      <c r="I191" t="str">
        <f t="shared" si="13"/>
        <v>&lt;ProductCategory productCategoryId="C005003011" categoryName="孕妇上衣" primaryParentCategoryId="C005003" productCategoryTypeId="CATALOG_CATEGORY" showInHome="Y"/&gt;</v>
      </c>
      <c r="J191" t="str">
        <f t="shared" si="14"/>
        <v>&lt;ProductCategoryRollup productCategoryId="C005003011" parentProductCategoryId="C005003" fromDate="2001-05-13 12:00:00.0"/&gt;</v>
      </c>
      <c r="L191" t="str">
        <f t="shared" si="15"/>
        <v>&lt;DataResource dataResourceId="DRC005003011DESCEN" dataResourceTypeId="ELECTRONIC_TEXT" localeString="en"/&gt;&lt;DataResource dataResourceId="DRC005003011DESCRU" dataResourceTypeId="ELECTRONIC_TEXT" localeString="ru"/&gt;</v>
      </c>
      <c r="N191" t="str">
        <f t="shared" si="16"/>
        <v>&lt;ElectronicText dataResourceId="DRC005003011DESCEN" textData="Maternity Tops"/&gt;&lt;ElectronicText dataResourceId="DRC005003011DESCRU" textData="беременных женщин  пальто "/&gt;</v>
      </c>
      <c r="P191" t="str">
        <f t="shared" si="17"/>
        <v>&lt;Content contentId="CC005003011DESCEN" contentTypeId="DOCUMENT" dataResourceId="DRC005003011DESCEN" description="Maternity Tops" localeString="en"/&gt;&lt;Content contentId="CC005003011DESCRU" contentTypeId="DOCUMENT" dataResourceId="DRC005003011DESCRU" description="беременных женщин  пальто " localeString="ru"/&gt;</v>
      </c>
      <c r="R191" t="str">
        <f t="shared" si="18"/>
        <v>&lt;ProductCategoryContent productCategoryId="C005003011" contentId="CC005003011DESCEN" prodCatContentTypeId="CATEGORY_NAME" fromDate="2006-09-22 00:00:00.0"/&gt;&lt;ProductCategoryContent productCategoryId="C005003011" contentId="CC005003011DESCRU" prodCatContentTypeId="CATEGORY_NAME" fromDate="2006-09-22 00:00:00.0"/&gt;</v>
      </c>
    </row>
    <row r="192" spans="2:18" ht="18" x14ac:dyDescent="0.15">
      <c r="B192" s="1"/>
      <c r="C192" s="1" t="s">
        <v>663</v>
      </c>
      <c r="D192" s="2" t="s">
        <v>664</v>
      </c>
      <c r="E192" s="1" t="s">
        <v>1177</v>
      </c>
      <c r="F192" s="2" t="s">
        <v>665</v>
      </c>
      <c r="G192" s="2" t="s">
        <v>666</v>
      </c>
      <c r="H192" s="2"/>
      <c r="I192" t="str">
        <f t="shared" si="13"/>
        <v>&lt;ProductCategory productCategoryId="C006" categoryName="汽车" primaryParentCategoryId="PortalRootCat" productCategoryTypeId="CATALOG_CATEGORY" showInHome="Y"/&gt;</v>
      </c>
      <c r="J192" t="str">
        <f t="shared" si="14"/>
        <v>&lt;ProductCategoryRollup productCategoryId="C006" parentProductCategoryId="PortalRootCat" fromDate="2001-05-13 12:00:00.0"/&gt;</v>
      </c>
      <c r="L192" t="str">
        <f t="shared" si="15"/>
        <v>&lt;DataResource dataResourceId="DRC006DESCEN" dataResourceTypeId="ELECTRONIC_TEXT" localeString="en"/&gt;&lt;DataResource dataResourceId="DRC006DESCRU" dataResourceTypeId="ELECTRONIC_TEXT" localeString="ru"/&gt;</v>
      </c>
      <c r="N192" t="str">
        <f t="shared" si="16"/>
        <v>&lt;ElectronicText dataResourceId="DRC006DESCEN" textData="Automotive"/&gt;&lt;ElectronicText dataResourceId="DRC006DESCRU" textData="Автотовары"/&gt;</v>
      </c>
      <c r="P192" t="str">
        <f t="shared" si="17"/>
        <v>&lt;Content contentId="CC006DESCEN" contentTypeId="DOCUMENT" dataResourceId="DRC006DESCEN" description="Automotive" localeString="en"/&gt;&lt;Content contentId="CC006DESCRU" contentTypeId="DOCUMENT" dataResourceId="DRC006DESCRU" description="Автотовары" localeString="ru"/&gt;</v>
      </c>
      <c r="R192" t="str">
        <f t="shared" si="18"/>
        <v>&lt;ProductCategoryContent productCategoryId="C006" contentId="CC006DESCEN" prodCatContentTypeId="CATEGORY_NAME" fromDate="2006-09-22 00:00:00.0"/&gt;&lt;ProductCategoryContent productCategoryId="C006" contentId="CC006DESCRU" prodCatContentTypeId="CATEGORY_NAME" fromDate="2006-09-22 00:00:00.0"/&gt;</v>
      </c>
    </row>
    <row r="193" spans="2:18" ht="14.25" x14ac:dyDescent="0.15">
      <c r="B193">
        <v>1</v>
      </c>
      <c r="C193" t="s">
        <v>667</v>
      </c>
      <c r="D193" s="3" t="s">
        <v>668</v>
      </c>
      <c r="E193" t="s">
        <v>663</v>
      </c>
      <c r="F193" s="3" t="s">
        <v>669</v>
      </c>
      <c r="G193" s="4" t="s">
        <v>670</v>
      </c>
      <c r="H193" s="4"/>
      <c r="I193" t="str">
        <f t="shared" si="13"/>
        <v>&lt;ProductCategory productCategoryId="C006001" categoryName="车用电子产品" primaryParentCategoryId="C006" productCategoryTypeId="CATALOG_CATEGORY" showInHome="Y"/&gt;</v>
      </c>
      <c r="J193" t="str">
        <f t="shared" si="14"/>
        <v>&lt;ProductCategoryRollup productCategoryId="C006001" parentProductCategoryId="C006" fromDate="2001-05-13 12:00:00.0"/&gt;</v>
      </c>
      <c r="L193" t="str">
        <f t="shared" si="15"/>
        <v>&lt;DataResource dataResourceId="DRC006001DESCEN" dataResourceTypeId="ELECTRONIC_TEXT" localeString="en"/&gt;&lt;DataResource dataResourceId="DRC006001DESCRU" dataResourceTypeId="ELECTRONIC_TEXT" localeString="ru"/&gt;</v>
      </c>
      <c r="N193" t="str">
        <f t="shared" si="16"/>
        <v>&lt;ElectronicText dataResourceId="DRC006001DESCEN" textData="Car Electronics"/&gt;&lt;ElectronicText dataResourceId="DRC006001DESCRU" textData="Электроника для авто"/&gt;</v>
      </c>
      <c r="P193" t="str">
        <f t="shared" si="17"/>
        <v>&lt;Content contentId="CC006001DESCEN" contentTypeId="DOCUMENT" dataResourceId="DRC006001DESCEN" description="Car Electronics" localeString="en"/&gt;&lt;Content contentId="CC006001DESCRU" contentTypeId="DOCUMENT" dataResourceId="DRC006001DESCRU" description="Электроника для авто" localeString="ru"/&gt;</v>
      </c>
      <c r="R193" t="str">
        <f t="shared" si="18"/>
        <v>&lt;ProductCategoryContent productCategoryId="C006001" contentId="CC006001DESCEN" prodCatContentTypeId="CATEGORY_NAME" fromDate="2006-09-22 00:00:00.0"/&gt;&lt;ProductCategoryContent productCategoryId="C006001" contentId="CC006001DESCRU" prodCatContentTypeId="CATEGORY_NAME" fromDate="2006-09-22 00:00:00.0"/&gt;</v>
      </c>
    </row>
    <row r="194" spans="2:18" ht="14.25" x14ac:dyDescent="0.15">
      <c r="B194">
        <v>1</v>
      </c>
      <c r="C194" t="s">
        <v>671</v>
      </c>
      <c r="D194" s="3" t="s">
        <v>672</v>
      </c>
      <c r="E194" t="s">
        <v>667</v>
      </c>
      <c r="F194" s="3" t="s">
        <v>673</v>
      </c>
      <c r="G194" s="4" t="s">
        <v>674</v>
      </c>
      <c r="H194" s="4"/>
      <c r="I194" t="str">
        <f t="shared" si="13"/>
        <v>&lt;ProductCategory productCategoryId="C006001001" categoryName="车用小电子产品" primaryParentCategoryId="C006001" productCategoryTypeId="CATALOG_CATEGORY" showInHome="Y"/&gt;</v>
      </c>
      <c r="J194" t="str">
        <f t="shared" si="14"/>
        <v>&lt;ProductCategoryRollup productCategoryId="C006001001" parentProductCategoryId="C006001" fromDate="2001-05-13 12:00:00.0"/&gt;</v>
      </c>
      <c r="L194" t="str">
        <f t="shared" si="15"/>
        <v>&lt;DataResource dataResourceId="DRC006001001DESCEN" dataResourceTypeId="ELECTRONIC_TEXT" localeString="en"/&gt;&lt;DataResource dataResourceId="DRC006001001DESCRU" dataResourceTypeId="ELECTRONIC_TEXT" localeString="ru"/&gt;</v>
      </c>
      <c r="N194" t="str">
        <f t="shared" si="16"/>
        <v>&lt;ElectronicText dataResourceId="DRC006001001DESCEN" textData="Motor Electronics"/&gt;&lt;ElectronicText dataResourceId="DRC006001001DESCRU" textData="автомобиль  с малых электроника"/&gt;</v>
      </c>
      <c r="P194" t="str">
        <f t="shared" si="17"/>
        <v>&lt;Content contentId="CC006001001DESCEN" contentTypeId="DOCUMENT" dataResourceId="DRC006001001DESCEN" description="Motor Electronics" localeString="en"/&gt;&lt;Content contentId="CC006001001DESCRU" contentTypeId="DOCUMENT" dataResourceId="DRC006001001DESCRU" description="автомобиль  с малых электроника" localeString="ru"/&gt;</v>
      </c>
      <c r="R194" t="str">
        <f t="shared" si="18"/>
        <v>&lt;ProductCategoryContent productCategoryId="C006001001" contentId="CC006001001DESCEN" prodCatContentTypeId="CATEGORY_NAME" fromDate="2006-09-22 00:00:00.0"/&gt;&lt;ProductCategoryContent productCategoryId="C006001001" contentId="CC006001001DESCRU" prodCatContentTypeId="CATEGORY_NAME" fromDate="2006-09-22 00:00:00.0"/&gt;</v>
      </c>
    </row>
    <row r="195" spans="2:18" ht="14.25" x14ac:dyDescent="0.15">
      <c r="B195">
        <v>2</v>
      </c>
      <c r="C195" t="s">
        <v>675</v>
      </c>
      <c r="D195" s="3" t="s">
        <v>676</v>
      </c>
      <c r="E195" t="s">
        <v>667</v>
      </c>
      <c r="F195" s="3" t="s">
        <v>677</v>
      </c>
      <c r="G195" s="4" t="s">
        <v>678</v>
      </c>
      <c r="H195" s="4"/>
      <c r="I195" t="str">
        <f t="shared" ref="I195:I258" si="19">CONCATENATE("&lt;ProductCategory productCategoryId=""",C195,""" categoryName=""",F195,""" primaryParentCategoryId=""",E195,""" productCategoryTypeId=""CATALOG_CATEGORY"" showInHome=""Y""/&gt;")</f>
        <v>&lt;ProductCategory productCategoryId="C006001002" categoryName="车载DVD" primaryParentCategoryId="C006001" productCategoryTypeId="CATALOG_CATEGORY" showInHome="Y"/&gt;</v>
      </c>
      <c r="J195" t="str">
        <f t="shared" ref="J195:J258" si="20">CONCATENATE("&lt;ProductCategoryRollup productCategoryId=""",C195,""" parentProductCategoryId=""",E195,""" fromDate=""2001-05-13 12:00:00.0""/&gt;")</f>
        <v>&lt;ProductCategoryRollup productCategoryId="C006001002" parentProductCategoryId="C006001" fromDate="2001-05-13 12:00:00.0"/&gt;</v>
      </c>
      <c r="L195" t="str">
        <f t="shared" ref="L195:L258" si="21">CONCATENATE("&lt;DataResource dataResourceId=""DR",C195,"DESCEN"" dataResourceTypeId=""ELECTRONIC_TEXT"" localeString=""en""/&gt;&lt;DataResource dataResourceId=""DR",C195,"DESCRU"" dataResourceTypeId=""ELECTRONIC_TEXT"" localeString=""ru""/&gt;")</f>
        <v>&lt;DataResource dataResourceId="DRC006001002DESCEN" dataResourceTypeId="ELECTRONIC_TEXT" localeString="en"/&gt;&lt;DataResource dataResourceId="DRC006001002DESCRU" dataResourceTypeId="ELECTRONIC_TEXT" localeString="ru"/&gt;</v>
      </c>
      <c r="N195" t="str">
        <f t="shared" ref="N195:N258" si="22">CONCATENATE("&lt;ElectronicText dataResourceId=""DR",C195,"DESCEN"" textData=""",D195,"""/&gt;&lt;ElectronicText dataResourceId=""DR",C195,"DESCRU"" textData=""",G195,"""/&gt;")</f>
        <v>&lt;ElectronicText dataResourceId="DRC006001002DESCEN" textData="Car DVD"/&gt;&lt;ElectronicText dataResourceId="DRC006001002DESCRU" textData="автомобильный dvd "/&gt;</v>
      </c>
      <c r="P195" t="str">
        <f t="shared" ref="P195:P258" si="23">CONCATENATE("&lt;Content contentId=""C",C195,"DESCEN"" contentTypeId=""DOCUMENT"" dataResourceId=""DR",C195,"DESCEN"" description=""",D195,""" localeString=""en""/&gt;&lt;Content contentId=""C",C195,"DESCRU"" contentTypeId=""DOCUMENT"" dataResourceId=""DR",C195,"DESCRU"" description=""",G195,""" localeString=""ru""/&gt;")</f>
        <v>&lt;Content contentId="CC006001002DESCEN" contentTypeId="DOCUMENT" dataResourceId="DRC006001002DESCEN" description="Car DVD" localeString="en"/&gt;&lt;Content contentId="CC006001002DESCRU" contentTypeId="DOCUMENT" dataResourceId="DRC006001002DESCRU" description="автомобильный dvd " localeString="ru"/&gt;</v>
      </c>
      <c r="R195" t="str">
        <f t="shared" ref="R195:R258" si="24">CONCATENATE("&lt;ProductCategoryContent productCategoryId=""",C195,""" contentId=""C",C195,"DESCEN"" prodCatContentTypeId=""CATEGORY_NAME"" fromDate=""2006-09-22 00:00:00.0""/&gt;&lt;ProductCategoryContent productCategoryId=""",C195,""" contentId=""C",C195,"DESCRU"" prodCatContentTypeId=""CATEGORY_NAME"" fromDate=""2006-09-22 00:00:00.0""/&gt;")</f>
        <v>&lt;ProductCategoryContent productCategoryId="C006001002" contentId="CC006001002DESCEN" prodCatContentTypeId="CATEGORY_NAME" fromDate="2006-09-22 00:00:00.0"/&gt;&lt;ProductCategoryContent productCategoryId="C006001002" contentId="CC006001002DESCRU" prodCatContentTypeId="CATEGORY_NAME" fromDate="2006-09-22 00:00:00.0"/&gt;</v>
      </c>
    </row>
    <row r="196" spans="2:18" ht="14.25" x14ac:dyDescent="0.15">
      <c r="B196">
        <v>3</v>
      </c>
      <c r="C196" t="s">
        <v>679</v>
      </c>
      <c r="D196" s="3" t="s">
        <v>1253</v>
      </c>
      <c r="E196" t="s">
        <v>667</v>
      </c>
      <c r="F196" s="3" t="s">
        <v>1254</v>
      </c>
      <c r="G196" s="4" t="s">
        <v>680</v>
      </c>
      <c r="H196" s="4"/>
      <c r="I196" t="str">
        <f t="shared" si="19"/>
        <v>&lt;ProductCategory productCategoryId="C006001003" categoryName="报警系统&amp;amp;安全装置" primaryParentCategoryId="C006001" productCategoryTypeId="CATALOG_CATEGORY" showInHome="Y"/&gt;</v>
      </c>
      <c r="J196" t="str">
        <f t="shared" si="20"/>
        <v>&lt;ProductCategoryRollup productCategoryId="C006001003" parentProductCategoryId="C006001" fromDate="2001-05-13 12:00:00.0"/&gt;</v>
      </c>
      <c r="L196" t="str">
        <f t="shared" si="21"/>
        <v>&lt;DataResource dataResourceId="DRC006001003DESCEN" dataResourceTypeId="ELECTRONIC_TEXT" localeString="en"/&gt;&lt;DataResource dataResourceId="DRC006001003DESCRU" dataResourceTypeId="ELECTRONIC_TEXT" localeString="ru"/&gt;</v>
      </c>
      <c r="N196" t="str">
        <f t="shared" si="22"/>
        <v>&lt;ElectronicText dataResourceId="DRC006001003DESCEN" textData="Alarm Systems &amp;amp; Security"/&gt;&lt;ElectronicText dataResourceId="DRC006001003DESCRU" textData="Системы безопасности"/&gt;</v>
      </c>
      <c r="P196" t="str">
        <f t="shared" si="23"/>
        <v>&lt;Content contentId="CC006001003DESCEN" contentTypeId="DOCUMENT" dataResourceId="DRC006001003DESCEN" description="Alarm Systems &amp;amp; Security" localeString="en"/&gt;&lt;Content contentId="CC006001003DESCRU" contentTypeId="DOCUMENT" dataResourceId="DRC006001003DESCRU" description="Системы безопасности" localeString="ru"/&gt;</v>
      </c>
      <c r="R196" t="str">
        <f t="shared" si="24"/>
        <v>&lt;ProductCategoryContent productCategoryId="C006001003" contentId="CC006001003DESCEN" prodCatContentTypeId="CATEGORY_NAME" fromDate="2006-09-22 00:00:00.0"/&gt;&lt;ProductCategoryContent productCategoryId="C006001003" contentId="CC006001003DESCRU" prodCatContentTypeId="CATEGORY_NAME" fromDate="2006-09-22 00:00:00.0"/&gt;</v>
      </c>
    </row>
    <row r="197" spans="2:18" ht="14.25" x14ac:dyDescent="0.15">
      <c r="B197">
        <v>4</v>
      </c>
      <c r="C197" t="s">
        <v>681</v>
      </c>
      <c r="D197" s="3" t="s">
        <v>682</v>
      </c>
      <c r="E197" t="s">
        <v>667</v>
      </c>
      <c r="F197" s="3" t="s">
        <v>683</v>
      </c>
      <c r="G197" s="4" t="s">
        <v>684</v>
      </c>
      <c r="H197" s="4"/>
      <c r="I197" t="str">
        <f t="shared" si="19"/>
        <v>&lt;ProductCategory productCategoryId="C006001004" categoryName="行车记录仪" primaryParentCategoryId="C006001" productCategoryTypeId="CATALOG_CATEGORY" showInHome="Y"/&gt;</v>
      </c>
      <c r="J197" t="str">
        <f t="shared" si="20"/>
        <v>&lt;ProductCategoryRollup productCategoryId="C006001004" parentProductCategoryId="C006001" fromDate="2001-05-13 12:00:00.0"/&gt;</v>
      </c>
      <c r="L197" t="str">
        <f t="shared" si="21"/>
        <v>&lt;DataResource dataResourceId="DRC006001004DESCEN" dataResourceTypeId="ELECTRONIC_TEXT" localeString="en"/&gt;&lt;DataResource dataResourceId="DRC006001004DESCRU" dataResourceTypeId="ELECTRONIC_TEXT" localeString="ru"/&gt;</v>
      </c>
      <c r="N197" t="str">
        <f t="shared" si="22"/>
        <v>&lt;ElectronicText dataResourceId="DRC006001004DESCEN" textData="DVR/Camera"/&gt;&lt;ElectronicText dataResourceId="DRC006001004DESCRU" textData="тахографа "/&gt;</v>
      </c>
      <c r="P197" t="str">
        <f t="shared" si="23"/>
        <v>&lt;Content contentId="CC006001004DESCEN" contentTypeId="DOCUMENT" dataResourceId="DRC006001004DESCEN" description="DVR/Camera" localeString="en"/&gt;&lt;Content contentId="CC006001004DESCRU" contentTypeId="DOCUMENT" dataResourceId="DRC006001004DESCRU" description="тахографа " localeString="ru"/&gt;</v>
      </c>
      <c r="R197" t="str">
        <f t="shared" si="24"/>
        <v>&lt;ProductCategoryContent productCategoryId="C006001004" contentId="CC006001004DESCEN" prodCatContentTypeId="CATEGORY_NAME" fromDate="2006-09-22 00:00:00.0"/&gt;&lt;ProductCategoryContent productCategoryId="C006001004" contentId="CC006001004DESCRU" prodCatContentTypeId="CATEGORY_NAME" fromDate="2006-09-22 00:00:00.0"/&gt;</v>
      </c>
    </row>
    <row r="198" spans="2:18" ht="14.25" x14ac:dyDescent="0.15">
      <c r="B198">
        <v>5</v>
      </c>
      <c r="C198" t="s">
        <v>685</v>
      </c>
      <c r="D198" s="3" t="s">
        <v>686</v>
      </c>
      <c r="E198" t="s">
        <v>667</v>
      </c>
      <c r="F198" s="3" t="s">
        <v>687</v>
      </c>
      <c r="G198" s="4" t="s">
        <v>688</v>
      </c>
      <c r="H198" s="4"/>
      <c r="I198" t="str">
        <f t="shared" si="19"/>
        <v>&lt;ProductCategory productCategoryId="C006001005" categoryName="测速仪" primaryParentCategoryId="C006001" productCategoryTypeId="CATALOG_CATEGORY" showInHome="Y"/&gt;</v>
      </c>
      <c r="J198" t="str">
        <f t="shared" si="20"/>
        <v>&lt;ProductCategoryRollup productCategoryId="C006001005" parentProductCategoryId="C006001" fromDate="2001-05-13 12:00:00.0"/&gt;</v>
      </c>
      <c r="L198" t="str">
        <f t="shared" si="21"/>
        <v>&lt;DataResource dataResourceId="DRC006001005DESCEN" dataResourceTypeId="ELECTRONIC_TEXT" localeString="en"/&gt;&lt;DataResource dataResourceId="DRC006001005DESCRU" dataResourceTypeId="ELECTRONIC_TEXT" localeString="ru"/&gt;</v>
      </c>
      <c r="N198" t="str">
        <f t="shared" si="22"/>
        <v>&lt;ElectronicText dataResourceId="DRC006001005DESCEN" textData="Radar Detectors"/&gt;&lt;ElectronicText dataResourceId="DRC006001005DESCRU" textData="Детекторы для авто"/&gt;</v>
      </c>
      <c r="P198" t="str">
        <f t="shared" si="23"/>
        <v>&lt;Content contentId="CC006001005DESCEN" contentTypeId="DOCUMENT" dataResourceId="DRC006001005DESCEN" description="Radar Detectors" localeString="en"/&gt;&lt;Content contentId="CC006001005DESCRU" contentTypeId="DOCUMENT" dataResourceId="DRC006001005DESCRU" description="Детекторы для авто" localeString="ru"/&gt;</v>
      </c>
      <c r="R198" t="str">
        <f t="shared" si="24"/>
        <v>&lt;ProductCategoryContent productCategoryId="C006001005" contentId="CC006001005DESCEN" prodCatContentTypeId="CATEGORY_NAME" fromDate="2006-09-22 00:00:00.0"/&gt;&lt;ProductCategoryContent productCategoryId="C006001005" contentId="CC006001005DESCRU" prodCatContentTypeId="CATEGORY_NAME" fromDate="2006-09-22 00:00:00.0"/&gt;</v>
      </c>
    </row>
    <row r="199" spans="2:18" ht="14.25" x14ac:dyDescent="0.15">
      <c r="B199">
        <v>6</v>
      </c>
      <c r="C199" t="s">
        <v>689</v>
      </c>
      <c r="D199" s="3" t="s">
        <v>690</v>
      </c>
      <c r="E199" t="s">
        <v>667</v>
      </c>
      <c r="F199" s="3" t="s">
        <v>691</v>
      </c>
      <c r="G199" s="4" t="s">
        <v>692</v>
      </c>
      <c r="H199" s="4"/>
      <c r="I199" t="str">
        <f t="shared" si="19"/>
        <v>&lt;ProductCategory productCategoryId="C006001006" categoryName="GPS导航仪" primaryParentCategoryId="C006001" productCategoryTypeId="CATALOG_CATEGORY" showInHome="Y"/&gt;</v>
      </c>
      <c r="J199" t="str">
        <f t="shared" si="20"/>
        <v>&lt;ProductCategoryRollup productCategoryId="C006001006" parentProductCategoryId="C006001" fromDate="2001-05-13 12:00:00.0"/&gt;</v>
      </c>
      <c r="L199" t="str">
        <f t="shared" si="21"/>
        <v>&lt;DataResource dataResourceId="DRC006001006DESCEN" dataResourceTypeId="ELECTRONIC_TEXT" localeString="en"/&gt;&lt;DataResource dataResourceId="DRC006001006DESCRU" dataResourceTypeId="ELECTRONIC_TEXT" localeString="ru"/&gt;</v>
      </c>
      <c r="N199" t="str">
        <f t="shared" si="22"/>
        <v>&lt;ElectronicText dataResourceId="DRC006001006DESCEN" textData="GPS"/&gt;&lt;ElectronicText dataResourceId="DRC006001006DESCRU" textData="GPS-навигаторы"/&gt;</v>
      </c>
      <c r="P199" t="str">
        <f t="shared" si="23"/>
        <v>&lt;Content contentId="CC006001006DESCEN" contentTypeId="DOCUMENT" dataResourceId="DRC006001006DESCEN" description="GPS" localeString="en"/&gt;&lt;Content contentId="CC006001006DESCRU" contentTypeId="DOCUMENT" dataResourceId="DRC006001006DESCRU" description="GPS-навигаторы" localeString="ru"/&gt;</v>
      </c>
      <c r="R199" t="str">
        <f t="shared" si="24"/>
        <v>&lt;ProductCategoryContent productCategoryId="C006001006" contentId="CC006001006DESCEN" prodCatContentTypeId="CATEGORY_NAME" fromDate="2006-09-22 00:00:00.0"/&gt;&lt;ProductCategoryContent productCategoryId="C006001006" contentId="CC006001006DESCRU" prodCatContentTypeId="CATEGORY_NAME" fromDate="2006-09-22 00:00:00.0"/&gt;</v>
      </c>
    </row>
    <row r="200" spans="2:18" ht="14.25" x14ac:dyDescent="0.15">
      <c r="B200">
        <v>7</v>
      </c>
      <c r="C200" t="s">
        <v>693</v>
      </c>
      <c r="D200" s="3" t="s">
        <v>694</v>
      </c>
      <c r="E200" t="s">
        <v>667</v>
      </c>
      <c r="F200" s="3" t="s">
        <v>695</v>
      </c>
      <c r="G200" s="4" t="s">
        <v>696</v>
      </c>
      <c r="H200" s="4"/>
      <c r="I200" t="str">
        <f t="shared" si="19"/>
        <v>&lt;ProductCategory productCategoryId="C006001007" categoryName="车载播放器" primaryParentCategoryId="C006001" productCategoryTypeId="CATALOG_CATEGORY" showInHome="Y"/&gt;</v>
      </c>
      <c r="J200" t="str">
        <f t="shared" si="20"/>
        <v>&lt;ProductCategoryRollup productCategoryId="C006001007" parentProductCategoryId="C006001" fromDate="2001-05-13 12:00:00.0"/&gt;</v>
      </c>
      <c r="L200" t="str">
        <f t="shared" si="21"/>
        <v>&lt;DataResource dataResourceId="DRC006001007DESCEN" dataResourceTypeId="ELECTRONIC_TEXT" localeString="en"/&gt;&lt;DataResource dataResourceId="DRC006001007DESCRU" dataResourceTypeId="ELECTRONIC_TEXT" localeString="ru"/&gt;</v>
      </c>
      <c r="N200" t="str">
        <f t="shared" si="22"/>
        <v>&lt;ElectronicText dataResourceId="DRC006001007DESCEN" textData="Car Video Players"/&gt;&lt;ElectronicText dataResourceId="DRC006001007DESCRU" textData="Видеоплееры"/&gt;</v>
      </c>
      <c r="P200" t="str">
        <f t="shared" si="23"/>
        <v>&lt;Content contentId="CC006001007DESCEN" contentTypeId="DOCUMENT" dataResourceId="DRC006001007DESCEN" description="Car Video Players" localeString="en"/&gt;&lt;Content contentId="CC006001007DESCRU" contentTypeId="DOCUMENT" dataResourceId="DRC006001007DESCRU" description="Видеоплееры" localeString="ru"/&gt;</v>
      </c>
      <c r="R200" t="str">
        <f t="shared" si="24"/>
        <v>&lt;ProductCategoryContent productCategoryId="C006001007" contentId="CC006001007DESCEN" prodCatContentTypeId="CATEGORY_NAME" fromDate="2006-09-22 00:00:00.0"/&gt;&lt;ProductCategoryContent productCategoryId="C006001007" contentId="CC006001007DESCRU" prodCatContentTypeId="CATEGORY_NAME" fromDate="2006-09-22 00:00:00.0"/&gt;</v>
      </c>
    </row>
    <row r="201" spans="2:18" ht="14.25" x14ac:dyDescent="0.15">
      <c r="B201">
        <v>8</v>
      </c>
      <c r="C201" t="s">
        <v>697</v>
      </c>
      <c r="D201" s="3" t="s">
        <v>698</v>
      </c>
      <c r="E201" t="s">
        <v>667</v>
      </c>
      <c r="F201" s="3" t="s">
        <v>699</v>
      </c>
      <c r="G201" s="4" t="s">
        <v>700</v>
      </c>
      <c r="H201" s="4"/>
      <c r="I201" t="str">
        <f t="shared" si="19"/>
        <v>&lt;ProductCategory productCategoryId="C006001008" categoryName="摩托车用品" primaryParentCategoryId="C006001" productCategoryTypeId="CATALOG_CATEGORY" showInHome="Y"/&gt;</v>
      </c>
      <c r="J201" t="str">
        <f t="shared" si="20"/>
        <v>&lt;ProductCategoryRollup productCategoryId="C006001008" parentProductCategoryId="C006001" fromDate="2001-05-13 12:00:00.0"/&gt;</v>
      </c>
      <c r="L201" t="str">
        <f t="shared" si="21"/>
        <v>&lt;DataResource dataResourceId="DRC006001008DESCEN" dataResourceTypeId="ELECTRONIC_TEXT" localeString="en"/&gt;&lt;DataResource dataResourceId="DRC006001008DESCRU" dataResourceTypeId="ELECTRONIC_TEXT" localeString="ru"/&gt;</v>
      </c>
      <c r="N201" t="str">
        <f t="shared" si="22"/>
        <v>&lt;ElectronicText dataResourceId="DRC006001008DESCEN" textData="Motorcycle"/&gt;&lt;ElectronicText dataResourceId="DRC006001008DESCRU" textData="поставок мотоциклов "/&gt;</v>
      </c>
      <c r="P201" t="str">
        <f t="shared" si="23"/>
        <v>&lt;Content contentId="CC006001008DESCEN" contentTypeId="DOCUMENT" dataResourceId="DRC006001008DESCEN" description="Motorcycle" localeString="en"/&gt;&lt;Content contentId="CC006001008DESCRU" contentTypeId="DOCUMENT" dataResourceId="DRC006001008DESCRU" description="поставок мотоциклов " localeString="ru"/&gt;</v>
      </c>
      <c r="R201" t="str">
        <f t="shared" si="24"/>
        <v>&lt;ProductCategoryContent productCategoryId="C006001008" contentId="CC006001008DESCEN" prodCatContentTypeId="CATEGORY_NAME" fromDate="2006-09-22 00:00:00.0"/&gt;&lt;ProductCategoryContent productCategoryId="C006001008" contentId="CC006001008DESCRU" prodCatContentTypeId="CATEGORY_NAME" fromDate="2006-09-22 00:00:00.0"/&gt;</v>
      </c>
    </row>
    <row r="202" spans="2:18" ht="14.25" x14ac:dyDescent="0.15">
      <c r="B202">
        <v>9</v>
      </c>
      <c r="C202" t="s">
        <v>701</v>
      </c>
      <c r="D202" s="3" t="s">
        <v>702</v>
      </c>
      <c r="E202" t="s">
        <v>667</v>
      </c>
      <c r="F202" s="3" t="s">
        <v>703</v>
      </c>
      <c r="G202" s="4" t="s">
        <v>704</v>
      </c>
      <c r="H202" s="4"/>
      <c r="I202" t="str">
        <f t="shared" si="19"/>
        <v>&lt;ProductCategory productCategoryId="C006001009" categoryName="摩托刹车片" primaryParentCategoryId="C006001" productCategoryTypeId="CATALOG_CATEGORY" showInHome="Y"/&gt;</v>
      </c>
      <c r="J202" t="str">
        <f t="shared" si="20"/>
        <v>&lt;ProductCategoryRollup productCategoryId="C006001009" parentProductCategoryId="C006001" fromDate="2001-05-13 12:00:00.0"/&gt;</v>
      </c>
      <c r="L202" t="str">
        <f t="shared" si="21"/>
        <v>&lt;DataResource dataResourceId="DRC006001009DESCEN" dataResourceTypeId="ELECTRONIC_TEXT" localeString="en"/&gt;&lt;DataResource dataResourceId="DRC006001009DESCRU" dataResourceTypeId="ELECTRONIC_TEXT" localeString="ru"/&gt;</v>
      </c>
      <c r="N202" t="str">
        <f t="shared" si="22"/>
        <v>&lt;ElectronicText dataResourceId="DRC006001009DESCEN" textData="Motorbike Brakes"/&gt;&lt;ElectronicText dataResourceId="DRC006001009DESCRU" textData="моторная тормозных колодок "/&gt;</v>
      </c>
      <c r="P202" t="str">
        <f t="shared" si="23"/>
        <v>&lt;Content contentId="CC006001009DESCEN" contentTypeId="DOCUMENT" dataResourceId="DRC006001009DESCEN" description="Motorbike Brakes" localeString="en"/&gt;&lt;Content contentId="CC006001009DESCRU" contentTypeId="DOCUMENT" dataResourceId="DRC006001009DESCRU" description="моторная тормозных колодок " localeString="ru"/&gt;</v>
      </c>
      <c r="R202" t="str">
        <f t="shared" si="24"/>
        <v>&lt;ProductCategoryContent productCategoryId="C006001009" contentId="CC006001009DESCEN" prodCatContentTypeId="CATEGORY_NAME" fromDate="2006-09-22 00:00:00.0"/&gt;&lt;ProductCategoryContent productCategoryId="C006001009" contentId="CC006001009DESCRU" prodCatContentTypeId="CATEGORY_NAME" fromDate="2006-09-22 00:00:00.0"/&gt;</v>
      </c>
    </row>
    <row r="203" spans="2:18" ht="14.25" x14ac:dyDescent="0.15">
      <c r="B203">
        <v>10</v>
      </c>
      <c r="C203" t="s">
        <v>705</v>
      </c>
      <c r="D203" s="3" t="s">
        <v>706</v>
      </c>
      <c r="E203" t="s">
        <v>667</v>
      </c>
      <c r="F203" s="3" t="s">
        <v>707</v>
      </c>
      <c r="G203" s="4" t="s">
        <v>708</v>
      </c>
      <c r="H203" s="4"/>
      <c r="I203" t="str">
        <f t="shared" si="19"/>
        <v>&lt;ProductCategory productCategoryId="C006001010" categoryName="摩托车手保护装备" primaryParentCategoryId="C006001" productCategoryTypeId="CATALOG_CATEGORY" showInHome="Y"/&gt;</v>
      </c>
      <c r="J203" t="str">
        <f t="shared" si="20"/>
        <v>&lt;ProductCategoryRollup productCategoryId="C006001010" parentProductCategoryId="C006001" fromDate="2001-05-13 12:00:00.0"/&gt;</v>
      </c>
      <c r="L203" t="str">
        <f t="shared" si="21"/>
        <v>&lt;DataResource dataResourceId="DRC006001010DESCEN" dataResourceTypeId="ELECTRONIC_TEXT" localeString="en"/&gt;&lt;DataResource dataResourceId="DRC006001010DESCRU" dataResourceTypeId="ELECTRONIC_TEXT" localeString="ru"/&gt;</v>
      </c>
      <c r="N203" t="str">
        <f t="shared" si="22"/>
        <v>&lt;ElectronicText dataResourceId="DRC006001010DESCEN" textData="Protective Gears"/&gt;&lt;ElectronicText dataResourceId="DRC006001010DESCRU" textData="мотоцикл стороны защиты оборудования "/&gt;</v>
      </c>
      <c r="P203" t="str">
        <f t="shared" si="23"/>
        <v>&lt;Content contentId="CC006001010DESCEN" contentTypeId="DOCUMENT" dataResourceId="DRC006001010DESCEN" description="Protective Gears" localeString="en"/&gt;&lt;Content contentId="CC006001010DESCRU" contentTypeId="DOCUMENT" dataResourceId="DRC006001010DESCRU" description="мотоцикл стороны защиты оборудования " localeString="ru"/&gt;</v>
      </c>
      <c r="R203" t="str">
        <f t="shared" si="24"/>
        <v>&lt;ProductCategoryContent productCategoryId="C006001010" contentId="CC006001010DESCEN" prodCatContentTypeId="CATEGORY_NAME" fromDate="2006-09-22 00:00:00.0"/&gt;&lt;ProductCategoryContent productCategoryId="C006001010" contentId="CC006001010DESCRU" prodCatContentTypeId="CATEGORY_NAME" fromDate="2006-09-22 00:00:00.0"/&gt;</v>
      </c>
    </row>
    <row r="204" spans="2:18" ht="14.25" x14ac:dyDescent="0.15">
      <c r="B204">
        <v>11</v>
      </c>
      <c r="C204" t="s">
        <v>709</v>
      </c>
      <c r="D204" s="3" t="s">
        <v>710</v>
      </c>
      <c r="E204" t="s">
        <v>667</v>
      </c>
      <c r="F204" s="3" t="s">
        <v>711</v>
      </c>
      <c r="G204" s="4" t="s">
        <v>712</v>
      </c>
      <c r="H204" s="4"/>
      <c r="I204" t="str">
        <f t="shared" si="19"/>
        <v>&lt;ProductCategory productCategoryId="C006001011" categoryName="摩托车电气装置" primaryParentCategoryId="C006001" productCategoryTypeId="CATALOG_CATEGORY" showInHome="Y"/&gt;</v>
      </c>
      <c r="J204" t="str">
        <f t="shared" si="20"/>
        <v>&lt;ProductCategoryRollup productCategoryId="C006001011" parentProductCategoryId="C006001" fromDate="2001-05-13 12:00:00.0"/&gt;</v>
      </c>
      <c r="L204" t="str">
        <f t="shared" si="21"/>
        <v>&lt;DataResource dataResourceId="DRC006001011DESCEN" dataResourceTypeId="ELECTRONIC_TEXT" localeString="en"/&gt;&lt;DataResource dataResourceId="DRC006001011DESCRU" dataResourceTypeId="ELECTRONIC_TEXT" localeString="ru"/&gt;</v>
      </c>
      <c r="N204" t="str">
        <f t="shared" si="22"/>
        <v>&lt;ElectronicText dataResourceId="DRC006001011DESCEN" textData="Electrical System"/&gt;&lt;ElectronicText dataResourceId="DRC006001011DESCRU" textData="мотоцикл электрические устройства "/&gt;</v>
      </c>
      <c r="P204" t="str">
        <f t="shared" si="23"/>
        <v>&lt;Content contentId="CC006001011DESCEN" contentTypeId="DOCUMENT" dataResourceId="DRC006001011DESCEN" description="Electrical System" localeString="en"/&gt;&lt;Content contentId="CC006001011DESCRU" contentTypeId="DOCUMENT" dataResourceId="DRC006001011DESCRU" description="мотоцикл электрические устройства " localeString="ru"/&gt;</v>
      </c>
      <c r="R204" t="str">
        <f t="shared" si="24"/>
        <v>&lt;ProductCategoryContent productCategoryId="C006001011" contentId="CC006001011DESCEN" prodCatContentTypeId="CATEGORY_NAME" fromDate="2006-09-22 00:00:00.0"/&gt;&lt;ProductCategoryContent productCategoryId="C006001011" contentId="CC006001011DESCRU" prodCatContentTypeId="CATEGORY_NAME" fromDate="2006-09-22 00:00:00.0"/&gt;</v>
      </c>
    </row>
    <row r="205" spans="2:18" ht="14.25" x14ac:dyDescent="0.15">
      <c r="B205">
        <v>2</v>
      </c>
      <c r="C205" t="s">
        <v>713</v>
      </c>
      <c r="D205" s="3" t="s">
        <v>714</v>
      </c>
      <c r="E205" t="s">
        <v>663</v>
      </c>
      <c r="F205" s="3" t="s">
        <v>715</v>
      </c>
      <c r="G205" s="4" t="s">
        <v>160</v>
      </c>
      <c r="H205" s="4"/>
      <c r="I205" t="str">
        <f t="shared" si="19"/>
        <v>&lt;ProductCategory productCategoryId="C006002" categoryName="汽车配件" primaryParentCategoryId="C006" productCategoryTypeId="CATALOG_CATEGORY" showInHome="Y"/&gt;</v>
      </c>
      <c r="J205" t="str">
        <f t="shared" si="20"/>
        <v>&lt;ProductCategoryRollup productCategoryId="C006002" parentProductCategoryId="C006" fromDate="2001-05-13 12:00:00.0"/&gt;</v>
      </c>
      <c r="L205" t="str">
        <f t="shared" si="21"/>
        <v>&lt;DataResource dataResourceId="DRC006002DESCEN" dataResourceTypeId="ELECTRONIC_TEXT" localeString="en"/&gt;&lt;DataResource dataResourceId="DRC006002DESCRU" dataResourceTypeId="ELECTRONIC_TEXT" localeString="ru"/&gt;</v>
      </c>
      <c r="N205" t="str">
        <f t="shared" si="22"/>
        <v>&lt;ElectronicText dataResourceId="DRC006002DESCEN" textData="Replacement Parts"/&gt;&lt;ElectronicText dataResourceId="DRC006002DESCRU" textData="Аксессуары"/&gt;</v>
      </c>
      <c r="P205" t="str">
        <f t="shared" si="23"/>
        <v>&lt;Content contentId="CC006002DESCEN" contentTypeId="DOCUMENT" dataResourceId="DRC006002DESCEN" description="Replacement Parts" localeString="en"/&gt;&lt;Content contentId="CC006002DESCRU" contentTypeId="DOCUMENT" dataResourceId="DRC006002DESCRU" description="Аксессуары" localeString="ru"/&gt;</v>
      </c>
      <c r="R205" t="str">
        <f t="shared" si="24"/>
        <v>&lt;ProductCategoryContent productCategoryId="C006002" contentId="CC006002DESCEN" prodCatContentTypeId="CATEGORY_NAME" fromDate="2006-09-22 00:00:00.0"/&gt;&lt;ProductCategoryContent productCategoryId="C006002" contentId="CC006002DESCRU" prodCatContentTypeId="CATEGORY_NAME" fromDate="2006-09-22 00:00:00.0"/&gt;</v>
      </c>
    </row>
    <row r="206" spans="2:18" ht="14.25" x14ac:dyDescent="0.15">
      <c r="B206">
        <v>1</v>
      </c>
      <c r="C206" t="s">
        <v>716</v>
      </c>
      <c r="D206" s="3" t="s">
        <v>717</v>
      </c>
      <c r="E206" t="s">
        <v>713</v>
      </c>
      <c r="F206" s="3" t="s">
        <v>718</v>
      </c>
      <c r="G206" s="4" t="s">
        <v>719</v>
      </c>
      <c r="H206" s="4"/>
      <c r="I206" t="str">
        <f t="shared" si="19"/>
        <v>&lt;ProductCategory productCategoryId="C006002001" categoryName="汽车部件" primaryParentCategoryId="C006002" productCategoryTypeId="CATALOG_CATEGORY" showInHome="Y"/&gt;</v>
      </c>
      <c r="J206" t="str">
        <f t="shared" si="20"/>
        <v>&lt;ProductCategoryRollup productCategoryId="C006002001" parentProductCategoryId="C006002" fromDate="2001-05-13 12:00:00.0"/&gt;</v>
      </c>
      <c r="L206" t="str">
        <f t="shared" si="21"/>
        <v>&lt;DataResource dataResourceId="DRC006002001DESCEN" dataResourceTypeId="ELECTRONIC_TEXT" localeString="en"/&gt;&lt;DataResource dataResourceId="DRC006002001DESCRU" dataResourceTypeId="ELECTRONIC_TEXT" localeString="ru"/&gt;</v>
      </c>
      <c r="N206" t="str">
        <f t="shared" si="22"/>
        <v>&lt;ElectronicText dataResourceId="DRC006002001DESCEN" textData="Car Parts"/&gt;&lt;ElectronicText dataResourceId="DRC006002001DESCRU" textData="части автомобиля "/&gt;</v>
      </c>
      <c r="P206" t="str">
        <f t="shared" si="23"/>
        <v>&lt;Content contentId="CC006002001DESCEN" contentTypeId="DOCUMENT" dataResourceId="DRC006002001DESCEN" description="Car Parts" localeString="en"/&gt;&lt;Content contentId="CC006002001DESCRU" contentTypeId="DOCUMENT" dataResourceId="DRC006002001DESCRU" description="части автомобиля " localeString="ru"/&gt;</v>
      </c>
      <c r="R206" t="str">
        <f t="shared" si="24"/>
        <v>&lt;ProductCategoryContent productCategoryId="C006002001" contentId="CC006002001DESCEN" prodCatContentTypeId="CATEGORY_NAME" fromDate="2006-09-22 00:00:00.0"/&gt;&lt;ProductCategoryContent productCategoryId="C006002001" contentId="CC006002001DESCRU" prodCatContentTypeId="CATEGORY_NAME" fromDate="2006-09-22 00:00:00.0"/&gt;</v>
      </c>
    </row>
    <row r="207" spans="2:18" ht="14.25" x14ac:dyDescent="0.15">
      <c r="B207">
        <v>2</v>
      </c>
      <c r="C207" t="s">
        <v>720</v>
      </c>
      <c r="D207" s="3" t="s">
        <v>721</v>
      </c>
      <c r="E207" t="s">
        <v>713</v>
      </c>
      <c r="F207" s="3" t="s">
        <v>722</v>
      </c>
      <c r="G207" s="4" t="s">
        <v>723</v>
      </c>
      <c r="H207" s="4"/>
      <c r="I207" t="str">
        <f t="shared" si="19"/>
        <v>&lt;ProductCategory productCategoryId="C006002002" categoryName="车灯" primaryParentCategoryId="C006002" productCategoryTypeId="CATALOG_CATEGORY" showInHome="Y"/&gt;</v>
      </c>
      <c r="J207" t="str">
        <f t="shared" si="20"/>
        <v>&lt;ProductCategoryRollup productCategoryId="C006002002" parentProductCategoryId="C006002" fromDate="2001-05-13 12:00:00.0"/&gt;</v>
      </c>
      <c r="L207" t="str">
        <f t="shared" si="21"/>
        <v>&lt;DataResource dataResourceId="DRC006002002DESCEN" dataResourceTypeId="ELECTRONIC_TEXT" localeString="en"/&gt;&lt;DataResource dataResourceId="DRC006002002DESCRU" dataResourceTypeId="ELECTRONIC_TEXT" localeString="ru"/&gt;</v>
      </c>
      <c r="N207" t="str">
        <f t="shared" si="22"/>
        <v>&lt;ElectronicText dataResourceId="DRC006002002DESCEN" textData="Car Lights"/&gt;&lt;ElectronicText dataResourceId="DRC006002002DESCRU" textData="фара "/&gt;</v>
      </c>
      <c r="P207" t="str">
        <f t="shared" si="23"/>
        <v>&lt;Content contentId="CC006002002DESCEN" contentTypeId="DOCUMENT" dataResourceId="DRC006002002DESCEN" description="Car Lights" localeString="en"/&gt;&lt;Content contentId="CC006002002DESCRU" contentTypeId="DOCUMENT" dataResourceId="DRC006002002DESCRU" description="фара " localeString="ru"/&gt;</v>
      </c>
      <c r="R207" t="str">
        <f t="shared" si="24"/>
        <v>&lt;ProductCategoryContent productCategoryId="C006002002" contentId="CC006002002DESCEN" prodCatContentTypeId="CATEGORY_NAME" fromDate="2006-09-22 00:00:00.0"/&gt;&lt;ProductCategoryContent productCategoryId="C006002002" contentId="CC006002002DESCRU" prodCatContentTypeId="CATEGORY_NAME" fromDate="2006-09-22 00:00:00.0"/&gt;</v>
      </c>
    </row>
    <row r="208" spans="2:18" ht="14.25" x14ac:dyDescent="0.15">
      <c r="B208">
        <v>3</v>
      </c>
      <c r="C208" t="s">
        <v>724</v>
      </c>
      <c r="D208" s="3" t="s">
        <v>725</v>
      </c>
      <c r="E208" t="s">
        <v>713</v>
      </c>
      <c r="F208" s="3" t="s">
        <v>726</v>
      </c>
      <c r="G208" s="4" t="s">
        <v>727</v>
      </c>
      <c r="H208" s="4"/>
      <c r="I208" t="str">
        <f t="shared" si="19"/>
        <v>&lt;ProductCategory productCategoryId="C006002003" categoryName="外灯" primaryParentCategoryId="C006002" productCategoryTypeId="CATALOG_CATEGORY" showInHome="Y"/&gt;</v>
      </c>
      <c r="J208" t="str">
        <f t="shared" si="20"/>
        <v>&lt;ProductCategoryRollup productCategoryId="C006002003" parentProductCategoryId="C006002" fromDate="2001-05-13 12:00:00.0"/&gt;</v>
      </c>
      <c r="L208" t="str">
        <f t="shared" si="21"/>
        <v>&lt;DataResource dataResourceId="DRC006002003DESCEN" dataResourceTypeId="ELECTRONIC_TEXT" localeString="en"/&gt;&lt;DataResource dataResourceId="DRC006002003DESCRU" dataResourceTypeId="ELECTRONIC_TEXT" localeString="ru"/&gt;</v>
      </c>
      <c r="N208" t="str">
        <f t="shared" si="22"/>
        <v>&lt;ElectronicText dataResourceId="DRC006002003DESCEN" textData="External Lights"/&gt;&lt;ElectronicText dataResourceId="DRC006002003DESCRU" textData="за свет "/&gt;</v>
      </c>
      <c r="P208" t="str">
        <f t="shared" si="23"/>
        <v>&lt;Content contentId="CC006002003DESCEN" contentTypeId="DOCUMENT" dataResourceId="DRC006002003DESCEN" description="External Lights" localeString="en"/&gt;&lt;Content contentId="CC006002003DESCRU" contentTypeId="DOCUMENT" dataResourceId="DRC006002003DESCRU" description="за свет " localeString="ru"/&gt;</v>
      </c>
      <c r="R208" t="str">
        <f t="shared" si="24"/>
        <v>&lt;ProductCategoryContent productCategoryId="C006002003" contentId="CC006002003DESCEN" prodCatContentTypeId="CATEGORY_NAME" fromDate="2006-09-22 00:00:00.0"/&gt;&lt;ProductCategoryContent productCategoryId="C006002003" contentId="CC006002003DESCRU" prodCatContentTypeId="CATEGORY_NAME" fromDate="2006-09-22 00:00:00.0"/&gt;</v>
      </c>
    </row>
    <row r="209" spans="2:18" ht="14.25" x14ac:dyDescent="0.15">
      <c r="B209">
        <v>4</v>
      </c>
      <c r="C209" t="s">
        <v>728</v>
      </c>
      <c r="D209" s="3" t="s">
        <v>729</v>
      </c>
      <c r="E209" t="s">
        <v>713</v>
      </c>
      <c r="F209" s="3" t="s">
        <v>730</v>
      </c>
      <c r="G209" s="4" t="s">
        <v>731</v>
      </c>
      <c r="H209" s="4"/>
      <c r="I209" t="str">
        <f t="shared" si="19"/>
        <v>&lt;ProductCategory productCategoryId="C006002004" categoryName="车用LED灯" primaryParentCategoryId="C006002" productCategoryTypeId="CATALOG_CATEGORY" showInHome="Y"/&gt;</v>
      </c>
      <c r="J209" t="str">
        <f t="shared" si="20"/>
        <v>&lt;ProductCategoryRollup productCategoryId="C006002004" parentProductCategoryId="C006002" fromDate="2001-05-13 12:00:00.0"/&gt;</v>
      </c>
      <c r="L209" t="str">
        <f t="shared" si="21"/>
        <v>&lt;DataResource dataResourceId="DRC006002004DESCEN" dataResourceTypeId="ELECTRONIC_TEXT" localeString="en"/&gt;&lt;DataResource dataResourceId="DRC006002004DESCRU" dataResourceTypeId="ELECTRONIC_TEXT" localeString="ru"/&gt;</v>
      </c>
      <c r="N209" t="str">
        <f t="shared" si="22"/>
        <v>&lt;ElectronicText dataResourceId="DRC006002004DESCEN" textData="Car Light Source"/&gt;&lt;ElectronicText dataResourceId="DRC006002004DESCRU" textData="машина светодиодные лампы "/&gt;</v>
      </c>
      <c r="P209" t="str">
        <f t="shared" si="23"/>
        <v>&lt;Content contentId="CC006002004DESCEN" contentTypeId="DOCUMENT" dataResourceId="DRC006002004DESCEN" description="Car Light Source" localeString="en"/&gt;&lt;Content contentId="CC006002004DESCRU" contentTypeId="DOCUMENT" dataResourceId="DRC006002004DESCRU" description="машина светодиодные лампы " localeString="ru"/&gt;</v>
      </c>
      <c r="R209" t="str">
        <f t="shared" si="24"/>
        <v>&lt;ProductCategoryContent productCategoryId="C006002004" contentId="CC006002004DESCEN" prodCatContentTypeId="CATEGORY_NAME" fromDate="2006-09-22 00:00:00.0"/&gt;&lt;ProductCategoryContent productCategoryId="C006002004" contentId="CC006002004DESCRU" prodCatContentTypeId="CATEGORY_NAME" fromDate="2006-09-22 00:00:00.0"/&gt;</v>
      </c>
    </row>
    <row r="210" spans="2:18" ht="14.25" x14ac:dyDescent="0.15">
      <c r="B210">
        <v>5</v>
      </c>
      <c r="C210" t="s">
        <v>732</v>
      </c>
      <c r="D210" s="3" t="s">
        <v>733</v>
      </c>
      <c r="E210" t="s">
        <v>713</v>
      </c>
      <c r="F210" s="3" t="s">
        <v>734</v>
      </c>
      <c r="G210" s="4" t="s">
        <v>735</v>
      </c>
      <c r="H210" s="4"/>
      <c r="I210" t="str">
        <f t="shared" si="19"/>
        <v>&lt;ProductCategory productCategoryId="C006002005" categoryName="内灯" primaryParentCategoryId="C006002" productCategoryTypeId="CATALOG_CATEGORY" showInHome="Y"/&gt;</v>
      </c>
      <c r="J210" t="str">
        <f t="shared" si="20"/>
        <v>&lt;ProductCategoryRollup productCategoryId="C006002005" parentProductCategoryId="C006002" fromDate="2001-05-13 12:00:00.0"/&gt;</v>
      </c>
      <c r="L210" t="str">
        <f t="shared" si="21"/>
        <v>&lt;DataResource dataResourceId="DRC006002005DESCEN" dataResourceTypeId="ELECTRONIC_TEXT" localeString="en"/&gt;&lt;DataResource dataResourceId="DRC006002005DESCRU" dataResourceTypeId="ELECTRONIC_TEXT" localeString="ru"/&gt;</v>
      </c>
      <c r="N210" t="str">
        <f t="shared" si="22"/>
        <v>&lt;ElectronicText dataResourceId="DRC006002005DESCEN" textData="Interior Lights"/&gt;&lt;ElectronicText dataResourceId="DRC006002005DESCRU" textData="внутренняя лампа "/&gt;</v>
      </c>
      <c r="P210" t="str">
        <f t="shared" si="23"/>
        <v>&lt;Content contentId="CC006002005DESCEN" contentTypeId="DOCUMENT" dataResourceId="DRC006002005DESCEN" description="Interior Lights" localeString="en"/&gt;&lt;Content contentId="CC006002005DESCRU" contentTypeId="DOCUMENT" dataResourceId="DRC006002005DESCRU" description="внутренняя лампа " localeString="ru"/&gt;</v>
      </c>
      <c r="R210" t="str">
        <f t="shared" si="24"/>
        <v>&lt;ProductCategoryContent productCategoryId="C006002005" contentId="CC006002005DESCEN" prodCatContentTypeId="CATEGORY_NAME" fromDate="2006-09-22 00:00:00.0"/&gt;&lt;ProductCategoryContent productCategoryId="C006002005" contentId="CC006002005DESCRU" prodCatContentTypeId="CATEGORY_NAME" fromDate="2006-09-22 00:00:00.0"/&gt;</v>
      </c>
    </row>
    <row r="211" spans="2:18" ht="14.25" x14ac:dyDescent="0.15">
      <c r="B211">
        <v>6</v>
      </c>
      <c r="C211" t="s">
        <v>736</v>
      </c>
      <c r="D211" s="3" t="s">
        <v>737</v>
      </c>
      <c r="E211" t="s">
        <v>713</v>
      </c>
      <c r="F211" s="3" t="s">
        <v>738</v>
      </c>
      <c r="G211" s="4" t="s">
        <v>739</v>
      </c>
      <c r="H211" s="4"/>
      <c r="I211" t="str">
        <f t="shared" si="19"/>
        <v>&lt;ProductCategory productCategoryId="C006002006" categoryName="引擎" primaryParentCategoryId="C006002" productCategoryTypeId="CATALOG_CATEGORY" showInHome="Y"/&gt;</v>
      </c>
      <c r="J211" t="str">
        <f t="shared" si="20"/>
        <v>&lt;ProductCategoryRollup productCategoryId="C006002006" parentProductCategoryId="C006002" fromDate="2001-05-13 12:00:00.0"/&gt;</v>
      </c>
      <c r="L211" t="str">
        <f t="shared" si="21"/>
        <v>&lt;DataResource dataResourceId="DRC006002006DESCEN" dataResourceTypeId="ELECTRONIC_TEXT" localeString="en"/&gt;&lt;DataResource dataResourceId="DRC006002006DESCRU" dataResourceTypeId="ELECTRONIC_TEXT" localeString="ru"/&gt;</v>
      </c>
      <c r="N211" t="str">
        <f t="shared" si="22"/>
        <v>&lt;ElectronicText dataResourceId="DRC006002006DESCEN" textData="Engine"/&gt;&lt;ElectronicText dataResourceId="DRC006002006DESCRU" textData="двигатель "/&gt;</v>
      </c>
      <c r="P211" t="str">
        <f t="shared" si="23"/>
        <v>&lt;Content contentId="CC006002006DESCEN" contentTypeId="DOCUMENT" dataResourceId="DRC006002006DESCEN" description="Engine" localeString="en"/&gt;&lt;Content contentId="CC006002006DESCRU" contentTypeId="DOCUMENT" dataResourceId="DRC006002006DESCRU" description="двигатель " localeString="ru"/&gt;</v>
      </c>
      <c r="R211" t="str">
        <f t="shared" si="24"/>
        <v>&lt;ProductCategoryContent productCategoryId="C006002006" contentId="CC006002006DESCEN" prodCatContentTypeId="CATEGORY_NAME" fromDate="2006-09-22 00:00:00.0"/&gt;&lt;ProductCategoryContent productCategoryId="C006002006" contentId="CC006002006DESCRU" prodCatContentTypeId="CATEGORY_NAME" fromDate="2006-09-22 00:00:00.0"/&gt;</v>
      </c>
    </row>
    <row r="212" spans="2:18" ht="14.25" x14ac:dyDescent="0.15">
      <c r="B212">
        <v>7</v>
      </c>
      <c r="C212" t="s">
        <v>740</v>
      </c>
      <c r="D212" s="3" t="s">
        <v>741</v>
      </c>
      <c r="E212" t="s">
        <v>713</v>
      </c>
      <c r="F212" s="3" t="s">
        <v>742</v>
      </c>
      <c r="G212" s="4" t="s">
        <v>743</v>
      </c>
      <c r="H212" s="4"/>
      <c r="I212" t="str">
        <f t="shared" si="19"/>
        <v>&lt;ProductCategory productCategoryId="C006002007" categoryName="喷油嘴" primaryParentCategoryId="C006002" productCategoryTypeId="CATALOG_CATEGORY" showInHome="Y"/&gt;</v>
      </c>
      <c r="J212" t="str">
        <f t="shared" si="20"/>
        <v>&lt;ProductCategoryRollup productCategoryId="C006002007" parentProductCategoryId="C006002" fromDate="2001-05-13 12:00:00.0"/&gt;</v>
      </c>
      <c r="L212" t="str">
        <f t="shared" si="21"/>
        <v>&lt;DataResource dataResourceId="DRC006002007DESCEN" dataResourceTypeId="ELECTRONIC_TEXT" localeString="en"/&gt;&lt;DataResource dataResourceId="DRC006002007DESCRU" dataResourceTypeId="ELECTRONIC_TEXT" localeString="ru"/&gt;</v>
      </c>
      <c r="N212" t="str">
        <f t="shared" si="22"/>
        <v>&lt;ElectronicText dataResourceId="DRC006002007DESCEN" textData="Fuel Injector"/&gt;&lt;ElectronicText dataResourceId="DRC006002007DESCRU" textData="сопло "/&gt;</v>
      </c>
      <c r="P212" t="str">
        <f t="shared" si="23"/>
        <v>&lt;Content contentId="CC006002007DESCEN" contentTypeId="DOCUMENT" dataResourceId="DRC006002007DESCEN" description="Fuel Injector" localeString="en"/&gt;&lt;Content contentId="CC006002007DESCRU" contentTypeId="DOCUMENT" dataResourceId="DRC006002007DESCRU" description="сопло " localeString="ru"/&gt;</v>
      </c>
      <c r="R212" t="str">
        <f t="shared" si="24"/>
        <v>&lt;ProductCategoryContent productCategoryId="C006002007" contentId="CC006002007DESCEN" prodCatContentTypeId="CATEGORY_NAME" fromDate="2006-09-22 00:00:00.0"/&gt;&lt;ProductCategoryContent productCategoryId="C006002007" contentId="CC006002007DESCRU" prodCatContentTypeId="CATEGORY_NAME" fromDate="2006-09-22 00:00:00.0"/&gt;</v>
      </c>
    </row>
    <row r="213" spans="2:18" ht="14.25" x14ac:dyDescent="0.15">
      <c r="B213">
        <v>8</v>
      </c>
      <c r="C213" t="s">
        <v>744</v>
      </c>
      <c r="D213" s="3" t="s">
        <v>745</v>
      </c>
      <c r="E213" t="s">
        <v>713</v>
      </c>
      <c r="F213" s="3" t="s">
        <v>715</v>
      </c>
      <c r="G213" s="4" t="s">
        <v>746</v>
      </c>
      <c r="H213" s="4"/>
      <c r="I213" t="str">
        <f t="shared" si="19"/>
        <v>&lt;ProductCategory productCategoryId="C006002008" categoryName="汽车配件" primaryParentCategoryId="C006002" productCategoryTypeId="CATALOG_CATEGORY" showInHome="Y"/&gt;</v>
      </c>
      <c r="J213" t="str">
        <f t="shared" si="20"/>
        <v>&lt;ProductCategoryRollup productCategoryId="C006002008" parentProductCategoryId="C006002" fromDate="2001-05-13 12:00:00.0"/&gt;</v>
      </c>
      <c r="L213" t="str">
        <f t="shared" si="21"/>
        <v>&lt;DataResource dataResourceId="DRC006002008DESCEN" dataResourceTypeId="ELECTRONIC_TEXT" localeString="en"/&gt;&lt;DataResource dataResourceId="DRC006002008DESCRU" dataResourceTypeId="ELECTRONIC_TEXT" localeString="ru"/&gt;</v>
      </c>
      <c r="N213" t="str">
        <f t="shared" si="22"/>
        <v>&lt;ElectronicText dataResourceId="DRC006002008DESCEN" textData="Car Accessories"/&gt;&lt;ElectronicText dataResourceId="DRC006002008DESCRU" textData="автозапчасти "/&gt;</v>
      </c>
      <c r="P213" t="str">
        <f t="shared" si="23"/>
        <v>&lt;Content contentId="CC006002008DESCEN" contentTypeId="DOCUMENT" dataResourceId="DRC006002008DESCEN" description="Car Accessories" localeString="en"/&gt;&lt;Content contentId="CC006002008DESCRU" contentTypeId="DOCUMENT" dataResourceId="DRC006002008DESCRU" description="автозапчасти " localeString="ru"/&gt;</v>
      </c>
      <c r="R213" t="str">
        <f t="shared" si="24"/>
        <v>&lt;ProductCategoryContent productCategoryId="C006002008" contentId="CC006002008DESCEN" prodCatContentTypeId="CATEGORY_NAME" fromDate="2006-09-22 00:00:00.0"/&gt;&lt;ProductCategoryContent productCategoryId="C006002008" contentId="CC006002008DESCRU" prodCatContentTypeId="CATEGORY_NAME" fromDate="2006-09-22 00:00:00.0"/&gt;</v>
      </c>
    </row>
    <row r="214" spans="2:18" ht="14.25" x14ac:dyDescent="0.15">
      <c r="B214">
        <v>9</v>
      </c>
      <c r="C214" t="s">
        <v>747</v>
      </c>
      <c r="D214" s="3" t="s">
        <v>748</v>
      </c>
      <c r="E214" t="s">
        <v>713</v>
      </c>
      <c r="F214" s="3" t="s">
        <v>749</v>
      </c>
      <c r="G214" s="4" t="s">
        <v>750</v>
      </c>
      <c r="H214" s="4"/>
      <c r="I214" t="str">
        <f t="shared" si="19"/>
        <v>&lt;ProductCategory productCategoryId="C006002009" categoryName="车饰" primaryParentCategoryId="C006002" productCategoryTypeId="CATALOG_CATEGORY" showInHome="Y"/&gt;</v>
      </c>
      <c r="J214" t="str">
        <f t="shared" si="20"/>
        <v>&lt;ProductCategoryRollup productCategoryId="C006002009" parentProductCategoryId="C006002" fromDate="2001-05-13 12:00:00.0"/&gt;</v>
      </c>
      <c r="L214" t="str">
        <f t="shared" si="21"/>
        <v>&lt;DataResource dataResourceId="DRC006002009DESCEN" dataResourceTypeId="ELECTRONIC_TEXT" localeString="en"/&gt;&lt;DataResource dataResourceId="DRC006002009DESCRU" dataResourceTypeId="ELECTRONIC_TEXT" localeString="ru"/&gt;</v>
      </c>
      <c r="N214" t="str">
        <f t="shared" si="22"/>
        <v>&lt;ElectronicText dataResourceId="DRC006002009DESCEN" textData="Car Stickers"/&gt;&lt;ElectronicText dataResourceId="DRC006002009DESCRU" textData="Jushi "/&gt;</v>
      </c>
      <c r="P214" t="str">
        <f t="shared" si="23"/>
        <v>&lt;Content contentId="CC006002009DESCEN" contentTypeId="DOCUMENT" dataResourceId="DRC006002009DESCEN" description="Car Stickers" localeString="en"/&gt;&lt;Content contentId="CC006002009DESCRU" contentTypeId="DOCUMENT" dataResourceId="DRC006002009DESCRU" description="Jushi " localeString="ru"/&gt;</v>
      </c>
      <c r="R214" t="str">
        <f t="shared" si="24"/>
        <v>&lt;ProductCategoryContent productCategoryId="C006002009" contentId="CC006002009DESCEN" prodCatContentTypeId="CATEGORY_NAME" fromDate="2006-09-22 00:00:00.0"/&gt;&lt;ProductCategoryContent productCategoryId="C006002009" contentId="CC006002009DESCRU" prodCatContentTypeId="CATEGORY_NAME" fromDate="2006-09-22 00:00:00.0"/&gt;</v>
      </c>
    </row>
    <row r="215" spans="2:18" ht="14.25" x14ac:dyDescent="0.15">
      <c r="B215">
        <v>10</v>
      </c>
      <c r="C215" t="s">
        <v>751</v>
      </c>
      <c r="D215" s="3" t="s">
        <v>752</v>
      </c>
      <c r="E215" t="s">
        <v>713</v>
      </c>
      <c r="F215" s="3" t="s">
        <v>753</v>
      </c>
      <c r="G215" s="4" t="s">
        <v>754</v>
      </c>
      <c r="H215" s="4"/>
      <c r="I215" t="str">
        <f t="shared" si="19"/>
        <v>&lt;ProductCategory productCategoryId="C006002010" categoryName="车身保护条" primaryParentCategoryId="C006002" productCategoryTypeId="CATALOG_CATEGORY" showInHome="Y"/&gt;</v>
      </c>
      <c r="J215" t="str">
        <f t="shared" si="20"/>
        <v>&lt;ProductCategoryRollup productCategoryId="C006002010" parentProductCategoryId="C006002" fromDate="2001-05-13 12:00:00.0"/&gt;</v>
      </c>
      <c r="L215" t="str">
        <f t="shared" si="21"/>
        <v>&lt;DataResource dataResourceId="DRC006002010DESCEN" dataResourceTypeId="ELECTRONIC_TEXT" localeString="en"/&gt;&lt;DataResource dataResourceId="DRC006002010DESCRU" dataResourceTypeId="ELECTRONIC_TEXT" localeString="ru"/&gt;</v>
      </c>
      <c r="N215" t="str">
        <f t="shared" si="22"/>
        <v>&lt;ElectronicText dataResourceId="DRC006002010DESCEN" textData="Chromium Styling"/&gt;&lt;ElectronicText dataResourceId="DRC006002010DESCRU" textData="орган защиты газа "/&gt;</v>
      </c>
      <c r="P215" t="str">
        <f t="shared" si="23"/>
        <v>&lt;Content contentId="CC006002010DESCEN" contentTypeId="DOCUMENT" dataResourceId="DRC006002010DESCEN" description="Chromium Styling" localeString="en"/&gt;&lt;Content contentId="CC006002010DESCRU" contentTypeId="DOCUMENT" dataResourceId="DRC006002010DESCRU" description="орган защиты газа " localeString="ru"/&gt;</v>
      </c>
      <c r="R215" t="str">
        <f t="shared" si="24"/>
        <v>&lt;ProductCategoryContent productCategoryId="C006002010" contentId="CC006002010DESCEN" prodCatContentTypeId="CATEGORY_NAME" fromDate="2006-09-22 00:00:00.0"/&gt;&lt;ProductCategoryContent productCategoryId="C006002010" contentId="CC006002010DESCRU" prodCatContentTypeId="CATEGORY_NAME" fromDate="2006-09-22 00:00:00.0"/&gt;</v>
      </c>
    </row>
    <row r="216" spans="2:18" ht="14.25" x14ac:dyDescent="0.15">
      <c r="B216">
        <v>11</v>
      </c>
      <c r="C216" t="s">
        <v>755</v>
      </c>
      <c r="D216" s="3" t="s">
        <v>756</v>
      </c>
      <c r="E216" t="s">
        <v>713</v>
      </c>
      <c r="F216" s="3" t="s">
        <v>757</v>
      </c>
      <c r="G216" s="4" t="s">
        <v>758</v>
      </c>
      <c r="H216" s="4"/>
      <c r="I216" t="str">
        <f t="shared" si="19"/>
        <v>&lt;ProductCategory productCategoryId="C006002011" categoryName="保险杠保护条" primaryParentCategoryId="C006002" productCategoryTypeId="CATALOG_CATEGORY" showInHome="Y"/&gt;</v>
      </c>
      <c r="J216" t="str">
        <f t="shared" si="20"/>
        <v>&lt;ProductCategoryRollup productCategoryId="C006002011" parentProductCategoryId="C006002" fromDate="2001-05-13 12:00:00.0"/&gt;</v>
      </c>
      <c r="L216" t="str">
        <f t="shared" si="21"/>
        <v>&lt;DataResource dataResourceId="DRC006002011DESCEN" dataResourceTypeId="ELECTRONIC_TEXT" localeString="en"/&gt;&lt;DataResource dataResourceId="DRC006002011DESCRU" dataResourceTypeId="ELECTRONIC_TEXT" localeString="ru"/&gt;</v>
      </c>
      <c r="N216" t="str">
        <f t="shared" si="22"/>
        <v>&lt;ElectronicText dataResourceId="DRC006002011DESCEN" textData="Bumpers"/&gt;&lt;ElectronicText dataResourceId="DRC006002011DESCRU" textData="бампер защиты газа "/&gt;</v>
      </c>
      <c r="P216" t="str">
        <f t="shared" si="23"/>
        <v>&lt;Content contentId="CC006002011DESCEN" contentTypeId="DOCUMENT" dataResourceId="DRC006002011DESCEN" description="Bumpers" localeString="en"/&gt;&lt;Content contentId="CC006002011DESCRU" contentTypeId="DOCUMENT" dataResourceId="DRC006002011DESCRU" description="бампер защиты газа " localeString="ru"/&gt;</v>
      </c>
      <c r="R216" t="str">
        <f t="shared" si="24"/>
        <v>&lt;ProductCategoryContent productCategoryId="C006002011" contentId="CC006002011DESCEN" prodCatContentTypeId="CATEGORY_NAME" fromDate="2006-09-22 00:00:00.0"/&gt;&lt;ProductCategoryContent productCategoryId="C006002011" contentId="CC006002011DESCRU" prodCatContentTypeId="CATEGORY_NAME" fromDate="2006-09-22 00:00:00.0"/&gt;</v>
      </c>
    </row>
    <row r="217" spans="2:18" ht="14.25" x14ac:dyDescent="0.15">
      <c r="B217">
        <v>12</v>
      </c>
      <c r="C217" t="s">
        <v>759</v>
      </c>
      <c r="D217" s="3" t="s">
        <v>760</v>
      </c>
      <c r="E217" t="s">
        <v>713</v>
      </c>
      <c r="F217" s="3" t="s">
        <v>761</v>
      </c>
      <c r="G217" s="4" t="s">
        <v>762</v>
      </c>
      <c r="H217" s="4"/>
      <c r="I217" t="str">
        <f t="shared" si="19"/>
        <v>&lt;ProductCategory productCategoryId="C006002012" categoryName="车罩" primaryParentCategoryId="C006002" productCategoryTypeId="CATALOG_CATEGORY" showInHome="Y"/&gt;</v>
      </c>
      <c r="J217" t="str">
        <f t="shared" si="20"/>
        <v>&lt;ProductCategoryRollup productCategoryId="C006002012" parentProductCategoryId="C006002" fromDate="2001-05-13 12:00:00.0"/&gt;</v>
      </c>
      <c r="L217" t="str">
        <f t="shared" si="21"/>
        <v>&lt;DataResource dataResourceId="DRC006002012DESCEN" dataResourceTypeId="ELECTRONIC_TEXT" localeString="en"/&gt;&lt;DataResource dataResourceId="DRC006002012DESCRU" dataResourceTypeId="ELECTRONIC_TEXT" localeString="ru"/&gt;</v>
      </c>
      <c r="N217" t="str">
        <f t="shared" si="22"/>
        <v>&lt;ElectronicText dataResourceId="DRC006002012DESCEN" textData="Car Covers"/&gt;&lt;ElectronicText dataResourceId="DRC006002012DESCRU" textData="капюшон "/&gt;</v>
      </c>
      <c r="P217" t="str">
        <f t="shared" si="23"/>
        <v>&lt;Content contentId="CC006002012DESCEN" contentTypeId="DOCUMENT" dataResourceId="DRC006002012DESCEN" description="Car Covers" localeString="en"/&gt;&lt;Content contentId="CC006002012DESCRU" contentTypeId="DOCUMENT" dataResourceId="DRC006002012DESCRU" description="капюшон " localeString="ru"/&gt;</v>
      </c>
      <c r="R217" t="str">
        <f t="shared" si="24"/>
        <v>&lt;ProductCategoryContent productCategoryId="C006002012" contentId="CC006002012DESCEN" prodCatContentTypeId="CATEGORY_NAME" fromDate="2006-09-22 00:00:00.0"/&gt;&lt;ProductCategoryContent productCategoryId="C006002012" contentId="CC006002012DESCRU" prodCatContentTypeId="CATEGORY_NAME" fromDate="2006-09-22 00:00:00.0"/&gt;</v>
      </c>
    </row>
    <row r="218" spans="2:18" ht="14.25" x14ac:dyDescent="0.15">
      <c r="B218">
        <v>3</v>
      </c>
      <c r="C218" t="s">
        <v>763</v>
      </c>
      <c r="D218" s="3" t="s">
        <v>1255</v>
      </c>
      <c r="E218" t="s">
        <v>663</v>
      </c>
      <c r="F218" s="3" t="s">
        <v>764</v>
      </c>
      <c r="G218" s="4" t="s">
        <v>765</v>
      </c>
      <c r="H218" s="4"/>
      <c r="I218" t="str">
        <f t="shared" si="19"/>
        <v>&lt;ProductCategory productCategoryId="C006003" categoryName="汽车保养工具" primaryParentCategoryId="C006" productCategoryTypeId="CATALOG_CATEGORY" showInHome="Y"/&gt;</v>
      </c>
      <c r="J218" t="str">
        <f t="shared" si="20"/>
        <v>&lt;ProductCategoryRollup productCategoryId="C006003" parentProductCategoryId="C006" fromDate="2001-05-13 12:00:00.0"/&gt;</v>
      </c>
      <c r="L218" t="str">
        <f t="shared" si="21"/>
        <v>&lt;DataResource dataResourceId="DRC006003DESCEN" dataResourceTypeId="ELECTRONIC_TEXT" localeString="en"/&gt;&lt;DataResource dataResourceId="DRC006003DESCRU" dataResourceTypeId="ELECTRONIC_TEXT" localeString="ru"/&gt;</v>
      </c>
      <c r="N218" t="str">
        <f t="shared" si="22"/>
        <v>&lt;ElectronicText dataResourceId="DRC006003DESCEN" textData="Tools Maintenance &amp;amp; Care"/&gt;&lt;ElectronicText dataResourceId="DRC006003DESCRU" textData="Инструменты и уход"/&gt;</v>
      </c>
      <c r="P218" t="str">
        <f t="shared" si="23"/>
        <v>&lt;Content contentId="CC006003DESCEN" contentTypeId="DOCUMENT" dataResourceId="DRC006003DESCEN" description="Tools Maintenance &amp;amp; Care" localeString="en"/&gt;&lt;Content contentId="CC006003DESCRU" contentTypeId="DOCUMENT" dataResourceId="DRC006003DESCRU" description="Инструменты и уход" localeString="ru"/&gt;</v>
      </c>
      <c r="R218" t="str">
        <f t="shared" si="24"/>
        <v>&lt;ProductCategoryContent productCategoryId="C006003" contentId="CC006003DESCEN" prodCatContentTypeId="CATEGORY_NAME" fromDate="2006-09-22 00:00:00.0"/&gt;&lt;ProductCategoryContent productCategoryId="C006003" contentId="CC006003DESCRU" prodCatContentTypeId="CATEGORY_NAME" fromDate="2006-09-22 00:00:00.0"/&gt;</v>
      </c>
    </row>
    <row r="219" spans="2:18" ht="14.25" x14ac:dyDescent="0.15">
      <c r="B219">
        <v>1</v>
      </c>
      <c r="C219" t="s">
        <v>766</v>
      </c>
      <c r="D219" s="3" t="s">
        <v>1256</v>
      </c>
      <c r="E219" t="s">
        <v>763</v>
      </c>
      <c r="F219" s="3" t="s">
        <v>1257</v>
      </c>
      <c r="G219" s="4" t="s">
        <v>767</v>
      </c>
      <c r="H219" s="4"/>
      <c r="I219" t="str">
        <f t="shared" si="19"/>
        <v>&lt;ProductCategory productCategoryId="C006003001" categoryName="车用工具&amp;amp;装置" primaryParentCategoryId="C006003" productCategoryTypeId="CATALOG_CATEGORY" showInHome="Y"/&gt;</v>
      </c>
      <c r="J219" t="str">
        <f t="shared" si="20"/>
        <v>&lt;ProductCategoryRollup productCategoryId="C006003001" parentProductCategoryId="C006003" fromDate="2001-05-13 12:00:00.0"/&gt;</v>
      </c>
      <c r="L219" t="str">
        <f t="shared" si="21"/>
        <v>&lt;DataResource dataResourceId="DRC006003001DESCEN" dataResourceTypeId="ELECTRONIC_TEXT" localeString="en"/&gt;&lt;DataResource dataResourceId="DRC006003001DESCRU" dataResourceTypeId="ELECTRONIC_TEXT" localeString="ru"/&gt;</v>
      </c>
      <c r="N219" t="str">
        <f t="shared" si="22"/>
        <v>&lt;ElectronicText dataResourceId="DRC006003001DESCEN" textData="Tools &amp;amp; Equipment"/&gt;&lt;ElectronicText dataResourceId="DRC006003001DESCRU" textData="инструменты и оборудование для автомобилей "/&gt;</v>
      </c>
      <c r="P219" t="str">
        <f t="shared" si="23"/>
        <v>&lt;Content contentId="CC006003001DESCEN" contentTypeId="DOCUMENT" dataResourceId="DRC006003001DESCEN" description="Tools &amp;amp; Equipment" localeString="en"/&gt;&lt;Content contentId="CC006003001DESCRU" contentTypeId="DOCUMENT" dataResourceId="DRC006003001DESCRU" description="инструменты и оборудование для автомобилей " localeString="ru"/&gt;</v>
      </c>
      <c r="R219" t="str">
        <f t="shared" si="24"/>
        <v>&lt;ProductCategoryContent productCategoryId="C006003001" contentId="CC006003001DESCEN" prodCatContentTypeId="CATEGORY_NAME" fromDate="2006-09-22 00:00:00.0"/&gt;&lt;ProductCategoryContent productCategoryId="C006003001" contentId="CC006003001DESCRU" prodCatContentTypeId="CATEGORY_NAME" fromDate="2006-09-22 00:00:00.0"/&gt;</v>
      </c>
    </row>
    <row r="220" spans="2:18" ht="14.25" x14ac:dyDescent="0.15">
      <c r="B220">
        <v>2</v>
      </c>
      <c r="C220" t="s">
        <v>768</v>
      </c>
      <c r="D220" s="3" t="s">
        <v>769</v>
      </c>
      <c r="E220" t="s">
        <v>763</v>
      </c>
      <c r="F220" s="3" t="s">
        <v>770</v>
      </c>
      <c r="G220" s="4" t="s">
        <v>771</v>
      </c>
      <c r="H220" s="4"/>
      <c r="I220" t="str">
        <f t="shared" si="19"/>
        <v>&lt;ProductCategory productCategoryId="C006003002" categoryName="汽车诊断仪" primaryParentCategoryId="C006003" productCategoryTypeId="CATALOG_CATEGORY" showInHome="Y"/&gt;</v>
      </c>
      <c r="J220" t="str">
        <f t="shared" si="20"/>
        <v>&lt;ProductCategoryRollup productCategoryId="C006003002" parentProductCategoryId="C006003" fromDate="2001-05-13 12:00:00.0"/&gt;</v>
      </c>
      <c r="L220" t="str">
        <f t="shared" si="21"/>
        <v>&lt;DataResource dataResourceId="DRC006003002DESCEN" dataResourceTypeId="ELECTRONIC_TEXT" localeString="en"/&gt;&lt;DataResource dataResourceId="DRC006003002DESCRU" dataResourceTypeId="ELECTRONIC_TEXT" localeString="ru"/&gt;</v>
      </c>
      <c r="N220" t="str">
        <f t="shared" si="22"/>
        <v>&lt;ElectronicText dataResourceId="DRC006003002DESCEN" textData="Diagnostic Tools"/&gt;&lt;ElectronicText dataResourceId="DRC006003002DESCRU" textData="Диагностические инструменты"/&gt;</v>
      </c>
      <c r="P220" t="str">
        <f t="shared" si="23"/>
        <v>&lt;Content contentId="CC006003002DESCEN" contentTypeId="DOCUMENT" dataResourceId="DRC006003002DESCEN" description="Diagnostic Tools" localeString="en"/&gt;&lt;Content contentId="CC006003002DESCRU" contentTypeId="DOCUMENT" dataResourceId="DRC006003002DESCRU" description="Диагностические инструменты" localeString="ru"/&gt;</v>
      </c>
      <c r="R220" t="str">
        <f t="shared" si="24"/>
        <v>&lt;ProductCategoryContent productCategoryId="C006003002" contentId="CC006003002DESCEN" prodCatContentTypeId="CATEGORY_NAME" fromDate="2006-09-22 00:00:00.0"/&gt;&lt;ProductCategoryContent productCategoryId="C006003002" contentId="CC006003002DESCRU" prodCatContentTypeId="CATEGORY_NAME" fromDate="2006-09-22 00:00:00.0"/&gt;</v>
      </c>
    </row>
    <row r="221" spans="2:18" ht="14.25" x14ac:dyDescent="0.15">
      <c r="B221">
        <v>3</v>
      </c>
      <c r="C221" t="s">
        <v>772</v>
      </c>
      <c r="D221" s="3" t="s">
        <v>1258</v>
      </c>
      <c r="E221" t="s">
        <v>763</v>
      </c>
      <c r="F221" s="3" t="s">
        <v>773</v>
      </c>
      <c r="G221" s="4" t="s">
        <v>774</v>
      </c>
      <c r="H221" s="4"/>
      <c r="I221" t="str">
        <f t="shared" si="19"/>
        <v>&lt;ProductCategory productCategoryId="C006003003" categoryName="汽车扫描仪" primaryParentCategoryId="C006003" productCategoryTypeId="CATALOG_CATEGORY" showInHome="Y"/&gt;</v>
      </c>
      <c r="J221" t="str">
        <f t="shared" si="20"/>
        <v>&lt;ProductCategoryRollup productCategoryId="C006003003" parentProductCategoryId="C006003" fromDate="2001-05-13 12:00:00.0"/&gt;</v>
      </c>
      <c r="L221" t="str">
        <f t="shared" si="21"/>
        <v>&lt;DataResource dataResourceId="DRC006003003DESCEN" dataResourceTypeId="ELECTRONIC_TEXT" localeString="en"/&gt;&lt;DataResource dataResourceId="DRC006003003DESCRU" dataResourceTypeId="ELECTRONIC_TEXT" localeString="ru"/&gt;</v>
      </c>
      <c r="N221" t="str">
        <f t="shared" si="22"/>
        <v>&lt;ElectronicText dataResourceId="DRC006003003DESCEN" textData="Code Readers &amp;amp; Scan Tools"/&gt;&lt;ElectronicText dataResourceId="DRC006003003DESCRU" textData="автомобиль  сканер "/&gt;</v>
      </c>
      <c r="P221" t="str">
        <f t="shared" si="23"/>
        <v>&lt;Content contentId="CC006003003DESCEN" contentTypeId="DOCUMENT" dataResourceId="DRC006003003DESCEN" description="Code Readers &amp;amp; Scan Tools" localeString="en"/&gt;&lt;Content contentId="CC006003003DESCRU" contentTypeId="DOCUMENT" dataResourceId="DRC006003003DESCRU" description="автомобиль  сканер " localeString="ru"/&gt;</v>
      </c>
      <c r="R221" t="str">
        <f t="shared" si="24"/>
        <v>&lt;ProductCategoryContent productCategoryId="C006003003" contentId="CC006003003DESCEN" prodCatContentTypeId="CATEGORY_NAME" fromDate="2006-09-22 00:00:00.0"/&gt;&lt;ProductCategoryContent productCategoryId="C006003003" contentId="CC006003003DESCRU" prodCatContentTypeId="CATEGORY_NAME" fromDate="2006-09-22 00:00:00.0"/&gt;</v>
      </c>
    </row>
    <row r="222" spans="2:18" ht="14.25" x14ac:dyDescent="0.15">
      <c r="B222">
        <v>4</v>
      </c>
      <c r="C222" t="s">
        <v>775</v>
      </c>
      <c r="D222" s="3" t="s">
        <v>776</v>
      </c>
      <c r="E222" t="s">
        <v>763</v>
      </c>
      <c r="F222" s="3" t="s">
        <v>777</v>
      </c>
      <c r="G222" s="4" t="s">
        <v>778</v>
      </c>
      <c r="H222" s="4"/>
      <c r="I222" t="str">
        <f t="shared" si="19"/>
        <v>&lt;ProductCategory productCategoryId="C006003004" categoryName="洗车用具" primaryParentCategoryId="C006003" productCategoryTypeId="CATALOG_CATEGORY" showInHome="Y"/&gt;</v>
      </c>
      <c r="J222" t="str">
        <f t="shared" si="20"/>
        <v>&lt;ProductCategoryRollup productCategoryId="C006003004" parentProductCategoryId="C006003" fromDate="2001-05-13 12:00:00.0"/&gt;</v>
      </c>
      <c r="L222" t="str">
        <f t="shared" si="21"/>
        <v>&lt;DataResource dataResourceId="DRC006003004DESCEN" dataResourceTypeId="ELECTRONIC_TEXT" localeString="en"/&gt;&lt;DataResource dataResourceId="DRC006003004DESCRU" dataResourceTypeId="ELECTRONIC_TEXT" localeString="ru"/&gt;</v>
      </c>
      <c r="N222" t="str">
        <f t="shared" si="22"/>
        <v>&lt;ElectronicText dataResourceId="DRC006003004DESCEN" textData="Car Washer"/&gt;&lt;ElectronicText dataResourceId="DRC006003004DESCRU" textData="Автомойка  приборов "/&gt;</v>
      </c>
      <c r="P222" t="str">
        <f t="shared" si="23"/>
        <v>&lt;Content contentId="CC006003004DESCEN" contentTypeId="DOCUMENT" dataResourceId="DRC006003004DESCEN" description="Car Washer" localeString="en"/&gt;&lt;Content contentId="CC006003004DESCRU" contentTypeId="DOCUMENT" dataResourceId="DRC006003004DESCRU" description="Автомойка  приборов " localeString="ru"/&gt;</v>
      </c>
      <c r="R222" t="str">
        <f t="shared" si="24"/>
        <v>&lt;ProductCategoryContent productCategoryId="C006003004" contentId="CC006003004DESCEN" prodCatContentTypeId="CATEGORY_NAME" fromDate="2006-09-22 00:00:00.0"/&gt;&lt;ProductCategoryContent productCategoryId="C006003004" contentId="CC006003004DESCRU" prodCatContentTypeId="CATEGORY_NAME" fromDate="2006-09-22 00:00:00.0"/&gt;</v>
      </c>
    </row>
    <row r="223" spans="2:18" ht="14.25" x14ac:dyDescent="0.15">
      <c r="B223">
        <v>5</v>
      </c>
      <c r="C223" t="s">
        <v>779</v>
      </c>
      <c r="D223" s="3" t="s">
        <v>780</v>
      </c>
      <c r="E223" t="s">
        <v>763</v>
      </c>
      <c r="F223" s="3" t="s">
        <v>781</v>
      </c>
      <c r="G223" s="4" t="s">
        <v>782</v>
      </c>
      <c r="H223" s="4"/>
      <c r="I223" t="str">
        <f t="shared" si="19"/>
        <v>&lt;ProductCategory productCategoryId="C006003005" categoryName="车载充电器" primaryParentCategoryId="C006003" productCategoryTypeId="CATALOG_CATEGORY" showInHome="Y"/&gt;</v>
      </c>
      <c r="J223" t="str">
        <f t="shared" si="20"/>
        <v>&lt;ProductCategoryRollup productCategoryId="C006003005" parentProductCategoryId="C006003" fromDate="2001-05-13 12:00:00.0"/&gt;</v>
      </c>
      <c r="L223" t="str">
        <f t="shared" si="21"/>
        <v>&lt;DataResource dataResourceId="DRC006003005DESCEN" dataResourceTypeId="ELECTRONIC_TEXT" localeString="en"/&gt;&lt;DataResource dataResourceId="DRC006003005DESCRU" dataResourceTypeId="ELECTRONIC_TEXT" localeString="ru"/&gt;</v>
      </c>
      <c r="N223" t="str">
        <f t="shared" si="22"/>
        <v>&lt;ElectronicText dataResourceId="DRC006003005DESCEN" textData="Car Chargers"/&gt;&lt;ElectronicText dataResourceId="DRC006003005DESCRU" textData="бортовое зарядное устройство "/&gt;</v>
      </c>
      <c r="P223" t="str">
        <f t="shared" si="23"/>
        <v>&lt;Content contentId="CC006003005DESCEN" contentTypeId="DOCUMENT" dataResourceId="DRC006003005DESCEN" description="Car Chargers" localeString="en"/&gt;&lt;Content contentId="CC006003005DESCRU" contentTypeId="DOCUMENT" dataResourceId="DRC006003005DESCRU" description="бортовое зарядное устройство " localeString="ru"/&gt;</v>
      </c>
      <c r="R223" t="str">
        <f t="shared" si="24"/>
        <v>&lt;ProductCategoryContent productCategoryId="C006003005" contentId="CC006003005DESCEN" prodCatContentTypeId="CATEGORY_NAME" fromDate="2006-09-22 00:00:00.0"/&gt;&lt;ProductCategoryContent productCategoryId="C006003005" contentId="CC006003005DESCRU" prodCatContentTypeId="CATEGORY_NAME" fromDate="2006-09-22 00:00:00.0"/&gt;</v>
      </c>
    </row>
    <row r="224" spans="2:18" ht="14.25" x14ac:dyDescent="0.15">
      <c r="B224">
        <v>6</v>
      </c>
      <c r="C224" t="s">
        <v>783</v>
      </c>
      <c r="D224" s="3" t="s">
        <v>784</v>
      </c>
      <c r="E224" t="s">
        <v>763</v>
      </c>
      <c r="F224" s="3" t="s">
        <v>785</v>
      </c>
      <c r="G224" s="4" t="s">
        <v>786</v>
      </c>
      <c r="H224" s="4"/>
      <c r="I224" t="str">
        <f t="shared" si="19"/>
        <v>&lt;ProductCategory productCategoryId="C006003006" categoryName="方向盘套" primaryParentCategoryId="C006003" productCategoryTypeId="CATALOG_CATEGORY" showInHome="Y"/&gt;</v>
      </c>
      <c r="J224" t="str">
        <f t="shared" si="20"/>
        <v>&lt;ProductCategoryRollup productCategoryId="C006003006" parentProductCategoryId="C006003" fromDate="2001-05-13 12:00:00.0"/&gt;</v>
      </c>
      <c r="L224" t="str">
        <f t="shared" si="21"/>
        <v>&lt;DataResource dataResourceId="DRC006003006DESCEN" dataResourceTypeId="ELECTRONIC_TEXT" localeString="en"/&gt;&lt;DataResource dataResourceId="DRC006003006DESCRU" dataResourceTypeId="ELECTRONIC_TEXT" localeString="ru"/&gt;</v>
      </c>
      <c r="N224" t="str">
        <f t="shared" si="22"/>
        <v>&lt;ElectronicText dataResourceId="DRC006003006DESCEN" textData="Steering Covers"/&gt;&lt;ElectronicText dataResourceId="DRC006003006DESCRU" textData="рулевое колесо "/&gt;</v>
      </c>
      <c r="P224" t="str">
        <f t="shared" si="23"/>
        <v>&lt;Content contentId="CC006003006DESCEN" contentTypeId="DOCUMENT" dataResourceId="DRC006003006DESCEN" description="Steering Covers" localeString="en"/&gt;&lt;Content contentId="CC006003006DESCRU" contentTypeId="DOCUMENT" dataResourceId="DRC006003006DESCRU" description="рулевое колесо " localeString="ru"/&gt;</v>
      </c>
      <c r="R224" t="str">
        <f t="shared" si="24"/>
        <v>&lt;ProductCategoryContent productCategoryId="C006003006" contentId="CC006003006DESCEN" prodCatContentTypeId="CATEGORY_NAME" fromDate="2006-09-22 00:00:00.0"/&gt;&lt;ProductCategoryContent productCategoryId="C006003006" contentId="CC006003006DESCRU" prodCatContentTypeId="CATEGORY_NAME" fromDate="2006-09-22 00:00:00.0"/&gt;</v>
      </c>
    </row>
    <row r="225" spans="2:18" ht="14.25" x14ac:dyDescent="0.15">
      <c r="B225">
        <v>7</v>
      </c>
      <c r="C225" t="s">
        <v>787</v>
      </c>
      <c r="D225" s="3" t="s">
        <v>788</v>
      </c>
      <c r="E225" t="s">
        <v>763</v>
      </c>
      <c r="F225" s="3" t="s">
        <v>789</v>
      </c>
      <c r="G225" s="4" t="s">
        <v>790</v>
      </c>
      <c r="H225" s="4"/>
      <c r="I225" t="str">
        <f t="shared" si="19"/>
        <v>&lt;ProductCategory productCategoryId="C006003007" categoryName="汽车座套" primaryParentCategoryId="C006003" productCategoryTypeId="CATALOG_CATEGORY" showInHome="Y"/&gt;</v>
      </c>
      <c r="J225" t="str">
        <f t="shared" si="20"/>
        <v>&lt;ProductCategoryRollup productCategoryId="C006003007" parentProductCategoryId="C006003" fromDate="2001-05-13 12:00:00.0"/&gt;</v>
      </c>
      <c r="L225" t="str">
        <f t="shared" si="21"/>
        <v>&lt;DataResource dataResourceId="DRC006003007DESCEN" dataResourceTypeId="ELECTRONIC_TEXT" localeString="en"/&gt;&lt;DataResource dataResourceId="DRC006003007DESCRU" dataResourceTypeId="ELECTRONIC_TEXT" localeString="ru"/&gt;</v>
      </c>
      <c r="N225" t="str">
        <f t="shared" si="22"/>
        <v>&lt;ElectronicText dataResourceId="DRC006003007DESCEN" textData="Seat Covers"/&gt;&lt;ElectronicText dataResourceId="DRC006003007DESCRU" textData="автомобильная чехол "/&gt;</v>
      </c>
      <c r="P225" t="str">
        <f t="shared" si="23"/>
        <v>&lt;Content contentId="CC006003007DESCEN" contentTypeId="DOCUMENT" dataResourceId="DRC006003007DESCEN" description="Seat Covers" localeString="en"/&gt;&lt;Content contentId="CC006003007DESCRU" contentTypeId="DOCUMENT" dataResourceId="DRC006003007DESCRU" description="автомобильная чехол " localeString="ru"/&gt;</v>
      </c>
      <c r="R225" t="str">
        <f t="shared" si="24"/>
        <v>&lt;ProductCategoryContent productCategoryId="C006003007" contentId="CC006003007DESCEN" prodCatContentTypeId="CATEGORY_NAME" fromDate="2006-09-22 00:00:00.0"/&gt;&lt;ProductCategoryContent productCategoryId="C006003007" contentId="CC006003007DESCRU" prodCatContentTypeId="CATEGORY_NAME" fromDate="2006-09-22 00:00:00.0"/&gt;</v>
      </c>
    </row>
    <row r="226" spans="2:18" ht="14.25" x14ac:dyDescent="0.15">
      <c r="B226">
        <v>8</v>
      </c>
      <c r="C226" t="s">
        <v>791</v>
      </c>
      <c r="D226" s="3" t="s">
        <v>792</v>
      </c>
      <c r="E226" t="s">
        <v>763</v>
      </c>
      <c r="F226" s="3" t="s">
        <v>793</v>
      </c>
      <c r="G226" s="4" t="s">
        <v>794</v>
      </c>
      <c r="H226" s="4"/>
      <c r="I226" t="str">
        <f t="shared" si="19"/>
        <v>&lt;ProductCategory productCategoryId="C006003008" categoryName="汽车置物防滑垫" primaryParentCategoryId="C006003" productCategoryTypeId="CATALOG_CATEGORY" showInHome="Y"/&gt;</v>
      </c>
      <c r="J226" t="str">
        <f t="shared" si="20"/>
        <v>&lt;ProductCategoryRollup productCategoryId="C006003008" parentProductCategoryId="C006003" fromDate="2001-05-13 12:00:00.0"/&gt;</v>
      </c>
      <c r="L226" t="str">
        <f t="shared" si="21"/>
        <v>&lt;DataResource dataResourceId="DRC006003008DESCEN" dataResourceTypeId="ELECTRONIC_TEXT" localeString="en"/&gt;&lt;DataResource dataResourceId="DRC006003008DESCRU" dataResourceTypeId="ELECTRONIC_TEXT" localeString="ru"/&gt;</v>
      </c>
      <c r="N226" t="str">
        <f t="shared" si="22"/>
        <v>&lt;ElectronicText dataResourceId="DRC006003008DESCEN" textData="Floor Mats"/&gt;&lt;ElectronicText dataResourceId="DRC006003008DESCRU" textData="Статья коврик автомобиля "/&gt;</v>
      </c>
      <c r="P226" t="str">
        <f t="shared" si="23"/>
        <v>&lt;Content contentId="CC006003008DESCEN" contentTypeId="DOCUMENT" dataResourceId="DRC006003008DESCEN" description="Floor Mats" localeString="en"/&gt;&lt;Content contentId="CC006003008DESCRU" contentTypeId="DOCUMENT" dataResourceId="DRC006003008DESCRU" description="Статья коврик автомобиля " localeString="ru"/&gt;</v>
      </c>
      <c r="R226" t="str">
        <f t="shared" si="24"/>
        <v>&lt;ProductCategoryContent productCategoryId="C006003008" contentId="CC006003008DESCEN" prodCatContentTypeId="CATEGORY_NAME" fromDate="2006-09-22 00:00:00.0"/&gt;&lt;ProductCategoryContent productCategoryId="C006003008" contentId="CC006003008DESCRU" prodCatContentTypeId="CATEGORY_NAME" fromDate="2006-09-22 00:00:00.0"/&gt;</v>
      </c>
    </row>
    <row r="227" spans="2:18" ht="18" x14ac:dyDescent="0.15">
      <c r="B227" s="1"/>
      <c r="C227" s="1" t="s">
        <v>795</v>
      </c>
      <c r="D227" s="2" t="s">
        <v>1259</v>
      </c>
      <c r="E227" s="1" t="s">
        <v>1177</v>
      </c>
      <c r="F227" s="2" t="s">
        <v>1260</v>
      </c>
      <c r="G227" s="2" t="s">
        <v>796</v>
      </c>
      <c r="H227" s="2"/>
      <c r="I227" t="str">
        <f t="shared" si="19"/>
        <v>&lt;ProductCategory productCategoryId="C007" categoryName="运动&amp;amp;户外" primaryParentCategoryId="PortalRootCat" productCategoryTypeId="CATALOG_CATEGORY" showInHome="Y"/&gt;</v>
      </c>
      <c r="J227" t="str">
        <f t="shared" si="20"/>
        <v>&lt;ProductCategoryRollup productCategoryId="C007" parentProductCategoryId="PortalRootCat" fromDate="2001-05-13 12:00:00.0"/&gt;</v>
      </c>
      <c r="L227" t="str">
        <f t="shared" si="21"/>
        <v>&lt;DataResource dataResourceId="DRC007DESCEN" dataResourceTypeId="ELECTRONIC_TEXT" localeString="en"/&gt;&lt;DataResource dataResourceId="DRC007DESCRU" dataResourceTypeId="ELECTRONIC_TEXT" localeString="ru"/&gt;</v>
      </c>
      <c r="N227" t="str">
        <f t="shared" si="22"/>
        <v>&lt;ElectronicText dataResourceId="DRC007DESCEN" textData="Sports &amp;amp; Outdoor"/&gt;&lt;ElectronicText dataResourceId="DRC007DESCRU" textData="движение и открытый "/&gt;</v>
      </c>
      <c r="P227" t="str">
        <f t="shared" si="23"/>
        <v>&lt;Content contentId="CC007DESCEN" contentTypeId="DOCUMENT" dataResourceId="DRC007DESCEN" description="Sports &amp;amp; Outdoor" localeString="en"/&gt;&lt;Content contentId="CC007DESCRU" contentTypeId="DOCUMENT" dataResourceId="DRC007DESCRU" description="движение и открытый " localeString="ru"/&gt;</v>
      </c>
      <c r="R227" t="str">
        <f t="shared" si="24"/>
        <v>&lt;ProductCategoryContent productCategoryId="C007" contentId="CC007DESCEN" prodCatContentTypeId="CATEGORY_NAME" fromDate="2006-09-22 00:00:00.0"/&gt;&lt;ProductCategoryContent productCategoryId="C007" contentId="CC007DESCRU" prodCatContentTypeId="CATEGORY_NAME" fromDate="2006-09-22 00:00:00.0"/&gt;</v>
      </c>
    </row>
    <row r="228" spans="2:18" ht="14.25" x14ac:dyDescent="0.15">
      <c r="B228">
        <v>1</v>
      </c>
      <c r="C228" t="s">
        <v>797</v>
      </c>
      <c r="D228" s="3" t="s">
        <v>798</v>
      </c>
      <c r="E228" t="s">
        <v>795</v>
      </c>
      <c r="F228" s="3" t="s">
        <v>799</v>
      </c>
      <c r="G228" s="4" t="s">
        <v>800</v>
      </c>
      <c r="H228" s="4"/>
      <c r="I228" t="str">
        <f t="shared" si="19"/>
        <v>&lt;ProductCategory productCategoryId="C007001" categoryName="运动服装" primaryParentCategoryId="C007" productCategoryTypeId="CATALOG_CATEGORY" showInHome="Y"/&gt;</v>
      </c>
      <c r="J228" t="str">
        <f t="shared" si="20"/>
        <v>&lt;ProductCategoryRollup productCategoryId="C007001" parentProductCategoryId="C007" fromDate="2001-05-13 12:00:00.0"/&gt;</v>
      </c>
      <c r="L228" t="str">
        <f t="shared" si="21"/>
        <v>&lt;DataResource dataResourceId="DRC007001DESCEN" dataResourceTypeId="ELECTRONIC_TEXT" localeString="en"/&gt;&lt;DataResource dataResourceId="DRC007001DESCRU" dataResourceTypeId="ELECTRONIC_TEXT" localeString="ru"/&gt;</v>
      </c>
      <c r="N228" t="str">
        <f t="shared" si="22"/>
        <v>&lt;ElectronicText dataResourceId="DRC007001DESCEN" textData="Sports Clothing"/&gt;&lt;ElectronicText dataResourceId="DRC007001DESCRU" textData="спортивная одежда "/&gt;</v>
      </c>
      <c r="P228" t="str">
        <f t="shared" si="23"/>
        <v>&lt;Content contentId="CC007001DESCEN" contentTypeId="DOCUMENT" dataResourceId="DRC007001DESCEN" description="Sports Clothing" localeString="en"/&gt;&lt;Content contentId="CC007001DESCRU" contentTypeId="DOCUMENT" dataResourceId="DRC007001DESCRU" description="спортивная одежда " localeString="ru"/&gt;</v>
      </c>
      <c r="R228" t="str">
        <f t="shared" si="24"/>
        <v>&lt;ProductCategoryContent productCategoryId="C007001" contentId="CC007001DESCEN" prodCatContentTypeId="CATEGORY_NAME" fromDate="2006-09-22 00:00:00.0"/&gt;&lt;ProductCategoryContent productCategoryId="C007001" contentId="CC007001DESCRU" prodCatContentTypeId="CATEGORY_NAME" fromDate="2006-09-22 00:00:00.0"/&gt;</v>
      </c>
    </row>
    <row r="229" spans="2:18" ht="14.25" x14ac:dyDescent="0.15">
      <c r="B229">
        <v>1</v>
      </c>
      <c r="C229" t="s">
        <v>801</v>
      </c>
      <c r="D229" s="3" t="s">
        <v>802</v>
      </c>
      <c r="E229" t="s">
        <v>797</v>
      </c>
      <c r="F229" s="3" t="s">
        <v>803</v>
      </c>
      <c r="G229" s="4" t="s">
        <v>804</v>
      </c>
      <c r="H229" s="4"/>
      <c r="I229" t="str">
        <f t="shared" si="19"/>
        <v>&lt;ProductCategory productCategoryId="C007001001" categoryName="登山服" primaryParentCategoryId="C007001" productCategoryTypeId="CATALOG_CATEGORY" showInHome="Y"/&gt;</v>
      </c>
      <c r="J229" t="str">
        <f t="shared" si="20"/>
        <v>&lt;ProductCategoryRollup productCategoryId="C007001001" parentProductCategoryId="C007001" fromDate="2001-05-13 12:00:00.0"/&gt;</v>
      </c>
      <c r="L229" t="str">
        <f t="shared" si="21"/>
        <v>&lt;DataResource dataResourceId="DRC007001001DESCEN" dataResourceTypeId="ELECTRONIC_TEXT" localeString="en"/&gt;&lt;DataResource dataResourceId="DRC007001001DESCRU" dataResourceTypeId="ELECTRONIC_TEXT" localeString="ru"/&gt;</v>
      </c>
      <c r="N229" t="str">
        <f t="shared" si="22"/>
        <v>&lt;ElectronicText dataResourceId="DRC007001001DESCEN" textData="Hiking Jackets"/&gt;&lt;ElectronicText dataResourceId="DRC007001001DESCRU" textData="горы одежды "/&gt;</v>
      </c>
      <c r="P229" t="str">
        <f t="shared" si="23"/>
        <v>&lt;Content contentId="CC007001001DESCEN" contentTypeId="DOCUMENT" dataResourceId="DRC007001001DESCEN" description="Hiking Jackets" localeString="en"/&gt;&lt;Content contentId="CC007001001DESCRU" contentTypeId="DOCUMENT" dataResourceId="DRC007001001DESCRU" description="горы одежды " localeString="ru"/&gt;</v>
      </c>
      <c r="R229" t="str">
        <f t="shared" si="24"/>
        <v>&lt;ProductCategoryContent productCategoryId="C007001001" contentId="CC007001001DESCEN" prodCatContentTypeId="CATEGORY_NAME" fromDate="2006-09-22 00:00:00.0"/&gt;&lt;ProductCategoryContent productCategoryId="C007001001" contentId="CC007001001DESCRU" prodCatContentTypeId="CATEGORY_NAME" fromDate="2006-09-22 00:00:00.0"/&gt;</v>
      </c>
    </row>
    <row r="230" spans="2:18" ht="14.25" x14ac:dyDescent="0.15">
      <c r="B230">
        <v>2</v>
      </c>
      <c r="C230" t="s">
        <v>805</v>
      </c>
      <c r="D230" s="3" t="s">
        <v>806</v>
      </c>
      <c r="E230" t="s">
        <v>797</v>
      </c>
      <c r="F230" s="3" t="s">
        <v>807</v>
      </c>
      <c r="G230" s="4" t="s">
        <v>808</v>
      </c>
      <c r="H230" s="4"/>
      <c r="I230" t="str">
        <f t="shared" si="19"/>
        <v>&lt;ProductCategory productCategoryId="C007001002" categoryName="登山T恤" primaryParentCategoryId="C007001" productCategoryTypeId="CATALOG_CATEGORY" showInHome="Y"/&gt;</v>
      </c>
      <c r="J230" t="str">
        <f t="shared" si="20"/>
        <v>&lt;ProductCategoryRollup productCategoryId="C007001002" parentProductCategoryId="C007001" fromDate="2001-05-13 12:00:00.0"/&gt;</v>
      </c>
      <c r="L230" t="str">
        <f t="shared" si="21"/>
        <v>&lt;DataResource dataResourceId="DRC007001002DESCEN" dataResourceTypeId="ELECTRONIC_TEXT" localeString="en"/&gt;&lt;DataResource dataResourceId="DRC007001002DESCRU" dataResourceTypeId="ELECTRONIC_TEXT" localeString="ru"/&gt;</v>
      </c>
      <c r="N230" t="str">
        <f t="shared" si="22"/>
        <v>&lt;ElectronicText dataResourceId="DRC007001002DESCEN" textData="Hiking T-shirts"/&gt;&lt;ElectronicText dataResourceId="DRC007001002DESCRU" textData="альпинизм футболки "/&gt;</v>
      </c>
      <c r="P230" t="str">
        <f t="shared" si="23"/>
        <v>&lt;Content contentId="CC007001002DESCEN" contentTypeId="DOCUMENT" dataResourceId="DRC007001002DESCEN" description="Hiking T-shirts" localeString="en"/&gt;&lt;Content contentId="CC007001002DESCRU" contentTypeId="DOCUMENT" dataResourceId="DRC007001002DESCRU" description="альпинизм футболки " localeString="ru"/&gt;</v>
      </c>
      <c r="R230" t="str">
        <f t="shared" si="24"/>
        <v>&lt;ProductCategoryContent productCategoryId="C007001002" contentId="CC007001002DESCEN" prodCatContentTypeId="CATEGORY_NAME" fromDate="2006-09-22 00:00:00.0"/&gt;&lt;ProductCategoryContent productCategoryId="C007001002" contentId="CC007001002DESCRU" prodCatContentTypeId="CATEGORY_NAME" fromDate="2006-09-22 00:00:00.0"/&gt;</v>
      </c>
    </row>
    <row r="231" spans="2:18" ht="14.25" x14ac:dyDescent="0.15">
      <c r="B231">
        <v>3</v>
      </c>
      <c r="C231" t="s">
        <v>809</v>
      </c>
      <c r="D231" s="3" t="s">
        <v>810</v>
      </c>
      <c r="E231" t="s">
        <v>797</v>
      </c>
      <c r="F231" s="3" t="s">
        <v>811</v>
      </c>
      <c r="G231" s="4" t="s">
        <v>812</v>
      </c>
      <c r="H231" s="4"/>
      <c r="I231" t="str">
        <f t="shared" si="19"/>
        <v>&lt;ProductCategory productCategoryId="C007001003" categoryName="登山长裤" primaryParentCategoryId="C007001" productCategoryTypeId="CATALOG_CATEGORY" showInHome="Y"/&gt;</v>
      </c>
      <c r="J231" t="str">
        <f t="shared" si="20"/>
        <v>&lt;ProductCategoryRollup productCategoryId="C007001003" parentProductCategoryId="C007001" fromDate="2001-05-13 12:00:00.0"/&gt;</v>
      </c>
      <c r="L231" t="str">
        <f t="shared" si="21"/>
        <v>&lt;DataResource dataResourceId="DRC007001003DESCEN" dataResourceTypeId="ELECTRONIC_TEXT" localeString="en"/&gt;&lt;DataResource dataResourceId="DRC007001003DESCRU" dataResourceTypeId="ELECTRONIC_TEXT" localeString="ru"/&gt;</v>
      </c>
      <c r="N231" t="str">
        <f t="shared" si="22"/>
        <v>&lt;ElectronicText dataResourceId="DRC007001003DESCEN" textData="Hiking Pants"/&gt;&lt;ElectronicText dataResourceId="DRC007001003DESCRU" textData="альпинизм брюки "/&gt;</v>
      </c>
      <c r="P231" t="str">
        <f t="shared" si="23"/>
        <v>&lt;Content contentId="CC007001003DESCEN" contentTypeId="DOCUMENT" dataResourceId="DRC007001003DESCEN" description="Hiking Pants" localeString="en"/&gt;&lt;Content contentId="CC007001003DESCRU" contentTypeId="DOCUMENT" dataResourceId="DRC007001003DESCRU" description="альпинизм брюки " localeString="ru"/&gt;</v>
      </c>
      <c r="R231" t="str">
        <f t="shared" si="24"/>
        <v>&lt;ProductCategoryContent productCategoryId="C007001003" contentId="CC007001003DESCEN" prodCatContentTypeId="CATEGORY_NAME" fromDate="2006-09-22 00:00:00.0"/&gt;&lt;ProductCategoryContent productCategoryId="C007001003" contentId="CC007001003DESCRU" prodCatContentTypeId="CATEGORY_NAME" fromDate="2006-09-22 00:00:00.0"/&gt;</v>
      </c>
    </row>
    <row r="232" spans="2:18" ht="14.25" x14ac:dyDescent="0.15">
      <c r="B232">
        <v>4</v>
      </c>
      <c r="C232" t="s">
        <v>813</v>
      </c>
      <c r="D232" s="3" t="s">
        <v>814</v>
      </c>
      <c r="E232" t="s">
        <v>797</v>
      </c>
      <c r="F232" s="3" t="s">
        <v>815</v>
      </c>
      <c r="G232" s="4" t="s">
        <v>816</v>
      </c>
      <c r="H232" s="4"/>
      <c r="I232" t="str">
        <f t="shared" si="19"/>
        <v>&lt;ProductCategory productCategoryId="C007001004" categoryName="登山包" primaryParentCategoryId="C007001" productCategoryTypeId="CATALOG_CATEGORY" showInHome="Y"/&gt;</v>
      </c>
      <c r="J232" t="str">
        <f t="shared" si="20"/>
        <v>&lt;ProductCategoryRollup productCategoryId="C007001004" parentProductCategoryId="C007001" fromDate="2001-05-13 12:00:00.0"/&gt;</v>
      </c>
      <c r="L232" t="str">
        <f t="shared" si="21"/>
        <v>&lt;DataResource dataResourceId="DRC007001004DESCEN" dataResourceTypeId="ELECTRONIC_TEXT" localeString="en"/&gt;&lt;DataResource dataResourceId="DRC007001004DESCRU" dataResourceTypeId="ELECTRONIC_TEXT" localeString="ru"/&gt;</v>
      </c>
      <c r="N232" t="str">
        <f t="shared" si="22"/>
        <v>&lt;ElectronicText dataResourceId="DRC007001004DESCEN" textData="Rucksacks"/&gt;&lt;ElectronicText dataResourceId="DRC007001004DESCRU" textData="альпинизм пакет "/&gt;</v>
      </c>
      <c r="P232" t="str">
        <f t="shared" si="23"/>
        <v>&lt;Content contentId="CC007001004DESCEN" contentTypeId="DOCUMENT" dataResourceId="DRC007001004DESCEN" description="Rucksacks" localeString="en"/&gt;&lt;Content contentId="CC007001004DESCRU" contentTypeId="DOCUMENT" dataResourceId="DRC007001004DESCRU" description="альпинизм пакет " localeString="ru"/&gt;</v>
      </c>
      <c r="R232" t="str">
        <f t="shared" si="24"/>
        <v>&lt;ProductCategoryContent productCategoryId="C007001004" contentId="CC007001004DESCEN" prodCatContentTypeId="CATEGORY_NAME" fromDate="2006-09-22 00:00:00.0"/&gt;&lt;ProductCategoryContent productCategoryId="C007001004" contentId="CC007001004DESCRU" prodCatContentTypeId="CATEGORY_NAME" fromDate="2006-09-22 00:00:00.0"/&gt;</v>
      </c>
    </row>
    <row r="233" spans="2:18" ht="14.25" x14ac:dyDescent="0.15">
      <c r="B233">
        <v>5</v>
      </c>
      <c r="C233" t="s">
        <v>817</v>
      </c>
      <c r="D233" s="3" t="s">
        <v>818</v>
      </c>
      <c r="E233" t="s">
        <v>797</v>
      </c>
      <c r="F233" s="3" t="s">
        <v>819</v>
      </c>
      <c r="G233" s="4" t="s">
        <v>820</v>
      </c>
      <c r="H233" s="4"/>
      <c r="I233" t="str">
        <f t="shared" si="19"/>
        <v>&lt;ProductCategory productCategoryId="C007001005" categoryName="跑步T恤" primaryParentCategoryId="C007001" productCategoryTypeId="CATALOG_CATEGORY" showInHome="Y"/&gt;</v>
      </c>
      <c r="J233" t="str">
        <f t="shared" si="20"/>
        <v>&lt;ProductCategoryRollup productCategoryId="C007001005" parentProductCategoryId="C007001" fromDate="2001-05-13 12:00:00.0"/&gt;</v>
      </c>
      <c r="L233" t="str">
        <f t="shared" si="21"/>
        <v>&lt;DataResource dataResourceId="DRC007001005DESCEN" dataResourceTypeId="ELECTRONIC_TEXT" localeString="en"/&gt;&lt;DataResource dataResourceId="DRC007001005DESCRU" dataResourceTypeId="ELECTRONIC_TEXT" localeString="ru"/&gt;</v>
      </c>
      <c r="N233" t="str">
        <f t="shared" si="22"/>
        <v>&lt;ElectronicText dataResourceId="DRC007001005DESCEN" textData="Running T-Shirts"/&gt;&lt;ElectronicText dataResourceId="DRC007001005DESCRU" textData="бег футболки "/&gt;</v>
      </c>
      <c r="P233" t="str">
        <f t="shared" si="23"/>
        <v>&lt;Content contentId="CC007001005DESCEN" contentTypeId="DOCUMENT" dataResourceId="DRC007001005DESCEN" description="Running T-Shirts" localeString="en"/&gt;&lt;Content contentId="CC007001005DESCRU" contentTypeId="DOCUMENT" dataResourceId="DRC007001005DESCRU" description="бег футболки " localeString="ru"/&gt;</v>
      </c>
      <c r="R233" t="str">
        <f t="shared" si="24"/>
        <v>&lt;ProductCategoryContent productCategoryId="C007001005" contentId="CC007001005DESCEN" prodCatContentTypeId="CATEGORY_NAME" fromDate="2006-09-22 00:00:00.0"/&gt;&lt;ProductCategoryContent productCategoryId="C007001005" contentId="CC007001005DESCRU" prodCatContentTypeId="CATEGORY_NAME" fromDate="2006-09-22 00:00:00.0"/&gt;</v>
      </c>
    </row>
    <row r="234" spans="2:18" ht="14.25" x14ac:dyDescent="0.15">
      <c r="B234">
        <v>6</v>
      </c>
      <c r="C234" t="s">
        <v>821</v>
      </c>
      <c r="D234" s="3" t="s">
        <v>822</v>
      </c>
      <c r="E234" t="s">
        <v>797</v>
      </c>
      <c r="F234" s="3" t="s">
        <v>823</v>
      </c>
      <c r="G234" s="4" t="s">
        <v>824</v>
      </c>
      <c r="H234" s="4"/>
      <c r="I234" t="str">
        <f t="shared" si="19"/>
        <v>&lt;ProductCategory productCategoryId="C007001006" categoryName="跑步包" primaryParentCategoryId="C007001" productCategoryTypeId="CATALOG_CATEGORY" showInHome="Y"/&gt;</v>
      </c>
      <c r="J234" t="str">
        <f t="shared" si="20"/>
        <v>&lt;ProductCategoryRollup productCategoryId="C007001006" parentProductCategoryId="C007001" fromDate="2001-05-13 12:00:00.0"/&gt;</v>
      </c>
      <c r="L234" t="str">
        <f t="shared" si="21"/>
        <v>&lt;DataResource dataResourceId="DRC007001006DESCEN" dataResourceTypeId="ELECTRONIC_TEXT" localeString="en"/&gt;&lt;DataResource dataResourceId="DRC007001006DESCRU" dataResourceTypeId="ELECTRONIC_TEXT" localeString="ru"/&gt;</v>
      </c>
      <c r="N234" t="str">
        <f t="shared" si="22"/>
        <v>&lt;ElectronicText dataResourceId="DRC007001006DESCEN" textData="Running Bags"/&gt;&lt;ElectronicText dataResourceId="DRC007001006DESCRU" textData="бег пакет "/&gt;</v>
      </c>
      <c r="P234" t="str">
        <f t="shared" si="23"/>
        <v>&lt;Content contentId="CC007001006DESCEN" contentTypeId="DOCUMENT" dataResourceId="DRC007001006DESCEN" description="Running Bags" localeString="en"/&gt;&lt;Content contentId="CC007001006DESCRU" contentTypeId="DOCUMENT" dataResourceId="DRC007001006DESCRU" description="бег пакет " localeString="ru"/&gt;</v>
      </c>
      <c r="R234" t="str">
        <f t="shared" si="24"/>
        <v>&lt;ProductCategoryContent productCategoryId="C007001006" contentId="CC007001006DESCEN" prodCatContentTypeId="CATEGORY_NAME" fromDate="2006-09-22 00:00:00.0"/&gt;&lt;ProductCategoryContent productCategoryId="C007001006" contentId="CC007001006DESCRU" prodCatContentTypeId="CATEGORY_NAME" fromDate="2006-09-22 00:00:00.0"/&gt;</v>
      </c>
    </row>
    <row r="235" spans="2:18" ht="14.25" x14ac:dyDescent="0.15">
      <c r="B235">
        <v>7</v>
      </c>
      <c r="C235" t="s">
        <v>825</v>
      </c>
      <c r="D235" s="3" t="s">
        <v>826</v>
      </c>
      <c r="E235" t="s">
        <v>797</v>
      </c>
      <c r="F235" s="3" t="s">
        <v>827</v>
      </c>
      <c r="G235" s="4" t="s">
        <v>828</v>
      </c>
      <c r="H235" s="4"/>
      <c r="I235" t="str">
        <f t="shared" si="19"/>
        <v>&lt;ProductCategory productCategoryId="C007001007" categoryName="自行车骑行服" primaryParentCategoryId="C007001" productCategoryTypeId="CATALOG_CATEGORY" showInHome="Y"/&gt;</v>
      </c>
      <c r="J235" t="str">
        <f t="shared" si="20"/>
        <v>&lt;ProductCategoryRollup productCategoryId="C007001007" parentProductCategoryId="C007001" fromDate="2001-05-13 12:00:00.0"/&gt;</v>
      </c>
      <c r="L235" t="str">
        <f t="shared" si="21"/>
        <v>&lt;DataResource dataResourceId="DRC007001007DESCEN" dataResourceTypeId="ELECTRONIC_TEXT" localeString="en"/&gt;&lt;DataResource dataResourceId="DRC007001007DESCRU" dataResourceTypeId="ELECTRONIC_TEXT" localeString="ru"/&gt;</v>
      </c>
      <c r="N235" t="str">
        <f t="shared" si="22"/>
        <v>&lt;ElectronicText dataResourceId="DRC007001007DESCEN" textData="Cycling Jersey"/&gt;&lt;ElectronicText dataResourceId="DRC007001007DESCRU" textData="Велоспорт на одежду "/&gt;</v>
      </c>
      <c r="P235" t="str">
        <f t="shared" si="23"/>
        <v>&lt;Content contentId="CC007001007DESCEN" contentTypeId="DOCUMENT" dataResourceId="DRC007001007DESCEN" description="Cycling Jersey" localeString="en"/&gt;&lt;Content contentId="CC007001007DESCRU" contentTypeId="DOCUMENT" dataResourceId="DRC007001007DESCRU" description="Велоспорт на одежду " localeString="ru"/&gt;</v>
      </c>
      <c r="R235" t="str">
        <f t="shared" si="24"/>
        <v>&lt;ProductCategoryContent productCategoryId="C007001007" contentId="CC007001007DESCEN" prodCatContentTypeId="CATEGORY_NAME" fromDate="2006-09-22 00:00:00.0"/&gt;&lt;ProductCategoryContent productCategoryId="C007001007" contentId="CC007001007DESCRU" prodCatContentTypeId="CATEGORY_NAME" fromDate="2006-09-22 00:00:00.0"/&gt;</v>
      </c>
    </row>
    <row r="236" spans="2:18" ht="14.25" x14ac:dyDescent="0.15">
      <c r="B236">
        <v>8</v>
      </c>
      <c r="C236" t="s">
        <v>829</v>
      </c>
      <c r="D236" s="3" t="s">
        <v>830</v>
      </c>
      <c r="E236" t="s">
        <v>797</v>
      </c>
      <c r="F236" s="3" t="s">
        <v>831</v>
      </c>
      <c r="G236" s="4" t="s">
        <v>832</v>
      </c>
      <c r="H236" s="4"/>
      <c r="I236" t="str">
        <f t="shared" si="19"/>
        <v>&lt;ProductCategory productCategoryId="C007001008" categoryName="自行车骑行外套" primaryParentCategoryId="C007001" productCategoryTypeId="CATALOG_CATEGORY" showInHome="Y"/&gt;</v>
      </c>
      <c r="J236" t="str">
        <f t="shared" si="20"/>
        <v>&lt;ProductCategoryRollup productCategoryId="C007001008" parentProductCategoryId="C007001" fromDate="2001-05-13 12:00:00.0"/&gt;</v>
      </c>
      <c r="L236" t="str">
        <f t="shared" si="21"/>
        <v>&lt;DataResource dataResourceId="DRC007001008DESCEN" dataResourceTypeId="ELECTRONIC_TEXT" localeString="en"/&gt;&lt;DataResource dataResourceId="DRC007001008DESCRU" dataResourceTypeId="ELECTRONIC_TEXT" localeString="ru"/&gt;</v>
      </c>
      <c r="N236" t="str">
        <f t="shared" si="22"/>
        <v>&lt;ElectronicText dataResourceId="DRC007001008DESCEN" textData="Cycling Jackets"/&gt;&lt;ElectronicText dataResourceId="DRC007001008DESCRU" textData="Велоспорт на пальто "/&gt;</v>
      </c>
      <c r="P236" t="str">
        <f t="shared" si="23"/>
        <v>&lt;Content contentId="CC007001008DESCEN" contentTypeId="DOCUMENT" dataResourceId="DRC007001008DESCEN" description="Cycling Jackets" localeString="en"/&gt;&lt;Content contentId="CC007001008DESCRU" contentTypeId="DOCUMENT" dataResourceId="DRC007001008DESCRU" description="Велоспорт на пальто " localeString="ru"/&gt;</v>
      </c>
      <c r="R236" t="str">
        <f t="shared" si="24"/>
        <v>&lt;ProductCategoryContent productCategoryId="C007001008" contentId="CC007001008DESCEN" prodCatContentTypeId="CATEGORY_NAME" fromDate="2006-09-22 00:00:00.0"/&gt;&lt;ProductCategoryContent productCategoryId="C007001008" contentId="CC007001008DESCRU" prodCatContentTypeId="CATEGORY_NAME" fromDate="2006-09-22 00:00:00.0"/&gt;</v>
      </c>
    </row>
    <row r="237" spans="2:18" ht="14.25" x14ac:dyDescent="0.15">
      <c r="B237">
        <v>9</v>
      </c>
      <c r="C237" t="s">
        <v>833</v>
      </c>
      <c r="D237" s="3" t="s">
        <v>834</v>
      </c>
      <c r="E237" t="s">
        <v>797</v>
      </c>
      <c r="F237" s="3" t="s">
        <v>835</v>
      </c>
      <c r="G237" s="4" t="s">
        <v>836</v>
      </c>
      <c r="H237" s="4"/>
      <c r="I237" t="str">
        <f t="shared" si="19"/>
        <v>&lt;ProductCategory productCategoryId="C007001009" categoryName="自行车骑行短裤" primaryParentCategoryId="C007001" productCategoryTypeId="CATALOG_CATEGORY" showInHome="Y"/&gt;</v>
      </c>
      <c r="J237" t="str">
        <f t="shared" si="20"/>
        <v>&lt;ProductCategoryRollup productCategoryId="C007001009" parentProductCategoryId="C007001" fromDate="2001-05-13 12:00:00.0"/&gt;</v>
      </c>
      <c r="L237" t="str">
        <f t="shared" si="21"/>
        <v>&lt;DataResource dataResourceId="DRC007001009DESCEN" dataResourceTypeId="ELECTRONIC_TEXT" localeString="en"/&gt;&lt;DataResource dataResourceId="DRC007001009DESCRU" dataResourceTypeId="ELECTRONIC_TEXT" localeString="ru"/&gt;</v>
      </c>
      <c r="N237" t="str">
        <f t="shared" si="22"/>
        <v>&lt;ElectronicText dataResourceId="DRC007001009DESCEN" textData="Cycling Shorts"/&gt;&lt;ElectronicText dataResourceId="DRC007001009DESCRU" textData="езды на велосипеде шорты "/&gt;</v>
      </c>
      <c r="P237" t="str">
        <f t="shared" si="23"/>
        <v>&lt;Content contentId="CC007001009DESCEN" contentTypeId="DOCUMENT" dataResourceId="DRC007001009DESCEN" description="Cycling Shorts" localeString="en"/&gt;&lt;Content contentId="CC007001009DESCRU" contentTypeId="DOCUMENT" dataResourceId="DRC007001009DESCRU" description="езды на велосипеде шорты " localeString="ru"/&gt;</v>
      </c>
      <c r="R237" t="str">
        <f t="shared" si="24"/>
        <v>&lt;ProductCategoryContent productCategoryId="C007001009" contentId="CC007001009DESCEN" prodCatContentTypeId="CATEGORY_NAME" fromDate="2006-09-22 00:00:00.0"/&gt;&lt;ProductCategoryContent productCategoryId="C007001009" contentId="CC007001009DESCRU" prodCatContentTypeId="CATEGORY_NAME" fromDate="2006-09-22 00:00:00.0"/&gt;</v>
      </c>
    </row>
    <row r="238" spans="2:18" ht="14.25" x14ac:dyDescent="0.15">
      <c r="B238">
        <v>10</v>
      </c>
      <c r="C238" t="s">
        <v>837</v>
      </c>
      <c r="D238" s="3" t="s">
        <v>838</v>
      </c>
      <c r="E238" t="s">
        <v>797</v>
      </c>
      <c r="F238" s="3" t="s">
        <v>839</v>
      </c>
      <c r="G238" s="4" t="s">
        <v>840</v>
      </c>
      <c r="H238" s="4"/>
      <c r="I238" t="str">
        <f t="shared" si="19"/>
        <v>&lt;ProductCategory productCategoryId="C007001010" categoryName="自行车骑行眼镜" primaryParentCategoryId="C007001" productCategoryTypeId="CATALOG_CATEGORY" showInHome="Y"/&gt;</v>
      </c>
      <c r="J238" t="str">
        <f t="shared" si="20"/>
        <v>&lt;ProductCategoryRollup productCategoryId="C007001010" parentProductCategoryId="C007001" fromDate="2001-05-13 12:00:00.0"/&gt;</v>
      </c>
      <c r="L238" t="str">
        <f t="shared" si="21"/>
        <v>&lt;DataResource dataResourceId="DRC007001010DESCEN" dataResourceTypeId="ELECTRONIC_TEXT" localeString="en"/&gt;&lt;DataResource dataResourceId="DRC007001010DESCRU" dataResourceTypeId="ELECTRONIC_TEXT" localeString="ru"/&gt;</v>
      </c>
      <c r="N238" t="str">
        <f t="shared" si="22"/>
        <v>&lt;ElectronicText dataResourceId="DRC007001010DESCEN" textData="Cycling Eyewear"/&gt;&lt;ElectronicText dataResourceId="DRC007001010DESCRU" textData="Велоспорт на очки "/&gt;</v>
      </c>
      <c r="P238" t="str">
        <f t="shared" si="23"/>
        <v>&lt;Content contentId="CC007001010DESCEN" contentTypeId="DOCUMENT" dataResourceId="DRC007001010DESCEN" description="Cycling Eyewear" localeString="en"/&gt;&lt;Content contentId="CC007001010DESCRU" contentTypeId="DOCUMENT" dataResourceId="DRC007001010DESCRU" description="Велоспорт на очки " localeString="ru"/&gt;</v>
      </c>
      <c r="R238" t="str">
        <f t="shared" si="24"/>
        <v>&lt;ProductCategoryContent productCategoryId="C007001010" contentId="CC007001010DESCEN" prodCatContentTypeId="CATEGORY_NAME" fromDate="2006-09-22 00:00:00.0"/&gt;&lt;ProductCategoryContent productCategoryId="C007001010" contentId="CC007001010DESCRU" prodCatContentTypeId="CATEGORY_NAME" fromDate="2006-09-22 00:00:00.0"/&gt;</v>
      </c>
    </row>
    <row r="239" spans="2:18" ht="14.25" x14ac:dyDescent="0.15">
      <c r="B239">
        <v>11</v>
      </c>
      <c r="C239" t="s">
        <v>841</v>
      </c>
      <c r="D239" s="3" t="s">
        <v>842</v>
      </c>
      <c r="E239" t="s">
        <v>797</v>
      </c>
      <c r="F239" s="3" t="s">
        <v>843</v>
      </c>
      <c r="G239" s="4" t="s">
        <v>844</v>
      </c>
      <c r="H239" s="4"/>
      <c r="I239" t="str">
        <f t="shared" si="19"/>
        <v>&lt;ProductCategory productCategoryId="C007001011" categoryName="滑雪服" primaryParentCategoryId="C007001" productCategoryTypeId="CATALOG_CATEGORY" showInHome="Y"/&gt;</v>
      </c>
      <c r="J239" t="str">
        <f t="shared" si="20"/>
        <v>&lt;ProductCategoryRollup productCategoryId="C007001011" parentProductCategoryId="C007001" fromDate="2001-05-13 12:00:00.0"/&gt;</v>
      </c>
      <c r="L239" t="str">
        <f t="shared" si="21"/>
        <v>&lt;DataResource dataResourceId="DRC007001011DESCEN" dataResourceTypeId="ELECTRONIC_TEXT" localeString="en"/&gt;&lt;DataResource dataResourceId="DRC007001011DESCRU" dataResourceTypeId="ELECTRONIC_TEXT" localeString="ru"/&gt;</v>
      </c>
      <c r="N239" t="str">
        <f t="shared" si="22"/>
        <v>&lt;ElectronicText dataResourceId="DRC007001011DESCEN" textData="Skiing Jackets"/&gt;&lt;ElectronicText dataResourceId="DRC007001011DESCRU" textData="лыжный костюм "/&gt;</v>
      </c>
      <c r="P239" t="str">
        <f t="shared" si="23"/>
        <v>&lt;Content contentId="CC007001011DESCEN" contentTypeId="DOCUMENT" dataResourceId="DRC007001011DESCEN" description="Skiing Jackets" localeString="en"/&gt;&lt;Content contentId="CC007001011DESCRU" contentTypeId="DOCUMENT" dataResourceId="DRC007001011DESCRU" description="лыжный костюм " localeString="ru"/&gt;</v>
      </c>
      <c r="R239" t="str">
        <f t="shared" si="24"/>
        <v>&lt;ProductCategoryContent productCategoryId="C007001011" contentId="CC007001011DESCEN" prodCatContentTypeId="CATEGORY_NAME" fromDate="2006-09-22 00:00:00.0"/&gt;&lt;ProductCategoryContent productCategoryId="C007001011" contentId="CC007001011DESCRU" prodCatContentTypeId="CATEGORY_NAME" fromDate="2006-09-22 00:00:00.0"/&gt;</v>
      </c>
    </row>
    <row r="240" spans="2:18" ht="14.25" x14ac:dyDescent="0.15">
      <c r="B240">
        <v>12</v>
      </c>
      <c r="C240" t="s">
        <v>845</v>
      </c>
      <c r="D240" s="3" t="s">
        <v>846</v>
      </c>
      <c r="E240" t="s">
        <v>797</v>
      </c>
      <c r="F240" s="3" t="s">
        <v>847</v>
      </c>
      <c r="G240" s="4" t="s">
        <v>848</v>
      </c>
      <c r="H240" s="4"/>
      <c r="I240" t="str">
        <f t="shared" si="19"/>
        <v>&lt;ProductCategory productCategoryId="C007001012" categoryName="足球球衣" primaryParentCategoryId="C007001" productCategoryTypeId="CATALOG_CATEGORY" showInHome="Y"/&gt;</v>
      </c>
      <c r="J240" t="str">
        <f t="shared" si="20"/>
        <v>&lt;ProductCategoryRollup productCategoryId="C007001012" parentProductCategoryId="C007001" fromDate="2001-05-13 12:00:00.0"/&gt;</v>
      </c>
      <c r="L240" t="str">
        <f t="shared" si="21"/>
        <v>&lt;DataResource dataResourceId="DRC007001012DESCEN" dataResourceTypeId="ELECTRONIC_TEXT" localeString="en"/&gt;&lt;DataResource dataResourceId="DRC007001012DESCRU" dataResourceTypeId="ELECTRONIC_TEXT" localeString="ru"/&gt;</v>
      </c>
      <c r="N240" t="str">
        <f t="shared" si="22"/>
        <v>&lt;ElectronicText dataResourceId="DRC007001012DESCEN" textData="Soccer Jersey"/&gt;&lt;ElectronicText dataResourceId="DRC007001012DESCRU" textData="Футбольные Джерси "/&gt;</v>
      </c>
      <c r="P240" t="str">
        <f t="shared" si="23"/>
        <v>&lt;Content contentId="CC007001012DESCEN" contentTypeId="DOCUMENT" dataResourceId="DRC007001012DESCEN" description="Soccer Jersey" localeString="en"/&gt;&lt;Content contentId="CC007001012DESCRU" contentTypeId="DOCUMENT" dataResourceId="DRC007001012DESCRU" description="Футбольные Джерси " localeString="ru"/&gt;</v>
      </c>
      <c r="R240" t="str">
        <f t="shared" si="24"/>
        <v>&lt;ProductCategoryContent productCategoryId="C007001012" contentId="CC007001012DESCEN" prodCatContentTypeId="CATEGORY_NAME" fromDate="2006-09-22 00:00:00.0"/&gt;&lt;ProductCategoryContent productCategoryId="C007001012" contentId="CC007001012DESCRU" prodCatContentTypeId="CATEGORY_NAME" fromDate="2006-09-22 00:00:00.0"/&gt;</v>
      </c>
    </row>
    <row r="241" spans="2:18" ht="14.25" x14ac:dyDescent="0.15">
      <c r="B241">
        <v>2</v>
      </c>
      <c r="C241" t="s">
        <v>849</v>
      </c>
      <c r="D241" s="3" t="s">
        <v>850</v>
      </c>
      <c r="E241" t="s">
        <v>795</v>
      </c>
      <c r="F241" s="3" t="s">
        <v>851</v>
      </c>
      <c r="G241" s="4" t="s">
        <v>852</v>
      </c>
      <c r="H241" s="4"/>
      <c r="I241" t="str">
        <f t="shared" si="19"/>
        <v>&lt;ProductCategory productCategoryId="C007002" categoryName="运动鞋" primaryParentCategoryId="C007" productCategoryTypeId="CATALOG_CATEGORY" showInHome="Y"/&gt;</v>
      </c>
      <c r="J241" t="str">
        <f t="shared" si="20"/>
        <v>&lt;ProductCategoryRollup productCategoryId="C007002" parentProductCategoryId="C007" fromDate="2001-05-13 12:00:00.0"/&gt;</v>
      </c>
      <c r="L241" t="str">
        <f t="shared" si="21"/>
        <v>&lt;DataResource dataResourceId="DRC007002DESCEN" dataResourceTypeId="ELECTRONIC_TEXT" localeString="en"/&gt;&lt;DataResource dataResourceId="DRC007002DESCRU" dataResourceTypeId="ELECTRONIC_TEXT" localeString="ru"/&gt;</v>
      </c>
      <c r="N241" t="str">
        <f t="shared" si="22"/>
        <v>&lt;ElectronicText dataResourceId="DRC007002DESCEN" textData="Sport Shoes"/&gt;&lt;ElectronicText dataResourceId="DRC007002DESCRU" textData="спортивные туфли "/&gt;</v>
      </c>
      <c r="P241" t="str">
        <f t="shared" si="23"/>
        <v>&lt;Content contentId="CC007002DESCEN" contentTypeId="DOCUMENT" dataResourceId="DRC007002DESCEN" description="Sport Shoes" localeString="en"/&gt;&lt;Content contentId="CC007002DESCRU" contentTypeId="DOCUMENT" dataResourceId="DRC007002DESCRU" description="спортивные туфли " localeString="ru"/&gt;</v>
      </c>
      <c r="R241" t="str">
        <f t="shared" si="24"/>
        <v>&lt;ProductCategoryContent productCategoryId="C007002" contentId="CC007002DESCEN" prodCatContentTypeId="CATEGORY_NAME" fromDate="2006-09-22 00:00:00.0"/&gt;&lt;ProductCategoryContent productCategoryId="C007002" contentId="CC007002DESCRU" prodCatContentTypeId="CATEGORY_NAME" fromDate="2006-09-22 00:00:00.0"/&gt;</v>
      </c>
    </row>
    <row r="242" spans="2:18" ht="14.25" x14ac:dyDescent="0.15">
      <c r="B242">
        <v>1</v>
      </c>
      <c r="C242" t="s">
        <v>853</v>
      </c>
      <c r="D242" s="3" t="s">
        <v>854</v>
      </c>
      <c r="E242" t="s">
        <v>849</v>
      </c>
      <c r="F242" s="3" t="s">
        <v>855</v>
      </c>
      <c r="G242" s="4" t="s">
        <v>856</v>
      </c>
      <c r="H242" s="4"/>
      <c r="I242" t="str">
        <f t="shared" si="19"/>
        <v>&lt;ProductCategory productCategoryId="C007002001" categoryName="跑步鞋" primaryParentCategoryId="C007002" productCategoryTypeId="CATALOG_CATEGORY" showInHome="Y"/&gt;</v>
      </c>
      <c r="J242" t="str">
        <f t="shared" si="20"/>
        <v>&lt;ProductCategoryRollup productCategoryId="C007002001" parentProductCategoryId="C007002" fromDate="2001-05-13 12:00:00.0"/&gt;</v>
      </c>
      <c r="L242" t="str">
        <f t="shared" si="21"/>
        <v>&lt;DataResource dataResourceId="DRC007002001DESCEN" dataResourceTypeId="ELECTRONIC_TEXT" localeString="en"/&gt;&lt;DataResource dataResourceId="DRC007002001DESCRU" dataResourceTypeId="ELECTRONIC_TEXT" localeString="ru"/&gt;</v>
      </c>
      <c r="N242" t="str">
        <f t="shared" si="22"/>
        <v>&lt;ElectronicText dataResourceId="DRC007002001DESCEN" textData="Running Shoes"/&gt;&lt;ElectronicText dataResourceId="DRC007002001DESCRU" textData="кроссовки "/&gt;</v>
      </c>
      <c r="P242" t="str">
        <f t="shared" si="23"/>
        <v>&lt;Content contentId="CC007002001DESCEN" contentTypeId="DOCUMENT" dataResourceId="DRC007002001DESCEN" description="Running Shoes" localeString="en"/&gt;&lt;Content contentId="CC007002001DESCRU" contentTypeId="DOCUMENT" dataResourceId="DRC007002001DESCRU" description="кроссовки " localeString="ru"/&gt;</v>
      </c>
      <c r="R242" t="str">
        <f t="shared" si="24"/>
        <v>&lt;ProductCategoryContent productCategoryId="C007002001" contentId="CC007002001DESCEN" prodCatContentTypeId="CATEGORY_NAME" fromDate="2006-09-22 00:00:00.0"/&gt;&lt;ProductCategoryContent productCategoryId="C007002001" contentId="CC007002001DESCRU" prodCatContentTypeId="CATEGORY_NAME" fromDate="2006-09-22 00:00:00.0"/&gt;</v>
      </c>
    </row>
    <row r="243" spans="2:18" ht="14.25" x14ac:dyDescent="0.15">
      <c r="B243">
        <v>2</v>
      </c>
      <c r="C243" t="s">
        <v>857</v>
      </c>
      <c r="D243" s="3" t="s">
        <v>858</v>
      </c>
      <c r="E243" t="s">
        <v>849</v>
      </c>
      <c r="F243" s="3" t="s">
        <v>859</v>
      </c>
      <c r="G243" s="4" t="s">
        <v>860</v>
      </c>
      <c r="H243" s="4"/>
      <c r="I243" t="str">
        <f t="shared" si="19"/>
        <v>&lt;ProductCategory productCategoryId="C007002002" categoryName="篮球鞋" primaryParentCategoryId="C007002" productCategoryTypeId="CATALOG_CATEGORY" showInHome="Y"/&gt;</v>
      </c>
      <c r="J243" t="str">
        <f t="shared" si="20"/>
        <v>&lt;ProductCategoryRollup productCategoryId="C007002002" parentProductCategoryId="C007002" fromDate="2001-05-13 12:00:00.0"/&gt;</v>
      </c>
      <c r="L243" t="str">
        <f t="shared" si="21"/>
        <v>&lt;DataResource dataResourceId="DRC007002002DESCEN" dataResourceTypeId="ELECTRONIC_TEXT" localeString="en"/&gt;&lt;DataResource dataResourceId="DRC007002002DESCRU" dataResourceTypeId="ELECTRONIC_TEXT" localeString="ru"/&gt;</v>
      </c>
      <c r="N243" t="str">
        <f t="shared" si="22"/>
        <v>&lt;ElectronicText dataResourceId="DRC007002002DESCEN" textData="Basketball Shoes"/&gt;&lt;ElectronicText dataResourceId="DRC007002002DESCRU" textData="баскетбол обувь "/&gt;</v>
      </c>
      <c r="P243" t="str">
        <f t="shared" si="23"/>
        <v>&lt;Content contentId="CC007002002DESCEN" contentTypeId="DOCUMENT" dataResourceId="DRC007002002DESCEN" description="Basketball Shoes" localeString="en"/&gt;&lt;Content contentId="CC007002002DESCRU" contentTypeId="DOCUMENT" dataResourceId="DRC007002002DESCRU" description="баскетбол обувь " localeString="ru"/&gt;</v>
      </c>
      <c r="R243" t="str">
        <f t="shared" si="24"/>
        <v>&lt;ProductCategoryContent productCategoryId="C007002002" contentId="CC007002002DESCEN" prodCatContentTypeId="CATEGORY_NAME" fromDate="2006-09-22 00:00:00.0"/&gt;&lt;ProductCategoryContent productCategoryId="C007002002" contentId="CC007002002DESCRU" prodCatContentTypeId="CATEGORY_NAME" fromDate="2006-09-22 00:00:00.0"/&gt;</v>
      </c>
    </row>
    <row r="244" spans="2:18" ht="14.25" x14ac:dyDescent="0.15">
      <c r="B244">
        <v>3</v>
      </c>
      <c r="C244" t="s">
        <v>861</v>
      </c>
      <c r="D244" s="3" t="s">
        <v>862</v>
      </c>
      <c r="E244" t="s">
        <v>849</v>
      </c>
      <c r="F244" s="3" t="s">
        <v>863</v>
      </c>
      <c r="G244" s="4" t="s">
        <v>864</v>
      </c>
      <c r="H244" s="4"/>
      <c r="I244" t="str">
        <f t="shared" si="19"/>
        <v>&lt;ProductCategory productCategoryId="C007002003" categoryName="足球鞋" primaryParentCategoryId="C007002" productCategoryTypeId="CATALOG_CATEGORY" showInHome="Y"/&gt;</v>
      </c>
      <c r="J244" t="str">
        <f t="shared" si="20"/>
        <v>&lt;ProductCategoryRollup productCategoryId="C007002003" parentProductCategoryId="C007002" fromDate="2001-05-13 12:00:00.0"/&gt;</v>
      </c>
      <c r="L244" t="str">
        <f t="shared" si="21"/>
        <v>&lt;DataResource dataResourceId="DRC007002003DESCEN" dataResourceTypeId="ELECTRONIC_TEXT" localeString="en"/&gt;&lt;DataResource dataResourceId="DRC007002003DESCRU" dataResourceTypeId="ELECTRONIC_TEXT" localeString="ru"/&gt;</v>
      </c>
      <c r="N244" t="str">
        <f t="shared" si="22"/>
        <v>&lt;ElectronicText dataResourceId="DRC007002003DESCEN" textData="Soccer Shoes"/&gt;&lt;ElectronicText dataResourceId="DRC007002003DESCRU" textData="футбольные ботинки "/&gt;</v>
      </c>
      <c r="P244" t="str">
        <f t="shared" si="23"/>
        <v>&lt;Content contentId="CC007002003DESCEN" contentTypeId="DOCUMENT" dataResourceId="DRC007002003DESCEN" description="Soccer Shoes" localeString="en"/&gt;&lt;Content contentId="CC007002003DESCRU" contentTypeId="DOCUMENT" dataResourceId="DRC007002003DESCRU" description="футбольные ботинки " localeString="ru"/&gt;</v>
      </c>
      <c r="R244" t="str">
        <f t="shared" si="24"/>
        <v>&lt;ProductCategoryContent productCategoryId="C007002003" contentId="CC007002003DESCEN" prodCatContentTypeId="CATEGORY_NAME" fromDate="2006-09-22 00:00:00.0"/&gt;&lt;ProductCategoryContent productCategoryId="C007002003" contentId="CC007002003DESCRU" prodCatContentTypeId="CATEGORY_NAME" fromDate="2006-09-22 00:00:00.0"/&gt;</v>
      </c>
    </row>
    <row r="245" spans="2:18" ht="14.25" x14ac:dyDescent="0.15">
      <c r="B245">
        <v>4</v>
      </c>
      <c r="C245" t="s">
        <v>865</v>
      </c>
      <c r="D245" s="3" t="s">
        <v>866</v>
      </c>
      <c r="E245" t="s">
        <v>849</v>
      </c>
      <c r="F245" s="3" t="s">
        <v>867</v>
      </c>
      <c r="G245" s="4" t="s">
        <v>868</v>
      </c>
      <c r="H245" s="4"/>
      <c r="I245" t="str">
        <f t="shared" si="19"/>
        <v>&lt;ProductCategory productCategoryId="C007002004" categoryName="登山鞋" primaryParentCategoryId="C007002" productCategoryTypeId="CATALOG_CATEGORY" showInHome="Y"/&gt;</v>
      </c>
      <c r="J245" t="str">
        <f t="shared" si="20"/>
        <v>&lt;ProductCategoryRollup productCategoryId="C007002004" parentProductCategoryId="C007002" fromDate="2001-05-13 12:00:00.0"/&gt;</v>
      </c>
      <c r="L245" t="str">
        <f t="shared" si="21"/>
        <v>&lt;DataResource dataResourceId="DRC007002004DESCEN" dataResourceTypeId="ELECTRONIC_TEXT" localeString="en"/&gt;&lt;DataResource dataResourceId="DRC007002004DESCRU" dataResourceTypeId="ELECTRONIC_TEXT" localeString="ru"/&gt;</v>
      </c>
      <c r="N245" t="str">
        <f t="shared" si="22"/>
        <v>&lt;ElectronicText dataResourceId="DRC007002004DESCEN" textData="Hiking Shoes"/&gt;&lt;ElectronicText dataResourceId="DRC007002004DESCRU" textData="туристские ботинки "/&gt;</v>
      </c>
      <c r="P245" t="str">
        <f t="shared" si="23"/>
        <v>&lt;Content contentId="CC007002004DESCEN" contentTypeId="DOCUMENT" dataResourceId="DRC007002004DESCEN" description="Hiking Shoes" localeString="en"/&gt;&lt;Content contentId="CC007002004DESCRU" contentTypeId="DOCUMENT" dataResourceId="DRC007002004DESCRU" description="туристские ботинки " localeString="ru"/&gt;</v>
      </c>
      <c r="R245" t="str">
        <f t="shared" si="24"/>
        <v>&lt;ProductCategoryContent productCategoryId="C007002004" contentId="CC007002004DESCEN" prodCatContentTypeId="CATEGORY_NAME" fromDate="2006-09-22 00:00:00.0"/&gt;&lt;ProductCategoryContent productCategoryId="C007002004" contentId="CC007002004DESCRU" prodCatContentTypeId="CATEGORY_NAME" fromDate="2006-09-22 00:00:00.0"/&gt;</v>
      </c>
    </row>
    <row r="246" spans="2:18" ht="14.25" x14ac:dyDescent="0.15">
      <c r="B246">
        <v>5</v>
      </c>
      <c r="C246" t="s">
        <v>869</v>
      </c>
      <c r="D246" s="3" t="s">
        <v>870</v>
      </c>
      <c r="E246" t="s">
        <v>849</v>
      </c>
      <c r="F246" s="3" t="s">
        <v>871</v>
      </c>
      <c r="G246" s="4" t="s">
        <v>872</v>
      </c>
      <c r="H246" s="4"/>
      <c r="I246" t="str">
        <f t="shared" si="19"/>
        <v>&lt;ProductCategory productCategoryId="C007002005" categoryName="滑板鞋" primaryParentCategoryId="C007002" productCategoryTypeId="CATALOG_CATEGORY" showInHome="Y"/&gt;</v>
      </c>
      <c r="J246" t="str">
        <f t="shared" si="20"/>
        <v>&lt;ProductCategoryRollup productCategoryId="C007002005" parentProductCategoryId="C007002" fromDate="2001-05-13 12:00:00.0"/&gt;</v>
      </c>
      <c r="L246" t="str">
        <f t="shared" si="21"/>
        <v>&lt;DataResource dataResourceId="DRC007002005DESCEN" dataResourceTypeId="ELECTRONIC_TEXT" localeString="en"/&gt;&lt;DataResource dataResourceId="DRC007002005DESCRU" dataResourceTypeId="ELECTRONIC_TEXT" localeString="ru"/&gt;</v>
      </c>
      <c r="N246" t="str">
        <f t="shared" si="22"/>
        <v>&lt;ElectronicText dataResourceId="DRC007002005DESCEN" textData="Skateboarding Shoes"/&gt;&lt;ElectronicText dataResourceId="DRC007002005DESCRU" textData="скейтерская обувь "/&gt;</v>
      </c>
      <c r="P246" t="str">
        <f t="shared" si="23"/>
        <v>&lt;Content contentId="CC007002005DESCEN" contentTypeId="DOCUMENT" dataResourceId="DRC007002005DESCEN" description="Skateboarding Shoes" localeString="en"/&gt;&lt;Content contentId="CC007002005DESCRU" contentTypeId="DOCUMENT" dataResourceId="DRC007002005DESCRU" description="скейтерская обувь " localeString="ru"/&gt;</v>
      </c>
      <c r="R246" t="str">
        <f t="shared" si="24"/>
        <v>&lt;ProductCategoryContent productCategoryId="C007002005" contentId="CC007002005DESCEN" prodCatContentTypeId="CATEGORY_NAME" fromDate="2006-09-22 00:00:00.0"/&gt;&lt;ProductCategoryContent productCategoryId="C007002005" contentId="CC007002005DESCRU" prodCatContentTypeId="CATEGORY_NAME" fromDate="2006-09-22 00:00:00.0"/&gt;</v>
      </c>
    </row>
    <row r="247" spans="2:18" ht="14.25" x14ac:dyDescent="0.15">
      <c r="B247">
        <v>6</v>
      </c>
      <c r="C247" t="s">
        <v>873</v>
      </c>
      <c r="D247" s="3" t="s">
        <v>874</v>
      </c>
      <c r="E247" t="s">
        <v>849</v>
      </c>
      <c r="F247" s="3" t="s">
        <v>875</v>
      </c>
      <c r="G247" s="4" t="s">
        <v>876</v>
      </c>
      <c r="H247" s="4"/>
      <c r="I247" t="str">
        <f t="shared" si="19"/>
        <v>&lt;ProductCategory productCategoryId="C007002006" categoryName="网球鞋" primaryParentCategoryId="C007002" productCategoryTypeId="CATALOG_CATEGORY" showInHome="Y"/&gt;</v>
      </c>
      <c r="J247" t="str">
        <f t="shared" si="20"/>
        <v>&lt;ProductCategoryRollup productCategoryId="C007002006" parentProductCategoryId="C007002" fromDate="2001-05-13 12:00:00.0"/&gt;</v>
      </c>
      <c r="L247" t="str">
        <f t="shared" si="21"/>
        <v>&lt;DataResource dataResourceId="DRC007002006DESCEN" dataResourceTypeId="ELECTRONIC_TEXT" localeString="en"/&gt;&lt;DataResource dataResourceId="DRC007002006DESCRU" dataResourceTypeId="ELECTRONIC_TEXT" localeString="ru"/&gt;</v>
      </c>
      <c r="N247" t="str">
        <f t="shared" si="22"/>
        <v>&lt;ElectronicText dataResourceId="DRC007002006DESCEN" textData="Tennis Shoes"/&gt;&lt;ElectronicText dataResourceId="DRC007002006DESCRU" textData="Теннисные туфли "/&gt;</v>
      </c>
      <c r="P247" t="str">
        <f t="shared" si="23"/>
        <v>&lt;Content contentId="CC007002006DESCEN" contentTypeId="DOCUMENT" dataResourceId="DRC007002006DESCEN" description="Tennis Shoes" localeString="en"/&gt;&lt;Content contentId="CC007002006DESCRU" contentTypeId="DOCUMENT" dataResourceId="DRC007002006DESCRU" description="Теннисные туфли " localeString="ru"/&gt;</v>
      </c>
      <c r="R247" t="str">
        <f t="shared" si="24"/>
        <v>&lt;ProductCategoryContent productCategoryId="C007002006" contentId="CC007002006DESCEN" prodCatContentTypeId="CATEGORY_NAME" fromDate="2006-09-22 00:00:00.0"/&gt;&lt;ProductCategoryContent productCategoryId="C007002006" contentId="CC007002006DESCRU" prodCatContentTypeId="CATEGORY_NAME" fromDate="2006-09-22 00:00:00.0"/&gt;</v>
      </c>
    </row>
    <row r="248" spans="2:18" ht="14.25" x14ac:dyDescent="0.15">
      <c r="B248">
        <v>7</v>
      </c>
      <c r="C248" t="s">
        <v>877</v>
      </c>
      <c r="D248" s="3" t="s">
        <v>878</v>
      </c>
      <c r="E248" t="s">
        <v>849</v>
      </c>
      <c r="F248" s="3" t="s">
        <v>879</v>
      </c>
      <c r="G248" s="4" t="s">
        <v>880</v>
      </c>
      <c r="H248" s="4"/>
      <c r="I248" t="str">
        <f t="shared" si="19"/>
        <v>&lt;ProductCategory productCategoryId="C007002007" categoryName="健走鞋" primaryParentCategoryId="C007002" productCategoryTypeId="CATALOG_CATEGORY" showInHome="Y"/&gt;</v>
      </c>
      <c r="J248" t="str">
        <f t="shared" si="20"/>
        <v>&lt;ProductCategoryRollup productCategoryId="C007002007" parentProductCategoryId="C007002" fromDate="2001-05-13 12:00:00.0"/&gt;</v>
      </c>
      <c r="L248" t="str">
        <f t="shared" si="21"/>
        <v>&lt;DataResource dataResourceId="DRC007002007DESCEN" dataResourceTypeId="ELECTRONIC_TEXT" localeString="en"/&gt;&lt;DataResource dataResourceId="DRC007002007DESCRU" dataResourceTypeId="ELECTRONIC_TEXT" localeString="ru"/&gt;</v>
      </c>
      <c r="N248" t="str">
        <f t="shared" si="22"/>
        <v>&lt;ElectronicText dataResourceId="DRC007002007DESCEN" textData="Walking Shoes"/&gt;&lt;ElectronicText dataResourceId="DRC007002007DESCRU" textData="ходьба обувь "/&gt;</v>
      </c>
      <c r="P248" t="str">
        <f t="shared" si="23"/>
        <v>&lt;Content contentId="CC007002007DESCEN" contentTypeId="DOCUMENT" dataResourceId="DRC007002007DESCEN" description="Walking Shoes" localeString="en"/&gt;&lt;Content contentId="CC007002007DESCRU" contentTypeId="DOCUMENT" dataResourceId="DRC007002007DESCRU" description="ходьба обувь " localeString="ru"/&gt;</v>
      </c>
      <c r="R248" t="str">
        <f t="shared" si="24"/>
        <v>&lt;ProductCategoryContent productCategoryId="C007002007" contentId="CC007002007DESCEN" prodCatContentTypeId="CATEGORY_NAME" fromDate="2006-09-22 00:00:00.0"/&gt;&lt;ProductCategoryContent productCategoryId="C007002007" contentId="CC007002007DESCRU" prodCatContentTypeId="CATEGORY_NAME" fromDate="2006-09-22 00:00:00.0"/&gt;</v>
      </c>
    </row>
    <row r="249" spans="2:18" ht="14.25" x14ac:dyDescent="0.15">
      <c r="B249">
        <v>8</v>
      </c>
      <c r="C249" t="s">
        <v>881</v>
      </c>
      <c r="D249" s="3" t="s">
        <v>882</v>
      </c>
      <c r="E249" t="s">
        <v>849</v>
      </c>
      <c r="F249" s="3" t="s">
        <v>883</v>
      </c>
      <c r="G249" s="4" t="s">
        <v>884</v>
      </c>
      <c r="H249" s="4"/>
      <c r="I249" t="str">
        <f t="shared" si="19"/>
        <v>&lt;ProductCategory productCategoryId="C007002008" categoryName="舞鞋" primaryParentCategoryId="C007002" productCategoryTypeId="CATALOG_CATEGORY" showInHome="Y"/&gt;</v>
      </c>
      <c r="J249" t="str">
        <f t="shared" si="20"/>
        <v>&lt;ProductCategoryRollup productCategoryId="C007002008" parentProductCategoryId="C007002" fromDate="2001-05-13 12:00:00.0"/&gt;</v>
      </c>
      <c r="L249" t="str">
        <f t="shared" si="21"/>
        <v>&lt;DataResource dataResourceId="DRC007002008DESCEN" dataResourceTypeId="ELECTRONIC_TEXT" localeString="en"/&gt;&lt;DataResource dataResourceId="DRC007002008DESCRU" dataResourceTypeId="ELECTRONIC_TEXT" localeString="ru"/&gt;</v>
      </c>
      <c r="N249" t="str">
        <f t="shared" si="22"/>
        <v>&lt;ElectronicText dataResourceId="DRC007002008DESCEN" textData="Dance Shoes"/&gt;&lt;ElectronicText dataResourceId="DRC007002008DESCRU" textData="туфли "/&gt;</v>
      </c>
      <c r="P249" t="str">
        <f t="shared" si="23"/>
        <v>&lt;Content contentId="CC007002008DESCEN" contentTypeId="DOCUMENT" dataResourceId="DRC007002008DESCEN" description="Dance Shoes" localeString="en"/&gt;&lt;Content contentId="CC007002008DESCRU" contentTypeId="DOCUMENT" dataResourceId="DRC007002008DESCRU" description="туфли " localeString="ru"/&gt;</v>
      </c>
      <c r="R249" t="str">
        <f t="shared" si="24"/>
        <v>&lt;ProductCategoryContent productCategoryId="C007002008" contentId="CC007002008DESCEN" prodCatContentTypeId="CATEGORY_NAME" fromDate="2006-09-22 00:00:00.0"/&gt;&lt;ProductCategoryContent productCategoryId="C007002008" contentId="CC007002008DESCRU" prodCatContentTypeId="CATEGORY_NAME" fromDate="2006-09-22 00:00:00.0"/&gt;</v>
      </c>
    </row>
    <row r="250" spans="2:18" ht="14.25" x14ac:dyDescent="0.15">
      <c r="B250">
        <v>9</v>
      </c>
      <c r="C250" t="s">
        <v>885</v>
      </c>
      <c r="D250" s="3" t="s">
        <v>886</v>
      </c>
      <c r="E250" t="s">
        <v>849</v>
      </c>
      <c r="F250" s="3" t="s">
        <v>887</v>
      </c>
      <c r="G250" s="4" t="s">
        <v>888</v>
      </c>
      <c r="H250" s="4"/>
      <c r="I250" t="str">
        <f t="shared" si="19"/>
        <v>&lt;ProductCategory productCategoryId="C007002009" categoryName="轮滑鞋" primaryParentCategoryId="C007002" productCategoryTypeId="CATALOG_CATEGORY" showInHome="Y"/&gt;</v>
      </c>
      <c r="J250" t="str">
        <f t="shared" si="20"/>
        <v>&lt;ProductCategoryRollup productCategoryId="C007002009" parentProductCategoryId="C007002" fromDate="2001-05-13 12:00:00.0"/&gt;</v>
      </c>
      <c r="L250" t="str">
        <f t="shared" si="21"/>
        <v>&lt;DataResource dataResourceId="DRC007002009DESCEN" dataResourceTypeId="ELECTRONIC_TEXT" localeString="en"/&gt;&lt;DataResource dataResourceId="DRC007002009DESCRU" dataResourceTypeId="ELECTRONIC_TEXT" localeString="ru"/&gt;</v>
      </c>
      <c r="N250" t="str">
        <f t="shared" si="22"/>
        <v>&lt;ElectronicText dataResourceId="DRC007002009DESCEN" textData="Skate Shoes"/&gt;&lt;ElectronicText dataResourceId="DRC007002009DESCRU" textData="кататься на роликах "/&gt;</v>
      </c>
      <c r="P250" t="str">
        <f t="shared" si="23"/>
        <v>&lt;Content contentId="CC007002009DESCEN" contentTypeId="DOCUMENT" dataResourceId="DRC007002009DESCEN" description="Skate Shoes" localeString="en"/&gt;&lt;Content contentId="CC007002009DESCRU" contentTypeId="DOCUMENT" dataResourceId="DRC007002009DESCRU" description="кататься на роликах " localeString="ru"/&gt;</v>
      </c>
      <c r="R250" t="str">
        <f t="shared" si="24"/>
        <v>&lt;ProductCategoryContent productCategoryId="C007002009" contentId="CC007002009DESCEN" prodCatContentTypeId="CATEGORY_NAME" fromDate="2006-09-22 00:00:00.0"/&gt;&lt;ProductCategoryContent productCategoryId="C007002009" contentId="CC007002009DESCRU" prodCatContentTypeId="CATEGORY_NAME" fromDate="2006-09-22 00:00:00.0"/&gt;</v>
      </c>
    </row>
    <row r="251" spans="2:18" ht="14.25" x14ac:dyDescent="0.15">
      <c r="B251">
        <v>10</v>
      </c>
      <c r="C251" t="s">
        <v>889</v>
      </c>
      <c r="D251" s="3" t="s">
        <v>890</v>
      </c>
      <c r="E251" t="s">
        <v>849</v>
      </c>
      <c r="F251" s="3" t="s">
        <v>891</v>
      </c>
      <c r="G251" s="4" t="s">
        <v>892</v>
      </c>
      <c r="H251" s="4"/>
      <c r="I251" t="str">
        <f t="shared" si="19"/>
        <v>&lt;ProductCategory productCategoryId="C007002010" categoryName="健身鞋" primaryParentCategoryId="C007002" productCategoryTypeId="CATALOG_CATEGORY" showInHome="Y"/&gt;</v>
      </c>
      <c r="J251" t="str">
        <f t="shared" si="20"/>
        <v>&lt;ProductCategoryRollup productCategoryId="C007002010" parentProductCategoryId="C007002" fromDate="2001-05-13 12:00:00.0"/&gt;</v>
      </c>
      <c r="L251" t="str">
        <f t="shared" si="21"/>
        <v>&lt;DataResource dataResourceId="DRC007002010DESCEN" dataResourceTypeId="ELECTRONIC_TEXT" localeString="en"/&gt;&lt;DataResource dataResourceId="DRC007002010DESCRU" dataResourceTypeId="ELECTRONIC_TEXT" localeString="ru"/&gt;</v>
      </c>
      <c r="N251" t="str">
        <f t="shared" si="22"/>
        <v>&lt;ElectronicText dataResourceId="DRC007002010DESCEN" textData="Fitness Shoes"/&gt;&lt;ElectronicText dataResourceId="DRC007002010DESCRU" textData="фитнес обувь "/&gt;</v>
      </c>
      <c r="P251" t="str">
        <f t="shared" si="23"/>
        <v>&lt;Content contentId="CC007002010DESCEN" contentTypeId="DOCUMENT" dataResourceId="DRC007002010DESCEN" description="Fitness Shoes" localeString="en"/&gt;&lt;Content contentId="CC007002010DESCRU" contentTypeId="DOCUMENT" dataResourceId="DRC007002010DESCRU" description="фитнес обувь " localeString="ru"/&gt;</v>
      </c>
      <c r="R251" t="str">
        <f t="shared" si="24"/>
        <v>&lt;ProductCategoryContent productCategoryId="C007002010" contentId="CC007002010DESCEN" prodCatContentTypeId="CATEGORY_NAME" fromDate="2006-09-22 00:00:00.0"/&gt;&lt;ProductCategoryContent productCategoryId="C007002010" contentId="CC007002010DESCRU" prodCatContentTypeId="CATEGORY_NAME" fromDate="2006-09-22 00:00:00.0"/&gt;</v>
      </c>
    </row>
    <row r="252" spans="2:18" ht="14.25" x14ac:dyDescent="0.15">
      <c r="B252">
        <v>3</v>
      </c>
      <c r="C252" t="s">
        <v>893</v>
      </c>
      <c r="D252" s="3" t="s">
        <v>894</v>
      </c>
      <c r="E252" t="s">
        <v>795</v>
      </c>
      <c r="F252" s="3" t="s">
        <v>895</v>
      </c>
      <c r="G252" s="4" t="s">
        <v>896</v>
      </c>
      <c r="H252" s="4"/>
      <c r="I252" t="str">
        <f t="shared" si="19"/>
        <v>&lt;ProductCategory productCategoryId="C007003" categoryName="运动装备" primaryParentCategoryId="C007" productCategoryTypeId="CATALOG_CATEGORY" showInHome="Y"/&gt;</v>
      </c>
      <c r="J252" t="str">
        <f t="shared" si="20"/>
        <v>&lt;ProductCategoryRollup productCategoryId="C007003" parentProductCategoryId="C007" fromDate="2001-05-13 12:00:00.0"/&gt;</v>
      </c>
      <c r="L252" t="str">
        <f t="shared" si="21"/>
        <v>&lt;DataResource dataResourceId="DRC007003DESCEN" dataResourceTypeId="ELECTRONIC_TEXT" localeString="en"/&gt;&lt;DataResource dataResourceId="DRC007003DESCRU" dataResourceTypeId="ELECTRONIC_TEXT" localeString="ru"/&gt;</v>
      </c>
      <c r="N252" t="str">
        <f t="shared" si="22"/>
        <v>&lt;ElectronicText dataResourceId="DRC007003DESCEN" textData="Sport Equipment"/&gt;&lt;ElectronicText dataResourceId="DRC007003DESCRU" textData="спортивных оборудования "/&gt;</v>
      </c>
      <c r="P252" t="str">
        <f t="shared" si="23"/>
        <v>&lt;Content contentId="CC007003DESCEN" contentTypeId="DOCUMENT" dataResourceId="DRC007003DESCEN" description="Sport Equipment" localeString="en"/&gt;&lt;Content contentId="CC007003DESCRU" contentTypeId="DOCUMENT" dataResourceId="DRC007003DESCRU" description="спортивных оборудования " localeString="ru"/&gt;</v>
      </c>
      <c r="R252" t="str">
        <f t="shared" si="24"/>
        <v>&lt;ProductCategoryContent productCategoryId="C007003" contentId="CC007003DESCEN" prodCatContentTypeId="CATEGORY_NAME" fromDate="2006-09-22 00:00:00.0"/&gt;&lt;ProductCategoryContent productCategoryId="C007003" contentId="CC007003DESCRU" prodCatContentTypeId="CATEGORY_NAME" fromDate="2006-09-22 00:00:00.0"/&gt;</v>
      </c>
    </row>
    <row r="253" spans="2:18" ht="14.25" x14ac:dyDescent="0.15">
      <c r="B253">
        <v>1</v>
      </c>
      <c r="C253" t="s">
        <v>897</v>
      </c>
      <c r="D253" s="3" t="s">
        <v>898</v>
      </c>
      <c r="E253" t="s">
        <v>893</v>
      </c>
      <c r="F253" s="3" t="s">
        <v>899</v>
      </c>
      <c r="G253" s="4" t="s">
        <v>900</v>
      </c>
      <c r="H253" s="4"/>
      <c r="I253" t="str">
        <f t="shared" si="19"/>
        <v>&lt;ProductCategory productCategoryId="C007003001" categoryName="自行车" primaryParentCategoryId="C007003" productCategoryTypeId="CATALOG_CATEGORY" showInHome="Y"/&gt;</v>
      </c>
      <c r="J253" t="str">
        <f t="shared" si="20"/>
        <v>&lt;ProductCategoryRollup productCategoryId="C007003001" parentProductCategoryId="C007003" fromDate="2001-05-13 12:00:00.0"/&gt;</v>
      </c>
      <c r="L253" t="str">
        <f t="shared" si="21"/>
        <v>&lt;DataResource dataResourceId="DRC007003001DESCEN" dataResourceTypeId="ELECTRONIC_TEXT" localeString="en"/&gt;&lt;DataResource dataResourceId="DRC007003001DESCRU" dataResourceTypeId="ELECTRONIC_TEXT" localeString="ru"/&gt;</v>
      </c>
      <c r="N253" t="str">
        <f t="shared" si="22"/>
        <v>&lt;ElectronicText dataResourceId="DRC007003001DESCEN" textData="Bicycle"/&gt;&lt;ElectronicText dataResourceId="DRC007003001DESCRU" textData="велосипед "/&gt;</v>
      </c>
      <c r="P253" t="str">
        <f t="shared" si="23"/>
        <v>&lt;Content contentId="CC007003001DESCEN" contentTypeId="DOCUMENT" dataResourceId="DRC007003001DESCEN" description="Bicycle" localeString="en"/&gt;&lt;Content contentId="CC007003001DESCRU" contentTypeId="DOCUMENT" dataResourceId="DRC007003001DESCRU" description="велосипед " localeString="ru"/&gt;</v>
      </c>
      <c r="R253" t="str">
        <f t="shared" si="24"/>
        <v>&lt;ProductCategoryContent productCategoryId="C007003001" contentId="CC007003001DESCEN" prodCatContentTypeId="CATEGORY_NAME" fromDate="2006-09-22 00:00:00.0"/&gt;&lt;ProductCategoryContent productCategoryId="C007003001" contentId="CC007003001DESCRU" prodCatContentTypeId="CATEGORY_NAME" fromDate="2006-09-22 00:00:00.0"/&gt;</v>
      </c>
    </row>
    <row r="254" spans="2:18" ht="14.25" x14ac:dyDescent="0.15">
      <c r="B254">
        <v>2</v>
      </c>
      <c r="C254" t="s">
        <v>901</v>
      </c>
      <c r="D254" s="3" t="s">
        <v>902</v>
      </c>
      <c r="E254" t="s">
        <v>893</v>
      </c>
      <c r="F254" s="3" t="s">
        <v>903</v>
      </c>
      <c r="G254" s="4" t="s">
        <v>904</v>
      </c>
      <c r="H254" s="4"/>
      <c r="I254" t="str">
        <f t="shared" si="19"/>
        <v>&lt;ProductCategory productCategoryId="C007003002" categoryName="自行车部件" primaryParentCategoryId="C007003" productCategoryTypeId="CATALOG_CATEGORY" showInHome="Y"/&gt;</v>
      </c>
      <c r="J254" t="str">
        <f t="shared" si="20"/>
        <v>&lt;ProductCategoryRollup productCategoryId="C007003002" parentProductCategoryId="C007003" fromDate="2001-05-13 12:00:00.0"/&gt;</v>
      </c>
      <c r="L254" t="str">
        <f t="shared" si="21"/>
        <v>&lt;DataResource dataResourceId="DRC007003002DESCEN" dataResourceTypeId="ELECTRONIC_TEXT" localeString="en"/&gt;&lt;DataResource dataResourceId="DRC007003002DESCRU" dataResourceTypeId="ELECTRONIC_TEXT" localeString="ru"/&gt;</v>
      </c>
      <c r="N254" t="str">
        <f t="shared" si="22"/>
        <v>&lt;ElectronicText dataResourceId="DRC007003002DESCEN" textData="Bicycle Parts"/&gt;&lt;ElectronicText dataResourceId="DRC007003002DESCRU" textData="велосипед частей "/&gt;</v>
      </c>
      <c r="P254" t="str">
        <f t="shared" si="23"/>
        <v>&lt;Content contentId="CC007003002DESCEN" contentTypeId="DOCUMENT" dataResourceId="DRC007003002DESCEN" description="Bicycle Parts" localeString="en"/&gt;&lt;Content contentId="CC007003002DESCRU" contentTypeId="DOCUMENT" dataResourceId="DRC007003002DESCRU" description="велосипед частей " localeString="ru"/&gt;</v>
      </c>
      <c r="R254" t="str">
        <f t="shared" si="24"/>
        <v>&lt;ProductCategoryContent productCategoryId="C007003002" contentId="CC007003002DESCEN" prodCatContentTypeId="CATEGORY_NAME" fromDate="2006-09-22 00:00:00.0"/&gt;&lt;ProductCategoryContent productCategoryId="C007003002" contentId="CC007003002DESCRU" prodCatContentTypeId="CATEGORY_NAME" fromDate="2006-09-22 00:00:00.0"/&gt;</v>
      </c>
    </row>
    <row r="255" spans="2:18" ht="14.25" x14ac:dyDescent="0.15">
      <c r="B255">
        <v>3</v>
      </c>
      <c r="C255" t="s">
        <v>905</v>
      </c>
      <c r="D255" s="3" t="s">
        <v>906</v>
      </c>
      <c r="E255" t="s">
        <v>893</v>
      </c>
      <c r="F255" s="3" t="s">
        <v>907</v>
      </c>
      <c r="G255" s="4" t="s">
        <v>908</v>
      </c>
      <c r="H255" s="4"/>
      <c r="I255" t="str">
        <f t="shared" si="19"/>
        <v>&lt;ProductCategory productCategoryId="C007003003" categoryName="自行车头盔" primaryParentCategoryId="C007003" productCategoryTypeId="CATALOG_CATEGORY" showInHome="Y"/&gt;</v>
      </c>
      <c r="J255" t="str">
        <f t="shared" si="20"/>
        <v>&lt;ProductCategoryRollup productCategoryId="C007003003" parentProductCategoryId="C007003" fromDate="2001-05-13 12:00:00.0"/&gt;</v>
      </c>
      <c r="L255" t="str">
        <f t="shared" si="21"/>
        <v>&lt;DataResource dataResourceId="DRC007003003DESCEN" dataResourceTypeId="ELECTRONIC_TEXT" localeString="en"/&gt;&lt;DataResource dataResourceId="DRC007003003DESCRU" dataResourceTypeId="ELECTRONIC_TEXT" localeString="ru"/&gt;</v>
      </c>
      <c r="N255" t="str">
        <f t="shared" si="22"/>
        <v>&lt;ElectronicText dataResourceId="DRC007003003DESCEN" textData="Bicycle Helmet"/&gt;&lt;ElectronicText dataResourceId="DRC007003003DESCRU" textData="велосипедный шлем "/&gt;</v>
      </c>
      <c r="P255" t="str">
        <f t="shared" si="23"/>
        <v>&lt;Content contentId="CC007003003DESCEN" contentTypeId="DOCUMENT" dataResourceId="DRC007003003DESCEN" description="Bicycle Helmet" localeString="en"/&gt;&lt;Content contentId="CC007003003DESCRU" contentTypeId="DOCUMENT" dataResourceId="DRC007003003DESCRU" description="велосипедный шлем " localeString="ru"/&gt;</v>
      </c>
      <c r="R255" t="str">
        <f t="shared" si="24"/>
        <v>&lt;ProductCategoryContent productCategoryId="C007003003" contentId="CC007003003DESCEN" prodCatContentTypeId="CATEGORY_NAME" fromDate="2006-09-22 00:00:00.0"/&gt;&lt;ProductCategoryContent productCategoryId="C007003003" contentId="CC007003003DESCRU" prodCatContentTypeId="CATEGORY_NAME" fromDate="2006-09-22 00:00:00.0"/&gt;</v>
      </c>
    </row>
    <row r="256" spans="2:18" ht="14.25" x14ac:dyDescent="0.15">
      <c r="B256">
        <v>4</v>
      </c>
      <c r="C256" t="s">
        <v>909</v>
      </c>
      <c r="D256" s="3" t="s">
        <v>910</v>
      </c>
      <c r="E256" t="s">
        <v>893</v>
      </c>
      <c r="F256" s="3" t="s">
        <v>911</v>
      </c>
      <c r="G256" s="4" t="s">
        <v>912</v>
      </c>
      <c r="H256" s="4"/>
      <c r="I256" t="str">
        <f t="shared" si="19"/>
        <v>&lt;ProductCategory productCategoryId="C007003004" categoryName="自行车灯" primaryParentCategoryId="C007003" productCategoryTypeId="CATALOG_CATEGORY" showInHome="Y"/&gt;</v>
      </c>
      <c r="J256" t="str">
        <f t="shared" si="20"/>
        <v>&lt;ProductCategoryRollup productCategoryId="C007003004" parentProductCategoryId="C007003" fromDate="2001-05-13 12:00:00.0"/&gt;</v>
      </c>
      <c r="L256" t="str">
        <f t="shared" si="21"/>
        <v>&lt;DataResource dataResourceId="DRC007003004DESCEN" dataResourceTypeId="ELECTRONIC_TEXT" localeString="en"/&gt;&lt;DataResource dataResourceId="DRC007003004DESCRU" dataResourceTypeId="ELECTRONIC_TEXT" localeString="ru"/&gt;</v>
      </c>
      <c r="N256" t="str">
        <f t="shared" si="22"/>
        <v>&lt;ElectronicText dataResourceId="DRC007003004DESCEN" textData="Bicycle Light"/&gt;&lt;ElectronicText dataResourceId="DRC007003004DESCRU" textData="лампа "/&gt;</v>
      </c>
      <c r="P256" t="str">
        <f t="shared" si="23"/>
        <v>&lt;Content contentId="CC007003004DESCEN" contentTypeId="DOCUMENT" dataResourceId="DRC007003004DESCEN" description="Bicycle Light" localeString="en"/&gt;&lt;Content contentId="CC007003004DESCRU" contentTypeId="DOCUMENT" dataResourceId="DRC007003004DESCRU" description="лампа " localeString="ru"/&gt;</v>
      </c>
      <c r="R256" t="str">
        <f t="shared" si="24"/>
        <v>&lt;ProductCategoryContent productCategoryId="C007003004" contentId="CC007003004DESCEN" prodCatContentTypeId="CATEGORY_NAME" fromDate="2006-09-22 00:00:00.0"/&gt;&lt;ProductCategoryContent productCategoryId="C007003004" contentId="CC007003004DESCRU" prodCatContentTypeId="CATEGORY_NAME" fromDate="2006-09-22 00:00:00.0"/&gt;</v>
      </c>
    </row>
    <row r="257" spans="2:18" ht="14.25" x14ac:dyDescent="0.15">
      <c r="B257">
        <v>5</v>
      </c>
      <c r="C257" t="s">
        <v>913</v>
      </c>
      <c r="D257" s="3" t="s">
        <v>1261</v>
      </c>
      <c r="E257" t="s">
        <v>893</v>
      </c>
      <c r="F257" s="3" t="s">
        <v>1262</v>
      </c>
      <c r="G257" s="4" t="s">
        <v>914</v>
      </c>
      <c r="H257" s="4"/>
      <c r="I257" t="str">
        <f t="shared" si="19"/>
        <v>&lt;ProductCategory productCategoryId="C007003005" categoryName="自行车骑行包&amp;amp;车筐" primaryParentCategoryId="C007003" productCategoryTypeId="CATALOG_CATEGORY" showInHome="Y"/&gt;</v>
      </c>
      <c r="J257" t="str">
        <f t="shared" si="20"/>
        <v>&lt;ProductCategoryRollup productCategoryId="C007003005" parentProductCategoryId="C007003" fromDate="2001-05-13 12:00:00.0"/&gt;</v>
      </c>
      <c r="L257" t="str">
        <f t="shared" si="21"/>
        <v>&lt;DataResource dataResourceId="DRC007003005DESCEN" dataResourceTypeId="ELECTRONIC_TEXT" localeString="en"/&gt;&lt;DataResource dataResourceId="DRC007003005DESCRU" dataResourceTypeId="ELECTRONIC_TEXT" localeString="ru"/&gt;</v>
      </c>
      <c r="N257" t="str">
        <f t="shared" si="22"/>
        <v>&lt;ElectronicText dataResourceId="DRC007003005DESCEN" textData="Bicycle Bags &amp;amp; Panniers"/&gt;&lt;ElectronicText dataResourceId="DRC007003005DESCRU" textData="пакет и корзины для езды на велосипеде "/&gt;</v>
      </c>
      <c r="P257" t="str">
        <f t="shared" si="23"/>
        <v>&lt;Content contentId="CC007003005DESCEN" contentTypeId="DOCUMENT" dataResourceId="DRC007003005DESCEN" description="Bicycle Bags &amp;amp; Panniers" localeString="en"/&gt;&lt;Content contentId="CC007003005DESCRU" contentTypeId="DOCUMENT" dataResourceId="DRC007003005DESCRU" description="пакет и корзины для езды на велосипеде " localeString="ru"/&gt;</v>
      </c>
      <c r="R257" t="str">
        <f t="shared" si="24"/>
        <v>&lt;ProductCategoryContent productCategoryId="C007003005" contentId="CC007003005DESCEN" prodCatContentTypeId="CATEGORY_NAME" fromDate="2006-09-22 00:00:00.0"/&gt;&lt;ProductCategoryContent productCategoryId="C007003005" contentId="CC007003005DESCRU" prodCatContentTypeId="CATEGORY_NAME" fromDate="2006-09-22 00:00:00.0"/&gt;</v>
      </c>
    </row>
    <row r="258" spans="2:18" ht="14.25" x14ac:dyDescent="0.15">
      <c r="B258">
        <v>6</v>
      </c>
      <c r="C258" t="s">
        <v>915</v>
      </c>
      <c r="D258" s="3" t="s">
        <v>916</v>
      </c>
      <c r="E258" t="s">
        <v>893</v>
      </c>
      <c r="F258" s="3" t="s">
        <v>917</v>
      </c>
      <c r="G258" s="4" t="s">
        <v>918</v>
      </c>
      <c r="H258" s="4"/>
      <c r="I258" t="str">
        <f t="shared" si="19"/>
        <v>&lt;ProductCategory productCategoryId="C007003006" categoryName="鱼线轮" primaryParentCategoryId="C007003" productCategoryTypeId="CATALOG_CATEGORY" showInHome="Y"/&gt;</v>
      </c>
      <c r="J258" t="str">
        <f t="shared" si="20"/>
        <v>&lt;ProductCategoryRollup productCategoryId="C007003006" parentProductCategoryId="C007003" fromDate="2001-05-13 12:00:00.0"/&gt;</v>
      </c>
      <c r="L258" t="str">
        <f t="shared" si="21"/>
        <v>&lt;DataResource dataResourceId="DRC007003006DESCEN" dataResourceTypeId="ELECTRONIC_TEXT" localeString="en"/&gt;&lt;DataResource dataResourceId="DRC007003006DESCRU" dataResourceTypeId="ELECTRONIC_TEXT" localeString="ru"/&gt;</v>
      </c>
      <c r="N258" t="str">
        <f t="shared" si="22"/>
        <v>&lt;ElectronicText dataResourceId="DRC007003006DESCEN" textData="Fishing Reels"/&gt;&lt;ElectronicText dataResourceId="DRC007003006DESCRU" textData="леска колесо "/&gt;</v>
      </c>
      <c r="P258" t="str">
        <f t="shared" si="23"/>
        <v>&lt;Content contentId="CC007003006DESCEN" contentTypeId="DOCUMENT" dataResourceId="DRC007003006DESCEN" description="Fishing Reels" localeString="en"/&gt;&lt;Content contentId="CC007003006DESCRU" contentTypeId="DOCUMENT" dataResourceId="DRC007003006DESCRU" description="леска колесо " localeString="ru"/&gt;</v>
      </c>
      <c r="R258" t="str">
        <f t="shared" si="24"/>
        <v>&lt;ProductCategoryContent productCategoryId="C007003006" contentId="CC007003006DESCEN" prodCatContentTypeId="CATEGORY_NAME" fromDate="2006-09-22 00:00:00.0"/&gt;&lt;ProductCategoryContent productCategoryId="C007003006" contentId="CC007003006DESCRU" prodCatContentTypeId="CATEGORY_NAME" fromDate="2006-09-22 00:00:00.0"/&gt;</v>
      </c>
    </row>
    <row r="259" spans="2:18" ht="14.25" x14ac:dyDescent="0.15">
      <c r="B259">
        <v>7</v>
      </c>
      <c r="C259" t="s">
        <v>919</v>
      </c>
      <c r="D259" s="3" t="s">
        <v>920</v>
      </c>
      <c r="E259" t="s">
        <v>893</v>
      </c>
      <c r="F259" s="3" t="s">
        <v>921</v>
      </c>
      <c r="G259" s="4" t="s">
        <v>922</v>
      </c>
      <c r="H259" s="4"/>
      <c r="I259" t="str">
        <f t="shared" ref="I259:I322" si="25">CONCATENATE("&lt;ProductCategory productCategoryId=""",C259,""" categoryName=""",F259,""" primaryParentCategoryId=""",E259,""" productCategoryTypeId=""CATALOG_CATEGORY"" showInHome=""Y""/&gt;")</f>
        <v>&lt;ProductCategory productCategoryId="C007003007" categoryName="钓杆" primaryParentCategoryId="C007003" productCategoryTypeId="CATALOG_CATEGORY" showInHome="Y"/&gt;</v>
      </c>
      <c r="J259" t="str">
        <f t="shared" ref="J259:J322" si="26">CONCATENATE("&lt;ProductCategoryRollup productCategoryId=""",C259,""" parentProductCategoryId=""",E259,""" fromDate=""2001-05-13 12:00:00.0""/&gt;")</f>
        <v>&lt;ProductCategoryRollup productCategoryId="C007003007" parentProductCategoryId="C007003" fromDate="2001-05-13 12:00:00.0"/&gt;</v>
      </c>
      <c r="L259" t="str">
        <f t="shared" ref="L259:L322" si="27">CONCATENATE("&lt;DataResource dataResourceId=""DR",C259,"DESCEN"" dataResourceTypeId=""ELECTRONIC_TEXT"" localeString=""en""/&gt;&lt;DataResource dataResourceId=""DR",C259,"DESCRU"" dataResourceTypeId=""ELECTRONIC_TEXT"" localeString=""ru""/&gt;")</f>
        <v>&lt;DataResource dataResourceId="DRC007003007DESCEN" dataResourceTypeId="ELECTRONIC_TEXT" localeString="en"/&gt;&lt;DataResource dataResourceId="DRC007003007DESCRU" dataResourceTypeId="ELECTRONIC_TEXT" localeString="ru"/&gt;</v>
      </c>
      <c r="N259" t="str">
        <f t="shared" ref="N259:N322" si="28">CONCATENATE("&lt;ElectronicText dataResourceId=""DR",C259,"DESCEN"" textData=""",D259,"""/&gt;&lt;ElectronicText dataResourceId=""DR",C259,"DESCRU"" textData=""",G259,"""/&gt;")</f>
        <v>&lt;ElectronicText dataResourceId="DRC007003007DESCEN" textData="Fishing Rods"/&gt;&lt;ElectronicText dataResourceId="DRC007003007DESCRU" textData="удочка "/&gt;</v>
      </c>
      <c r="P259" t="str">
        <f t="shared" ref="P259:P322" si="29">CONCATENATE("&lt;Content contentId=""C",C259,"DESCEN"" contentTypeId=""DOCUMENT"" dataResourceId=""DR",C259,"DESCEN"" description=""",D259,""" localeString=""en""/&gt;&lt;Content contentId=""C",C259,"DESCRU"" contentTypeId=""DOCUMENT"" dataResourceId=""DR",C259,"DESCRU"" description=""",G259,""" localeString=""ru""/&gt;")</f>
        <v>&lt;Content contentId="CC007003007DESCEN" contentTypeId="DOCUMENT" dataResourceId="DRC007003007DESCEN" description="Fishing Rods" localeString="en"/&gt;&lt;Content contentId="CC007003007DESCRU" contentTypeId="DOCUMENT" dataResourceId="DRC007003007DESCRU" description="удочка " localeString="ru"/&gt;</v>
      </c>
      <c r="R259" t="str">
        <f t="shared" ref="R259:R322" si="30">CONCATENATE("&lt;ProductCategoryContent productCategoryId=""",C259,""" contentId=""C",C259,"DESCEN"" prodCatContentTypeId=""CATEGORY_NAME"" fromDate=""2006-09-22 00:00:00.0""/&gt;&lt;ProductCategoryContent productCategoryId=""",C259,""" contentId=""C",C259,"DESCRU"" prodCatContentTypeId=""CATEGORY_NAME"" fromDate=""2006-09-22 00:00:00.0""/&gt;")</f>
        <v>&lt;ProductCategoryContent productCategoryId="C007003007" contentId="CC007003007DESCEN" prodCatContentTypeId="CATEGORY_NAME" fromDate="2006-09-22 00:00:00.0"/&gt;&lt;ProductCategoryContent productCategoryId="C007003007" contentId="CC007003007DESCRU" prodCatContentTypeId="CATEGORY_NAME" fromDate="2006-09-22 00:00:00.0"/&gt;</v>
      </c>
    </row>
    <row r="260" spans="2:18" ht="14.25" x14ac:dyDescent="0.15">
      <c r="B260">
        <v>8</v>
      </c>
      <c r="C260" t="s">
        <v>923</v>
      </c>
      <c r="D260" s="3" t="s">
        <v>924</v>
      </c>
      <c r="E260" t="s">
        <v>893</v>
      </c>
      <c r="F260" s="3" t="s">
        <v>925</v>
      </c>
      <c r="G260" s="4" t="s">
        <v>926</v>
      </c>
      <c r="H260" s="4"/>
      <c r="I260" t="str">
        <f t="shared" si="25"/>
        <v>&lt;ProductCategory productCategoryId="C007003008" categoryName="鱼线" primaryParentCategoryId="C007003" productCategoryTypeId="CATALOG_CATEGORY" showInHome="Y"/&gt;</v>
      </c>
      <c r="J260" t="str">
        <f t="shared" si="26"/>
        <v>&lt;ProductCategoryRollup productCategoryId="C007003008" parentProductCategoryId="C007003" fromDate="2001-05-13 12:00:00.0"/&gt;</v>
      </c>
      <c r="L260" t="str">
        <f t="shared" si="27"/>
        <v>&lt;DataResource dataResourceId="DRC007003008DESCEN" dataResourceTypeId="ELECTRONIC_TEXT" localeString="en"/&gt;&lt;DataResource dataResourceId="DRC007003008DESCRU" dataResourceTypeId="ELECTRONIC_TEXT" localeString="ru"/&gt;</v>
      </c>
      <c r="N260" t="str">
        <f t="shared" si="28"/>
        <v>&lt;ElectronicText dataResourceId="DRC007003008DESCEN" textData="Fishing Lines"/&gt;&lt;ElectronicText dataResourceId="DRC007003008DESCRU" textData="леска "/&gt;</v>
      </c>
      <c r="P260" t="str">
        <f t="shared" si="29"/>
        <v>&lt;Content contentId="CC007003008DESCEN" contentTypeId="DOCUMENT" dataResourceId="DRC007003008DESCEN" description="Fishing Lines" localeString="en"/&gt;&lt;Content contentId="CC007003008DESCRU" contentTypeId="DOCUMENT" dataResourceId="DRC007003008DESCRU" description="леска " localeString="ru"/&gt;</v>
      </c>
      <c r="R260" t="str">
        <f t="shared" si="30"/>
        <v>&lt;ProductCategoryContent productCategoryId="C007003008" contentId="CC007003008DESCEN" prodCatContentTypeId="CATEGORY_NAME" fromDate="2006-09-22 00:00:00.0"/&gt;&lt;ProductCategoryContent productCategoryId="C007003008" contentId="CC007003008DESCRU" prodCatContentTypeId="CATEGORY_NAME" fromDate="2006-09-22 00:00:00.0"/&gt;</v>
      </c>
    </row>
    <row r="261" spans="2:18" ht="14.25" x14ac:dyDescent="0.15">
      <c r="B261">
        <v>9</v>
      </c>
      <c r="C261" t="s">
        <v>927</v>
      </c>
      <c r="D261" s="3" t="s">
        <v>928</v>
      </c>
      <c r="E261" t="s">
        <v>893</v>
      </c>
      <c r="F261" s="3" t="s">
        <v>929</v>
      </c>
      <c r="G261" s="4" t="s">
        <v>930</v>
      </c>
      <c r="H261" s="4"/>
      <c r="I261" t="str">
        <f t="shared" si="25"/>
        <v>&lt;ProductCategory productCategoryId="C007003009" categoryName="鱼饵" primaryParentCategoryId="C007003" productCategoryTypeId="CATALOG_CATEGORY" showInHome="Y"/&gt;</v>
      </c>
      <c r="J261" t="str">
        <f t="shared" si="26"/>
        <v>&lt;ProductCategoryRollup productCategoryId="C007003009" parentProductCategoryId="C007003" fromDate="2001-05-13 12:00:00.0"/&gt;</v>
      </c>
      <c r="L261" t="str">
        <f t="shared" si="27"/>
        <v>&lt;DataResource dataResourceId="DRC007003009DESCEN" dataResourceTypeId="ELECTRONIC_TEXT" localeString="en"/&gt;&lt;DataResource dataResourceId="DRC007003009DESCRU" dataResourceTypeId="ELECTRONIC_TEXT" localeString="ru"/&gt;</v>
      </c>
      <c r="N261" t="str">
        <f t="shared" si="28"/>
        <v>&lt;ElectronicText dataResourceId="DRC007003009DESCEN" textData="Ffishing Lures"/&gt;&lt;ElectronicText dataResourceId="DRC007003009DESCRU" textData="приманка "/&gt;</v>
      </c>
      <c r="P261" t="str">
        <f t="shared" si="29"/>
        <v>&lt;Content contentId="CC007003009DESCEN" contentTypeId="DOCUMENT" dataResourceId="DRC007003009DESCEN" description="Ffishing Lures" localeString="en"/&gt;&lt;Content contentId="CC007003009DESCRU" contentTypeId="DOCUMENT" dataResourceId="DRC007003009DESCRU" description="приманка " localeString="ru"/&gt;</v>
      </c>
      <c r="R261" t="str">
        <f t="shared" si="30"/>
        <v>&lt;ProductCategoryContent productCategoryId="C007003009" contentId="CC007003009DESCEN" prodCatContentTypeId="CATEGORY_NAME" fromDate="2006-09-22 00:00:00.0"/&gt;&lt;ProductCategoryContent productCategoryId="C007003009" contentId="CC007003009DESCRU" prodCatContentTypeId="CATEGORY_NAME" fromDate="2006-09-22 00:00:00.0"/&gt;</v>
      </c>
    </row>
    <row r="262" spans="2:18" ht="14.25" x14ac:dyDescent="0.15">
      <c r="B262">
        <v>10</v>
      </c>
      <c r="C262" t="s">
        <v>931</v>
      </c>
      <c r="D262" s="3" t="s">
        <v>932</v>
      </c>
      <c r="E262" t="s">
        <v>893</v>
      </c>
      <c r="F262" s="3" t="s">
        <v>933</v>
      </c>
      <c r="G262" s="4" t="s">
        <v>934</v>
      </c>
      <c r="H262" s="4"/>
      <c r="I262" t="str">
        <f t="shared" si="25"/>
        <v>&lt;ProductCategory productCategoryId="C007003010" categoryName="帐篷" primaryParentCategoryId="C007003" productCategoryTypeId="CATALOG_CATEGORY" showInHome="Y"/&gt;</v>
      </c>
      <c r="J262" t="str">
        <f t="shared" si="26"/>
        <v>&lt;ProductCategoryRollup productCategoryId="C007003010" parentProductCategoryId="C007003" fromDate="2001-05-13 12:00:00.0"/&gt;</v>
      </c>
      <c r="L262" t="str">
        <f t="shared" si="27"/>
        <v>&lt;DataResource dataResourceId="DRC007003010DESCEN" dataResourceTypeId="ELECTRONIC_TEXT" localeString="en"/&gt;&lt;DataResource dataResourceId="DRC007003010DESCRU" dataResourceTypeId="ELECTRONIC_TEXT" localeString="ru"/&gt;</v>
      </c>
      <c r="N262" t="str">
        <f t="shared" si="28"/>
        <v>&lt;ElectronicText dataResourceId="DRC007003010DESCEN" textData="Tent"/&gt;&lt;ElectronicText dataResourceId="DRC007003010DESCRU" textData="палатка "/&gt;</v>
      </c>
      <c r="P262" t="str">
        <f t="shared" si="29"/>
        <v>&lt;Content contentId="CC007003010DESCEN" contentTypeId="DOCUMENT" dataResourceId="DRC007003010DESCEN" description="Tent" localeString="en"/&gt;&lt;Content contentId="CC007003010DESCRU" contentTypeId="DOCUMENT" dataResourceId="DRC007003010DESCRU" description="палатка " localeString="ru"/&gt;</v>
      </c>
      <c r="R262" t="str">
        <f t="shared" si="30"/>
        <v>&lt;ProductCategoryContent productCategoryId="C007003010" contentId="CC007003010DESCEN" prodCatContentTypeId="CATEGORY_NAME" fromDate="2006-09-22 00:00:00.0"/&gt;&lt;ProductCategoryContent productCategoryId="C007003010" contentId="CC007003010DESCRU" prodCatContentTypeId="CATEGORY_NAME" fromDate="2006-09-22 00:00:00.0"/&gt;</v>
      </c>
    </row>
    <row r="263" spans="2:18" ht="14.25" x14ac:dyDescent="0.15">
      <c r="B263">
        <v>11</v>
      </c>
      <c r="C263" t="s">
        <v>935</v>
      </c>
      <c r="D263" s="3" t="s">
        <v>936</v>
      </c>
      <c r="E263" t="s">
        <v>893</v>
      </c>
      <c r="F263" s="3" t="s">
        <v>937</v>
      </c>
      <c r="G263" s="4" t="s">
        <v>938</v>
      </c>
      <c r="H263" s="4"/>
      <c r="I263" t="str">
        <f t="shared" si="25"/>
        <v>&lt;ProductCategory productCategoryId="C007003011" categoryName="瑜伽用品" primaryParentCategoryId="C007003" productCategoryTypeId="CATALOG_CATEGORY" showInHome="Y"/&gt;</v>
      </c>
      <c r="J263" t="str">
        <f t="shared" si="26"/>
        <v>&lt;ProductCategoryRollup productCategoryId="C007003011" parentProductCategoryId="C007003" fromDate="2001-05-13 12:00:00.0"/&gt;</v>
      </c>
      <c r="L263" t="str">
        <f t="shared" si="27"/>
        <v>&lt;DataResource dataResourceId="DRC007003011DESCEN" dataResourceTypeId="ELECTRONIC_TEXT" localeString="en"/&gt;&lt;DataResource dataResourceId="DRC007003011DESCRU" dataResourceTypeId="ELECTRONIC_TEXT" localeString="ru"/&gt;</v>
      </c>
      <c r="N263" t="str">
        <f t="shared" si="28"/>
        <v>&lt;ElectronicText dataResourceId="DRC007003011DESCEN" textData="Yoga"/&gt;&lt;ElectronicText dataResourceId="DRC007003011DESCRU" textData="йога принадлежностей "/&gt;</v>
      </c>
      <c r="P263" t="str">
        <f t="shared" si="29"/>
        <v>&lt;Content contentId="CC007003011DESCEN" contentTypeId="DOCUMENT" dataResourceId="DRC007003011DESCEN" description="Yoga" localeString="en"/&gt;&lt;Content contentId="CC007003011DESCRU" contentTypeId="DOCUMENT" dataResourceId="DRC007003011DESCRU" description="йога принадлежностей " localeString="ru"/&gt;</v>
      </c>
      <c r="R263" t="str">
        <f t="shared" si="30"/>
        <v>&lt;ProductCategoryContent productCategoryId="C007003011" contentId="CC007003011DESCEN" prodCatContentTypeId="CATEGORY_NAME" fromDate="2006-09-22 00:00:00.0"/&gt;&lt;ProductCategoryContent productCategoryId="C007003011" contentId="CC007003011DESCRU" prodCatContentTypeId="CATEGORY_NAME" fromDate="2006-09-22 00:00:00.0"/&gt;</v>
      </c>
    </row>
    <row r="264" spans="2:18" ht="14.25" x14ac:dyDescent="0.15">
      <c r="B264">
        <v>12</v>
      </c>
      <c r="C264" t="s">
        <v>939</v>
      </c>
      <c r="D264" s="3" t="s">
        <v>940</v>
      </c>
      <c r="E264" t="s">
        <v>893</v>
      </c>
      <c r="F264" s="3" t="s">
        <v>941</v>
      </c>
      <c r="G264" s="4" t="s">
        <v>942</v>
      </c>
      <c r="H264" s="4"/>
      <c r="I264" t="str">
        <f t="shared" si="25"/>
        <v>&lt;ProductCategory productCategoryId="C007003012" categoryName="吉他" primaryParentCategoryId="C007003" productCategoryTypeId="CATALOG_CATEGORY" showInHome="Y"/&gt;</v>
      </c>
      <c r="J264" t="str">
        <f t="shared" si="26"/>
        <v>&lt;ProductCategoryRollup productCategoryId="C007003012" parentProductCategoryId="C007003" fromDate="2001-05-13 12:00:00.0"/&gt;</v>
      </c>
      <c r="L264" t="str">
        <f t="shared" si="27"/>
        <v>&lt;DataResource dataResourceId="DRC007003012DESCEN" dataResourceTypeId="ELECTRONIC_TEXT" localeString="en"/&gt;&lt;DataResource dataResourceId="DRC007003012DESCRU" dataResourceTypeId="ELECTRONIC_TEXT" localeString="ru"/&gt;</v>
      </c>
      <c r="N264" t="str">
        <f t="shared" si="28"/>
        <v>&lt;ElectronicText dataResourceId="DRC007003012DESCEN" textData="Guitar"/&gt;&lt;ElectronicText dataResourceId="DRC007003012DESCRU" textData="гитара "/&gt;</v>
      </c>
      <c r="P264" t="str">
        <f t="shared" si="29"/>
        <v>&lt;Content contentId="CC007003012DESCEN" contentTypeId="DOCUMENT" dataResourceId="DRC007003012DESCEN" description="Guitar" localeString="en"/&gt;&lt;Content contentId="CC007003012DESCRU" contentTypeId="DOCUMENT" dataResourceId="DRC007003012DESCRU" description="гитара " localeString="ru"/&gt;</v>
      </c>
      <c r="R264" t="str">
        <f t="shared" si="30"/>
        <v>&lt;ProductCategoryContent productCategoryId="C007003012" contentId="CC007003012DESCEN" prodCatContentTypeId="CATEGORY_NAME" fromDate="2006-09-22 00:00:00.0"/&gt;&lt;ProductCategoryContent productCategoryId="C007003012" contentId="CC007003012DESCRU" prodCatContentTypeId="CATEGORY_NAME" fromDate="2006-09-22 00:00:00.0"/&gt;</v>
      </c>
    </row>
    <row r="265" spans="2:18" ht="18" x14ac:dyDescent="0.15">
      <c r="B265" s="1"/>
      <c r="C265" s="1" t="s">
        <v>943</v>
      </c>
      <c r="D265" s="2" t="s">
        <v>1263</v>
      </c>
      <c r="E265" s="1" t="s">
        <v>1177</v>
      </c>
      <c r="F265" s="2" t="s">
        <v>1264</v>
      </c>
      <c r="G265" s="2" t="s">
        <v>944</v>
      </c>
      <c r="H265" s="2"/>
      <c r="I265" t="str">
        <f t="shared" si="25"/>
        <v>&lt;ProductCategory productCategoryId="C008" categoryName="首饰&amp;amp;手表" primaryParentCategoryId="PortalRootCat" productCategoryTypeId="CATALOG_CATEGORY" showInHome="Y"/&gt;</v>
      </c>
      <c r="J265" t="str">
        <f t="shared" si="26"/>
        <v>&lt;ProductCategoryRollup productCategoryId="C008" parentProductCategoryId="PortalRootCat" fromDate="2001-05-13 12:00:00.0"/&gt;</v>
      </c>
      <c r="L265" t="str">
        <f t="shared" si="27"/>
        <v>&lt;DataResource dataResourceId="DRC008DESCEN" dataResourceTypeId="ELECTRONIC_TEXT" localeString="en"/&gt;&lt;DataResource dataResourceId="DRC008DESCRU" dataResourceTypeId="ELECTRONIC_TEXT" localeString="ru"/&gt;</v>
      </c>
      <c r="N265" t="str">
        <f t="shared" si="28"/>
        <v>&lt;ElectronicText dataResourceId="DRC008DESCEN" textData="Jewelry &amp;amp; Watches"/&gt;&lt;ElectronicText dataResourceId="DRC008DESCRU" textData="украшения и часы "/&gt;</v>
      </c>
      <c r="P265" t="str">
        <f t="shared" si="29"/>
        <v>&lt;Content contentId="CC008DESCEN" contentTypeId="DOCUMENT" dataResourceId="DRC008DESCEN" description="Jewelry &amp;amp; Watches" localeString="en"/&gt;&lt;Content contentId="CC008DESCRU" contentTypeId="DOCUMENT" dataResourceId="DRC008DESCRU" description="украшения и часы " localeString="ru"/&gt;</v>
      </c>
      <c r="R265" t="str">
        <f t="shared" si="30"/>
        <v>&lt;ProductCategoryContent productCategoryId="C008" contentId="CC008DESCEN" prodCatContentTypeId="CATEGORY_NAME" fromDate="2006-09-22 00:00:00.0"/&gt;&lt;ProductCategoryContent productCategoryId="C008" contentId="CC008DESCRU" prodCatContentTypeId="CATEGORY_NAME" fromDate="2006-09-22 00:00:00.0"/&gt;</v>
      </c>
    </row>
    <row r="266" spans="2:18" ht="14.25" x14ac:dyDescent="0.15">
      <c r="B266">
        <v>1</v>
      </c>
      <c r="C266" t="s">
        <v>945</v>
      </c>
      <c r="D266" s="3" t="s">
        <v>946</v>
      </c>
      <c r="E266" t="s">
        <v>943</v>
      </c>
      <c r="F266" s="3" t="s">
        <v>947</v>
      </c>
      <c r="G266" s="4" t="s">
        <v>948</v>
      </c>
      <c r="H266" s="4"/>
      <c r="I266" t="str">
        <f t="shared" si="25"/>
        <v>&lt;ProductCategory productCategoryId="C008001" categoryName="时尚饰品" primaryParentCategoryId="C008" productCategoryTypeId="CATALOG_CATEGORY" showInHome="Y"/&gt;</v>
      </c>
      <c r="J266" t="str">
        <f t="shared" si="26"/>
        <v>&lt;ProductCategoryRollup productCategoryId="C008001" parentProductCategoryId="C008" fromDate="2001-05-13 12:00:00.0"/&gt;</v>
      </c>
      <c r="L266" t="str">
        <f t="shared" si="27"/>
        <v>&lt;DataResource dataResourceId="DRC008001DESCEN" dataResourceTypeId="ELECTRONIC_TEXT" localeString="en"/&gt;&lt;DataResource dataResourceId="DRC008001DESCRU" dataResourceTypeId="ELECTRONIC_TEXT" localeString="ru"/&gt;</v>
      </c>
      <c r="N266" t="str">
        <f t="shared" si="28"/>
        <v>&lt;ElectronicText dataResourceId="DRC008001DESCEN" textData="Fashion Jewelry"/&gt;&lt;ElectronicText dataResourceId="DRC008001DESCRU" textData="модные украшения "/&gt;</v>
      </c>
      <c r="P266" t="str">
        <f t="shared" si="29"/>
        <v>&lt;Content contentId="CC008001DESCEN" contentTypeId="DOCUMENT" dataResourceId="DRC008001DESCEN" description="Fashion Jewelry" localeString="en"/&gt;&lt;Content contentId="CC008001DESCRU" contentTypeId="DOCUMENT" dataResourceId="DRC008001DESCRU" description="модные украшения " localeString="ru"/&gt;</v>
      </c>
      <c r="R266" t="str">
        <f t="shared" si="30"/>
        <v>&lt;ProductCategoryContent productCategoryId="C008001" contentId="CC008001DESCEN" prodCatContentTypeId="CATEGORY_NAME" fromDate="2006-09-22 00:00:00.0"/&gt;&lt;ProductCategoryContent productCategoryId="C008001" contentId="CC008001DESCRU" prodCatContentTypeId="CATEGORY_NAME" fromDate="2006-09-22 00:00:00.0"/&gt;</v>
      </c>
    </row>
    <row r="267" spans="2:18" ht="14.25" x14ac:dyDescent="0.15">
      <c r="B267">
        <v>1</v>
      </c>
      <c r="C267" t="s">
        <v>949</v>
      </c>
      <c r="D267" s="3" t="s">
        <v>1265</v>
      </c>
      <c r="E267" t="s">
        <v>945</v>
      </c>
      <c r="F267" s="3" t="s">
        <v>1266</v>
      </c>
      <c r="G267" s="4" t="s">
        <v>950</v>
      </c>
      <c r="H267" s="4"/>
      <c r="I267" t="str">
        <f t="shared" si="25"/>
        <v>&lt;ProductCategory productCategoryId="C008001001" categoryName="项链&amp;amp;吊坠" primaryParentCategoryId="C008001" productCategoryTypeId="CATALOG_CATEGORY" showInHome="Y"/&gt;</v>
      </c>
      <c r="J267" t="str">
        <f t="shared" si="26"/>
        <v>&lt;ProductCategoryRollup productCategoryId="C008001001" parentProductCategoryId="C008001" fromDate="2001-05-13 12:00:00.0"/&gt;</v>
      </c>
      <c r="L267" t="str">
        <f t="shared" si="27"/>
        <v>&lt;DataResource dataResourceId="DRC008001001DESCEN" dataResourceTypeId="ELECTRONIC_TEXT" localeString="en"/&gt;&lt;DataResource dataResourceId="DRC008001001DESCRU" dataResourceTypeId="ELECTRONIC_TEXT" localeString="ru"/&gt;</v>
      </c>
      <c r="N267" t="str">
        <f t="shared" si="28"/>
        <v>&lt;ElectronicText dataResourceId="DRC008001001DESCEN" textData="Necklaces &amp;amp; Pendants"/&gt;&lt;ElectronicText dataResourceId="DRC008001001DESCRU" textData="ожерелье и кулон "/&gt;</v>
      </c>
      <c r="P267" t="str">
        <f t="shared" si="29"/>
        <v>&lt;Content contentId="CC008001001DESCEN" contentTypeId="DOCUMENT" dataResourceId="DRC008001001DESCEN" description="Necklaces &amp;amp; Pendants" localeString="en"/&gt;&lt;Content contentId="CC008001001DESCRU" contentTypeId="DOCUMENT" dataResourceId="DRC008001001DESCRU" description="ожерелье и кулон " localeString="ru"/&gt;</v>
      </c>
      <c r="R267" t="str">
        <f t="shared" si="30"/>
        <v>&lt;ProductCategoryContent productCategoryId="C008001001" contentId="CC008001001DESCEN" prodCatContentTypeId="CATEGORY_NAME" fromDate="2006-09-22 00:00:00.0"/&gt;&lt;ProductCategoryContent productCategoryId="C008001001" contentId="CC008001001DESCRU" prodCatContentTypeId="CATEGORY_NAME" fromDate="2006-09-22 00:00:00.0"/&gt;</v>
      </c>
    </row>
    <row r="268" spans="2:18" ht="14.25" x14ac:dyDescent="0.15">
      <c r="B268">
        <v>2</v>
      </c>
      <c r="C268" t="s">
        <v>951</v>
      </c>
      <c r="D268" s="3" t="s">
        <v>1267</v>
      </c>
      <c r="E268" t="s">
        <v>945</v>
      </c>
      <c r="F268" s="3" t="s">
        <v>1268</v>
      </c>
      <c r="G268" s="4" t="s">
        <v>952</v>
      </c>
      <c r="H268" s="4"/>
      <c r="I268" t="str">
        <f t="shared" si="25"/>
        <v>&lt;ProductCategory productCategoryId="C008001002" categoryName="手镯&amp;amp;手链" primaryParentCategoryId="C008001" productCategoryTypeId="CATALOG_CATEGORY" showInHome="Y"/&gt;</v>
      </c>
      <c r="J268" t="str">
        <f t="shared" si="26"/>
        <v>&lt;ProductCategoryRollup productCategoryId="C008001002" parentProductCategoryId="C008001" fromDate="2001-05-13 12:00:00.0"/&gt;</v>
      </c>
      <c r="L268" t="str">
        <f t="shared" si="27"/>
        <v>&lt;DataResource dataResourceId="DRC008001002DESCEN" dataResourceTypeId="ELECTRONIC_TEXT" localeString="en"/&gt;&lt;DataResource dataResourceId="DRC008001002DESCRU" dataResourceTypeId="ELECTRONIC_TEXT" localeString="ru"/&gt;</v>
      </c>
      <c r="N268" t="str">
        <f t="shared" si="28"/>
        <v>&lt;ElectronicText dataResourceId="DRC008001002DESCEN" textData="Bracelets &amp;amp; Bangles"/&gt;&lt;ElectronicText dataResourceId="DRC008001002DESCRU" textData="браслет и браслет "/&gt;</v>
      </c>
      <c r="P268" t="str">
        <f t="shared" si="29"/>
        <v>&lt;Content contentId="CC008001002DESCEN" contentTypeId="DOCUMENT" dataResourceId="DRC008001002DESCEN" description="Bracelets &amp;amp; Bangles" localeString="en"/&gt;&lt;Content contentId="CC008001002DESCRU" contentTypeId="DOCUMENT" dataResourceId="DRC008001002DESCRU" description="браслет и браслет " localeString="ru"/&gt;</v>
      </c>
      <c r="R268" t="str">
        <f t="shared" si="30"/>
        <v>&lt;ProductCategoryContent productCategoryId="C008001002" contentId="CC008001002DESCEN" prodCatContentTypeId="CATEGORY_NAME" fromDate="2006-09-22 00:00:00.0"/&gt;&lt;ProductCategoryContent productCategoryId="C008001002" contentId="CC008001002DESCRU" prodCatContentTypeId="CATEGORY_NAME" fromDate="2006-09-22 00:00:00.0"/&gt;</v>
      </c>
    </row>
    <row r="269" spans="2:18" ht="14.25" x14ac:dyDescent="0.15">
      <c r="B269">
        <v>3</v>
      </c>
      <c r="C269" t="s">
        <v>953</v>
      </c>
      <c r="D269" s="3" t="s">
        <v>954</v>
      </c>
      <c r="E269" t="s">
        <v>945</v>
      </c>
      <c r="F269" s="3" t="s">
        <v>955</v>
      </c>
      <c r="G269" s="4" t="s">
        <v>956</v>
      </c>
      <c r="H269" s="4"/>
      <c r="I269" t="str">
        <f t="shared" si="25"/>
        <v>&lt;ProductCategory productCategoryId="C008001003" categoryName="耳饰" primaryParentCategoryId="C008001" productCategoryTypeId="CATALOG_CATEGORY" showInHome="Y"/&gt;</v>
      </c>
      <c r="J269" t="str">
        <f t="shared" si="26"/>
        <v>&lt;ProductCategoryRollup productCategoryId="C008001003" parentProductCategoryId="C008001" fromDate="2001-05-13 12:00:00.0"/&gt;</v>
      </c>
      <c r="L269" t="str">
        <f t="shared" si="27"/>
        <v>&lt;DataResource dataResourceId="DRC008001003DESCEN" dataResourceTypeId="ELECTRONIC_TEXT" localeString="en"/&gt;&lt;DataResource dataResourceId="DRC008001003DESCRU" dataResourceTypeId="ELECTRONIC_TEXT" localeString="ru"/&gt;</v>
      </c>
      <c r="N269" t="str">
        <f t="shared" si="28"/>
        <v>&lt;ElectronicText dataResourceId="DRC008001003DESCEN" textData="Earrings"/&gt;&lt;ElectronicText dataResourceId="DRC008001003DESCRU" textData="серьга "/&gt;</v>
      </c>
      <c r="P269" t="str">
        <f t="shared" si="29"/>
        <v>&lt;Content contentId="CC008001003DESCEN" contentTypeId="DOCUMENT" dataResourceId="DRC008001003DESCEN" description="Earrings" localeString="en"/&gt;&lt;Content contentId="CC008001003DESCRU" contentTypeId="DOCUMENT" dataResourceId="DRC008001003DESCRU" description="серьга " localeString="ru"/&gt;</v>
      </c>
      <c r="R269" t="str">
        <f t="shared" si="30"/>
        <v>&lt;ProductCategoryContent productCategoryId="C008001003" contentId="CC008001003DESCEN" prodCatContentTypeId="CATEGORY_NAME" fromDate="2006-09-22 00:00:00.0"/&gt;&lt;ProductCategoryContent productCategoryId="C008001003" contentId="CC008001003DESCRU" prodCatContentTypeId="CATEGORY_NAME" fromDate="2006-09-22 00:00:00.0"/&gt;</v>
      </c>
    </row>
    <row r="270" spans="2:18" ht="14.25" x14ac:dyDescent="0.15">
      <c r="B270">
        <v>4</v>
      </c>
      <c r="C270" t="s">
        <v>957</v>
      </c>
      <c r="D270" s="3" t="s">
        <v>958</v>
      </c>
      <c r="E270" t="s">
        <v>945</v>
      </c>
      <c r="F270" s="3" t="s">
        <v>959</v>
      </c>
      <c r="G270" s="4" t="s">
        <v>960</v>
      </c>
      <c r="H270" s="4"/>
      <c r="I270" t="str">
        <f t="shared" si="25"/>
        <v>&lt;ProductCategory productCategoryId="C008001004" categoryName="戒指" primaryParentCategoryId="C008001" productCategoryTypeId="CATALOG_CATEGORY" showInHome="Y"/&gt;</v>
      </c>
      <c r="J270" t="str">
        <f t="shared" si="26"/>
        <v>&lt;ProductCategoryRollup productCategoryId="C008001004" parentProductCategoryId="C008001" fromDate="2001-05-13 12:00:00.0"/&gt;</v>
      </c>
      <c r="L270" t="str">
        <f t="shared" si="27"/>
        <v>&lt;DataResource dataResourceId="DRC008001004DESCEN" dataResourceTypeId="ELECTRONIC_TEXT" localeString="en"/&gt;&lt;DataResource dataResourceId="DRC008001004DESCRU" dataResourceTypeId="ELECTRONIC_TEXT" localeString="ru"/&gt;</v>
      </c>
      <c r="N270" t="str">
        <f t="shared" si="28"/>
        <v>&lt;ElectronicText dataResourceId="DRC008001004DESCEN" textData="Rings"/&gt;&lt;ElectronicText dataResourceId="DRC008001004DESCRU" textData="кольцо "/&gt;</v>
      </c>
      <c r="P270" t="str">
        <f t="shared" si="29"/>
        <v>&lt;Content contentId="CC008001004DESCEN" contentTypeId="DOCUMENT" dataResourceId="DRC008001004DESCEN" description="Rings" localeString="en"/&gt;&lt;Content contentId="CC008001004DESCRU" contentTypeId="DOCUMENT" dataResourceId="DRC008001004DESCRU" description="кольцо " localeString="ru"/&gt;</v>
      </c>
      <c r="R270" t="str">
        <f t="shared" si="30"/>
        <v>&lt;ProductCategoryContent productCategoryId="C008001004" contentId="CC008001004DESCEN" prodCatContentTypeId="CATEGORY_NAME" fromDate="2006-09-22 00:00:00.0"/&gt;&lt;ProductCategoryContent productCategoryId="C008001004" contentId="CC008001004DESCRU" prodCatContentTypeId="CATEGORY_NAME" fromDate="2006-09-22 00:00:00.0"/&gt;</v>
      </c>
    </row>
    <row r="271" spans="2:18" ht="14.25" x14ac:dyDescent="0.15">
      <c r="B271">
        <v>5</v>
      </c>
      <c r="C271" t="s">
        <v>961</v>
      </c>
      <c r="D271" s="3" t="s">
        <v>962</v>
      </c>
      <c r="E271" t="s">
        <v>945</v>
      </c>
      <c r="F271" s="3" t="s">
        <v>963</v>
      </c>
      <c r="G271" s="4" t="s">
        <v>964</v>
      </c>
      <c r="H271" s="4"/>
      <c r="I271" t="str">
        <f t="shared" si="25"/>
        <v>&lt;ProductCategory productCategoryId="C008001005" categoryName="首饰套装" primaryParentCategoryId="C008001" productCategoryTypeId="CATALOG_CATEGORY" showInHome="Y"/&gt;</v>
      </c>
      <c r="J271" t="str">
        <f t="shared" si="26"/>
        <v>&lt;ProductCategoryRollup productCategoryId="C008001005" parentProductCategoryId="C008001" fromDate="2001-05-13 12:00:00.0"/&gt;</v>
      </c>
      <c r="L271" t="str">
        <f t="shared" si="27"/>
        <v>&lt;DataResource dataResourceId="DRC008001005DESCEN" dataResourceTypeId="ELECTRONIC_TEXT" localeString="en"/&gt;&lt;DataResource dataResourceId="DRC008001005DESCRU" dataResourceTypeId="ELECTRONIC_TEXT" localeString="ru"/&gt;</v>
      </c>
      <c r="N271" t="str">
        <f t="shared" si="28"/>
        <v>&lt;ElectronicText dataResourceId="DRC008001005DESCEN" textData="Jewelry Sets"/&gt;&lt;ElectronicText dataResourceId="DRC008001005DESCRU" textData="драгоценности "/&gt;</v>
      </c>
      <c r="P271" t="str">
        <f t="shared" si="29"/>
        <v>&lt;Content contentId="CC008001005DESCEN" contentTypeId="DOCUMENT" dataResourceId="DRC008001005DESCEN" description="Jewelry Sets" localeString="en"/&gt;&lt;Content contentId="CC008001005DESCRU" contentTypeId="DOCUMENT" dataResourceId="DRC008001005DESCRU" description="драгоценности " localeString="ru"/&gt;</v>
      </c>
      <c r="R271" t="str">
        <f t="shared" si="30"/>
        <v>&lt;ProductCategoryContent productCategoryId="C008001005" contentId="CC008001005DESCEN" prodCatContentTypeId="CATEGORY_NAME" fromDate="2006-09-22 00:00:00.0"/&gt;&lt;ProductCategoryContent productCategoryId="C008001005" contentId="CC008001005DESCRU" prodCatContentTypeId="CATEGORY_NAME" fromDate="2006-09-22 00:00:00.0"/&gt;</v>
      </c>
    </row>
    <row r="272" spans="2:18" ht="14.25" x14ac:dyDescent="0.15">
      <c r="B272">
        <v>6</v>
      </c>
      <c r="C272" t="s">
        <v>965</v>
      </c>
      <c r="D272" s="3" t="s">
        <v>966</v>
      </c>
      <c r="E272" t="s">
        <v>945</v>
      </c>
      <c r="F272" s="3" t="s">
        <v>967</v>
      </c>
      <c r="G272" s="4" t="s">
        <v>968</v>
      </c>
      <c r="H272" s="4"/>
      <c r="I272" t="str">
        <f t="shared" si="25"/>
        <v>&lt;ProductCategory productCategoryId="C008001006" categoryName="发饰" primaryParentCategoryId="C008001" productCategoryTypeId="CATALOG_CATEGORY" showInHome="Y"/&gt;</v>
      </c>
      <c r="J272" t="str">
        <f t="shared" si="26"/>
        <v>&lt;ProductCategoryRollup productCategoryId="C008001006" parentProductCategoryId="C008001" fromDate="2001-05-13 12:00:00.0"/&gt;</v>
      </c>
      <c r="L272" t="str">
        <f t="shared" si="27"/>
        <v>&lt;DataResource dataResourceId="DRC008001006DESCEN" dataResourceTypeId="ELECTRONIC_TEXT" localeString="en"/&gt;&lt;DataResource dataResourceId="DRC008001006DESCRU" dataResourceTypeId="ELECTRONIC_TEXT" localeString="ru"/&gt;</v>
      </c>
      <c r="N272" t="str">
        <f t="shared" si="28"/>
        <v>&lt;ElectronicText dataResourceId="DRC008001006DESCEN" textData="Hair Jewelry"/&gt;&lt;ElectronicText dataResourceId="DRC008001006DESCRU" textData="шпилька "/&gt;</v>
      </c>
      <c r="P272" t="str">
        <f t="shared" si="29"/>
        <v>&lt;Content contentId="CC008001006DESCEN" contentTypeId="DOCUMENT" dataResourceId="DRC008001006DESCEN" description="Hair Jewelry" localeString="en"/&gt;&lt;Content contentId="CC008001006DESCRU" contentTypeId="DOCUMENT" dataResourceId="DRC008001006DESCRU" description="шпилька " localeString="ru"/&gt;</v>
      </c>
      <c r="R272" t="str">
        <f t="shared" si="30"/>
        <v>&lt;ProductCategoryContent productCategoryId="C008001006" contentId="CC008001006DESCEN" prodCatContentTypeId="CATEGORY_NAME" fromDate="2006-09-22 00:00:00.0"/&gt;&lt;ProductCategoryContent productCategoryId="C008001006" contentId="CC008001006DESCRU" prodCatContentTypeId="CATEGORY_NAME" fromDate="2006-09-22 00:00:00.0"/&gt;</v>
      </c>
    </row>
    <row r="273" spans="2:18" ht="14.25" x14ac:dyDescent="0.15">
      <c r="B273">
        <v>7</v>
      </c>
      <c r="C273" t="s">
        <v>969</v>
      </c>
      <c r="D273" s="3" t="s">
        <v>1269</v>
      </c>
      <c r="E273" t="s">
        <v>945</v>
      </c>
      <c r="F273" s="3" t="s">
        <v>1270</v>
      </c>
      <c r="G273" s="4" t="s">
        <v>970</v>
      </c>
      <c r="H273" s="4"/>
      <c r="I273" t="str">
        <f t="shared" si="25"/>
        <v>&lt;ProductCategory productCategoryId="C008001007" categoryName="领带夹&amp;amp;袖扣" primaryParentCategoryId="C008001" productCategoryTypeId="CATALOG_CATEGORY" showInHome="Y"/&gt;</v>
      </c>
      <c r="J273" t="str">
        <f t="shared" si="26"/>
        <v>&lt;ProductCategoryRollup productCategoryId="C008001007" parentProductCategoryId="C008001" fromDate="2001-05-13 12:00:00.0"/&gt;</v>
      </c>
      <c r="L273" t="str">
        <f t="shared" si="27"/>
        <v>&lt;DataResource dataResourceId="DRC008001007DESCEN" dataResourceTypeId="ELECTRONIC_TEXT" localeString="en"/&gt;&lt;DataResource dataResourceId="DRC008001007DESCRU" dataResourceTypeId="ELECTRONIC_TEXT" localeString="ru"/&gt;</v>
      </c>
      <c r="N273" t="str">
        <f t="shared" si="28"/>
        <v>&lt;ElectronicText dataResourceId="DRC008001007DESCEN" textData="Tie Clips &amp;amp; Cufflinks"/&gt;&lt;ElectronicText dataResourceId="DRC008001007DESCRU" textData="зажим для галстука и запонки "/&gt;</v>
      </c>
      <c r="P273" t="str">
        <f t="shared" si="29"/>
        <v>&lt;Content contentId="CC008001007DESCEN" contentTypeId="DOCUMENT" dataResourceId="DRC008001007DESCEN" description="Tie Clips &amp;amp; Cufflinks" localeString="en"/&gt;&lt;Content contentId="CC008001007DESCRU" contentTypeId="DOCUMENT" dataResourceId="DRC008001007DESCRU" description="зажим для галстука и запонки " localeString="ru"/&gt;</v>
      </c>
      <c r="R273" t="str">
        <f t="shared" si="30"/>
        <v>&lt;ProductCategoryContent productCategoryId="C008001007" contentId="CC008001007DESCEN" prodCatContentTypeId="CATEGORY_NAME" fromDate="2006-09-22 00:00:00.0"/&gt;&lt;ProductCategoryContent productCategoryId="C008001007" contentId="CC008001007DESCRU" prodCatContentTypeId="CATEGORY_NAME" fromDate="2006-09-22 00:00:00.0"/&gt;</v>
      </c>
    </row>
    <row r="274" spans="2:18" ht="14.25" x14ac:dyDescent="0.15">
      <c r="B274">
        <v>8</v>
      </c>
      <c r="C274" t="s">
        <v>971</v>
      </c>
      <c r="D274" s="3" t="s">
        <v>972</v>
      </c>
      <c r="E274" t="s">
        <v>945</v>
      </c>
      <c r="F274" s="3" t="s">
        <v>973</v>
      </c>
      <c r="G274" s="4" t="s">
        <v>974</v>
      </c>
      <c r="H274" s="4"/>
      <c r="I274" t="str">
        <f t="shared" si="25"/>
        <v>&lt;ProductCategory productCategoryId="C008001008" categoryName="胸针" primaryParentCategoryId="C008001" productCategoryTypeId="CATALOG_CATEGORY" showInHome="Y"/&gt;</v>
      </c>
      <c r="J274" t="str">
        <f t="shared" si="26"/>
        <v>&lt;ProductCategoryRollup productCategoryId="C008001008" parentProductCategoryId="C008001" fromDate="2001-05-13 12:00:00.0"/&gt;</v>
      </c>
      <c r="L274" t="str">
        <f t="shared" si="27"/>
        <v>&lt;DataResource dataResourceId="DRC008001008DESCEN" dataResourceTypeId="ELECTRONIC_TEXT" localeString="en"/&gt;&lt;DataResource dataResourceId="DRC008001008DESCRU" dataResourceTypeId="ELECTRONIC_TEXT" localeString="ru"/&gt;</v>
      </c>
      <c r="N274" t="str">
        <f t="shared" si="28"/>
        <v>&lt;ElectronicText dataResourceId="DRC008001008DESCEN" textData="Brooches"/&gt;&lt;ElectronicText dataResourceId="DRC008001008DESCRU" textData="брошь "/&gt;</v>
      </c>
      <c r="P274" t="str">
        <f t="shared" si="29"/>
        <v>&lt;Content contentId="CC008001008DESCEN" contentTypeId="DOCUMENT" dataResourceId="DRC008001008DESCEN" description="Brooches" localeString="en"/&gt;&lt;Content contentId="CC008001008DESCRU" contentTypeId="DOCUMENT" dataResourceId="DRC008001008DESCRU" description="брошь " localeString="ru"/&gt;</v>
      </c>
      <c r="R274" t="str">
        <f t="shared" si="30"/>
        <v>&lt;ProductCategoryContent productCategoryId="C008001008" contentId="CC008001008DESCEN" prodCatContentTypeId="CATEGORY_NAME" fromDate="2006-09-22 00:00:00.0"/&gt;&lt;ProductCategoryContent productCategoryId="C008001008" contentId="CC008001008DESCRU" prodCatContentTypeId="CATEGORY_NAME" fromDate="2006-09-22 00:00:00.0"/&gt;</v>
      </c>
    </row>
    <row r="275" spans="2:18" ht="14.25" x14ac:dyDescent="0.15">
      <c r="B275">
        <v>9</v>
      </c>
      <c r="C275" t="s">
        <v>975</v>
      </c>
      <c r="D275" s="3" t="s">
        <v>976</v>
      </c>
      <c r="E275" t="s">
        <v>945</v>
      </c>
      <c r="F275" s="3" t="s">
        <v>977</v>
      </c>
      <c r="G275" s="4" t="s">
        <v>978</v>
      </c>
      <c r="H275" s="4"/>
      <c r="I275" t="str">
        <f t="shared" si="25"/>
        <v>&lt;ProductCategory productCategoryId="C008001009" categoryName="小饰品" primaryParentCategoryId="C008001" productCategoryTypeId="CATALOG_CATEGORY" showInHome="Y"/&gt;</v>
      </c>
      <c r="J275" t="str">
        <f t="shared" si="26"/>
        <v>&lt;ProductCategoryRollup productCategoryId="C008001009" parentProductCategoryId="C008001" fromDate="2001-05-13 12:00:00.0"/&gt;</v>
      </c>
      <c r="L275" t="str">
        <f t="shared" si="27"/>
        <v>&lt;DataResource dataResourceId="DRC008001009DESCEN" dataResourceTypeId="ELECTRONIC_TEXT" localeString="en"/&gt;&lt;DataResource dataResourceId="DRC008001009DESCRU" dataResourceTypeId="ELECTRONIC_TEXT" localeString="ru"/&gt;</v>
      </c>
      <c r="N275" t="str">
        <f t="shared" si="28"/>
        <v>&lt;ElectronicText dataResourceId="DRC008001009DESCEN" textData="Charms"/&gt;&lt;ElectronicText dataResourceId="DRC008001009DESCRU" textData="безделушки "/&gt;</v>
      </c>
      <c r="P275" t="str">
        <f t="shared" si="29"/>
        <v>&lt;Content contentId="CC008001009DESCEN" contentTypeId="DOCUMENT" dataResourceId="DRC008001009DESCEN" description="Charms" localeString="en"/&gt;&lt;Content contentId="CC008001009DESCRU" contentTypeId="DOCUMENT" dataResourceId="DRC008001009DESCRU" description="безделушки " localeString="ru"/&gt;</v>
      </c>
      <c r="R275" t="str">
        <f t="shared" si="30"/>
        <v>&lt;ProductCategoryContent productCategoryId="C008001009" contentId="CC008001009DESCEN" prodCatContentTypeId="CATEGORY_NAME" fromDate="2006-09-22 00:00:00.0"/&gt;&lt;ProductCategoryContent productCategoryId="C008001009" contentId="CC008001009DESCRU" prodCatContentTypeId="CATEGORY_NAME" fromDate="2006-09-22 00:00:00.0"/&gt;</v>
      </c>
    </row>
    <row r="276" spans="2:18" ht="14.25" x14ac:dyDescent="0.15">
      <c r="B276">
        <v>10</v>
      </c>
      <c r="C276" t="s">
        <v>979</v>
      </c>
      <c r="D276" s="3" t="s">
        <v>980</v>
      </c>
      <c r="E276" t="s">
        <v>945</v>
      </c>
      <c r="F276" s="3" t="s">
        <v>1271</v>
      </c>
      <c r="G276" s="4" t="s">
        <v>981</v>
      </c>
      <c r="H276" s="4"/>
      <c r="I276" t="str">
        <f t="shared" si="25"/>
        <v>&lt;ProductCategory productCategoryId="C008001010" categoryName="鼻饰&amp;amp;肚脐饰品" primaryParentCategoryId="C008001" productCategoryTypeId="CATALOG_CATEGORY" showInHome="Y"/&gt;</v>
      </c>
      <c r="J276" t="str">
        <f t="shared" si="26"/>
        <v>&lt;ProductCategoryRollup productCategoryId="C008001010" parentProductCategoryId="C008001" fromDate="2001-05-13 12:00:00.0"/&gt;</v>
      </c>
      <c r="L276" t="str">
        <f t="shared" si="27"/>
        <v>&lt;DataResource dataResourceId="DRC008001010DESCEN" dataResourceTypeId="ELECTRONIC_TEXT" localeString="en"/&gt;&lt;DataResource dataResourceId="DRC008001010DESCRU" dataResourceTypeId="ELECTRONIC_TEXT" localeString="ru"/&gt;</v>
      </c>
      <c r="N276" t="str">
        <f t="shared" si="28"/>
        <v>&lt;ElectronicText dataResourceId="DRC008001010DESCEN" textData="Body Jewelry"/&gt;&lt;ElectronicText dataResourceId="DRC008001010DESCRU" textData="орнамент и украшение пупка "/&gt;</v>
      </c>
      <c r="P276" t="str">
        <f t="shared" si="29"/>
        <v>&lt;Content contentId="CC008001010DESCEN" contentTypeId="DOCUMENT" dataResourceId="DRC008001010DESCEN" description="Body Jewelry" localeString="en"/&gt;&lt;Content contentId="CC008001010DESCRU" contentTypeId="DOCUMENT" dataResourceId="DRC008001010DESCRU" description="орнамент и украшение пупка " localeString="ru"/&gt;</v>
      </c>
      <c r="R276" t="str">
        <f t="shared" si="30"/>
        <v>&lt;ProductCategoryContent productCategoryId="C008001010" contentId="CC008001010DESCEN" prodCatContentTypeId="CATEGORY_NAME" fromDate="2006-09-22 00:00:00.0"/&gt;&lt;ProductCategoryContent productCategoryId="C008001010" contentId="CC008001010DESCRU" prodCatContentTypeId="CATEGORY_NAME" fromDate="2006-09-22 00:00:00.0"/&gt;</v>
      </c>
    </row>
    <row r="277" spans="2:18" ht="14.25" x14ac:dyDescent="0.15">
      <c r="B277">
        <v>11</v>
      </c>
      <c r="C277" t="s">
        <v>982</v>
      </c>
      <c r="D277" s="3" t="s">
        <v>983</v>
      </c>
      <c r="E277" t="s">
        <v>945</v>
      </c>
      <c r="F277" s="3" t="s">
        <v>984</v>
      </c>
      <c r="G277" s="4" t="s">
        <v>985</v>
      </c>
      <c r="H277" s="4"/>
      <c r="I277" t="str">
        <f t="shared" si="25"/>
        <v>&lt;ProductCategory productCategoryId="C008001011" categoryName="脚链" primaryParentCategoryId="C008001" productCategoryTypeId="CATALOG_CATEGORY" showInHome="Y"/&gt;</v>
      </c>
      <c r="J277" t="str">
        <f t="shared" si="26"/>
        <v>&lt;ProductCategoryRollup productCategoryId="C008001011" parentProductCategoryId="C008001" fromDate="2001-05-13 12:00:00.0"/&gt;</v>
      </c>
      <c r="L277" t="str">
        <f t="shared" si="27"/>
        <v>&lt;DataResource dataResourceId="DRC008001011DESCEN" dataResourceTypeId="ELECTRONIC_TEXT" localeString="en"/&gt;&lt;DataResource dataResourceId="DRC008001011DESCRU" dataResourceTypeId="ELECTRONIC_TEXT" localeString="ru"/&gt;</v>
      </c>
      <c r="N277" t="str">
        <f t="shared" si="28"/>
        <v>&lt;ElectronicText dataResourceId="DRC008001011DESCEN" textData="Anklets"/&gt;&lt;ElectronicText dataResourceId="DRC008001011DESCRU" textData="браслет "/&gt;</v>
      </c>
      <c r="P277" t="str">
        <f t="shared" si="29"/>
        <v>&lt;Content contentId="CC008001011DESCEN" contentTypeId="DOCUMENT" dataResourceId="DRC008001011DESCEN" description="Anklets" localeString="en"/&gt;&lt;Content contentId="CC008001011DESCRU" contentTypeId="DOCUMENT" dataResourceId="DRC008001011DESCRU" description="браслет " localeString="ru"/&gt;</v>
      </c>
      <c r="R277" t="str">
        <f t="shared" si="30"/>
        <v>&lt;ProductCategoryContent productCategoryId="C008001011" contentId="CC008001011DESCEN" prodCatContentTypeId="CATEGORY_NAME" fromDate="2006-09-22 00:00:00.0"/&gt;&lt;ProductCategoryContent productCategoryId="C008001011" contentId="CC008001011DESCRU" prodCatContentTypeId="CATEGORY_NAME" fromDate="2006-09-22 00:00:00.0"/&gt;</v>
      </c>
    </row>
    <row r="278" spans="2:18" ht="14.25" x14ac:dyDescent="0.15">
      <c r="B278">
        <v>12</v>
      </c>
      <c r="C278" t="s">
        <v>986</v>
      </c>
      <c r="D278" s="3" t="s">
        <v>1272</v>
      </c>
      <c r="E278" t="s">
        <v>945</v>
      </c>
      <c r="F278" s="3" t="s">
        <v>987</v>
      </c>
      <c r="G278" s="4" t="s">
        <v>988</v>
      </c>
      <c r="H278" s="4"/>
      <c r="I278" t="str">
        <f t="shared" si="25"/>
        <v>&lt;ProductCategory productCategoryId="C008001012" categoryName="饰品小配件" primaryParentCategoryId="C008001" productCategoryTypeId="CATALOG_CATEGORY" showInHome="Y"/&gt;</v>
      </c>
      <c r="J278" t="str">
        <f t="shared" si="26"/>
        <v>&lt;ProductCategoryRollup productCategoryId="C008001012" parentProductCategoryId="C008001" fromDate="2001-05-13 12:00:00.0"/&gt;</v>
      </c>
      <c r="L278" t="str">
        <f t="shared" si="27"/>
        <v>&lt;DataResource dataResourceId="DRC008001012DESCEN" dataResourceTypeId="ELECTRONIC_TEXT" localeString="en"/&gt;&lt;DataResource dataResourceId="DRC008001012DESCRU" dataResourceTypeId="ELECTRONIC_TEXT" localeString="ru"/&gt;</v>
      </c>
      <c r="N278" t="str">
        <f t="shared" si="28"/>
        <v>&lt;ElectronicText dataResourceId="DRC008001012DESCEN" textData="Jewelry Findings &amp;amp; Components"/&gt;&lt;ElectronicText dataResourceId="DRC008001012DESCRU" textData="украшения гаджеты "/&gt;</v>
      </c>
      <c r="P278" t="str">
        <f t="shared" si="29"/>
        <v>&lt;Content contentId="CC008001012DESCEN" contentTypeId="DOCUMENT" dataResourceId="DRC008001012DESCEN" description="Jewelry Findings &amp;amp; Components" localeString="en"/&gt;&lt;Content contentId="CC008001012DESCRU" contentTypeId="DOCUMENT" dataResourceId="DRC008001012DESCRU" description="украшения гаджеты " localeString="ru"/&gt;</v>
      </c>
      <c r="R278" t="str">
        <f t="shared" si="30"/>
        <v>&lt;ProductCategoryContent productCategoryId="C008001012" contentId="CC008001012DESCEN" prodCatContentTypeId="CATEGORY_NAME" fromDate="2006-09-22 00:00:00.0"/&gt;&lt;ProductCategoryContent productCategoryId="C008001012" contentId="CC008001012DESCRU" prodCatContentTypeId="CATEGORY_NAME" fromDate="2006-09-22 00:00:00.0"/&gt;</v>
      </c>
    </row>
    <row r="279" spans="2:18" ht="14.25" x14ac:dyDescent="0.15">
      <c r="B279">
        <v>2</v>
      </c>
      <c r="C279" t="s">
        <v>989</v>
      </c>
      <c r="D279" s="3" t="s">
        <v>990</v>
      </c>
      <c r="E279" t="s">
        <v>943</v>
      </c>
      <c r="F279" s="3" t="s">
        <v>991</v>
      </c>
      <c r="G279" s="4" t="s">
        <v>992</v>
      </c>
      <c r="H279" s="4"/>
      <c r="I279" t="str">
        <f t="shared" si="25"/>
        <v>&lt;ProductCategory productCategoryId="C008002" categoryName="手表" primaryParentCategoryId="C008" productCategoryTypeId="CATALOG_CATEGORY" showInHome="Y"/&gt;</v>
      </c>
      <c r="J279" t="str">
        <f t="shared" si="26"/>
        <v>&lt;ProductCategoryRollup productCategoryId="C008002" parentProductCategoryId="C008" fromDate="2001-05-13 12:00:00.0"/&gt;</v>
      </c>
      <c r="L279" t="str">
        <f t="shared" si="27"/>
        <v>&lt;DataResource dataResourceId="DRC008002DESCEN" dataResourceTypeId="ELECTRONIC_TEXT" localeString="en"/&gt;&lt;DataResource dataResourceId="DRC008002DESCRU" dataResourceTypeId="ELECTRONIC_TEXT" localeString="ru"/&gt;</v>
      </c>
      <c r="N279" t="str">
        <f t="shared" si="28"/>
        <v>&lt;ElectronicText dataResourceId="DRC008002DESCEN" textData="Watches"/&gt;&lt;ElectronicText dataResourceId="DRC008002DESCRU" textData="часы "/&gt;</v>
      </c>
      <c r="P279" t="str">
        <f t="shared" si="29"/>
        <v>&lt;Content contentId="CC008002DESCEN" contentTypeId="DOCUMENT" dataResourceId="DRC008002DESCEN" description="Watches" localeString="en"/&gt;&lt;Content contentId="CC008002DESCRU" contentTypeId="DOCUMENT" dataResourceId="DRC008002DESCRU" description="часы " localeString="ru"/&gt;</v>
      </c>
      <c r="R279" t="str">
        <f t="shared" si="30"/>
        <v>&lt;ProductCategoryContent productCategoryId="C008002" contentId="CC008002DESCEN" prodCatContentTypeId="CATEGORY_NAME" fromDate="2006-09-22 00:00:00.0"/&gt;&lt;ProductCategoryContent productCategoryId="C008002" contentId="CC008002DESCRU" prodCatContentTypeId="CATEGORY_NAME" fromDate="2006-09-22 00:00:00.0"/&gt;</v>
      </c>
    </row>
    <row r="280" spans="2:18" ht="14.25" x14ac:dyDescent="0.15">
      <c r="B280">
        <v>1</v>
      </c>
      <c r="C280" t="s">
        <v>993</v>
      </c>
      <c r="D280" s="3" t="s">
        <v>994</v>
      </c>
      <c r="E280" t="s">
        <v>989</v>
      </c>
      <c r="F280" s="3" t="s">
        <v>995</v>
      </c>
      <c r="G280" s="4" t="s">
        <v>996</v>
      </c>
      <c r="H280" s="4"/>
      <c r="I280" t="str">
        <f t="shared" si="25"/>
        <v>&lt;ProductCategory productCategoryId="C008002001" categoryName="运动手表" primaryParentCategoryId="C008002" productCategoryTypeId="CATALOG_CATEGORY" showInHome="Y"/&gt;</v>
      </c>
      <c r="J280" t="str">
        <f t="shared" si="26"/>
        <v>&lt;ProductCategoryRollup productCategoryId="C008002001" parentProductCategoryId="C008002" fromDate="2001-05-13 12:00:00.0"/&gt;</v>
      </c>
      <c r="L280" t="str">
        <f t="shared" si="27"/>
        <v>&lt;DataResource dataResourceId="DRC008002001DESCEN" dataResourceTypeId="ELECTRONIC_TEXT" localeString="en"/&gt;&lt;DataResource dataResourceId="DRC008002001DESCRU" dataResourceTypeId="ELECTRONIC_TEXT" localeString="ru"/&gt;</v>
      </c>
      <c r="N280" t="str">
        <f t="shared" si="28"/>
        <v>&lt;ElectronicText dataResourceId="DRC008002001DESCEN" textData="Sports Watches"/&gt;&lt;ElectronicText dataResourceId="DRC008002001DESCRU" textData="спортивные часы "/&gt;</v>
      </c>
      <c r="P280" t="str">
        <f t="shared" si="29"/>
        <v>&lt;Content contentId="CC008002001DESCEN" contentTypeId="DOCUMENT" dataResourceId="DRC008002001DESCEN" description="Sports Watches" localeString="en"/&gt;&lt;Content contentId="CC008002001DESCRU" contentTypeId="DOCUMENT" dataResourceId="DRC008002001DESCRU" description="спортивные часы " localeString="ru"/&gt;</v>
      </c>
      <c r="R280" t="str">
        <f t="shared" si="30"/>
        <v>&lt;ProductCategoryContent productCategoryId="C008002001" contentId="CC008002001DESCEN" prodCatContentTypeId="CATEGORY_NAME" fromDate="2006-09-22 00:00:00.0"/&gt;&lt;ProductCategoryContent productCategoryId="C008002001" contentId="CC008002001DESCRU" prodCatContentTypeId="CATEGORY_NAME" fromDate="2006-09-22 00:00:00.0"/&gt;</v>
      </c>
    </row>
    <row r="281" spans="2:18" ht="14.25" x14ac:dyDescent="0.15">
      <c r="B281">
        <v>2</v>
      </c>
      <c r="C281" t="s">
        <v>997</v>
      </c>
      <c r="D281" s="3" t="s">
        <v>998</v>
      </c>
      <c r="E281" t="s">
        <v>989</v>
      </c>
      <c r="F281" s="3" t="s">
        <v>999</v>
      </c>
      <c r="G281" s="4" t="s">
        <v>992</v>
      </c>
      <c r="H281" s="4"/>
      <c r="I281" t="str">
        <f t="shared" si="25"/>
        <v>&lt;ProductCategory productCategoryId="C008002002" categoryName="腕表" primaryParentCategoryId="C008002" productCategoryTypeId="CATALOG_CATEGORY" showInHome="Y"/&gt;</v>
      </c>
      <c r="J281" t="str">
        <f t="shared" si="26"/>
        <v>&lt;ProductCategoryRollup productCategoryId="C008002002" parentProductCategoryId="C008002" fromDate="2001-05-13 12:00:00.0"/&gt;</v>
      </c>
      <c r="L281" t="str">
        <f t="shared" si="27"/>
        <v>&lt;DataResource dataResourceId="DRC008002002DESCEN" dataResourceTypeId="ELECTRONIC_TEXT" localeString="en"/&gt;&lt;DataResource dataResourceId="DRC008002002DESCRU" dataResourceTypeId="ELECTRONIC_TEXT" localeString="ru"/&gt;</v>
      </c>
      <c r="N281" t="str">
        <f t="shared" si="28"/>
        <v>&lt;ElectronicText dataResourceId="DRC008002002DESCEN" textData="Wristwatches"/&gt;&lt;ElectronicText dataResourceId="DRC008002002DESCRU" textData="часы "/&gt;</v>
      </c>
      <c r="P281" t="str">
        <f t="shared" si="29"/>
        <v>&lt;Content contentId="CC008002002DESCEN" contentTypeId="DOCUMENT" dataResourceId="DRC008002002DESCEN" description="Wristwatches" localeString="en"/&gt;&lt;Content contentId="CC008002002DESCRU" contentTypeId="DOCUMENT" dataResourceId="DRC008002002DESCRU" description="часы " localeString="ru"/&gt;</v>
      </c>
      <c r="R281" t="str">
        <f t="shared" si="30"/>
        <v>&lt;ProductCategoryContent productCategoryId="C008002002" contentId="CC008002002DESCEN" prodCatContentTypeId="CATEGORY_NAME" fromDate="2006-09-22 00:00:00.0"/&gt;&lt;ProductCategoryContent productCategoryId="C008002002" contentId="CC008002002DESCRU" prodCatContentTypeId="CATEGORY_NAME" fromDate="2006-09-22 00:00:00.0"/&gt;</v>
      </c>
    </row>
    <row r="282" spans="2:18" ht="14.25" x14ac:dyDescent="0.15">
      <c r="B282">
        <v>3</v>
      </c>
      <c r="C282" t="s">
        <v>1000</v>
      </c>
      <c r="D282" s="3" t="s">
        <v>1273</v>
      </c>
      <c r="E282" t="s">
        <v>989</v>
      </c>
      <c r="F282" s="3" t="s">
        <v>1001</v>
      </c>
      <c r="G282" s="4" t="s">
        <v>1002</v>
      </c>
      <c r="H282" s="4"/>
      <c r="I282" t="str">
        <f t="shared" si="25"/>
        <v>&lt;ProductCategory productCategoryId="C008002003" categoryName="时尚休闲手表" primaryParentCategoryId="C008002" productCategoryTypeId="CATALOG_CATEGORY" showInHome="Y"/&gt;</v>
      </c>
      <c r="J282" t="str">
        <f t="shared" si="26"/>
        <v>&lt;ProductCategoryRollup productCategoryId="C008002003" parentProductCategoryId="C008002" fromDate="2001-05-13 12:00:00.0"/&gt;</v>
      </c>
      <c r="L282" t="str">
        <f t="shared" si="27"/>
        <v>&lt;DataResource dataResourceId="DRC008002003DESCEN" dataResourceTypeId="ELECTRONIC_TEXT" localeString="en"/&gt;&lt;DataResource dataResourceId="DRC008002003DESCRU" dataResourceTypeId="ELECTRONIC_TEXT" localeString="ru"/&gt;</v>
      </c>
      <c r="N282" t="str">
        <f t="shared" si="28"/>
        <v>&lt;ElectronicText dataResourceId="DRC008002003DESCEN" textData="Fashion &amp;amp; Casual Watches"/&gt;&lt;ElectronicText dataResourceId="DRC008002003DESCRU" textData="часы досуга "/&gt;</v>
      </c>
      <c r="P282" t="str">
        <f t="shared" si="29"/>
        <v>&lt;Content contentId="CC008002003DESCEN" contentTypeId="DOCUMENT" dataResourceId="DRC008002003DESCEN" description="Fashion &amp;amp; Casual Watches" localeString="en"/&gt;&lt;Content contentId="CC008002003DESCRU" contentTypeId="DOCUMENT" dataResourceId="DRC008002003DESCRU" description="часы досуга " localeString="ru"/&gt;</v>
      </c>
      <c r="R282" t="str">
        <f t="shared" si="30"/>
        <v>&lt;ProductCategoryContent productCategoryId="C008002003" contentId="CC008002003DESCEN" prodCatContentTypeId="CATEGORY_NAME" fromDate="2006-09-22 00:00:00.0"/&gt;&lt;ProductCategoryContent productCategoryId="C008002003" contentId="CC008002003DESCRU" prodCatContentTypeId="CATEGORY_NAME" fromDate="2006-09-22 00:00:00.0"/&gt;</v>
      </c>
    </row>
    <row r="283" spans="2:18" ht="14.25" x14ac:dyDescent="0.15">
      <c r="B283">
        <v>4</v>
      </c>
      <c r="C283" t="s">
        <v>1003</v>
      </c>
      <c r="D283" s="3" t="s">
        <v>1274</v>
      </c>
      <c r="E283" t="s">
        <v>989</v>
      </c>
      <c r="F283" s="3" t="s">
        <v>1004</v>
      </c>
      <c r="G283" s="4" t="s">
        <v>1005</v>
      </c>
      <c r="H283" s="4"/>
      <c r="I283" t="str">
        <f t="shared" si="25"/>
        <v>&lt;ProductCategory productCategoryId="C008002004" categoryName="怀表" primaryParentCategoryId="C008002" productCategoryTypeId="CATALOG_CATEGORY" showInHome="Y"/&gt;</v>
      </c>
      <c r="J283" t="str">
        <f t="shared" si="26"/>
        <v>&lt;ProductCategoryRollup productCategoryId="C008002004" parentProductCategoryId="C008002" fromDate="2001-05-13 12:00:00.0"/&gt;</v>
      </c>
      <c r="L283" t="str">
        <f t="shared" si="27"/>
        <v>&lt;DataResource dataResourceId="DRC008002004DESCEN" dataResourceTypeId="ELECTRONIC_TEXT" localeString="en"/&gt;&lt;DataResource dataResourceId="DRC008002004DESCRU" dataResourceTypeId="ELECTRONIC_TEXT" localeString="ru"/&gt;</v>
      </c>
      <c r="N283" t="str">
        <f t="shared" si="28"/>
        <v>&lt;ElectronicText dataResourceId="DRC008002004DESCEN" textData="Pocket &amp;amp; Fob Watches"/&gt;&lt;ElectronicText dataResourceId="DRC008002004DESCRU" textData="карманные часы "/&gt;</v>
      </c>
      <c r="P283" t="str">
        <f t="shared" si="29"/>
        <v>&lt;Content contentId="CC008002004DESCEN" contentTypeId="DOCUMENT" dataResourceId="DRC008002004DESCEN" description="Pocket &amp;amp; Fob Watches" localeString="en"/&gt;&lt;Content contentId="CC008002004DESCRU" contentTypeId="DOCUMENT" dataResourceId="DRC008002004DESCRU" description="карманные часы " localeString="ru"/&gt;</v>
      </c>
      <c r="R283" t="str">
        <f t="shared" si="30"/>
        <v>&lt;ProductCategoryContent productCategoryId="C008002004" contentId="CC008002004DESCEN" prodCatContentTypeId="CATEGORY_NAME" fromDate="2006-09-22 00:00:00.0"/&gt;&lt;ProductCategoryContent productCategoryId="C008002004" contentId="CC008002004DESCRU" prodCatContentTypeId="CATEGORY_NAME" fromDate="2006-09-22 00:00:00.0"/&gt;</v>
      </c>
    </row>
    <row r="284" spans="2:18" ht="14.25" x14ac:dyDescent="0.15">
      <c r="B284">
        <v>5</v>
      </c>
      <c r="C284" t="s">
        <v>1006</v>
      </c>
      <c r="D284" s="3" t="s">
        <v>1007</v>
      </c>
      <c r="E284" t="s">
        <v>989</v>
      </c>
      <c r="F284" s="3" t="s">
        <v>1008</v>
      </c>
      <c r="G284" s="4" t="s">
        <v>1009</v>
      </c>
      <c r="H284" s="4"/>
      <c r="I284" t="str">
        <f t="shared" si="25"/>
        <v>&lt;ProductCategory productCategoryId="C008002005" categoryName="女式时尚手表" primaryParentCategoryId="C008002" productCategoryTypeId="CATALOG_CATEGORY" showInHome="Y"/&gt;</v>
      </c>
      <c r="J284" t="str">
        <f t="shared" si="26"/>
        <v>&lt;ProductCategoryRollup productCategoryId="C008002005" parentProductCategoryId="C008002" fromDate="2001-05-13 12:00:00.0"/&gt;</v>
      </c>
      <c r="L284" t="str">
        <f t="shared" si="27"/>
        <v>&lt;DataResource dataResourceId="DRC008002005DESCEN" dataResourceTypeId="ELECTRONIC_TEXT" localeString="en"/&gt;&lt;DataResource dataResourceId="DRC008002005DESCRU" dataResourceTypeId="ELECTRONIC_TEXT" localeString="ru"/&gt;</v>
      </c>
      <c r="N284" t="str">
        <f t="shared" si="28"/>
        <v>&lt;ElectronicText dataResourceId="DRC008002005DESCEN" textData="Women’s Fashion Watches"/&gt;&lt;ElectronicText dataResourceId="DRC008002005DESCRU" textData="женские моды часы "/&gt;</v>
      </c>
      <c r="P284" t="str">
        <f t="shared" si="29"/>
        <v>&lt;Content contentId="CC008002005DESCEN" contentTypeId="DOCUMENT" dataResourceId="DRC008002005DESCEN" description="Women’s Fashion Watches" localeString="en"/&gt;&lt;Content contentId="CC008002005DESCRU" contentTypeId="DOCUMENT" dataResourceId="DRC008002005DESCRU" description="женские моды часы " localeString="ru"/&gt;</v>
      </c>
      <c r="R284" t="str">
        <f t="shared" si="30"/>
        <v>&lt;ProductCategoryContent productCategoryId="C008002005" contentId="CC008002005DESCEN" prodCatContentTypeId="CATEGORY_NAME" fromDate="2006-09-22 00:00:00.0"/&gt;&lt;ProductCategoryContent productCategoryId="C008002005" contentId="CC008002005DESCRU" prodCatContentTypeId="CATEGORY_NAME" fromDate="2006-09-22 00:00:00.0"/&gt;</v>
      </c>
    </row>
    <row r="285" spans="2:18" ht="14.25" x14ac:dyDescent="0.15">
      <c r="B285">
        <v>6</v>
      </c>
      <c r="C285" t="s">
        <v>1010</v>
      </c>
      <c r="D285" s="3" t="s">
        <v>1011</v>
      </c>
      <c r="E285" t="s">
        <v>989</v>
      </c>
      <c r="F285" s="3" t="s">
        <v>1012</v>
      </c>
      <c r="G285" s="4" t="s">
        <v>1013</v>
      </c>
      <c r="H285" s="4"/>
      <c r="I285" t="str">
        <f t="shared" si="25"/>
        <v>&lt;ProductCategory productCategoryId="C008002006" categoryName="男士休闲手表" primaryParentCategoryId="C008002" productCategoryTypeId="CATALOG_CATEGORY" showInHome="Y"/&gt;</v>
      </c>
      <c r="J285" t="str">
        <f t="shared" si="26"/>
        <v>&lt;ProductCategoryRollup productCategoryId="C008002006" parentProductCategoryId="C008002" fromDate="2001-05-13 12:00:00.0"/&gt;</v>
      </c>
      <c r="L285" t="str">
        <f t="shared" si="27"/>
        <v>&lt;DataResource dataResourceId="DRC008002006DESCEN" dataResourceTypeId="ELECTRONIC_TEXT" localeString="en"/&gt;&lt;DataResource dataResourceId="DRC008002006DESCRU" dataResourceTypeId="ELECTRONIC_TEXT" localeString="ru"/&gt;</v>
      </c>
      <c r="N285" t="str">
        <f t="shared" si="28"/>
        <v>&lt;ElectronicText dataResourceId="DRC008002006DESCEN" textData="Men’s Casual Watches"/&gt;&lt;ElectronicText dataResourceId="DRC008002006DESCRU" textData="мужские часы досуга "/&gt;</v>
      </c>
      <c r="P285" t="str">
        <f t="shared" si="29"/>
        <v>&lt;Content contentId="CC008002006DESCEN" contentTypeId="DOCUMENT" dataResourceId="DRC008002006DESCEN" description="Men’s Casual Watches" localeString="en"/&gt;&lt;Content contentId="CC008002006DESCRU" contentTypeId="DOCUMENT" dataResourceId="DRC008002006DESCRU" description="мужские часы досуга " localeString="ru"/&gt;</v>
      </c>
      <c r="R285" t="str">
        <f t="shared" si="30"/>
        <v>&lt;ProductCategoryContent productCategoryId="C008002006" contentId="CC008002006DESCEN" prodCatContentTypeId="CATEGORY_NAME" fromDate="2006-09-22 00:00:00.0"/&gt;&lt;ProductCategoryContent productCategoryId="C008002006" contentId="CC008002006DESCRU" prodCatContentTypeId="CATEGORY_NAME" fromDate="2006-09-22 00:00:00.0"/&gt;</v>
      </c>
    </row>
    <row r="286" spans="2:18" ht="14.25" x14ac:dyDescent="0.15">
      <c r="B286">
        <v>7</v>
      </c>
      <c r="C286" t="s">
        <v>1014</v>
      </c>
      <c r="D286" s="3" t="s">
        <v>1015</v>
      </c>
      <c r="E286" t="s">
        <v>989</v>
      </c>
      <c r="F286" s="3" t="s">
        <v>1016</v>
      </c>
      <c r="G286" s="4" t="s">
        <v>1017</v>
      </c>
      <c r="H286" s="4"/>
      <c r="I286" t="str">
        <f t="shared" si="25"/>
        <v>&lt;ProductCategory productCategoryId="C008002007" categoryName="情侣手表" primaryParentCategoryId="C008002" productCategoryTypeId="CATALOG_CATEGORY" showInHome="Y"/&gt;</v>
      </c>
      <c r="J286" t="str">
        <f t="shared" si="26"/>
        <v>&lt;ProductCategoryRollup productCategoryId="C008002007" parentProductCategoryId="C008002" fromDate="2001-05-13 12:00:00.0"/&gt;</v>
      </c>
      <c r="L286" t="str">
        <f t="shared" si="27"/>
        <v>&lt;DataResource dataResourceId="DRC008002007DESCEN" dataResourceTypeId="ELECTRONIC_TEXT" localeString="en"/&gt;&lt;DataResource dataResourceId="DRC008002007DESCRU" dataResourceTypeId="ELECTRONIC_TEXT" localeString="ru"/&gt;</v>
      </c>
      <c r="N286" t="str">
        <f t="shared" si="28"/>
        <v>&lt;ElectronicText dataResourceId="DRC008002007DESCEN" textData="Lover’s Wristwatches"/&gt;&lt;ElectronicText dataResourceId="DRC008002007DESCRU" textData="Любовники часы "/&gt;</v>
      </c>
      <c r="P286" t="str">
        <f t="shared" si="29"/>
        <v>&lt;Content contentId="CC008002007DESCEN" contentTypeId="DOCUMENT" dataResourceId="DRC008002007DESCEN" description="Lover’s Wristwatches" localeString="en"/&gt;&lt;Content contentId="CC008002007DESCRU" contentTypeId="DOCUMENT" dataResourceId="DRC008002007DESCRU" description="Любовники часы " localeString="ru"/&gt;</v>
      </c>
      <c r="R286" t="str">
        <f t="shared" si="30"/>
        <v>&lt;ProductCategoryContent productCategoryId="C008002007" contentId="CC008002007DESCEN" prodCatContentTypeId="CATEGORY_NAME" fromDate="2006-09-22 00:00:00.0"/&gt;&lt;ProductCategoryContent productCategoryId="C008002007" contentId="CC008002007DESCRU" prodCatContentTypeId="CATEGORY_NAME" fromDate="2006-09-22 00:00:00.0"/&gt;</v>
      </c>
    </row>
    <row r="287" spans="2:18" ht="14.25" x14ac:dyDescent="0.15">
      <c r="B287">
        <v>8</v>
      </c>
      <c r="C287" t="s">
        <v>1018</v>
      </c>
      <c r="D287" s="3" t="s">
        <v>1019</v>
      </c>
      <c r="E287" t="s">
        <v>989</v>
      </c>
      <c r="F287" s="3" t="s">
        <v>1020</v>
      </c>
      <c r="G287" s="4" t="s">
        <v>1021</v>
      </c>
      <c r="H287" s="4"/>
      <c r="I287" t="str">
        <f t="shared" si="25"/>
        <v>&lt;ProductCategory productCategoryId="C008002008" categoryName="手表配件" primaryParentCategoryId="C008002" productCategoryTypeId="CATALOG_CATEGORY" showInHome="Y"/&gt;</v>
      </c>
      <c r="J287" t="str">
        <f t="shared" si="26"/>
        <v>&lt;ProductCategoryRollup productCategoryId="C008002008" parentProductCategoryId="C008002" fromDate="2001-05-13 12:00:00.0"/&gt;</v>
      </c>
      <c r="L287" t="str">
        <f t="shared" si="27"/>
        <v>&lt;DataResource dataResourceId="DRC008002008DESCEN" dataResourceTypeId="ELECTRONIC_TEXT" localeString="en"/&gt;&lt;DataResource dataResourceId="DRC008002008DESCRU" dataResourceTypeId="ELECTRONIC_TEXT" localeString="ru"/&gt;</v>
      </c>
      <c r="N287" t="str">
        <f t="shared" si="28"/>
        <v>&lt;ElectronicText dataResourceId="DRC008002008DESCEN" textData="Watch Accessories"/&gt;&lt;ElectronicText dataResourceId="DRC008002008DESCRU" textData="часы аксессуары "/&gt;</v>
      </c>
      <c r="P287" t="str">
        <f t="shared" si="29"/>
        <v>&lt;Content contentId="CC008002008DESCEN" contentTypeId="DOCUMENT" dataResourceId="DRC008002008DESCEN" description="Watch Accessories" localeString="en"/&gt;&lt;Content contentId="CC008002008DESCRU" contentTypeId="DOCUMENT" dataResourceId="DRC008002008DESCRU" description="часы аксессуары " localeString="ru"/&gt;</v>
      </c>
      <c r="R287" t="str">
        <f t="shared" si="30"/>
        <v>&lt;ProductCategoryContent productCategoryId="C008002008" contentId="CC008002008DESCEN" prodCatContentTypeId="CATEGORY_NAME" fromDate="2006-09-22 00:00:00.0"/&gt;&lt;ProductCategoryContent productCategoryId="C008002008" contentId="CC008002008DESCRU" prodCatContentTypeId="CATEGORY_NAME" fromDate="2006-09-22 00:00:00.0"/&gt;</v>
      </c>
    </row>
    <row r="288" spans="2:18" ht="14.25" x14ac:dyDescent="0.15">
      <c r="B288">
        <v>3</v>
      </c>
      <c r="C288" t="s">
        <v>1022</v>
      </c>
      <c r="D288" s="3" t="s">
        <v>1023</v>
      </c>
      <c r="E288" t="s">
        <v>943</v>
      </c>
      <c r="F288" s="3" t="s">
        <v>1024</v>
      </c>
      <c r="G288" s="4" t="s">
        <v>1025</v>
      </c>
      <c r="H288" s="4"/>
      <c r="I288" t="str">
        <f t="shared" si="25"/>
        <v>&lt;ProductCategory productCategoryId="C008003" categoryName="高档首饰" primaryParentCategoryId="C008" productCategoryTypeId="CATALOG_CATEGORY" showInHome="Y"/&gt;</v>
      </c>
      <c r="J288" t="str">
        <f t="shared" si="26"/>
        <v>&lt;ProductCategoryRollup productCategoryId="C008003" parentProductCategoryId="C008" fromDate="2001-05-13 12:00:00.0"/&gt;</v>
      </c>
      <c r="L288" t="str">
        <f t="shared" si="27"/>
        <v>&lt;DataResource dataResourceId="DRC008003DESCEN" dataResourceTypeId="ELECTRONIC_TEXT" localeString="en"/&gt;&lt;DataResource dataResourceId="DRC008003DESCRU" dataResourceTypeId="ELECTRONIC_TEXT" localeString="ru"/&gt;</v>
      </c>
      <c r="N288" t="str">
        <f t="shared" si="28"/>
        <v>&lt;ElectronicText dataResourceId="DRC008003DESCEN" textData="Fine Jewerly"/&gt;&lt;ElectronicText dataResourceId="DRC008003DESCRU" textData="роскошные украшения "/&gt;</v>
      </c>
      <c r="P288" t="str">
        <f t="shared" si="29"/>
        <v>&lt;Content contentId="CC008003DESCEN" contentTypeId="DOCUMENT" dataResourceId="DRC008003DESCEN" description="Fine Jewerly" localeString="en"/&gt;&lt;Content contentId="CC008003DESCRU" contentTypeId="DOCUMENT" dataResourceId="DRC008003DESCRU" description="роскошные украшения " localeString="ru"/&gt;</v>
      </c>
      <c r="R288" t="str">
        <f t="shared" si="30"/>
        <v>&lt;ProductCategoryContent productCategoryId="C008003" contentId="CC008003DESCEN" prodCatContentTypeId="CATEGORY_NAME" fromDate="2006-09-22 00:00:00.0"/&gt;&lt;ProductCategoryContent productCategoryId="C008003" contentId="CC008003DESCRU" prodCatContentTypeId="CATEGORY_NAME" fromDate="2006-09-22 00:00:00.0"/&gt;</v>
      </c>
    </row>
    <row r="289" spans="2:18" ht="14.25" x14ac:dyDescent="0.15">
      <c r="B289">
        <v>1</v>
      </c>
      <c r="C289" t="s">
        <v>1026</v>
      </c>
      <c r="D289" s="3" t="s">
        <v>1027</v>
      </c>
      <c r="E289" t="s">
        <v>1022</v>
      </c>
      <c r="F289" s="3" t="s">
        <v>1028</v>
      </c>
      <c r="G289" s="4" t="s">
        <v>1029</v>
      </c>
      <c r="H289" s="4"/>
      <c r="I289" t="str">
        <f t="shared" si="25"/>
        <v>&lt;ProductCategory productCategoryId="C008003001" categoryName="钻石首饰" primaryParentCategoryId="C008003" productCategoryTypeId="CATALOG_CATEGORY" showInHome="Y"/&gt;</v>
      </c>
      <c r="J289" t="str">
        <f t="shared" si="26"/>
        <v>&lt;ProductCategoryRollup productCategoryId="C008003001" parentProductCategoryId="C008003" fromDate="2001-05-13 12:00:00.0"/&gt;</v>
      </c>
      <c r="L289" t="str">
        <f t="shared" si="27"/>
        <v>&lt;DataResource dataResourceId="DRC008003001DESCEN" dataResourceTypeId="ELECTRONIC_TEXT" localeString="en"/&gt;&lt;DataResource dataResourceId="DRC008003001DESCRU" dataResourceTypeId="ELECTRONIC_TEXT" localeString="ru"/&gt;</v>
      </c>
      <c r="N289" t="str">
        <f t="shared" si="28"/>
        <v>&lt;ElectronicText dataResourceId="DRC008003001DESCEN" textData="Diamond Series"/&gt;&lt;ElectronicText dataResourceId="DRC008003001DESCRU" textData="Алмазы "/&gt;</v>
      </c>
      <c r="P289" t="str">
        <f t="shared" si="29"/>
        <v>&lt;Content contentId="CC008003001DESCEN" contentTypeId="DOCUMENT" dataResourceId="DRC008003001DESCEN" description="Diamond Series" localeString="en"/&gt;&lt;Content contentId="CC008003001DESCRU" contentTypeId="DOCUMENT" dataResourceId="DRC008003001DESCRU" description="Алмазы " localeString="ru"/&gt;</v>
      </c>
      <c r="R289" t="str">
        <f t="shared" si="30"/>
        <v>&lt;ProductCategoryContent productCategoryId="C008003001" contentId="CC008003001DESCEN" prodCatContentTypeId="CATEGORY_NAME" fromDate="2006-09-22 00:00:00.0"/&gt;&lt;ProductCategoryContent productCategoryId="C008003001" contentId="CC008003001DESCRU" prodCatContentTypeId="CATEGORY_NAME" fromDate="2006-09-22 00:00:00.0"/&gt;</v>
      </c>
    </row>
    <row r="290" spans="2:18" ht="14.25" x14ac:dyDescent="0.15">
      <c r="B290">
        <v>2</v>
      </c>
      <c r="C290" t="s">
        <v>1030</v>
      </c>
      <c r="D290" s="3" t="s">
        <v>1031</v>
      </c>
      <c r="E290" t="s">
        <v>1022</v>
      </c>
      <c r="F290" s="3" t="s">
        <v>1032</v>
      </c>
      <c r="G290" s="4" t="s">
        <v>1033</v>
      </c>
      <c r="H290" s="4"/>
      <c r="I290" t="str">
        <f t="shared" si="25"/>
        <v>&lt;ProductCategory productCategoryId="C008003002" categoryName="珍珠首饰" primaryParentCategoryId="C008003" productCategoryTypeId="CATALOG_CATEGORY" showInHome="Y"/&gt;</v>
      </c>
      <c r="J290" t="str">
        <f t="shared" si="26"/>
        <v>&lt;ProductCategoryRollup productCategoryId="C008003002" parentProductCategoryId="C008003" fromDate="2001-05-13 12:00:00.0"/&gt;</v>
      </c>
      <c r="L290" t="str">
        <f t="shared" si="27"/>
        <v>&lt;DataResource dataResourceId="DRC008003002DESCEN" dataResourceTypeId="ELECTRONIC_TEXT" localeString="en"/&gt;&lt;DataResource dataResourceId="DRC008003002DESCRU" dataResourceTypeId="ELECTRONIC_TEXT" localeString="ru"/&gt;</v>
      </c>
      <c r="N290" t="str">
        <f t="shared" si="28"/>
        <v>&lt;ElectronicText dataResourceId="DRC008003002DESCEN" textData="Pearl Collection"/&gt;&lt;ElectronicText dataResourceId="DRC008003002DESCRU" textData="жемчуг "/&gt;</v>
      </c>
      <c r="P290" t="str">
        <f t="shared" si="29"/>
        <v>&lt;Content contentId="CC008003002DESCEN" contentTypeId="DOCUMENT" dataResourceId="DRC008003002DESCEN" description="Pearl Collection" localeString="en"/&gt;&lt;Content contentId="CC008003002DESCRU" contentTypeId="DOCUMENT" dataResourceId="DRC008003002DESCRU" description="жемчуг " localeString="ru"/&gt;</v>
      </c>
      <c r="R290" t="str">
        <f t="shared" si="30"/>
        <v>&lt;ProductCategoryContent productCategoryId="C008003002" contentId="CC008003002DESCEN" prodCatContentTypeId="CATEGORY_NAME" fromDate="2006-09-22 00:00:00.0"/&gt;&lt;ProductCategoryContent productCategoryId="C008003002" contentId="CC008003002DESCRU" prodCatContentTypeId="CATEGORY_NAME" fromDate="2006-09-22 00:00:00.0"/&gt;</v>
      </c>
    </row>
    <row r="291" spans="2:18" ht="14.25" x14ac:dyDescent="0.15">
      <c r="B291">
        <v>3</v>
      </c>
      <c r="C291" t="s">
        <v>1034</v>
      </c>
      <c r="D291" s="3" t="s">
        <v>1035</v>
      </c>
      <c r="E291" t="s">
        <v>1022</v>
      </c>
      <c r="F291" s="3" t="s">
        <v>1036</v>
      </c>
      <c r="G291" s="4" t="s">
        <v>1037</v>
      </c>
      <c r="H291" s="4"/>
      <c r="I291" t="str">
        <f t="shared" si="25"/>
        <v>&lt;ProductCategory productCategoryId="C008003003" categoryName="红宝石首饰" primaryParentCategoryId="C008003" productCategoryTypeId="CATALOG_CATEGORY" showInHome="Y"/&gt;</v>
      </c>
      <c r="J291" t="str">
        <f t="shared" si="26"/>
        <v>&lt;ProductCategoryRollup productCategoryId="C008003003" parentProductCategoryId="C008003" fromDate="2001-05-13 12:00:00.0"/&gt;</v>
      </c>
      <c r="L291" t="str">
        <f t="shared" si="27"/>
        <v>&lt;DataResource dataResourceId="DRC008003003DESCEN" dataResourceTypeId="ELECTRONIC_TEXT" localeString="en"/&gt;&lt;DataResource dataResourceId="DRC008003003DESCRU" dataResourceTypeId="ELECTRONIC_TEXT" localeString="ru"/&gt;</v>
      </c>
      <c r="N291" t="str">
        <f t="shared" si="28"/>
        <v>&lt;ElectronicText dataResourceId="DRC008003003DESCEN" textData="Ruby Jewelry"/&gt;&lt;ElectronicText dataResourceId="DRC008003003DESCRU" textData="Руби украшения "/&gt;</v>
      </c>
      <c r="P291" t="str">
        <f t="shared" si="29"/>
        <v>&lt;Content contentId="CC008003003DESCEN" contentTypeId="DOCUMENT" dataResourceId="DRC008003003DESCEN" description="Ruby Jewelry" localeString="en"/&gt;&lt;Content contentId="CC008003003DESCRU" contentTypeId="DOCUMENT" dataResourceId="DRC008003003DESCRU" description="Руби украшения " localeString="ru"/&gt;</v>
      </c>
      <c r="R291" t="str">
        <f t="shared" si="30"/>
        <v>&lt;ProductCategoryContent productCategoryId="C008003003" contentId="CC008003003DESCEN" prodCatContentTypeId="CATEGORY_NAME" fromDate="2006-09-22 00:00:00.0"/&gt;&lt;ProductCategoryContent productCategoryId="C008003003" contentId="CC008003003DESCRU" prodCatContentTypeId="CATEGORY_NAME" fromDate="2006-09-22 00:00:00.0"/&gt;</v>
      </c>
    </row>
    <row r="292" spans="2:18" ht="14.25" x14ac:dyDescent="0.15">
      <c r="B292">
        <v>4</v>
      </c>
      <c r="C292" t="s">
        <v>1038</v>
      </c>
      <c r="D292" s="3" t="s">
        <v>1039</v>
      </c>
      <c r="E292" t="s">
        <v>1022</v>
      </c>
      <c r="F292" s="3" t="s">
        <v>1040</v>
      </c>
      <c r="G292" s="4" t="s">
        <v>1041</v>
      </c>
      <c r="H292" s="4"/>
      <c r="I292" t="str">
        <f t="shared" si="25"/>
        <v>&lt;ProductCategory productCategoryId="C008003004" categoryName="蓝宝石首饰" primaryParentCategoryId="C008003" productCategoryTypeId="CATALOG_CATEGORY" showInHome="Y"/&gt;</v>
      </c>
      <c r="J292" t="str">
        <f t="shared" si="26"/>
        <v>&lt;ProductCategoryRollup productCategoryId="C008003004" parentProductCategoryId="C008003" fromDate="2001-05-13 12:00:00.0"/&gt;</v>
      </c>
      <c r="L292" t="str">
        <f t="shared" si="27"/>
        <v>&lt;DataResource dataResourceId="DRC008003004DESCEN" dataResourceTypeId="ELECTRONIC_TEXT" localeString="en"/&gt;&lt;DataResource dataResourceId="DRC008003004DESCRU" dataResourceTypeId="ELECTRONIC_TEXT" localeString="ru"/&gt;</v>
      </c>
      <c r="N292" t="str">
        <f t="shared" si="28"/>
        <v>&lt;ElectronicText dataResourceId="DRC008003004DESCEN" textData="Sapphire Jewelry"/&gt;&lt;ElectronicText dataResourceId="DRC008003004DESCRU" textData="сапфир украшения "/&gt;</v>
      </c>
      <c r="P292" t="str">
        <f t="shared" si="29"/>
        <v>&lt;Content contentId="CC008003004DESCEN" contentTypeId="DOCUMENT" dataResourceId="DRC008003004DESCEN" description="Sapphire Jewelry" localeString="en"/&gt;&lt;Content contentId="CC008003004DESCRU" contentTypeId="DOCUMENT" dataResourceId="DRC008003004DESCRU" description="сапфир украшения " localeString="ru"/&gt;</v>
      </c>
      <c r="R292" t="str">
        <f t="shared" si="30"/>
        <v>&lt;ProductCategoryContent productCategoryId="C008003004" contentId="CC008003004DESCEN" prodCatContentTypeId="CATEGORY_NAME" fromDate="2006-09-22 00:00:00.0"/&gt;&lt;ProductCategoryContent productCategoryId="C008003004" contentId="CC008003004DESCRU" prodCatContentTypeId="CATEGORY_NAME" fromDate="2006-09-22 00:00:00.0"/&gt;</v>
      </c>
    </row>
    <row r="293" spans="2:18" ht="14.25" x14ac:dyDescent="0.15">
      <c r="B293">
        <v>5</v>
      </c>
      <c r="C293" t="s">
        <v>1042</v>
      </c>
      <c r="D293" s="3" t="s">
        <v>1043</v>
      </c>
      <c r="E293" t="s">
        <v>1022</v>
      </c>
      <c r="F293" s="3" t="s">
        <v>1044</v>
      </c>
      <c r="G293" s="4" t="s">
        <v>1045</v>
      </c>
      <c r="H293" s="4"/>
      <c r="I293" t="str">
        <f t="shared" si="25"/>
        <v>&lt;ProductCategory productCategoryId="C008003005" categoryName="银饰" primaryParentCategoryId="C008003" productCategoryTypeId="CATALOG_CATEGORY" showInHome="Y"/&gt;</v>
      </c>
      <c r="J293" t="str">
        <f t="shared" si="26"/>
        <v>&lt;ProductCategoryRollup productCategoryId="C008003005" parentProductCategoryId="C008003" fromDate="2001-05-13 12:00:00.0"/&gt;</v>
      </c>
      <c r="L293" t="str">
        <f t="shared" si="27"/>
        <v>&lt;DataResource dataResourceId="DRC008003005DESCEN" dataResourceTypeId="ELECTRONIC_TEXT" localeString="en"/&gt;&lt;DataResource dataResourceId="DRC008003005DESCRU" dataResourceTypeId="ELECTRONIC_TEXT" localeString="ru"/&gt;</v>
      </c>
      <c r="N293" t="str">
        <f t="shared" si="28"/>
        <v>&lt;ElectronicText dataResourceId="DRC008003005DESCEN" textData="Silver"/&gt;&lt;ElectronicText dataResourceId="DRC008003005DESCRU" textData="серебро "/&gt;</v>
      </c>
      <c r="P293" t="str">
        <f t="shared" si="29"/>
        <v>&lt;Content contentId="CC008003005DESCEN" contentTypeId="DOCUMENT" dataResourceId="DRC008003005DESCEN" description="Silver" localeString="en"/&gt;&lt;Content contentId="CC008003005DESCRU" contentTypeId="DOCUMENT" dataResourceId="DRC008003005DESCRU" description="серебро " localeString="ru"/&gt;</v>
      </c>
      <c r="R293" t="str">
        <f t="shared" si="30"/>
        <v>&lt;ProductCategoryContent productCategoryId="C008003005" contentId="CC008003005DESCEN" prodCatContentTypeId="CATEGORY_NAME" fromDate="2006-09-22 00:00:00.0"/&gt;&lt;ProductCategoryContent productCategoryId="C008003005" contentId="CC008003005DESCRU" prodCatContentTypeId="CATEGORY_NAME" fromDate="2006-09-22 00:00:00.0"/&gt;</v>
      </c>
    </row>
    <row r="294" spans="2:18" ht="14.25" x14ac:dyDescent="0.15">
      <c r="B294">
        <v>6</v>
      </c>
      <c r="C294" t="s">
        <v>1046</v>
      </c>
      <c r="D294" s="3" t="s">
        <v>1265</v>
      </c>
      <c r="E294" t="s">
        <v>1022</v>
      </c>
      <c r="F294" s="3" t="s">
        <v>1266</v>
      </c>
      <c r="G294" s="4" t="s">
        <v>950</v>
      </c>
      <c r="H294" s="4"/>
      <c r="I294" t="str">
        <f t="shared" si="25"/>
        <v>&lt;ProductCategory productCategoryId="C008003006" categoryName="项链&amp;amp;吊坠" primaryParentCategoryId="C008003" productCategoryTypeId="CATALOG_CATEGORY" showInHome="Y"/&gt;</v>
      </c>
      <c r="J294" t="str">
        <f t="shared" si="26"/>
        <v>&lt;ProductCategoryRollup productCategoryId="C008003006" parentProductCategoryId="C008003" fromDate="2001-05-13 12:00:00.0"/&gt;</v>
      </c>
      <c r="L294" t="str">
        <f t="shared" si="27"/>
        <v>&lt;DataResource dataResourceId="DRC008003006DESCEN" dataResourceTypeId="ELECTRONIC_TEXT" localeString="en"/&gt;&lt;DataResource dataResourceId="DRC008003006DESCRU" dataResourceTypeId="ELECTRONIC_TEXT" localeString="ru"/&gt;</v>
      </c>
      <c r="N294" t="str">
        <f t="shared" si="28"/>
        <v>&lt;ElectronicText dataResourceId="DRC008003006DESCEN" textData="Necklaces &amp;amp; Pendants"/&gt;&lt;ElectronicText dataResourceId="DRC008003006DESCRU" textData="ожерелье и кулон "/&gt;</v>
      </c>
      <c r="P294" t="str">
        <f t="shared" si="29"/>
        <v>&lt;Content contentId="CC008003006DESCEN" contentTypeId="DOCUMENT" dataResourceId="DRC008003006DESCEN" description="Necklaces &amp;amp; Pendants" localeString="en"/&gt;&lt;Content contentId="CC008003006DESCRU" contentTypeId="DOCUMENT" dataResourceId="DRC008003006DESCRU" description="ожерелье и кулон " localeString="ru"/&gt;</v>
      </c>
      <c r="R294" t="str">
        <f t="shared" si="30"/>
        <v>&lt;ProductCategoryContent productCategoryId="C008003006" contentId="CC008003006DESCEN" prodCatContentTypeId="CATEGORY_NAME" fromDate="2006-09-22 00:00:00.0"/&gt;&lt;ProductCategoryContent productCategoryId="C008003006" contentId="CC008003006DESCRU" prodCatContentTypeId="CATEGORY_NAME" fromDate="2006-09-22 00:00:00.0"/&gt;</v>
      </c>
    </row>
    <row r="295" spans="2:18" ht="14.25" x14ac:dyDescent="0.15">
      <c r="B295">
        <v>7</v>
      </c>
      <c r="C295" t="s">
        <v>1047</v>
      </c>
      <c r="D295" s="3" t="s">
        <v>958</v>
      </c>
      <c r="E295" t="s">
        <v>1022</v>
      </c>
      <c r="F295" s="3" t="s">
        <v>959</v>
      </c>
      <c r="G295" s="4" t="s">
        <v>960</v>
      </c>
      <c r="H295" s="4"/>
      <c r="I295" t="str">
        <f t="shared" si="25"/>
        <v>&lt;ProductCategory productCategoryId="C008003007" categoryName="戒指" primaryParentCategoryId="C008003" productCategoryTypeId="CATALOG_CATEGORY" showInHome="Y"/&gt;</v>
      </c>
      <c r="J295" t="str">
        <f t="shared" si="26"/>
        <v>&lt;ProductCategoryRollup productCategoryId="C008003007" parentProductCategoryId="C008003" fromDate="2001-05-13 12:00:00.0"/&gt;</v>
      </c>
      <c r="L295" t="str">
        <f t="shared" si="27"/>
        <v>&lt;DataResource dataResourceId="DRC008003007DESCEN" dataResourceTypeId="ELECTRONIC_TEXT" localeString="en"/&gt;&lt;DataResource dataResourceId="DRC008003007DESCRU" dataResourceTypeId="ELECTRONIC_TEXT" localeString="ru"/&gt;</v>
      </c>
      <c r="N295" t="str">
        <f t="shared" si="28"/>
        <v>&lt;ElectronicText dataResourceId="DRC008003007DESCEN" textData="Rings"/&gt;&lt;ElectronicText dataResourceId="DRC008003007DESCRU" textData="кольцо "/&gt;</v>
      </c>
      <c r="P295" t="str">
        <f t="shared" si="29"/>
        <v>&lt;Content contentId="CC008003007DESCEN" contentTypeId="DOCUMENT" dataResourceId="DRC008003007DESCEN" description="Rings" localeString="en"/&gt;&lt;Content contentId="CC008003007DESCRU" contentTypeId="DOCUMENT" dataResourceId="DRC008003007DESCRU" description="кольцо " localeString="ru"/&gt;</v>
      </c>
      <c r="R295" t="str">
        <f t="shared" si="30"/>
        <v>&lt;ProductCategoryContent productCategoryId="C008003007" contentId="CC008003007DESCEN" prodCatContentTypeId="CATEGORY_NAME" fromDate="2006-09-22 00:00:00.0"/&gt;&lt;ProductCategoryContent productCategoryId="C008003007" contentId="CC008003007DESCRU" prodCatContentTypeId="CATEGORY_NAME" fromDate="2006-09-22 00:00:00.0"/&gt;</v>
      </c>
    </row>
    <row r="296" spans="2:18" ht="14.25" x14ac:dyDescent="0.15">
      <c r="B296">
        <v>8</v>
      </c>
      <c r="C296" t="s">
        <v>1048</v>
      </c>
      <c r="D296" s="3" t="s">
        <v>954</v>
      </c>
      <c r="E296" t="s">
        <v>1022</v>
      </c>
      <c r="F296" s="3" t="s">
        <v>955</v>
      </c>
      <c r="G296" s="4" t="s">
        <v>956</v>
      </c>
      <c r="H296" s="4"/>
      <c r="I296" t="str">
        <f t="shared" si="25"/>
        <v>&lt;ProductCategory productCategoryId="C008003008" categoryName="耳饰" primaryParentCategoryId="C008003" productCategoryTypeId="CATALOG_CATEGORY" showInHome="Y"/&gt;</v>
      </c>
      <c r="J296" t="str">
        <f t="shared" si="26"/>
        <v>&lt;ProductCategoryRollup productCategoryId="C008003008" parentProductCategoryId="C008003" fromDate="2001-05-13 12:00:00.0"/&gt;</v>
      </c>
      <c r="L296" t="str">
        <f t="shared" si="27"/>
        <v>&lt;DataResource dataResourceId="DRC008003008DESCEN" dataResourceTypeId="ELECTRONIC_TEXT" localeString="en"/&gt;&lt;DataResource dataResourceId="DRC008003008DESCRU" dataResourceTypeId="ELECTRONIC_TEXT" localeString="ru"/&gt;</v>
      </c>
      <c r="N296" t="str">
        <f t="shared" si="28"/>
        <v>&lt;ElectronicText dataResourceId="DRC008003008DESCEN" textData="Earrings"/&gt;&lt;ElectronicText dataResourceId="DRC008003008DESCRU" textData="серьга "/&gt;</v>
      </c>
      <c r="P296" t="str">
        <f t="shared" si="29"/>
        <v>&lt;Content contentId="CC008003008DESCEN" contentTypeId="DOCUMENT" dataResourceId="DRC008003008DESCEN" description="Earrings" localeString="en"/&gt;&lt;Content contentId="CC008003008DESCRU" contentTypeId="DOCUMENT" dataResourceId="DRC008003008DESCRU" description="серьга " localeString="ru"/&gt;</v>
      </c>
      <c r="R296" t="str">
        <f t="shared" si="30"/>
        <v>&lt;ProductCategoryContent productCategoryId="C008003008" contentId="CC008003008DESCEN" prodCatContentTypeId="CATEGORY_NAME" fromDate="2006-09-22 00:00:00.0"/&gt;&lt;ProductCategoryContent productCategoryId="C008003008" contentId="CC008003008DESCRU" prodCatContentTypeId="CATEGORY_NAME" fromDate="2006-09-22 00:00:00.0"/&gt;</v>
      </c>
    </row>
    <row r="297" spans="2:18" ht="14.25" x14ac:dyDescent="0.15">
      <c r="B297">
        <v>9</v>
      </c>
      <c r="C297" t="s">
        <v>1049</v>
      </c>
      <c r="D297" s="3" t="s">
        <v>962</v>
      </c>
      <c r="E297" t="s">
        <v>1022</v>
      </c>
      <c r="F297" s="3" t="s">
        <v>963</v>
      </c>
      <c r="G297" s="4" t="s">
        <v>964</v>
      </c>
      <c r="H297" s="4"/>
      <c r="I297" t="str">
        <f t="shared" si="25"/>
        <v>&lt;ProductCategory productCategoryId="C008003009" categoryName="首饰套装" primaryParentCategoryId="C008003" productCategoryTypeId="CATALOG_CATEGORY" showInHome="Y"/&gt;</v>
      </c>
      <c r="J297" t="str">
        <f t="shared" si="26"/>
        <v>&lt;ProductCategoryRollup productCategoryId="C008003009" parentProductCategoryId="C008003" fromDate="2001-05-13 12:00:00.0"/&gt;</v>
      </c>
      <c r="L297" t="str">
        <f t="shared" si="27"/>
        <v>&lt;DataResource dataResourceId="DRC008003009DESCEN" dataResourceTypeId="ELECTRONIC_TEXT" localeString="en"/&gt;&lt;DataResource dataResourceId="DRC008003009DESCRU" dataResourceTypeId="ELECTRONIC_TEXT" localeString="ru"/&gt;</v>
      </c>
      <c r="N297" t="str">
        <f t="shared" si="28"/>
        <v>&lt;ElectronicText dataResourceId="DRC008003009DESCEN" textData="Jewelry Sets"/&gt;&lt;ElectronicText dataResourceId="DRC008003009DESCRU" textData="драгоценности "/&gt;</v>
      </c>
      <c r="P297" t="str">
        <f t="shared" si="29"/>
        <v>&lt;Content contentId="CC008003009DESCEN" contentTypeId="DOCUMENT" dataResourceId="DRC008003009DESCEN" description="Jewelry Sets" localeString="en"/&gt;&lt;Content contentId="CC008003009DESCRU" contentTypeId="DOCUMENT" dataResourceId="DRC008003009DESCRU" description="драгоценности " localeString="ru"/&gt;</v>
      </c>
      <c r="R297" t="str">
        <f t="shared" si="30"/>
        <v>&lt;ProductCategoryContent productCategoryId="C008003009" contentId="CC008003009DESCEN" prodCatContentTypeId="CATEGORY_NAME" fromDate="2006-09-22 00:00:00.0"/&gt;&lt;ProductCategoryContent productCategoryId="C008003009" contentId="CC008003009DESCRU" prodCatContentTypeId="CATEGORY_NAME" fromDate="2006-09-22 00:00:00.0"/&gt;</v>
      </c>
    </row>
    <row r="298" spans="2:18" ht="14.25" x14ac:dyDescent="0.15">
      <c r="B298">
        <v>10</v>
      </c>
      <c r="C298" t="s">
        <v>1050</v>
      </c>
      <c r="D298" s="3" t="s">
        <v>976</v>
      </c>
      <c r="E298" t="s">
        <v>1022</v>
      </c>
      <c r="F298" s="3" t="s">
        <v>977</v>
      </c>
      <c r="G298" s="4" t="s">
        <v>978</v>
      </c>
      <c r="H298" s="4"/>
      <c r="I298" t="str">
        <f t="shared" si="25"/>
        <v>&lt;ProductCategory productCategoryId="C008003010" categoryName="小饰品" primaryParentCategoryId="C008003" productCategoryTypeId="CATALOG_CATEGORY" showInHome="Y"/&gt;</v>
      </c>
      <c r="J298" t="str">
        <f t="shared" si="26"/>
        <v>&lt;ProductCategoryRollup productCategoryId="C008003010" parentProductCategoryId="C008003" fromDate="2001-05-13 12:00:00.0"/&gt;</v>
      </c>
      <c r="L298" t="str">
        <f t="shared" si="27"/>
        <v>&lt;DataResource dataResourceId="DRC008003010DESCEN" dataResourceTypeId="ELECTRONIC_TEXT" localeString="en"/&gt;&lt;DataResource dataResourceId="DRC008003010DESCRU" dataResourceTypeId="ELECTRONIC_TEXT" localeString="ru"/&gt;</v>
      </c>
      <c r="N298" t="str">
        <f t="shared" si="28"/>
        <v>&lt;ElectronicText dataResourceId="DRC008003010DESCEN" textData="Charms"/&gt;&lt;ElectronicText dataResourceId="DRC008003010DESCRU" textData="безделушки "/&gt;</v>
      </c>
      <c r="P298" t="str">
        <f t="shared" si="29"/>
        <v>&lt;Content contentId="CC008003010DESCEN" contentTypeId="DOCUMENT" dataResourceId="DRC008003010DESCEN" description="Charms" localeString="en"/&gt;&lt;Content contentId="CC008003010DESCRU" contentTypeId="DOCUMENT" dataResourceId="DRC008003010DESCRU" description="безделушки " localeString="ru"/&gt;</v>
      </c>
      <c r="R298" t="str">
        <f t="shared" si="30"/>
        <v>&lt;ProductCategoryContent productCategoryId="C008003010" contentId="CC008003010DESCEN" prodCatContentTypeId="CATEGORY_NAME" fromDate="2006-09-22 00:00:00.0"/&gt;&lt;ProductCategoryContent productCategoryId="C008003010" contentId="CC008003010DESCRU" prodCatContentTypeId="CATEGORY_NAME" fromDate="2006-09-22 00:00:00.0"/&gt;</v>
      </c>
    </row>
    <row r="299" spans="2:18" ht="14.25" x14ac:dyDescent="0.15">
      <c r="B299">
        <v>11</v>
      </c>
      <c r="C299" t="s">
        <v>1051</v>
      </c>
      <c r="D299" s="3" t="s">
        <v>1267</v>
      </c>
      <c r="E299" t="s">
        <v>1022</v>
      </c>
      <c r="F299" s="3" t="s">
        <v>1268</v>
      </c>
      <c r="G299" s="4" t="s">
        <v>952</v>
      </c>
      <c r="H299" s="4"/>
      <c r="I299" t="str">
        <f t="shared" si="25"/>
        <v>&lt;ProductCategory productCategoryId="C008003011" categoryName="手镯&amp;amp;手链" primaryParentCategoryId="C008003" productCategoryTypeId="CATALOG_CATEGORY" showInHome="Y"/&gt;</v>
      </c>
      <c r="J299" t="str">
        <f t="shared" si="26"/>
        <v>&lt;ProductCategoryRollup productCategoryId="C008003011" parentProductCategoryId="C008003" fromDate="2001-05-13 12:00:00.0"/&gt;</v>
      </c>
      <c r="L299" t="str">
        <f t="shared" si="27"/>
        <v>&lt;DataResource dataResourceId="DRC008003011DESCEN" dataResourceTypeId="ELECTRONIC_TEXT" localeString="en"/&gt;&lt;DataResource dataResourceId="DRC008003011DESCRU" dataResourceTypeId="ELECTRONIC_TEXT" localeString="ru"/&gt;</v>
      </c>
      <c r="N299" t="str">
        <f t="shared" si="28"/>
        <v>&lt;ElectronicText dataResourceId="DRC008003011DESCEN" textData="Bracelets &amp;amp; Bangles"/&gt;&lt;ElectronicText dataResourceId="DRC008003011DESCRU" textData="браслет и браслет "/&gt;</v>
      </c>
      <c r="P299" t="str">
        <f t="shared" si="29"/>
        <v>&lt;Content contentId="CC008003011DESCEN" contentTypeId="DOCUMENT" dataResourceId="DRC008003011DESCEN" description="Bracelets &amp;amp; Bangles" localeString="en"/&gt;&lt;Content contentId="CC008003011DESCRU" contentTypeId="DOCUMENT" dataResourceId="DRC008003011DESCRU" description="браслет и браслет " localeString="ru"/&gt;</v>
      </c>
      <c r="R299" t="str">
        <f t="shared" si="30"/>
        <v>&lt;ProductCategoryContent productCategoryId="C008003011" contentId="CC008003011DESCEN" prodCatContentTypeId="CATEGORY_NAME" fromDate="2006-09-22 00:00:00.0"/&gt;&lt;ProductCategoryContent productCategoryId="C008003011" contentId="CC008003011DESCRU" prodCatContentTypeId="CATEGORY_NAME" fromDate="2006-09-22 00:00:00.0"/&gt;</v>
      </c>
    </row>
    <row r="300" spans="2:18" ht="18" x14ac:dyDescent="0.15">
      <c r="B300" s="1"/>
      <c r="C300" s="1" t="s">
        <v>1052</v>
      </c>
      <c r="D300" s="2" t="s">
        <v>1275</v>
      </c>
      <c r="E300" s="1" t="s">
        <v>1177</v>
      </c>
      <c r="F300" s="2" t="s">
        <v>1276</v>
      </c>
      <c r="G300" s="2" t="s">
        <v>1053</v>
      </c>
      <c r="H300" s="2"/>
      <c r="I300" t="str">
        <f t="shared" si="25"/>
        <v>&lt;ProductCategory productCategoryId="C009" categoryName="美容美发&amp;amp;保健" primaryParentCategoryId="PortalRootCat" productCategoryTypeId="CATALOG_CATEGORY" showInHome="Y"/&gt;</v>
      </c>
      <c r="J300" t="str">
        <f t="shared" si="26"/>
        <v>&lt;ProductCategoryRollup productCategoryId="C009" parentProductCategoryId="PortalRootCat" fromDate="2001-05-13 12:00:00.0"/&gt;</v>
      </c>
      <c r="L300" t="str">
        <f t="shared" si="27"/>
        <v>&lt;DataResource dataResourceId="DRC009DESCEN" dataResourceTypeId="ELECTRONIC_TEXT" localeString="en"/&gt;&lt;DataResource dataResourceId="DRC009DESCRU" dataResourceTypeId="ELECTRONIC_TEXT" localeString="ru"/&gt;</v>
      </c>
      <c r="N300" t="str">
        <f t="shared" si="28"/>
        <v>&lt;ElectronicText dataResourceId="DRC009DESCEN" textData="Beauty &amp;amp; Health"/&gt;&lt;ElectronicText dataResourceId="DRC009DESCRU" textData="салон красоты и здоровья "/&gt;</v>
      </c>
      <c r="P300" t="str">
        <f t="shared" si="29"/>
        <v>&lt;Content contentId="CC009DESCEN" contentTypeId="DOCUMENT" dataResourceId="DRC009DESCEN" description="Beauty &amp;amp; Health" localeString="en"/&gt;&lt;Content contentId="CC009DESCRU" contentTypeId="DOCUMENT" dataResourceId="DRC009DESCRU" description="салон красоты и здоровья " localeString="ru"/&gt;</v>
      </c>
      <c r="R300" t="str">
        <f t="shared" si="30"/>
        <v>&lt;ProductCategoryContent productCategoryId="C009" contentId="CC009DESCEN" prodCatContentTypeId="CATEGORY_NAME" fromDate="2006-09-22 00:00:00.0"/&gt;&lt;ProductCategoryContent productCategoryId="C009" contentId="CC009DESCRU" prodCatContentTypeId="CATEGORY_NAME" fromDate="2006-09-22 00:00:00.0"/&gt;</v>
      </c>
    </row>
    <row r="301" spans="2:18" ht="14.25" x14ac:dyDescent="0.15">
      <c r="B301">
        <v>1</v>
      </c>
      <c r="C301" t="s">
        <v>1054</v>
      </c>
      <c r="D301" s="3" t="s">
        <v>1055</v>
      </c>
      <c r="E301" t="s">
        <v>1052</v>
      </c>
      <c r="F301" s="3" t="s">
        <v>1056</v>
      </c>
      <c r="G301" s="4" t="s">
        <v>1057</v>
      </c>
      <c r="H301" s="4"/>
      <c r="I301" t="str">
        <f t="shared" si="25"/>
        <v>&lt;ProductCategory productCategoryId="C009001" categoryName="美发" primaryParentCategoryId="C009" productCategoryTypeId="CATALOG_CATEGORY" showInHome="Y"/&gt;</v>
      </c>
      <c r="J301" t="str">
        <f t="shared" si="26"/>
        <v>&lt;ProductCategoryRollup productCategoryId="C009001" parentProductCategoryId="C009" fromDate="2001-05-13 12:00:00.0"/&gt;</v>
      </c>
      <c r="L301" t="str">
        <f t="shared" si="27"/>
        <v>&lt;DataResource dataResourceId="DRC009001DESCEN" dataResourceTypeId="ELECTRONIC_TEXT" localeString="en"/&gt;&lt;DataResource dataResourceId="DRC009001DESCRU" dataResourceTypeId="ELECTRONIC_TEXT" localeString="ru"/&gt;</v>
      </c>
      <c r="N301" t="str">
        <f t="shared" si="28"/>
        <v>&lt;ElectronicText dataResourceId="DRC009001DESCEN" textData="Beauty"/&gt;&lt;ElectronicText dataResourceId="DRC009001DESCRU" textData="салон "/&gt;</v>
      </c>
      <c r="P301" t="str">
        <f t="shared" si="29"/>
        <v>&lt;Content contentId="CC009001DESCEN" contentTypeId="DOCUMENT" dataResourceId="DRC009001DESCEN" description="Beauty" localeString="en"/&gt;&lt;Content contentId="CC009001DESCRU" contentTypeId="DOCUMENT" dataResourceId="DRC009001DESCRU" description="салон " localeString="ru"/&gt;</v>
      </c>
      <c r="R301" t="str">
        <f t="shared" si="30"/>
        <v>&lt;ProductCategoryContent productCategoryId="C009001" contentId="CC009001DESCEN" prodCatContentTypeId="CATEGORY_NAME" fromDate="2006-09-22 00:00:00.0"/&gt;&lt;ProductCategoryContent productCategoryId="C009001" contentId="CC009001DESCRU" prodCatContentTypeId="CATEGORY_NAME" fromDate="2006-09-22 00:00:00.0"/&gt;</v>
      </c>
    </row>
    <row r="302" spans="2:18" ht="14.25" x14ac:dyDescent="0.15">
      <c r="B302">
        <v>1</v>
      </c>
      <c r="C302" t="s">
        <v>1058</v>
      </c>
      <c r="D302" s="3" t="s">
        <v>1059</v>
      </c>
      <c r="E302" t="s">
        <v>1054</v>
      </c>
      <c r="F302" s="3" t="s">
        <v>1060</v>
      </c>
      <c r="G302" s="4" t="s">
        <v>1061</v>
      </c>
      <c r="H302" s="4"/>
      <c r="I302" t="str">
        <f t="shared" si="25"/>
        <v>&lt;ProductCategory productCategoryId="C009001001" categoryName="美发用品" primaryParentCategoryId="C009001" productCategoryTypeId="CATALOG_CATEGORY" showInHome="Y"/&gt;</v>
      </c>
      <c r="J302" t="str">
        <f t="shared" si="26"/>
        <v>&lt;ProductCategoryRollup productCategoryId="C009001001" parentProductCategoryId="C009001" fromDate="2001-05-13 12:00:00.0"/&gt;</v>
      </c>
      <c r="L302" t="str">
        <f t="shared" si="27"/>
        <v>&lt;DataResource dataResourceId="DRC009001001DESCEN" dataResourceTypeId="ELECTRONIC_TEXT" localeString="en"/&gt;&lt;DataResource dataResourceId="DRC009001001DESCRU" dataResourceTypeId="ELECTRONIC_TEXT" localeString="ru"/&gt;</v>
      </c>
      <c r="N302" t="str">
        <f t="shared" si="28"/>
        <v>&lt;ElectronicText dataResourceId="DRC009001001DESCEN" textData="Hair Styling"/&gt;&lt;ElectronicText dataResourceId="DRC009001001DESCRU" textData="парикмахерских принадлежностей "/&gt;</v>
      </c>
      <c r="P302" t="str">
        <f t="shared" si="29"/>
        <v>&lt;Content contentId="CC009001001DESCEN" contentTypeId="DOCUMENT" dataResourceId="DRC009001001DESCEN" description="Hair Styling" localeString="en"/&gt;&lt;Content contentId="CC009001001DESCRU" contentTypeId="DOCUMENT" dataResourceId="DRC009001001DESCRU" description="парикмахерских принадлежностей " localeString="ru"/&gt;</v>
      </c>
      <c r="R302" t="str">
        <f t="shared" si="30"/>
        <v>&lt;ProductCategoryContent productCategoryId="C009001001" contentId="CC009001001DESCEN" prodCatContentTypeId="CATEGORY_NAME" fromDate="2006-09-22 00:00:00.0"/&gt;&lt;ProductCategoryContent productCategoryId="C009001001" contentId="CC009001001DESCRU" prodCatContentTypeId="CATEGORY_NAME" fromDate="2006-09-22 00:00:00.0"/&gt;</v>
      </c>
    </row>
    <row r="303" spans="2:18" ht="14.25" x14ac:dyDescent="0.15">
      <c r="B303">
        <v>2</v>
      </c>
      <c r="C303" t="s">
        <v>1062</v>
      </c>
      <c r="D303" s="3" t="s">
        <v>1063</v>
      </c>
      <c r="E303" t="s">
        <v>1054</v>
      </c>
      <c r="F303" s="3" t="s">
        <v>1064</v>
      </c>
      <c r="G303" s="4" t="s">
        <v>1065</v>
      </c>
      <c r="H303" s="4"/>
      <c r="I303" t="str">
        <f t="shared" si="25"/>
        <v>&lt;ProductCategory productCategoryId="C009001002" categoryName="卷发器" primaryParentCategoryId="C009001" productCategoryTypeId="CATALOG_CATEGORY" showInHome="Y"/&gt;</v>
      </c>
      <c r="J303" t="str">
        <f t="shared" si="26"/>
        <v>&lt;ProductCategoryRollup productCategoryId="C009001002" parentProductCategoryId="C009001" fromDate="2001-05-13 12:00:00.0"/&gt;</v>
      </c>
      <c r="L303" t="str">
        <f t="shared" si="27"/>
        <v>&lt;DataResource dataResourceId="DRC009001002DESCEN" dataResourceTypeId="ELECTRONIC_TEXT" localeString="en"/&gt;&lt;DataResource dataResourceId="DRC009001002DESCRU" dataResourceTypeId="ELECTRONIC_TEXT" localeString="ru"/&gt;</v>
      </c>
      <c r="N303" t="str">
        <f t="shared" si="28"/>
        <v>&lt;ElectronicText dataResourceId="DRC009001002DESCEN" textData="Hair Rollers"/&gt;&lt;ElectronicText dataResourceId="DRC009001002DESCRU" textData="бигуди "/&gt;</v>
      </c>
      <c r="P303" t="str">
        <f t="shared" si="29"/>
        <v>&lt;Content contentId="CC009001002DESCEN" contentTypeId="DOCUMENT" dataResourceId="DRC009001002DESCEN" description="Hair Rollers" localeString="en"/&gt;&lt;Content contentId="CC009001002DESCRU" contentTypeId="DOCUMENT" dataResourceId="DRC009001002DESCRU" description="бигуди " localeString="ru"/&gt;</v>
      </c>
      <c r="R303" t="str">
        <f t="shared" si="30"/>
        <v>&lt;ProductCategoryContent productCategoryId="C009001002" contentId="CC009001002DESCEN" prodCatContentTypeId="CATEGORY_NAME" fromDate="2006-09-22 00:00:00.0"/&gt;&lt;ProductCategoryContent productCategoryId="C009001002" contentId="CC009001002DESCRU" prodCatContentTypeId="CATEGORY_NAME" fromDate="2006-09-22 00:00:00.0"/&gt;</v>
      </c>
    </row>
    <row r="304" spans="2:18" ht="14.25" x14ac:dyDescent="0.15">
      <c r="B304">
        <v>3</v>
      </c>
      <c r="C304" t="s">
        <v>1066</v>
      </c>
      <c r="D304" s="3" t="s">
        <v>1067</v>
      </c>
      <c r="E304" t="s">
        <v>1054</v>
      </c>
      <c r="F304" s="3" t="s">
        <v>1068</v>
      </c>
      <c r="G304" s="4" t="s">
        <v>1069</v>
      </c>
      <c r="H304" s="4"/>
      <c r="I304" t="str">
        <f t="shared" si="25"/>
        <v>&lt;ProductCategory productCategoryId="C009001003" categoryName="直发器" primaryParentCategoryId="C009001" productCategoryTypeId="CATALOG_CATEGORY" showInHome="Y"/&gt;</v>
      </c>
      <c r="J304" t="str">
        <f t="shared" si="26"/>
        <v>&lt;ProductCategoryRollup productCategoryId="C009001003" parentProductCategoryId="C009001" fromDate="2001-05-13 12:00:00.0"/&gt;</v>
      </c>
      <c r="L304" t="str">
        <f t="shared" si="27"/>
        <v>&lt;DataResource dataResourceId="DRC009001003DESCEN" dataResourceTypeId="ELECTRONIC_TEXT" localeString="en"/&gt;&lt;DataResource dataResourceId="DRC009001003DESCRU" dataResourceTypeId="ELECTRONIC_TEXT" localeString="ru"/&gt;</v>
      </c>
      <c r="N304" t="str">
        <f t="shared" si="28"/>
        <v>&lt;ElectronicText dataResourceId="DRC009001003DESCEN" textData="Straightening Irons"/&gt;&lt;ElectronicText dataResourceId="DRC009001003DESCRU" textData="прибор "/&gt;</v>
      </c>
      <c r="P304" t="str">
        <f t="shared" si="29"/>
        <v>&lt;Content contentId="CC009001003DESCEN" contentTypeId="DOCUMENT" dataResourceId="DRC009001003DESCEN" description="Straightening Irons" localeString="en"/&gt;&lt;Content contentId="CC009001003DESCRU" contentTypeId="DOCUMENT" dataResourceId="DRC009001003DESCRU" description="прибор " localeString="ru"/&gt;</v>
      </c>
      <c r="R304" t="str">
        <f t="shared" si="30"/>
        <v>&lt;ProductCategoryContent productCategoryId="C009001003" contentId="CC009001003DESCEN" prodCatContentTypeId="CATEGORY_NAME" fromDate="2006-09-22 00:00:00.0"/&gt;&lt;ProductCategoryContent productCategoryId="C009001003" contentId="CC009001003DESCRU" prodCatContentTypeId="CATEGORY_NAME" fromDate="2006-09-22 00:00:00.0"/&gt;</v>
      </c>
    </row>
    <row r="305" spans="2:18" ht="14.25" x14ac:dyDescent="0.15">
      <c r="B305">
        <v>4</v>
      </c>
      <c r="C305" t="s">
        <v>1070</v>
      </c>
      <c r="D305" s="3" t="s">
        <v>1071</v>
      </c>
      <c r="E305" t="s">
        <v>1054</v>
      </c>
      <c r="F305" s="3" t="s">
        <v>1072</v>
      </c>
      <c r="G305" s="4" t="s">
        <v>1073</v>
      </c>
      <c r="H305" s="4"/>
      <c r="I305" t="str">
        <f t="shared" si="25"/>
        <v>&lt;ProductCategory productCategoryId="C009001004" categoryName="电动理发器" primaryParentCategoryId="C009001" productCategoryTypeId="CATALOG_CATEGORY" showInHome="Y"/&gt;</v>
      </c>
      <c r="J305" t="str">
        <f t="shared" si="26"/>
        <v>&lt;ProductCategoryRollup productCategoryId="C009001004" parentProductCategoryId="C009001" fromDate="2001-05-13 12:00:00.0"/&gt;</v>
      </c>
      <c r="L305" t="str">
        <f t="shared" si="27"/>
        <v>&lt;DataResource dataResourceId="DRC009001004DESCEN" dataResourceTypeId="ELECTRONIC_TEXT" localeString="en"/&gt;&lt;DataResource dataResourceId="DRC009001004DESCRU" dataResourceTypeId="ELECTRONIC_TEXT" localeString="ru"/&gt;</v>
      </c>
      <c r="N305" t="str">
        <f t="shared" si="28"/>
        <v>&lt;ElectronicText dataResourceId="DRC009001004DESCEN" textData="Hair Trimmers"/&gt;&lt;ElectronicText dataResourceId="DRC009001004DESCRU" textData="электрический парикмахерская "/&gt;</v>
      </c>
      <c r="P305" t="str">
        <f t="shared" si="29"/>
        <v>&lt;Content contentId="CC009001004DESCEN" contentTypeId="DOCUMENT" dataResourceId="DRC009001004DESCEN" description="Hair Trimmers" localeString="en"/&gt;&lt;Content contentId="CC009001004DESCRU" contentTypeId="DOCUMENT" dataResourceId="DRC009001004DESCRU" description="электрический парикмахерская " localeString="ru"/&gt;</v>
      </c>
      <c r="R305" t="str">
        <f t="shared" si="30"/>
        <v>&lt;ProductCategoryContent productCategoryId="C009001004" contentId="CC009001004DESCEN" prodCatContentTypeId="CATEGORY_NAME" fromDate="2006-09-22 00:00:00.0"/&gt;&lt;ProductCategoryContent productCategoryId="C009001004" contentId="CC009001004DESCRU" prodCatContentTypeId="CATEGORY_NAME" fromDate="2006-09-22 00:00:00.0"/&gt;</v>
      </c>
    </row>
    <row r="306" spans="2:18" ht="14.25" x14ac:dyDescent="0.15">
      <c r="B306">
        <v>5</v>
      </c>
      <c r="C306" t="s">
        <v>1074</v>
      </c>
      <c r="D306" s="3" t="s">
        <v>1075</v>
      </c>
      <c r="E306" t="s">
        <v>1054</v>
      </c>
      <c r="F306" s="3" t="s">
        <v>1076</v>
      </c>
      <c r="G306" s="4" t="s">
        <v>1077</v>
      </c>
      <c r="H306" s="4"/>
      <c r="I306" t="str">
        <f t="shared" si="25"/>
        <v>&lt;ProductCategory productCategoryId="C009001005" categoryName="吹风机" primaryParentCategoryId="C009001" productCategoryTypeId="CATALOG_CATEGORY" showInHome="Y"/&gt;</v>
      </c>
      <c r="J306" t="str">
        <f t="shared" si="26"/>
        <v>&lt;ProductCategoryRollup productCategoryId="C009001005" parentProductCategoryId="C009001" fromDate="2001-05-13 12:00:00.0"/&gt;</v>
      </c>
      <c r="L306" t="str">
        <f t="shared" si="27"/>
        <v>&lt;DataResource dataResourceId="DRC009001005DESCEN" dataResourceTypeId="ELECTRONIC_TEXT" localeString="en"/&gt;&lt;DataResource dataResourceId="DRC009001005DESCRU" dataResourceTypeId="ELECTRONIC_TEXT" localeString="ru"/&gt;</v>
      </c>
      <c r="N306" t="str">
        <f t="shared" si="28"/>
        <v>&lt;ElectronicText dataResourceId="DRC009001005DESCEN" textData="Hair Dryers"/&gt;&lt;ElectronicText dataResourceId="DRC009001005DESCRU" textData="фен "/&gt;</v>
      </c>
      <c r="P306" t="str">
        <f t="shared" si="29"/>
        <v>&lt;Content contentId="CC009001005DESCEN" contentTypeId="DOCUMENT" dataResourceId="DRC009001005DESCEN" description="Hair Dryers" localeString="en"/&gt;&lt;Content contentId="CC009001005DESCRU" contentTypeId="DOCUMENT" dataResourceId="DRC009001005DESCRU" description="фен " localeString="ru"/&gt;</v>
      </c>
      <c r="R306" t="str">
        <f t="shared" si="30"/>
        <v>&lt;ProductCategoryContent productCategoryId="C009001005" contentId="CC009001005DESCEN" prodCatContentTypeId="CATEGORY_NAME" fromDate="2006-09-22 00:00:00.0"/&gt;&lt;ProductCategoryContent productCategoryId="C009001005" contentId="CC009001005DESCRU" prodCatContentTypeId="CATEGORY_NAME" fromDate="2006-09-22 00:00:00.0"/&gt;</v>
      </c>
    </row>
    <row r="307" spans="2:18" ht="14.25" x14ac:dyDescent="0.15">
      <c r="B307">
        <v>6</v>
      </c>
      <c r="C307" t="s">
        <v>1078</v>
      </c>
      <c r="D307" s="3" t="s">
        <v>1079</v>
      </c>
      <c r="E307" t="s">
        <v>1054</v>
      </c>
      <c r="F307" s="3" t="s">
        <v>1080</v>
      </c>
      <c r="G307" s="4" t="s">
        <v>1081</v>
      </c>
      <c r="H307" s="4"/>
      <c r="I307" t="str">
        <f t="shared" si="25"/>
        <v>&lt;ProductCategory productCategoryId="C009001006" categoryName="理发剪刀" primaryParentCategoryId="C009001" productCategoryTypeId="CATALOG_CATEGORY" showInHome="Y"/&gt;</v>
      </c>
      <c r="J307" t="str">
        <f t="shared" si="26"/>
        <v>&lt;ProductCategoryRollup productCategoryId="C009001006" parentProductCategoryId="C009001" fromDate="2001-05-13 12:00:00.0"/&gt;</v>
      </c>
      <c r="L307" t="str">
        <f t="shared" si="27"/>
        <v>&lt;DataResource dataResourceId="DRC009001006DESCEN" dataResourceTypeId="ELECTRONIC_TEXT" localeString="en"/&gt;&lt;DataResource dataResourceId="DRC009001006DESCRU" dataResourceTypeId="ELECTRONIC_TEXT" localeString="ru"/&gt;</v>
      </c>
      <c r="N307" t="str">
        <f t="shared" si="28"/>
        <v>&lt;ElectronicText dataResourceId="DRC009001006DESCEN" textData="Hair Scissors"/&gt;&lt;ElectronicText dataResourceId="DRC009001006DESCRU" textData="парикмахерские ножницы "/&gt;</v>
      </c>
      <c r="P307" t="str">
        <f t="shared" si="29"/>
        <v>&lt;Content contentId="CC009001006DESCEN" contentTypeId="DOCUMENT" dataResourceId="DRC009001006DESCEN" description="Hair Scissors" localeString="en"/&gt;&lt;Content contentId="CC009001006DESCRU" contentTypeId="DOCUMENT" dataResourceId="DRC009001006DESCRU" description="парикмахерские ножницы " localeString="ru"/&gt;</v>
      </c>
      <c r="R307" t="str">
        <f t="shared" si="30"/>
        <v>&lt;ProductCategoryContent productCategoryId="C009001006" contentId="CC009001006DESCEN" prodCatContentTypeId="CATEGORY_NAME" fromDate="2006-09-22 00:00:00.0"/&gt;&lt;ProductCategoryContent productCategoryId="C009001006" contentId="CC009001006DESCRU" prodCatContentTypeId="CATEGORY_NAME" fromDate="2006-09-22 00:00:00.0"/&gt;</v>
      </c>
    </row>
    <row r="308" spans="2:18" ht="14.25" x14ac:dyDescent="0.15">
      <c r="B308">
        <v>7</v>
      </c>
      <c r="C308" t="s">
        <v>1082</v>
      </c>
      <c r="D308" s="3" t="s">
        <v>1083</v>
      </c>
      <c r="E308" t="s">
        <v>1054</v>
      </c>
      <c r="F308" s="3" t="s">
        <v>1084</v>
      </c>
      <c r="G308" s="4" t="s">
        <v>1085</v>
      </c>
      <c r="H308" s="4"/>
      <c r="I308" t="str">
        <f t="shared" si="25"/>
        <v>&lt;ProductCategory productCategoryId="C009001007" categoryName="一次性染发粉" primaryParentCategoryId="C009001" productCategoryTypeId="CATALOG_CATEGORY" showInHome="Y"/&gt;</v>
      </c>
      <c r="J308" t="str">
        <f t="shared" si="26"/>
        <v>&lt;ProductCategoryRollup productCategoryId="C009001007" parentProductCategoryId="C009001" fromDate="2001-05-13 12:00:00.0"/&gt;</v>
      </c>
      <c r="L308" t="str">
        <f t="shared" si="27"/>
        <v>&lt;DataResource dataResourceId="DRC009001007DESCEN" dataResourceTypeId="ELECTRONIC_TEXT" localeString="en"/&gt;&lt;DataResource dataResourceId="DRC009001007DESCRU" dataResourceTypeId="ELECTRONIC_TEXT" localeString="ru"/&gt;</v>
      </c>
      <c r="N308" t="str">
        <f t="shared" si="28"/>
        <v>&lt;ElectronicText dataResourceId="DRC009001007DESCEN" textData="Hair Color"/&gt;&lt;ElectronicText dataResourceId="DRC009001007DESCRU" textData="одноразовые волосы порошок "/&gt;</v>
      </c>
      <c r="P308" t="str">
        <f t="shared" si="29"/>
        <v>&lt;Content contentId="CC009001007DESCEN" contentTypeId="DOCUMENT" dataResourceId="DRC009001007DESCEN" description="Hair Color" localeString="en"/&gt;&lt;Content contentId="CC009001007DESCRU" contentTypeId="DOCUMENT" dataResourceId="DRC009001007DESCRU" description="одноразовые волосы порошок " localeString="ru"/&gt;</v>
      </c>
      <c r="R308" t="str">
        <f t="shared" si="30"/>
        <v>&lt;ProductCategoryContent productCategoryId="C009001007" contentId="CC009001007DESCEN" prodCatContentTypeId="CATEGORY_NAME" fromDate="2006-09-22 00:00:00.0"/&gt;&lt;ProductCategoryContent productCategoryId="C009001007" contentId="CC009001007DESCRU" prodCatContentTypeId="CATEGORY_NAME" fromDate="2006-09-22 00:00:00.0"/&gt;</v>
      </c>
    </row>
    <row r="309" spans="2:18" ht="14.25" x14ac:dyDescent="0.15">
      <c r="B309">
        <v>8</v>
      </c>
      <c r="C309" t="s">
        <v>1086</v>
      </c>
      <c r="D309" s="3" t="s">
        <v>1087</v>
      </c>
      <c r="E309" t="s">
        <v>1054</v>
      </c>
      <c r="F309" s="3" t="s">
        <v>1088</v>
      </c>
      <c r="G309" s="4" t="s">
        <v>1089</v>
      </c>
      <c r="H309" s="4"/>
      <c r="I309" t="str">
        <f t="shared" si="25"/>
        <v>&lt;ProductCategory productCategoryId="C009001008" categoryName="头发生长精华素" primaryParentCategoryId="C009001" productCategoryTypeId="CATALOG_CATEGORY" showInHome="Y"/&gt;</v>
      </c>
      <c r="J309" t="str">
        <f t="shared" si="26"/>
        <v>&lt;ProductCategoryRollup productCategoryId="C009001008" parentProductCategoryId="C009001" fromDate="2001-05-13 12:00:00.0"/&gt;</v>
      </c>
      <c r="L309" t="str">
        <f t="shared" si="27"/>
        <v>&lt;DataResource dataResourceId="DRC009001008DESCEN" dataResourceTypeId="ELECTRONIC_TEXT" localeString="en"/&gt;&lt;DataResource dataResourceId="DRC009001008DESCRU" dataResourceTypeId="ELECTRONIC_TEXT" localeString="ru"/&gt;</v>
      </c>
      <c r="N309" t="str">
        <f t="shared" si="28"/>
        <v>&lt;ElectronicText dataResourceId="DRC009001008DESCEN" textData="Hair Loss Products"/&gt;&lt;ElectronicText dataResourceId="DRC009001008DESCRU" textData="рост волос сущность "/&gt;</v>
      </c>
      <c r="P309" t="str">
        <f t="shared" si="29"/>
        <v>&lt;Content contentId="CC009001008DESCEN" contentTypeId="DOCUMENT" dataResourceId="DRC009001008DESCEN" description="Hair Loss Products" localeString="en"/&gt;&lt;Content contentId="CC009001008DESCRU" contentTypeId="DOCUMENT" dataResourceId="DRC009001008DESCRU" description="рост волос сущность " localeString="ru"/&gt;</v>
      </c>
      <c r="R309" t="str">
        <f t="shared" si="30"/>
        <v>&lt;ProductCategoryContent productCategoryId="C009001008" contentId="CC009001008DESCEN" prodCatContentTypeId="CATEGORY_NAME" fromDate="2006-09-22 00:00:00.0"/&gt;&lt;ProductCategoryContent productCategoryId="C009001008" contentId="CC009001008DESCRU" prodCatContentTypeId="CATEGORY_NAME" fromDate="2006-09-22 00:00:00.0"/&gt;</v>
      </c>
    </row>
    <row r="310" spans="2:18" ht="14.25" x14ac:dyDescent="0.15">
      <c r="B310">
        <v>9</v>
      </c>
      <c r="C310" t="s">
        <v>1090</v>
      </c>
      <c r="D310" s="3" t="s">
        <v>1277</v>
      </c>
      <c r="E310" t="s">
        <v>1054</v>
      </c>
      <c r="F310" s="3" t="s">
        <v>1278</v>
      </c>
      <c r="G310" s="4" t="s">
        <v>1091</v>
      </c>
      <c r="H310" s="4"/>
      <c r="I310" t="str">
        <f t="shared" si="25"/>
        <v>&lt;ProductCategory productCategoryId="C009001009" categoryName="剃须&amp;amp;脱毛用品" primaryParentCategoryId="C009001" productCategoryTypeId="CATALOG_CATEGORY" showInHome="Y"/&gt;</v>
      </c>
      <c r="J310" t="str">
        <f t="shared" si="26"/>
        <v>&lt;ProductCategoryRollup productCategoryId="C009001009" parentProductCategoryId="C009001" fromDate="2001-05-13 12:00:00.0"/&gt;</v>
      </c>
      <c r="L310" t="str">
        <f t="shared" si="27"/>
        <v>&lt;DataResource dataResourceId="DRC009001009DESCEN" dataResourceTypeId="ELECTRONIC_TEXT" localeString="en"/&gt;&lt;DataResource dataResourceId="DRC009001009DESCRU" dataResourceTypeId="ELECTRONIC_TEXT" localeString="ru"/&gt;</v>
      </c>
      <c r="N310" t="str">
        <f t="shared" si="28"/>
        <v>&lt;ElectronicText dataResourceId="DRC009001009DESCEN" textData="Shaving &amp;amp; Hair Removal"/&gt;&lt;ElectronicText dataResourceId="DRC009001009DESCRU" textData="бритье и эпиляция товаров "/&gt;</v>
      </c>
      <c r="P310" t="str">
        <f t="shared" si="29"/>
        <v>&lt;Content contentId="CC009001009DESCEN" contentTypeId="DOCUMENT" dataResourceId="DRC009001009DESCEN" description="Shaving &amp;amp; Hair Removal" localeString="en"/&gt;&lt;Content contentId="CC009001009DESCRU" contentTypeId="DOCUMENT" dataResourceId="DRC009001009DESCRU" description="бритье и эпиляция товаров " localeString="ru"/&gt;</v>
      </c>
      <c r="R310" t="str">
        <f t="shared" si="30"/>
        <v>&lt;ProductCategoryContent productCategoryId="C009001009" contentId="CC009001009DESCEN" prodCatContentTypeId="CATEGORY_NAME" fromDate="2006-09-22 00:00:00.0"/&gt;&lt;ProductCategoryContent productCategoryId="C009001009" contentId="CC009001009DESCRU" prodCatContentTypeId="CATEGORY_NAME" fromDate="2006-09-22 00:00:00.0"/&gt;</v>
      </c>
    </row>
    <row r="311" spans="2:18" ht="14.25" x14ac:dyDescent="0.15">
      <c r="B311">
        <v>10</v>
      </c>
      <c r="C311" t="s">
        <v>1092</v>
      </c>
      <c r="D311" s="3" t="s">
        <v>1093</v>
      </c>
      <c r="E311" t="s">
        <v>1054</v>
      </c>
      <c r="F311" s="3" t="s">
        <v>1094</v>
      </c>
      <c r="G311" s="4" t="s">
        <v>1095</v>
      </c>
      <c r="H311" s="4"/>
      <c r="I311" t="str">
        <f t="shared" si="25"/>
        <v>&lt;ProductCategory productCategoryId="C009001010" categoryName="梳子" primaryParentCategoryId="C009001" productCategoryTypeId="CATALOG_CATEGORY" showInHome="Y"/&gt;</v>
      </c>
      <c r="J311" t="str">
        <f t="shared" si="26"/>
        <v>&lt;ProductCategoryRollup productCategoryId="C009001010" parentProductCategoryId="C009001" fromDate="2001-05-13 12:00:00.0"/&gt;</v>
      </c>
      <c r="L311" t="str">
        <f t="shared" si="27"/>
        <v>&lt;DataResource dataResourceId="DRC009001010DESCEN" dataResourceTypeId="ELECTRONIC_TEXT" localeString="en"/&gt;&lt;DataResource dataResourceId="DRC009001010DESCRU" dataResourceTypeId="ELECTRONIC_TEXT" localeString="ru"/&gt;</v>
      </c>
      <c r="N311" t="str">
        <f t="shared" si="28"/>
        <v>&lt;ElectronicText dataResourceId="DRC009001010DESCEN" textData="Combs"/&gt;&lt;ElectronicText dataResourceId="DRC009001010DESCRU" textData="гребень "/&gt;</v>
      </c>
      <c r="P311" t="str">
        <f t="shared" si="29"/>
        <v>&lt;Content contentId="CC009001010DESCEN" contentTypeId="DOCUMENT" dataResourceId="DRC009001010DESCEN" description="Combs" localeString="en"/&gt;&lt;Content contentId="CC009001010DESCRU" contentTypeId="DOCUMENT" dataResourceId="DRC009001010DESCRU" description="гребень " localeString="ru"/&gt;</v>
      </c>
      <c r="R311" t="str">
        <f t="shared" si="30"/>
        <v>&lt;ProductCategoryContent productCategoryId="C009001010" contentId="CC009001010DESCEN" prodCatContentTypeId="CATEGORY_NAME" fromDate="2006-09-22 00:00:00.0"/&gt;&lt;ProductCategoryContent productCategoryId="C009001010" contentId="CC009001010DESCRU" prodCatContentTypeId="CATEGORY_NAME" fromDate="2006-09-22 00:00:00.0"/&gt;</v>
      </c>
    </row>
    <row r="312" spans="2:18" ht="14.25" x14ac:dyDescent="0.15">
      <c r="B312">
        <v>11</v>
      </c>
      <c r="C312" t="s">
        <v>1096</v>
      </c>
      <c r="D312" s="3" t="s">
        <v>1097</v>
      </c>
      <c r="E312" t="s">
        <v>1054</v>
      </c>
      <c r="F312" s="3" t="s">
        <v>1098</v>
      </c>
      <c r="G312" s="4" t="s">
        <v>1099</v>
      </c>
      <c r="H312" s="4"/>
      <c r="I312" t="str">
        <f t="shared" si="25"/>
        <v>&lt;ProductCategory productCategoryId="C009001011" categoryName="镜子" primaryParentCategoryId="C009001" productCategoryTypeId="CATALOG_CATEGORY" showInHome="Y"/&gt;</v>
      </c>
      <c r="J312" t="str">
        <f t="shared" si="26"/>
        <v>&lt;ProductCategoryRollup productCategoryId="C009001011" parentProductCategoryId="C009001" fromDate="2001-05-13 12:00:00.0"/&gt;</v>
      </c>
      <c r="L312" t="str">
        <f t="shared" si="27"/>
        <v>&lt;DataResource dataResourceId="DRC009001011DESCEN" dataResourceTypeId="ELECTRONIC_TEXT" localeString="en"/&gt;&lt;DataResource dataResourceId="DRC009001011DESCRU" dataResourceTypeId="ELECTRONIC_TEXT" localeString="ru"/&gt;</v>
      </c>
      <c r="N312" t="str">
        <f t="shared" si="28"/>
        <v>&lt;ElectronicText dataResourceId="DRC009001011DESCEN" textData="Mirrors"/&gt;&lt;ElectronicText dataResourceId="DRC009001011DESCRU" textData="зеркало "/&gt;</v>
      </c>
      <c r="P312" t="str">
        <f t="shared" si="29"/>
        <v>&lt;Content contentId="CC009001011DESCEN" contentTypeId="DOCUMENT" dataResourceId="DRC009001011DESCEN" description="Mirrors" localeString="en"/&gt;&lt;Content contentId="CC009001011DESCRU" contentTypeId="DOCUMENT" dataResourceId="DRC009001011DESCRU" description="зеркало " localeString="ru"/&gt;</v>
      </c>
      <c r="R312" t="str">
        <f t="shared" si="30"/>
        <v>&lt;ProductCategoryContent productCategoryId="C009001011" contentId="CC009001011DESCEN" prodCatContentTypeId="CATEGORY_NAME" fromDate="2006-09-22 00:00:00.0"/&gt;&lt;ProductCategoryContent productCategoryId="C009001011" contentId="CC009001011DESCRU" prodCatContentTypeId="CATEGORY_NAME" fromDate="2006-09-22 00:00:00.0"/&gt;</v>
      </c>
    </row>
    <row r="313" spans="2:18" ht="14.25" x14ac:dyDescent="0.15">
      <c r="B313">
        <v>2</v>
      </c>
      <c r="C313" t="s">
        <v>1100</v>
      </c>
      <c r="D313" s="3" t="s">
        <v>1101</v>
      </c>
      <c r="E313" t="s">
        <v>1052</v>
      </c>
      <c r="F313" s="3" t="s">
        <v>1102</v>
      </c>
      <c r="G313" s="4" t="s">
        <v>1103</v>
      </c>
      <c r="H313" s="4"/>
      <c r="I313" t="str">
        <f t="shared" si="25"/>
        <v>&lt;ProductCategory productCategoryId="C009002" categoryName="假发" primaryParentCategoryId="C009" productCategoryTypeId="CATALOG_CATEGORY" showInHome="Y"/&gt;</v>
      </c>
      <c r="J313" t="str">
        <f t="shared" si="26"/>
        <v>&lt;ProductCategoryRollup productCategoryId="C009002" parentProductCategoryId="C009" fromDate="2001-05-13 12:00:00.0"/&gt;</v>
      </c>
      <c r="L313" t="str">
        <f t="shared" si="27"/>
        <v>&lt;DataResource dataResourceId="DRC009002DESCEN" dataResourceTypeId="ELECTRONIC_TEXT" localeString="en"/&gt;&lt;DataResource dataResourceId="DRC009002DESCRU" dataResourceTypeId="ELECTRONIC_TEXT" localeString="ru"/&gt;</v>
      </c>
      <c r="N313" t="str">
        <f t="shared" si="28"/>
        <v>&lt;ElectronicText dataResourceId="DRC009002DESCEN" textData="Hair"/&gt;&lt;ElectronicText dataResourceId="DRC009002DESCRU" textData="парик "/&gt;</v>
      </c>
      <c r="P313" t="str">
        <f t="shared" si="29"/>
        <v>&lt;Content contentId="CC009002DESCEN" contentTypeId="DOCUMENT" dataResourceId="DRC009002DESCEN" description="Hair" localeString="en"/&gt;&lt;Content contentId="CC009002DESCRU" contentTypeId="DOCUMENT" dataResourceId="DRC009002DESCRU" description="парик " localeString="ru"/&gt;</v>
      </c>
      <c r="R313" t="str">
        <f t="shared" si="30"/>
        <v>&lt;ProductCategoryContent productCategoryId="C009002" contentId="CC009002DESCEN" prodCatContentTypeId="CATEGORY_NAME" fromDate="2006-09-22 00:00:00.0"/&gt;&lt;ProductCategoryContent productCategoryId="C009002" contentId="CC009002DESCRU" prodCatContentTypeId="CATEGORY_NAME" fromDate="2006-09-22 00:00:00.0"/&gt;</v>
      </c>
    </row>
    <row r="314" spans="2:18" ht="14.25" x14ac:dyDescent="0.15">
      <c r="B314">
        <v>1</v>
      </c>
      <c r="C314" t="s">
        <v>1104</v>
      </c>
      <c r="D314" s="3" t="s">
        <v>1105</v>
      </c>
      <c r="E314" t="s">
        <v>1100</v>
      </c>
      <c r="F314" s="3" t="s">
        <v>1106</v>
      </c>
      <c r="G314" s="4" t="s">
        <v>1107</v>
      </c>
      <c r="H314" s="4"/>
      <c r="I314" t="str">
        <f t="shared" si="25"/>
        <v>&lt;ProductCategory productCategoryId="C009002001" categoryName="真发制假发" primaryParentCategoryId="C009002" productCategoryTypeId="CATALOG_CATEGORY" showInHome="Y"/&gt;</v>
      </c>
      <c r="J314" t="str">
        <f t="shared" si="26"/>
        <v>&lt;ProductCategoryRollup productCategoryId="C009002001" parentProductCategoryId="C009002" fromDate="2001-05-13 12:00:00.0"/&gt;</v>
      </c>
      <c r="L314" t="str">
        <f t="shared" si="27"/>
        <v>&lt;DataResource dataResourceId="DRC009002001DESCEN" dataResourceTypeId="ELECTRONIC_TEXT" localeString="en"/&gt;&lt;DataResource dataResourceId="DRC009002001DESCRU" dataResourceTypeId="ELECTRONIC_TEXT" localeString="ru"/&gt;</v>
      </c>
      <c r="N314" t="str">
        <f t="shared" si="28"/>
        <v>&lt;ElectronicText dataResourceId="DRC009002001DESCEN" textData="Human Hair"/&gt;&lt;ElectronicText dataResourceId="DRC009002001DESCRU" textData="настоящие волосы парик "/&gt;</v>
      </c>
      <c r="P314" t="str">
        <f t="shared" si="29"/>
        <v>&lt;Content contentId="CC009002001DESCEN" contentTypeId="DOCUMENT" dataResourceId="DRC009002001DESCEN" description="Human Hair" localeString="en"/&gt;&lt;Content contentId="CC009002001DESCRU" contentTypeId="DOCUMENT" dataResourceId="DRC009002001DESCRU" description="настоящие волосы парик " localeString="ru"/&gt;</v>
      </c>
      <c r="R314" t="str">
        <f t="shared" si="30"/>
        <v>&lt;ProductCategoryContent productCategoryId="C009002001" contentId="CC009002001DESCEN" prodCatContentTypeId="CATEGORY_NAME" fromDate="2006-09-22 00:00:00.0"/&gt;&lt;ProductCategoryContent productCategoryId="C009002001" contentId="CC009002001DESCRU" prodCatContentTypeId="CATEGORY_NAME" fromDate="2006-09-22 00:00:00.0"/&gt;</v>
      </c>
    </row>
    <row r="315" spans="2:18" ht="14.25" x14ac:dyDescent="0.15">
      <c r="B315">
        <v>2</v>
      </c>
      <c r="C315" t="s">
        <v>1108</v>
      </c>
      <c r="D315" s="3" t="s">
        <v>1109</v>
      </c>
      <c r="E315" t="s">
        <v>1100</v>
      </c>
      <c r="F315" s="3" t="s">
        <v>1110</v>
      </c>
      <c r="G315" s="4" t="s">
        <v>1111</v>
      </c>
      <c r="H315" s="4"/>
      <c r="I315" t="str">
        <f t="shared" si="25"/>
        <v>&lt;ProductCategory productCategoryId="C009002002" categoryName="织发补发片" primaryParentCategoryId="C009002" productCategoryTypeId="CATALOG_CATEGORY" showInHome="Y"/&gt;</v>
      </c>
      <c r="J315" t="str">
        <f t="shared" si="26"/>
        <v>&lt;ProductCategoryRollup productCategoryId="C009002002" parentProductCategoryId="C009002" fromDate="2001-05-13 12:00:00.0"/&gt;</v>
      </c>
      <c r="L315" t="str">
        <f t="shared" si="27"/>
        <v>&lt;DataResource dataResourceId="DRC009002002DESCEN" dataResourceTypeId="ELECTRONIC_TEXT" localeString="en"/&gt;&lt;DataResource dataResourceId="DRC009002002DESCRU" dataResourceTypeId="ELECTRONIC_TEXT" localeString="ru"/&gt;</v>
      </c>
      <c r="N315" t="str">
        <f t="shared" si="28"/>
        <v>&lt;ElectronicText dataResourceId="DRC009002002DESCEN" textData="Hair Weaves"/&gt;&lt;ElectronicText dataResourceId="DRC009002002DESCRU" textData="плетение волос переиздание лист "/&gt;</v>
      </c>
      <c r="P315" t="str">
        <f t="shared" si="29"/>
        <v>&lt;Content contentId="CC009002002DESCEN" contentTypeId="DOCUMENT" dataResourceId="DRC009002002DESCEN" description="Hair Weaves" localeString="en"/&gt;&lt;Content contentId="CC009002002DESCRU" contentTypeId="DOCUMENT" dataResourceId="DRC009002002DESCRU" description="плетение волос переиздание лист " localeString="ru"/&gt;</v>
      </c>
      <c r="R315" t="str">
        <f t="shared" si="30"/>
        <v>&lt;ProductCategoryContent productCategoryId="C009002002" contentId="CC009002002DESCEN" prodCatContentTypeId="CATEGORY_NAME" fromDate="2006-09-22 00:00:00.0"/&gt;&lt;ProductCategoryContent productCategoryId="C009002002" contentId="CC009002002DESCRU" prodCatContentTypeId="CATEGORY_NAME" fromDate="2006-09-22 00:00:00.0"/&gt;</v>
      </c>
    </row>
    <row r="316" spans="2:18" ht="14.25" x14ac:dyDescent="0.15">
      <c r="B316">
        <v>3</v>
      </c>
      <c r="C316" t="s">
        <v>1112</v>
      </c>
      <c r="D316" s="3" t="s">
        <v>1113</v>
      </c>
      <c r="E316" t="s">
        <v>1100</v>
      </c>
      <c r="F316" s="3" t="s">
        <v>1114</v>
      </c>
      <c r="G316" s="4" t="s">
        <v>1115</v>
      </c>
      <c r="H316" s="4"/>
      <c r="I316" t="str">
        <f t="shared" si="25"/>
        <v>&lt;ProductCategory productCategoryId="C009002003" categoryName="驳发" primaryParentCategoryId="C009002" productCategoryTypeId="CATALOG_CATEGORY" showInHome="Y"/&gt;</v>
      </c>
      <c r="J316" t="str">
        <f t="shared" si="26"/>
        <v>&lt;ProductCategoryRollup productCategoryId="C009002003" parentProductCategoryId="C009002" fromDate="2001-05-13 12:00:00.0"/&gt;</v>
      </c>
      <c r="L316" t="str">
        <f t="shared" si="27"/>
        <v>&lt;DataResource dataResourceId="DRC009002003DESCEN" dataResourceTypeId="ELECTRONIC_TEXT" localeString="en"/&gt;&lt;DataResource dataResourceId="DRC009002003DESCRU" dataResourceTypeId="ELECTRONIC_TEXT" localeString="ru"/&gt;</v>
      </c>
      <c r="N316" t="str">
        <f t="shared" si="28"/>
        <v>&lt;ElectronicText dataResourceId="DRC009002003DESCEN" textData="Hair Extension"/&gt;&lt;ElectronicText dataResourceId="DRC009002003DESCRU" textData="баржа волосы "/&gt;</v>
      </c>
      <c r="P316" t="str">
        <f t="shared" si="29"/>
        <v>&lt;Content contentId="CC009002003DESCEN" contentTypeId="DOCUMENT" dataResourceId="DRC009002003DESCEN" description="Hair Extension" localeString="en"/&gt;&lt;Content contentId="CC009002003DESCRU" contentTypeId="DOCUMENT" dataResourceId="DRC009002003DESCRU" description="баржа волосы " localeString="ru"/&gt;</v>
      </c>
      <c r="R316" t="str">
        <f t="shared" si="30"/>
        <v>&lt;ProductCategoryContent productCategoryId="C009002003" contentId="CC009002003DESCEN" prodCatContentTypeId="CATEGORY_NAME" fromDate="2006-09-22 00:00:00.0"/&gt;&lt;ProductCategoryContent productCategoryId="C009002003" contentId="CC009002003DESCRU" prodCatContentTypeId="CATEGORY_NAME" fromDate="2006-09-22 00:00:00.0"/&gt;</v>
      </c>
    </row>
    <row r="317" spans="2:18" ht="14.25" x14ac:dyDescent="0.15">
      <c r="B317">
        <v>4</v>
      </c>
      <c r="C317" t="s">
        <v>1116</v>
      </c>
      <c r="D317" s="3" t="s">
        <v>1117</v>
      </c>
      <c r="E317" t="s">
        <v>1100</v>
      </c>
      <c r="F317" s="3" t="s">
        <v>1118</v>
      </c>
      <c r="G317" s="4" t="s">
        <v>1119</v>
      </c>
      <c r="H317" s="4"/>
      <c r="I317" t="str">
        <f t="shared" si="25"/>
        <v>&lt;ProductCategory productCategoryId="C009002004" categoryName="假发片" primaryParentCategoryId="C009002" productCategoryTypeId="CATALOG_CATEGORY" showInHome="Y"/&gt;</v>
      </c>
      <c r="J317" t="str">
        <f t="shared" si="26"/>
        <v>&lt;ProductCategoryRollup productCategoryId="C009002004" parentProductCategoryId="C009002" fromDate="2001-05-13 12:00:00.0"/&gt;</v>
      </c>
      <c r="L317" t="str">
        <f t="shared" si="27"/>
        <v>&lt;DataResource dataResourceId="DRC009002004DESCEN" dataResourceTypeId="ELECTRONIC_TEXT" localeString="en"/&gt;&lt;DataResource dataResourceId="DRC009002004DESCRU" dataResourceTypeId="ELECTRONIC_TEXT" localeString="ru"/&gt;</v>
      </c>
      <c r="N317" t="str">
        <f t="shared" si="28"/>
        <v>&lt;ElectronicText dataResourceId="DRC009002004DESCEN" textData="Wigs"/&gt;&lt;ElectronicText dataResourceId="DRC009002004DESCRU" textData="парик лист "/&gt;</v>
      </c>
      <c r="P317" t="str">
        <f t="shared" si="29"/>
        <v>&lt;Content contentId="CC009002004DESCEN" contentTypeId="DOCUMENT" dataResourceId="DRC009002004DESCEN" description="Wigs" localeString="en"/&gt;&lt;Content contentId="CC009002004DESCRU" contentTypeId="DOCUMENT" dataResourceId="DRC009002004DESCRU" description="парик лист " localeString="ru"/&gt;</v>
      </c>
      <c r="R317" t="str">
        <f t="shared" si="30"/>
        <v>&lt;ProductCategoryContent productCategoryId="C009002004" contentId="CC009002004DESCEN" prodCatContentTypeId="CATEGORY_NAME" fromDate="2006-09-22 00:00:00.0"/&gt;&lt;ProductCategoryContent productCategoryId="C009002004" contentId="CC009002004DESCRU" prodCatContentTypeId="CATEGORY_NAME" fromDate="2006-09-22 00:00:00.0"/&gt;</v>
      </c>
    </row>
    <row r="318" spans="2:18" ht="14.25" x14ac:dyDescent="0.15">
      <c r="B318">
        <v>5</v>
      </c>
      <c r="C318" t="s">
        <v>1120</v>
      </c>
      <c r="D318" s="3" t="s">
        <v>1121</v>
      </c>
      <c r="E318" t="s">
        <v>1100</v>
      </c>
      <c r="F318" s="3" t="s">
        <v>1122</v>
      </c>
      <c r="G318" s="4" t="s">
        <v>1123</v>
      </c>
      <c r="H318" s="4"/>
      <c r="I318" t="str">
        <f t="shared" si="25"/>
        <v>&lt;ProductCategory productCategoryId="C009002005" categoryName="一片式假发" primaryParentCategoryId="C009002" productCategoryTypeId="CATALOG_CATEGORY" showInHome="Y"/&gt;</v>
      </c>
      <c r="J318" t="str">
        <f t="shared" si="26"/>
        <v>&lt;ProductCategoryRollup productCategoryId="C009002005" parentProductCategoryId="C009002" fromDate="2001-05-13 12:00:00.0"/&gt;</v>
      </c>
      <c r="L318" t="str">
        <f t="shared" si="27"/>
        <v>&lt;DataResource dataResourceId="DRC009002005DESCEN" dataResourceTypeId="ELECTRONIC_TEXT" localeString="en"/&gt;&lt;DataResource dataResourceId="DRC009002005DESCRU" dataResourceTypeId="ELECTRONIC_TEXT" localeString="ru"/&gt;</v>
      </c>
      <c r="N318" t="str">
        <f t="shared" si="28"/>
        <v>&lt;ElectronicText dataResourceId="DRC009002005DESCEN" textData="Closure"/&gt;&lt;ElectronicText dataResourceId="DRC009002005DESCRU" textData="один чип парик "/&gt;</v>
      </c>
      <c r="P318" t="str">
        <f t="shared" si="29"/>
        <v>&lt;Content contentId="CC009002005DESCEN" contentTypeId="DOCUMENT" dataResourceId="DRC009002005DESCEN" description="Closure" localeString="en"/&gt;&lt;Content contentId="CC009002005DESCRU" contentTypeId="DOCUMENT" dataResourceId="DRC009002005DESCRU" description="один чип парик " localeString="ru"/&gt;</v>
      </c>
      <c r="R318" t="str">
        <f t="shared" si="30"/>
        <v>&lt;ProductCategoryContent productCategoryId="C009002005" contentId="CC009002005DESCEN" prodCatContentTypeId="CATEGORY_NAME" fromDate="2006-09-22 00:00:00.0"/&gt;&lt;ProductCategoryContent productCategoryId="C009002005" contentId="CC009002005DESCRU" prodCatContentTypeId="CATEGORY_NAME" fromDate="2006-09-22 00:00:00.0"/&gt;</v>
      </c>
    </row>
    <row r="319" spans="2:18" ht="14.25" x14ac:dyDescent="0.15">
      <c r="B319">
        <v>6</v>
      </c>
      <c r="C319" t="s">
        <v>1124</v>
      </c>
      <c r="D319" s="3" t="s">
        <v>1125</v>
      </c>
      <c r="E319" t="s">
        <v>1100</v>
      </c>
      <c r="F319" s="3" t="s">
        <v>1126</v>
      </c>
      <c r="G319" s="4" t="s">
        <v>1127</v>
      </c>
      <c r="H319" s="4"/>
      <c r="I319" t="str">
        <f t="shared" si="25"/>
        <v>&lt;ProductCategory productCategoryId="C009002006" categoryName="合成纤维假发" primaryParentCategoryId="C009002" productCategoryTypeId="CATALOG_CATEGORY" showInHome="Y"/&gt;</v>
      </c>
      <c r="J319" t="str">
        <f t="shared" si="26"/>
        <v>&lt;ProductCategoryRollup productCategoryId="C009002006" parentProductCategoryId="C009002" fromDate="2001-05-13 12:00:00.0"/&gt;</v>
      </c>
      <c r="L319" t="str">
        <f t="shared" si="27"/>
        <v>&lt;DataResource dataResourceId="DRC009002006DESCEN" dataResourceTypeId="ELECTRONIC_TEXT" localeString="en"/&gt;&lt;DataResource dataResourceId="DRC009002006DESCRU" dataResourceTypeId="ELECTRONIC_TEXT" localeString="ru"/&gt;</v>
      </c>
      <c r="N319" t="str">
        <f t="shared" si="28"/>
        <v>&lt;ElectronicText dataResourceId="DRC009002006DESCEN" textData="WigSynthetic Hair"/&gt;&lt;ElectronicText dataResourceId="DRC009002006DESCRU" textData="синтетические волокна парик "/&gt;</v>
      </c>
      <c r="P319" t="str">
        <f t="shared" si="29"/>
        <v>&lt;Content contentId="CC009002006DESCEN" contentTypeId="DOCUMENT" dataResourceId="DRC009002006DESCEN" description="WigSynthetic Hair" localeString="en"/&gt;&lt;Content contentId="CC009002006DESCRU" contentTypeId="DOCUMENT" dataResourceId="DRC009002006DESCRU" description="синтетические волокна парик " localeString="ru"/&gt;</v>
      </c>
      <c r="R319" t="str">
        <f t="shared" si="30"/>
        <v>&lt;ProductCategoryContent productCategoryId="C009002006" contentId="CC009002006DESCEN" prodCatContentTypeId="CATEGORY_NAME" fromDate="2006-09-22 00:00:00.0"/&gt;&lt;ProductCategoryContent productCategoryId="C009002006" contentId="CC009002006DESCRU" prodCatContentTypeId="CATEGORY_NAME" fromDate="2006-09-22 00:00:00.0"/&gt;</v>
      </c>
    </row>
    <row r="320" spans="2:18" ht="14.25" x14ac:dyDescent="0.15">
      <c r="B320">
        <v>7</v>
      </c>
      <c r="C320" s="3" t="s">
        <v>1128</v>
      </c>
      <c r="D320" s="3" t="s">
        <v>1129</v>
      </c>
      <c r="E320" s="3" t="s">
        <v>1100</v>
      </c>
      <c r="F320" s="3" t="s">
        <v>1130</v>
      </c>
      <c r="G320" s="4" t="s">
        <v>1131</v>
      </c>
      <c r="H320" s="4"/>
      <c r="I320" t="str">
        <f t="shared" si="25"/>
        <v>&lt;ProductCategory productCategoryId="C009002007" categoryName="真发与合成纤维混合制假发" primaryParentCategoryId="C009002" productCategoryTypeId="CATALOG_CATEGORY" showInHome="Y"/&gt;</v>
      </c>
      <c r="J320" t="str">
        <f t="shared" si="26"/>
        <v>&lt;ProductCategoryRollup productCategoryId="C009002007" parentProductCategoryId="C009002" fromDate="2001-05-13 12:00:00.0"/&gt;</v>
      </c>
      <c r="L320" t="str">
        <f t="shared" si="27"/>
        <v>&lt;DataResource dataResourceId="DRC009002007DESCEN" dataResourceTypeId="ELECTRONIC_TEXT" localeString="en"/&gt;&lt;DataResource dataResourceId="DRC009002007DESCRU" dataResourceTypeId="ELECTRONIC_TEXT" localeString="ru"/&gt;</v>
      </c>
      <c r="N320" t="str">
        <f t="shared" si="28"/>
        <v>&lt;ElectronicText dataResourceId="DRC009002007DESCEN" textData="Blended Hair"/&gt;&lt;ElectronicText dataResourceId="DRC009002007DESCRU" textData="настоящие волосы и синтетические волокна смешанных парик "/&gt;</v>
      </c>
      <c r="P320" t="str">
        <f t="shared" si="29"/>
        <v>&lt;Content contentId="CC009002007DESCEN" contentTypeId="DOCUMENT" dataResourceId="DRC009002007DESCEN" description="Blended Hair" localeString="en"/&gt;&lt;Content contentId="CC009002007DESCRU" contentTypeId="DOCUMENT" dataResourceId="DRC009002007DESCRU" description="настоящие волосы и синтетические волокна смешанных парик " localeString="ru"/&gt;</v>
      </c>
      <c r="R320" t="str">
        <f t="shared" si="30"/>
        <v>&lt;ProductCategoryContent productCategoryId="C009002007" contentId="CC009002007DESCEN" prodCatContentTypeId="CATEGORY_NAME" fromDate="2006-09-22 00:00:00.0"/&gt;&lt;ProductCategoryContent productCategoryId="C009002007" contentId="CC009002007DESCRU" prodCatContentTypeId="CATEGORY_NAME" fromDate="2006-09-22 00:00:00.0"/&gt;</v>
      </c>
    </row>
    <row r="321" spans="2:18" ht="14.25" x14ac:dyDescent="0.15">
      <c r="B321">
        <v>8</v>
      </c>
      <c r="C321" t="s">
        <v>1132</v>
      </c>
      <c r="D321" s="3" t="s">
        <v>1133</v>
      </c>
      <c r="E321" t="s">
        <v>1100</v>
      </c>
      <c r="F321" s="3" t="s">
        <v>1134</v>
      </c>
      <c r="G321" s="4" t="s">
        <v>1135</v>
      </c>
      <c r="H321" s="4"/>
      <c r="I321" t="str">
        <f t="shared" si="25"/>
        <v>&lt;ProductCategory productCategoryId="C009002008" categoryName="羽毛假发" primaryParentCategoryId="C009002" productCategoryTypeId="CATALOG_CATEGORY" showInHome="Y"/&gt;</v>
      </c>
      <c r="J321" t="str">
        <f t="shared" si="26"/>
        <v>&lt;ProductCategoryRollup productCategoryId="C009002008" parentProductCategoryId="C009002" fromDate="2001-05-13 12:00:00.0"/&gt;</v>
      </c>
      <c r="L321" t="str">
        <f t="shared" si="27"/>
        <v>&lt;DataResource dataResourceId="DRC009002008DESCEN" dataResourceTypeId="ELECTRONIC_TEXT" localeString="en"/&gt;&lt;DataResource dataResourceId="DRC009002008DESCRU" dataResourceTypeId="ELECTRONIC_TEXT" localeString="ru"/&gt;</v>
      </c>
      <c r="N321" t="str">
        <f t="shared" si="28"/>
        <v>&lt;ElectronicText dataResourceId="DRC009002008DESCEN" textData="Feather Wig"/&gt;&lt;ElectronicText dataResourceId="DRC009002008DESCRU" textData="перья парик "/&gt;</v>
      </c>
      <c r="P321" t="str">
        <f t="shared" si="29"/>
        <v>&lt;Content contentId="CC009002008DESCEN" contentTypeId="DOCUMENT" dataResourceId="DRC009002008DESCEN" description="Feather Wig" localeString="en"/&gt;&lt;Content contentId="CC009002008DESCRU" contentTypeId="DOCUMENT" dataResourceId="DRC009002008DESCRU" description="перья парик " localeString="ru"/&gt;</v>
      </c>
      <c r="R321" t="str">
        <f t="shared" si="30"/>
        <v>&lt;ProductCategoryContent productCategoryId="C009002008" contentId="CC009002008DESCEN" prodCatContentTypeId="CATEGORY_NAME" fromDate="2006-09-22 00:00:00.0"/&gt;&lt;ProductCategoryContent productCategoryId="C009002008" contentId="CC009002008DESCRU" prodCatContentTypeId="CATEGORY_NAME" fromDate="2006-09-22 00:00:00.0"/&gt;</v>
      </c>
    </row>
    <row r="322" spans="2:18" ht="14.25" x14ac:dyDescent="0.15">
      <c r="B322">
        <v>9</v>
      </c>
      <c r="C322" t="s">
        <v>1136</v>
      </c>
      <c r="D322" s="3" t="s">
        <v>1279</v>
      </c>
      <c r="E322" t="s">
        <v>1100</v>
      </c>
      <c r="F322" s="3" t="s">
        <v>1280</v>
      </c>
      <c r="G322" s="4" t="s">
        <v>1137</v>
      </c>
      <c r="H322" s="4"/>
      <c r="I322" t="str">
        <f t="shared" si="25"/>
        <v>&lt;ProductCategory productCategoryId="C009002009" categoryName="假发配件&amp;amp;工具" primaryParentCategoryId="C009002" productCategoryTypeId="CATALOG_CATEGORY" showInHome="Y"/&gt;</v>
      </c>
      <c r="J322" t="str">
        <f t="shared" si="26"/>
        <v>&lt;ProductCategoryRollup productCategoryId="C009002009" parentProductCategoryId="C009002" fromDate="2001-05-13 12:00:00.0"/&gt;</v>
      </c>
      <c r="L322" t="str">
        <f t="shared" si="27"/>
        <v>&lt;DataResource dataResourceId="DRC009002009DESCEN" dataResourceTypeId="ELECTRONIC_TEXT" localeString="en"/&gt;&lt;DataResource dataResourceId="DRC009002009DESCRU" dataResourceTypeId="ELECTRONIC_TEXT" localeString="ru"/&gt;</v>
      </c>
      <c r="N322" t="str">
        <f t="shared" si="28"/>
        <v>&lt;ElectronicText dataResourceId="DRC009002009DESCEN" textData="Accessories &amp;amp; Tools"/&gt;&lt;ElectronicText dataResourceId="DRC009002009DESCRU" textData="парик оборудование и инструменты "/&gt;</v>
      </c>
      <c r="P322" t="str">
        <f t="shared" si="29"/>
        <v>&lt;Content contentId="CC009002009DESCEN" contentTypeId="DOCUMENT" dataResourceId="DRC009002009DESCEN" description="Accessories &amp;amp; Tools" localeString="en"/&gt;&lt;Content contentId="CC009002009DESCRU" contentTypeId="DOCUMENT" dataResourceId="DRC009002009DESCRU" description="парик оборудование и инструменты " localeString="ru"/&gt;</v>
      </c>
      <c r="R322" t="str">
        <f t="shared" si="30"/>
        <v>&lt;ProductCategoryContent productCategoryId="C009002009" contentId="CC009002009DESCEN" prodCatContentTypeId="CATEGORY_NAME" fromDate="2006-09-22 00:00:00.0"/&gt;&lt;ProductCategoryContent productCategoryId="C009002009" contentId="CC009002009DESCRU" prodCatContentTypeId="CATEGORY_NAME" fromDate="2006-09-22 00:00:00.0"/&gt;</v>
      </c>
    </row>
    <row r="323" spans="2:18" ht="14.25" x14ac:dyDescent="0.15">
      <c r="B323">
        <v>3</v>
      </c>
      <c r="C323" t="s">
        <v>1138</v>
      </c>
      <c r="D323" s="3" t="s">
        <v>1139</v>
      </c>
      <c r="E323" t="s">
        <v>1052</v>
      </c>
      <c r="F323" s="3" t="s">
        <v>1140</v>
      </c>
      <c r="G323" s="4" t="s">
        <v>1141</v>
      </c>
      <c r="H323" s="4"/>
      <c r="I323" t="str">
        <f t="shared" ref="I323:I333" si="31">CONCATENATE("&lt;ProductCategory productCategoryId=""",C323,""" categoryName=""",F323,""" primaryParentCategoryId=""",E323,""" productCategoryTypeId=""CATALOG_CATEGORY"" showInHome=""Y""/&gt;")</f>
        <v>&lt;ProductCategory productCategoryId="C009003" categoryName="美容用品及其他" primaryParentCategoryId="C009" productCategoryTypeId="CATALOG_CATEGORY" showInHome="Y"/&gt;</v>
      </c>
      <c r="J323" t="str">
        <f t="shared" ref="J323:J333" si="32">CONCATENATE("&lt;ProductCategoryRollup productCategoryId=""",C323,""" parentProductCategoryId=""",E323,""" fromDate=""2001-05-13 12:00:00.0""/&gt;")</f>
        <v>&lt;ProductCategoryRollup productCategoryId="C009003" parentProductCategoryId="C009" fromDate="2001-05-13 12:00:00.0"/&gt;</v>
      </c>
      <c r="L323" t="str">
        <f t="shared" ref="L323:L333" si="33">CONCATENATE("&lt;DataResource dataResourceId=""DR",C323,"DESCEN"" dataResourceTypeId=""ELECTRONIC_TEXT"" localeString=""en""/&gt;&lt;DataResource dataResourceId=""DR",C323,"DESCRU"" dataResourceTypeId=""ELECTRONIC_TEXT"" localeString=""ru""/&gt;")</f>
        <v>&lt;DataResource dataResourceId="DRC009003DESCEN" dataResourceTypeId="ELECTRONIC_TEXT" localeString="en"/&gt;&lt;DataResource dataResourceId="DRC009003DESCRU" dataResourceTypeId="ELECTRONIC_TEXT" localeString="ru"/&gt;</v>
      </c>
      <c r="N323" t="str">
        <f t="shared" ref="N323:N333" si="34">CONCATENATE("&lt;ElectronicText dataResourceId=""DR",C323,"DESCEN"" textData=""",D323,"""/&gt;&lt;ElectronicText dataResourceId=""DR",C323,"DESCRU"" textData=""",G323,"""/&gt;")</f>
        <v>&lt;ElectronicText dataResourceId="DRC009003DESCEN" textData="Additional Categories"/&gt;&lt;ElectronicText dataResourceId="DRC009003DESCRU" textData="продукты красоты и других "/&gt;</v>
      </c>
      <c r="P323" t="str">
        <f t="shared" ref="P323:P333" si="35">CONCATENATE("&lt;Content contentId=""C",C323,"DESCEN"" contentTypeId=""DOCUMENT"" dataResourceId=""DR",C323,"DESCEN"" description=""",D323,""" localeString=""en""/&gt;&lt;Content contentId=""C",C323,"DESCRU"" contentTypeId=""DOCUMENT"" dataResourceId=""DR",C323,"DESCRU"" description=""",G323,""" localeString=""ru""/&gt;")</f>
        <v>&lt;Content contentId="CC009003DESCEN" contentTypeId="DOCUMENT" dataResourceId="DRC009003DESCEN" description="Additional Categories" localeString="en"/&gt;&lt;Content contentId="CC009003DESCRU" contentTypeId="DOCUMENT" dataResourceId="DRC009003DESCRU" description="продукты красоты и других " localeString="ru"/&gt;</v>
      </c>
      <c r="R323" t="str">
        <f t="shared" ref="R323:R333" si="36">CONCATENATE("&lt;ProductCategoryContent productCategoryId=""",C323,""" contentId=""C",C323,"DESCEN"" prodCatContentTypeId=""CATEGORY_NAME"" fromDate=""2006-09-22 00:00:00.0""/&gt;&lt;ProductCategoryContent productCategoryId=""",C323,""" contentId=""C",C323,"DESCRU"" prodCatContentTypeId=""CATEGORY_NAME"" fromDate=""2006-09-22 00:00:00.0""/&gt;")</f>
        <v>&lt;ProductCategoryContent productCategoryId="C009003" contentId="CC009003DESCEN" prodCatContentTypeId="CATEGORY_NAME" fromDate="2006-09-22 00:00:00.0"/&gt;&lt;ProductCategoryContent productCategoryId="C009003" contentId="CC009003DESCRU" prodCatContentTypeId="CATEGORY_NAME" fromDate="2006-09-22 00:00:00.0"/&gt;</v>
      </c>
    </row>
    <row r="324" spans="2:18" ht="14.25" x14ac:dyDescent="0.15">
      <c r="B324">
        <v>1</v>
      </c>
      <c r="C324" t="s">
        <v>1142</v>
      </c>
      <c r="D324" s="3" t="s">
        <v>1143</v>
      </c>
      <c r="E324" t="s">
        <v>1138</v>
      </c>
      <c r="F324" s="3" t="s">
        <v>1144</v>
      </c>
      <c r="G324" s="4" t="s">
        <v>1145</v>
      </c>
      <c r="H324" s="4"/>
      <c r="I324" t="str">
        <f t="shared" si="31"/>
        <v>&lt;ProductCategory productCategoryId="C009003001" categoryName="美妆用品" primaryParentCategoryId="C009003" productCategoryTypeId="CATALOG_CATEGORY" showInHome="Y"/&gt;</v>
      </c>
      <c r="J324" t="str">
        <f t="shared" si="32"/>
        <v>&lt;ProductCategoryRollup productCategoryId="C009003001" parentProductCategoryId="C009003" fromDate="2001-05-13 12:00:00.0"/&gt;</v>
      </c>
      <c r="L324" t="str">
        <f t="shared" si="33"/>
        <v>&lt;DataResource dataResourceId="DRC009003001DESCEN" dataResourceTypeId="ELECTRONIC_TEXT" localeString="en"/&gt;&lt;DataResource dataResourceId="DRC009003001DESCRU" dataResourceTypeId="ELECTRONIC_TEXT" localeString="ru"/&gt;</v>
      </c>
      <c r="N324" t="str">
        <f t="shared" si="34"/>
        <v>&lt;ElectronicText dataResourceId="DRC009003001DESCEN" textData="Makeup"/&gt;&lt;ElectronicText dataResourceId="DRC009003001DESCRU" textData="косметические принадлежности "/&gt;</v>
      </c>
      <c r="P324" t="str">
        <f t="shared" si="35"/>
        <v>&lt;Content contentId="CC009003001DESCEN" contentTypeId="DOCUMENT" dataResourceId="DRC009003001DESCEN" description="Makeup" localeString="en"/&gt;&lt;Content contentId="CC009003001DESCRU" contentTypeId="DOCUMENT" dataResourceId="DRC009003001DESCRU" description="косметические принадлежности " localeString="ru"/&gt;</v>
      </c>
      <c r="R324" t="str">
        <f t="shared" si="36"/>
        <v>&lt;ProductCategoryContent productCategoryId="C009003001" contentId="CC009003001DESCEN" prodCatContentTypeId="CATEGORY_NAME" fromDate="2006-09-22 00:00:00.0"/&gt;&lt;ProductCategoryContent productCategoryId="C009003001" contentId="CC009003001DESCRU" prodCatContentTypeId="CATEGORY_NAME" fromDate="2006-09-22 00:00:00.0"/&gt;</v>
      </c>
    </row>
    <row r="325" spans="2:18" ht="14.25" x14ac:dyDescent="0.15">
      <c r="B325">
        <v>2</v>
      </c>
      <c r="C325" t="s">
        <v>1146</v>
      </c>
      <c r="D325" s="3" t="s">
        <v>1281</v>
      </c>
      <c r="E325" t="s">
        <v>1138</v>
      </c>
      <c r="F325" s="3" t="s">
        <v>1147</v>
      </c>
      <c r="G325" s="4" t="s">
        <v>1148</v>
      </c>
      <c r="H325" s="4"/>
      <c r="I325" t="str">
        <f t="shared" si="31"/>
        <v>&lt;ProductCategory productCategoryId="C009003002" categoryName="美甲用品" primaryParentCategoryId="C009003" productCategoryTypeId="CATALOG_CATEGORY" showInHome="Y"/&gt;</v>
      </c>
      <c r="J325" t="str">
        <f t="shared" si="32"/>
        <v>&lt;ProductCategoryRollup productCategoryId="C009003002" parentProductCategoryId="C009003" fromDate="2001-05-13 12:00:00.0"/&gt;</v>
      </c>
      <c r="L325" t="str">
        <f t="shared" si="33"/>
        <v>&lt;DataResource dataResourceId="DRC009003002DESCEN" dataResourceTypeId="ELECTRONIC_TEXT" localeString="en"/&gt;&lt;DataResource dataResourceId="DRC009003002DESCRU" dataResourceTypeId="ELECTRONIC_TEXT" localeString="ru"/&gt;</v>
      </c>
      <c r="N325" t="str">
        <f t="shared" si="34"/>
        <v>&lt;ElectronicText dataResourceId="DRC009003002DESCEN" textData="Nail &amp;amp; Tools"/&gt;&lt;ElectronicText dataResourceId="DRC009003002DESCRU" textData="гвоздь товаров "/&gt;</v>
      </c>
      <c r="P325" t="str">
        <f t="shared" si="35"/>
        <v>&lt;Content contentId="CC009003002DESCEN" contentTypeId="DOCUMENT" dataResourceId="DRC009003002DESCEN" description="Nail &amp;amp; Tools" localeString="en"/&gt;&lt;Content contentId="CC009003002DESCRU" contentTypeId="DOCUMENT" dataResourceId="DRC009003002DESCRU" description="гвоздь товаров " localeString="ru"/&gt;</v>
      </c>
      <c r="R325" t="str">
        <f t="shared" si="36"/>
        <v>&lt;ProductCategoryContent productCategoryId="C009003002" contentId="CC009003002DESCEN" prodCatContentTypeId="CATEGORY_NAME" fromDate="2006-09-22 00:00:00.0"/&gt;&lt;ProductCategoryContent productCategoryId="C009003002" contentId="CC009003002DESCRU" prodCatContentTypeId="CATEGORY_NAME" fromDate="2006-09-22 00:00:00.0"/&gt;</v>
      </c>
    </row>
    <row r="326" spans="2:18" ht="14.25" x14ac:dyDescent="0.15">
      <c r="B326">
        <v>3</v>
      </c>
      <c r="C326" t="s">
        <v>1149</v>
      </c>
      <c r="D326" s="3" t="s">
        <v>1150</v>
      </c>
      <c r="E326" t="s">
        <v>1138</v>
      </c>
      <c r="F326" s="3" t="s">
        <v>1151</v>
      </c>
      <c r="G326" s="4" t="s">
        <v>1152</v>
      </c>
      <c r="H326" s="4"/>
      <c r="I326" t="str">
        <f t="shared" si="31"/>
        <v>&lt;ProductCategory productCategoryId="C009003003" categoryName="护肤用品" primaryParentCategoryId="C009003" productCategoryTypeId="CATALOG_CATEGORY" showInHome="Y"/&gt;</v>
      </c>
      <c r="J326" t="str">
        <f t="shared" si="32"/>
        <v>&lt;ProductCategoryRollup productCategoryId="C009003003" parentProductCategoryId="C009003" fromDate="2001-05-13 12:00:00.0"/&gt;</v>
      </c>
      <c r="L326" t="str">
        <f t="shared" si="33"/>
        <v>&lt;DataResource dataResourceId="DRC009003003DESCEN" dataResourceTypeId="ELECTRONIC_TEXT" localeString="en"/&gt;&lt;DataResource dataResourceId="DRC009003003DESCRU" dataResourceTypeId="ELECTRONIC_TEXT" localeString="ru"/&gt;</v>
      </c>
      <c r="N326" t="str">
        <f t="shared" si="34"/>
        <v>&lt;ElectronicText dataResourceId="DRC009003003DESCEN" textData="Skin Care"/&gt;&lt;ElectronicText dataResourceId="DRC009003003DESCRU" textData="кожную "/&gt;</v>
      </c>
      <c r="P326" t="str">
        <f t="shared" si="35"/>
        <v>&lt;Content contentId="CC009003003DESCEN" contentTypeId="DOCUMENT" dataResourceId="DRC009003003DESCEN" description="Skin Care" localeString="en"/&gt;&lt;Content contentId="CC009003003DESCRU" contentTypeId="DOCUMENT" dataResourceId="DRC009003003DESCRU" description="кожную " localeString="ru"/&gt;</v>
      </c>
      <c r="R326" t="str">
        <f t="shared" si="36"/>
        <v>&lt;ProductCategoryContent productCategoryId="C009003003" contentId="CC009003003DESCEN" prodCatContentTypeId="CATEGORY_NAME" fromDate="2006-09-22 00:00:00.0"/&gt;&lt;ProductCategoryContent productCategoryId="C009003003" contentId="CC009003003DESCRU" prodCatContentTypeId="CATEGORY_NAME" fromDate="2006-09-22 00:00:00.0"/&gt;</v>
      </c>
    </row>
    <row r="327" spans="2:18" ht="14.25" x14ac:dyDescent="0.15">
      <c r="B327">
        <v>4</v>
      </c>
      <c r="C327" t="s">
        <v>1153</v>
      </c>
      <c r="D327" s="3" t="s">
        <v>1154</v>
      </c>
      <c r="E327" t="s">
        <v>1138</v>
      </c>
      <c r="F327" s="3" t="s">
        <v>1155</v>
      </c>
      <c r="G327" s="4" t="s">
        <v>1156</v>
      </c>
      <c r="H327" s="4"/>
      <c r="I327" t="str">
        <f t="shared" si="31"/>
        <v>&lt;ProductCategory productCategoryId="C009003004" categoryName="保健用品" primaryParentCategoryId="C009003" productCategoryTypeId="CATALOG_CATEGORY" showInHome="Y"/&gt;</v>
      </c>
      <c r="J327" t="str">
        <f t="shared" si="32"/>
        <v>&lt;ProductCategoryRollup productCategoryId="C009003004" parentProductCategoryId="C009003" fromDate="2001-05-13 12:00:00.0"/&gt;</v>
      </c>
      <c r="L327" t="str">
        <f t="shared" si="33"/>
        <v>&lt;DataResource dataResourceId="DRC009003004DESCEN" dataResourceTypeId="ELECTRONIC_TEXT" localeString="en"/&gt;&lt;DataResource dataResourceId="DRC009003004DESCRU" dataResourceTypeId="ELECTRONIC_TEXT" localeString="ru"/&gt;</v>
      </c>
      <c r="N327" t="str">
        <f t="shared" si="34"/>
        <v>&lt;ElectronicText dataResourceId="DRC009003004DESCEN" textData="Health Care"/&gt;&lt;ElectronicText dataResourceId="DRC009003004DESCRU" textData="медицинских принадлежностей "/&gt;</v>
      </c>
      <c r="P327" t="str">
        <f t="shared" si="35"/>
        <v>&lt;Content contentId="CC009003004DESCEN" contentTypeId="DOCUMENT" dataResourceId="DRC009003004DESCEN" description="Health Care" localeString="en"/&gt;&lt;Content contentId="CC009003004DESCRU" contentTypeId="DOCUMENT" dataResourceId="DRC009003004DESCRU" description="медицинских принадлежностей " localeString="ru"/&gt;</v>
      </c>
      <c r="R327" t="str">
        <f t="shared" si="36"/>
        <v>&lt;ProductCategoryContent productCategoryId="C009003004" contentId="CC009003004DESCEN" prodCatContentTypeId="CATEGORY_NAME" fromDate="2006-09-22 00:00:00.0"/&gt;&lt;ProductCategoryContent productCategoryId="C009003004" contentId="CC009003004DESCRU" prodCatContentTypeId="CATEGORY_NAME" fromDate="2006-09-22 00:00:00.0"/&gt;</v>
      </c>
    </row>
    <row r="328" spans="2:18" ht="14.25" x14ac:dyDescent="0.15">
      <c r="B328">
        <v>5</v>
      </c>
      <c r="C328" t="s">
        <v>1157</v>
      </c>
      <c r="D328" s="3" t="s">
        <v>1158</v>
      </c>
      <c r="E328" t="s">
        <v>1138</v>
      </c>
      <c r="F328" s="3" t="s">
        <v>1159</v>
      </c>
      <c r="G328" s="4" t="s">
        <v>1160</v>
      </c>
      <c r="H328" s="4"/>
      <c r="I328" t="str">
        <f t="shared" si="31"/>
        <v>&lt;ProductCategory productCategoryId="C009003005" categoryName="口腔保健" primaryParentCategoryId="C009003" productCategoryTypeId="CATALOG_CATEGORY" showInHome="Y"/&gt;</v>
      </c>
      <c r="J328" t="str">
        <f t="shared" si="32"/>
        <v>&lt;ProductCategoryRollup productCategoryId="C009003005" parentProductCategoryId="C009003" fromDate="2001-05-13 12:00:00.0"/&gt;</v>
      </c>
      <c r="L328" t="str">
        <f t="shared" si="33"/>
        <v>&lt;DataResource dataResourceId="DRC009003005DESCEN" dataResourceTypeId="ELECTRONIC_TEXT" localeString="en"/&gt;&lt;DataResource dataResourceId="DRC009003005DESCRU" dataResourceTypeId="ELECTRONIC_TEXT" localeString="ru"/&gt;</v>
      </c>
      <c r="N328" t="str">
        <f t="shared" si="34"/>
        <v>&lt;ElectronicText dataResourceId="DRC009003005DESCEN" textData="Oral Hygiene"/&gt;&lt;ElectronicText dataResourceId="DRC009003005DESCRU" textData="гигиены полости рта "/&gt;</v>
      </c>
      <c r="P328" t="str">
        <f t="shared" si="35"/>
        <v>&lt;Content contentId="CC009003005DESCEN" contentTypeId="DOCUMENT" dataResourceId="DRC009003005DESCEN" description="Oral Hygiene" localeString="en"/&gt;&lt;Content contentId="CC009003005DESCRU" contentTypeId="DOCUMENT" dataResourceId="DRC009003005DESCRU" description="гигиены полости рта " localeString="ru"/&gt;</v>
      </c>
      <c r="R328" t="str">
        <f t="shared" si="36"/>
        <v>&lt;ProductCategoryContent productCategoryId="C009003005" contentId="CC009003005DESCEN" prodCatContentTypeId="CATEGORY_NAME" fromDate="2006-09-22 00:00:00.0"/&gt;&lt;ProductCategoryContent productCategoryId="C009003005" contentId="CC009003005DESCRU" prodCatContentTypeId="CATEGORY_NAME" fromDate="2006-09-22 00:00:00.0"/&gt;</v>
      </c>
    </row>
    <row r="329" spans="2:18" ht="14.25" x14ac:dyDescent="0.15">
      <c r="B329">
        <v>6</v>
      </c>
      <c r="C329" t="s">
        <v>1161</v>
      </c>
      <c r="D329" s="3" t="s">
        <v>1282</v>
      </c>
      <c r="E329" t="s">
        <v>1138</v>
      </c>
      <c r="F329" s="3" t="s">
        <v>1162</v>
      </c>
      <c r="G329" s="4" t="s">
        <v>1163</v>
      </c>
      <c r="H329" s="4"/>
      <c r="I329" t="str">
        <f t="shared" si="31"/>
        <v>&lt;ProductCategory productCategoryId="C009003006" categoryName="纹身用品" primaryParentCategoryId="C009003" productCategoryTypeId="CATALOG_CATEGORY" showInHome="Y"/&gt;</v>
      </c>
      <c r="J329" t="str">
        <f t="shared" si="32"/>
        <v>&lt;ProductCategoryRollup productCategoryId="C009003006" parentProductCategoryId="C009003" fromDate="2001-05-13 12:00:00.0"/&gt;</v>
      </c>
      <c r="L329" t="str">
        <f t="shared" si="33"/>
        <v>&lt;DataResource dataResourceId="DRC009003006DESCEN" dataResourceTypeId="ELECTRONIC_TEXT" localeString="en"/&gt;&lt;DataResource dataResourceId="DRC009003006DESCRU" dataResourceTypeId="ELECTRONIC_TEXT" localeString="ru"/&gt;</v>
      </c>
      <c r="N329" t="str">
        <f t="shared" si="34"/>
        <v>&lt;ElectronicText dataResourceId="DRC009003006DESCEN" textData="Tattoo &amp;amp; Body Art"/&gt;&lt;ElectronicText dataResourceId="DRC009003006DESCRU" textData="Татуировки поставок "/&gt;</v>
      </c>
      <c r="P329" t="str">
        <f t="shared" si="35"/>
        <v>&lt;Content contentId="CC009003006DESCEN" contentTypeId="DOCUMENT" dataResourceId="DRC009003006DESCEN" description="Tattoo &amp;amp; Body Art" localeString="en"/&gt;&lt;Content contentId="CC009003006DESCRU" contentTypeId="DOCUMENT" dataResourceId="DRC009003006DESCRU" description="Татуировки поставок " localeString="ru"/&gt;</v>
      </c>
      <c r="R329" t="str">
        <f t="shared" si="36"/>
        <v>&lt;ProductCategoryContent productCategoryId="C009003006" contentId="CC009003006DESCEN" prodCatContentTypeId="CATEGORY_NAME" fromDate="2006-09-22 00:00:00.0"/&gt;&lt;ProductCategoryContent productCategoryId="C009003006" contentId="CC009003006DESCRU" prodCatContentTypeId="CATEGORY_NAME" fromDate="2006-09-22 00:00:00.0"/&gt;</v>
      </c>
    </row>
    <row r="330" spans="2:18" ht="14.25" x14ac:dyDescent="0.15">
      <c r="B330">
        <v>7</v>
      </c>
      <c r="C330" t="s">
        <v>1164</v>
      </c>
      <c r="D330" s="3" t="s">
        <v>1165</v>
      </c>
      <c r="E330" t="s">
        <v>1138</v>
      </c>
      <c r="F330" s="3" t="s">
        <v>1166</v>
      </c>
      <c r="G330" s="4" t="s">
        <v>1167</v>
      </c>
      <c r="H330" s="4"/>
      <c r="I330" t="str">
        <f t="shared" si="31"/>
        <v>&lt;ProductCategory productCategoryId="C009003007" categoryName="成人用品" primaryParentCategoryId="C009003" productCategoryTypeId="CATALOG_CATEGORY" showInHome="Y"/&gt;</v>
      </c>
      <c r="J330" t="str">
        <f t="shared" si="32"/>
        <v>&lt;ProductCategoryRollup productCategoryId="C009003007" parentProductCategoryId="C009003" fromDate="2001-05-13 12:00:00.0"/&gt;</v>
      </c>
      <c r="L330" t="str">
        <f t="shared" si="33"/>
        <v>&lt;DataResource dataResourceId="DRC009003007DESCEN" dataResourceTypeId="ELECTRONIC_TEXT" localeString="en"/&gt;&lt;DataResource dataResourceId="DRC009003007DESCRU" dataResourceTypeId="ELECTRONIC_TEXT" localeString="ru"/&gt;</v>
      </c>
      <c r="N330" t="str">
        <f t="shared" si="34"/>
        <v>&lt;ElectronicText dataResourceId="DRC009003007DESCEN" textData="Sex Products"/&gt;&lt;ElectronicText dataResourceId="DRC009003007DESCRU" textData="товары для взрослых "/&gt;</v>
      </c>
      <c r="P330" t="str">
        <f t="shared" si="35"/>
        <v>&lt;Content contentId="CC009003007DESCEN" contentTypeId="DOCUMENT" dataResourceId="DRC009003007DESCEN" description="Sex Products" localeString="en"/&gt;&lt;Content contentId="CC009003007DESCRU" contentTypeId="DOCUMENT" dataResourceId="DRC009003007DESCRU" description="товары для взрослых " localeString="ru"/&gt;</v>
      </c>
      <c r="R330" t="str">
        <f t="shared" si="36"/>
        <v>&lt;ProductCategoryContent productCategoryId="C009003007" contentId="CC009003007DESCEN" prodCatContentTypeId="CATEGORY_NAME" fromDate="2006-09-22 00:00:00.0"/&gt;&lt;ProductCategoryContent productCategoryId="C009003007" contentId="CC009003007DESCRU" prodCatContentTypeId="CATEGORY_NAME" fromDate="2006-09-22 00:00:00.0"/&gt;</v>
      </c>
    </row>
    <row r="331" spans="2:18" ht="14.25" x14ac:dyDescent="0.15">
      <c r="B331">
        <v>8</v>
      </c>
      <c r="C331" t="s">
        <v>1168</v>
      </c>
      <c r="D331" s="3" t="s">
        <v>1283</v>
      </c>
      <c r="E331" t="s">
        <v>1138</v>
      </c>
      <c r="F331" s="3" t="s">
        <v>1284</v>
      </c>
      <c r="G331" s="4" t="s">
        <v>1169</v>
      </c>
      <c r="H331" s="4"/>
      <c r="I331" t="str">
        <f t="shared" si="31"/>
        <v>&lt;ProductCategory productCategoryId="C009003008" categoryName="香水&amp;amp;香体露" primaryParentCategoryId="C009003" productCategoryTypeId="CATALOG_CATEGORY" showInHome="Y"/&gt;</v>
      </c>
      <c r="J331" t="str">
        <f t="shared" si="32"/>
        <v>&lt;ProductCategoryRollup productCategoryId="C009003008" parentProductCategoryId="C009003" fromDate="2001-05-13 12:00:00.0"/&gt;</v>
      </c>
      <c r="L331" t="str">
        <f t="shared" si="33"/>
        <v>&lt;DataResource dataResourceId="DRC009003008DESCEN" dataResourceTypeId="ELECTRONIC_TEXT" localeString="en"/&gt;&lt;DataResource dataResourceId="DRC009003008DESCRU" dataResourceTypeId="ELECTRONIC_TEXT" localeString="ru"/&gt;</v>
      </c>
      <c r="N331" t="str">
        <f t="shared" si="34"/>
        <v>&lt;ElectronicText dataResourceId="DRC009003008DESCEN" textData="Fragrances &amp;amp; Deodorants"/&gt;&lt;ElectronicText dataResourceId="DRC009003008DESCRU" textData="духи и лосьон для тела "/&gt;</v>
      </c>
      <c r="P331" t="str">
        <f t="shared" si="35"/>
        <v>&lt;Content contentId="CC009003008DESCEN" contentTypeId="DOCUMENT" dataResourceId="DRC009003008DESCEN" description="Fragrances &amp;amp; Deodorants" localeString="en"/&gt;&lt;Content contentId="CC009003008DESCRU" contentTypeId="DOCUMENT" dataResourceId="DRC009003008DESCRU" description="духи и лосьон для тела " localeString="ru"/&gt;</v>
      </c>
      <c r="R331" t="str">
        <f t="shared" si="36"/>
        <v>&lt;ProductCategoryContent productCategoryId="C009003008" contentId="CC009003008DESCEN" prodCatContentTypeId="CATEGORY_NAME" fromDate="2006-09-22 00:00:00.0"/&gt;&lt;ProductCategoryContent productCategoryId="C009003008" contentId="CC009003008DESCRU" prodCatContentTypeId="CATEGORY_NAME" fromDate="2006-09-22 00:00:00.0"/&gt;</v>
      </c>
    </row>
    <row r="332" spans="2:18" ht="14.25" x14ac:dyDescent="0.15">
      <c r="B332">
        <v>9</v>
      </c>
      <c r="C332" t="s">
        <v>1170</v>
      </c>
      <c r="D332" s="3" t="s">
        <v>1285</v>
      </c>
      <c r="E332" t="s">
        <v>1138</v>
      </c>
      <c r="F332" s="3" t="s">
        <v>1171</v>
      </c>
      <c r="G332" s="4" t="s">
        <v>1172</v>
      </c>
      <c r="H332" s="4"/>
      <c r="I332" t="str">
        <f t="shared" si="31"/>
        <v>&lt;ProductCategory productCategoryId="C009003009" categoryName="沐浴用品" primaryParentCategoryId="C009003" productCategoryTypeId="CATALOG_CATEGORY" showInHome="Y"/&gt;</v>
      </c>
      <c r="J332" t="str">
        <f t="shared" si="32"/>
        <v>&lt;ProductCategoryRollup productCategoryId="C009003009" parentProductCategoryId="C009003" fromDate="2001-05-13 12:00:00.0"/&gt;</v>
      </c>
      <c r="L332" t="str">
        <f t="shared" si="33"/>
        <v>&lt;DataResource dataResourceId="DRC009003009DESCEN" dataResourceTypeId="ELECTRONIC_TEXT" localeString="en"/&gt;&lt;DataResource dataResourceId="DRC009003009DESCRU" dataResourceTypeId="ELECTRONIC_TEXT" localeString="ru"/&gt;</v>
      </c>
      <c r="N332" t="str">
        <f t="shared" si="34"/>
        <v>&lt;ElectronicText dataResourceId="DRC009003009DESCEN" textData="Bath &amp;amp; Shower"/&gt;&lt;ElectronicText dataResourceId="DRC009003009DESCRU" textData="баня "/&gt;</v>
      </c>
      <c r="P332" t="str">
        <f t="shared" si="35"/>
        <v>&lt;Content contentId="CC009003009DESCEN" contentTypeId="DOCUMENT" dataResourceId="DRC009003009DESCEN" description="Bath &amp;amp; Shower" localeString="en"/&gt;&lt;Content contentId="CC009003009DESCRU" contentTypeId="DOCUMENT" dataResourceId="DRC009003009DESCRU" description="баня " localeString="ru"/&gt;</v>
      </c>
      <c r="R332" t="str">
        <f t="shared" si="36"/>
        <v>&lt;ProductCategoryContent productCategoryId="C009003009" contentId="CC009003009DESCEN" prodCatContentTypeId="CATEGORY_NAME" fromDate="2006-09-22 00:00:00.0"/&gt;&lt;ProductCategoryContent productCategoryId="C009003009" contentId="CC009003009DESCRU" prodCatContentTypeId="CATEGORY_NAME" fromDate="2006-09-22 00:00:00.0"/&gt;</v>
      </c>
    </row>
    <row r="333" spans="2:18" ht="14.25" x14ac:dyDescent="0.15">
      <c r="B333">
        <v>10</v>
      </c>
      <c r="C333" t="s">
        <v>1173</v>
      </c>
      <c r="D333" s="3" t="s">
        <v>1174</v>
      </c>
      <c r="E333" t="s">
        <v>1138</v>
      </c>
      <c r="F333" s="3" t="s">
        <v>1175</v>
      </c>
      <c r="G333" s="4" t="s">
        <v>1176</v>
      </c>
      <c r="H333" s="4"/>
      <c r="I333" t="str">
        <f t="shared" si="31"/>
        <v>&lt;ProductCategory productCategoryId="C009003010" categoryName="尿片" primaryParentCategoryId="C009003" productCategoryTypeId="CATALOG_CATEGORY" showInHome="Y"/&gt;</v>
      </c>
      <c r="J333" t="str">
        <f t="shared" si="32"/>
        <v>&lt;ProductCategoryRollup productCategoryId="C009003010" parentProductCategoryId="C009003" fromDate="2001-05-13 12:00:00.0"/&gt;</v>
      </c>
      <c r="L333" t="str">
        <f t="shared" si="33"/>
        <v>&lt;DataResource dataResourceId="DRC009003010DESCEN" dataResourceTypeId="ELECTRONIC_TEXT" localeString="en"/&gt;&lt;DataResource dataResourceId="DRC009003010DESCRU" dataResourceTypeId="ELECTRONIC_TEXT" localeString="ru"/&gt;</v>
      </c>
      <c r="N333" t="str">
        <f t="shared" si="34"/>
        <v>&lt;ElectronicText dataResourceId="DRC009003010DESCEN" textData="Sanitary Paper"/&gt;&lt;ElectronicText dataResourceId="DRC009003010DESCRU" textData="подгузник "/&gt;</v>
      </c>
      <c r="P333" t="str">
        <f t="shared" si="35"/>
        <v>&lt;Content contentId="CC009003010DESCEN" contentTypeId="DOCUMENT" dataResourceId="DRC009003010DESCEN" description="Sanitary Paper" localeString="en"/&gt;&lt;Content contentId="CC009003010DESCRU" contentTypeId="DOCUMENT" dataResourceId="DRC009003010DESCRU" description="подгузник " localeString="ru"/&gt;</v>
      </c>
      <c r="R333" t="str">
        <f t="shared" si="36"/>
        <v>&lt;ProductCategoryContent productCategoryId="C009003010" contentId="CC009003010DESCEN" prodCatContentTypeId="CATEGORY_NAME" fromDate="2006-09-22 00:00:00.0"/&gt;&lt;ProductCategoryContent productCategoryId="C009003010" contentId="CC009003010DESCRU" prodCatContentTypeId="CATEGORY_NAME" fromDate="2006-09-22 00:00:00.0"/&gt;</v>
      </c>
    </row>
    <row r="334" spans="2:18" x14ac:dyDescent="0.15">
      <c r="G334" s="4"/>
      <c r="H334" s="4"/>
      <c r="I334" s="4"/>
      <c r="J334" s="4"/>
    </row>
  </sheetData>
  <phoneticPr fontId="4" type="noConversion"/>
  <hyperlinks>
    <hyperlink ref="G3" r:id="rId1" tooltip="http://ru.aliexpress.com/wholesale?g=y&amp;SearchText=computer&amp;enSearchText=computer&amp;CatId=0&amp;shipCountry=ru&amp;initiative_id=SB_20140302192716"/>
    <hyperlink ref="G23" r:id="rId2" tooltip="http://ru.aliexpress.com/category/202006247/electronics.html?g=y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75" right="0.75" top="1" bottom="1" header="0.51180555555555596" footer="0.511805555555555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ProductCategory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Windows 用户</cp:lastModifiedBy>
  <dcterms:created xsi:type="dcterms:W3CDTF">2006-09-16T00:00:00Z</dcterms:created>
  <dcterms:modified xsi:type="dcterms:W3CDTF">2014-11-26T00:55:23Z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