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ngles" sheetId="1" r:id="rId4"/>
    <sheet state="visible" name="pagerank" sheetId="2" r:id="rId5"/>
    <sheet state="visible" name="etl all" sheetId="3" r:id="rId6"/>
    <sheet state="visible" name="etl extract" sheetId="4" r:id="rId7"/>
    <sheet state="visible" name="etl transform" sheetId="5" r:id="rId8"/>
    <sheet state="visible" name="etl load" sheetId="6" r:id="rId9"/>
    <sheet state="visible" name="kmeans" sheetId="7" r:id="rId10"/>
  </sheets>
  <definedNames/>
  <calcPr/>
</workbook>
</file>

<file path=xl/sharedStrings.xml><?xml version="1.0" encoding="utf-8"?>
<sst xmlns="http://schemas.openxmlformats.org/spreadsheetml/2006/main" count="80" uniqueCount="9">
  <si>
    <t>Time</t>
  </si>
  <si>
    <t>Memory</t>
  </si>
  <si>
    <t>workers</t>
  </si>
  <si>
    <t>ds size (GB)</t>
  </si>
  <si>
    <t>ray</t>
  </si>
  <si>
    <t>spark</t>
  </si>
  <si>
    <t>ray (5GB)</t>
  </si>
  <si>
    <t>spark (5GB)</t>
  </si>
  <si>
    <t>decrease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</si>
</sst>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1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6" fontId="1" numFmtId="9" xfId="0" applyAlignment="1" applyFill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6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Counting Triangles, Decrease in execution time</a:t>
            </a:r>
          </a:p>
        </c:rich>
      </c:tx>
      <c:layout>
        <c:manualLayout>
          <c:xMode val="edge"/>
          <c:yMode val="edge"/>
          <c:x val="0.03289738430583501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triangles!$E$8:$G$8</c:f>
            </c:strRef>
          </c:cat>
          <c:val>
            <c:numRef>
              <c:f>triangles!$E$9:$G$9</c:f>
              <c:numCache/>
            </c:numRef>
          </c:val>
        </c:ser>
        <c:axId val="1868996134"/>
        <c:axId val="1388269995"/>
      </c:barChart>
      <c:catAx>
        <c:axId val="18689961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8269995"/>
      </c:catAx>
      <c:valAx>
        <c:axId val="13882699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89961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Counting Triangles, Decrease in peak memory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triangles!$I$8:$K$8</c:f>
            </c:strRef>
          </c:cat>
          <c:val>
            <c:numRef>
              <c:f>triangles!$I$9:$K$9</c:f>
              <c:numCache/>
            </c:numRef>
          </c:val>
        </c:ser>
        <c:axId val="1206796633"/>
        <c:axId val="364649959"/>
      </c:barChart>
      <c:catAx>
        <c:axId val="12067966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4649959"/>
      </c:catAx>
      <c:valAx>
        <c:axId val="3646499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67966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Counting Triangles, Execution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triangles!$F$3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triangles!$E$4:$E$5</c:f>
            </c:strRef>
          </c:cat>
          <c:val>
            <c:numRef>
              <c:f>triangles!$F$4:$F$5</c:f>
              <c:numCache/>
            </c:numRef>
          </c:val>
          <c:smooth val="0"/>
        </c:ser>
        <c:ser>
          <c:idx val="1"/>
          <c:order val="1"/>
          <c:tx>
            <c:strRef>
              <c:f>triangles!$G$3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triangles!$E$4:$E$5</c:f>
            </c:strRef>
          </c:cat>
          <c:val>
            <c:numRef>
              <c:f>triangles!$G$4:$G$5</c:f>
              <c:numCache/>
            </c:numRef>
          </c:val>
          <c:smooth val="0"/>
        </c:ser>
        <c:axId val="1044030784"/>
        <c:axId val="1229672825"/>
      </c:lineChart>
      <c:catAx>
        <c:axId val="1044030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layout>
            <c:manualLayout>
              <c:xMode val="edge"/>
              <c:yMode val="edge"/>
              <c:x val="0.08536111005147298"/>
              <c:y val="0.9203504043126682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9672825"/>
      </c:catAx>
      <c:valAx>
        <c:axId val="12296728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40307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Counting Triangles, Peak Memory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triangles!$J$3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triangles!$I$4:$I$5</c:f>
            </c:strRef>
          </c:cat>
          <c:val>
            <c:numRef>
              <c:f>triangles!$J$4:$J$5</c:f>
              <c:numCache/>
            </c:numRef>
          </c:val>
          <c:smooth val="0"/>
        </c:ser>
        <c:ser>
          <c:idx val="1"/>
          <c:order val="1"/>
          <c:tx>
            <c:strRef>
              <c:f>triangles!$K$3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triangles!$I$4:$I$5</c:f>
            </c:strRef>
          </c:cat>
          <c:val>
            <c:numRef>
              <c:f>triangles!$K$4:$K$5</c:f>
              <c:numCache/>
            </c:numRef>
          </c:val>
          <c:smooth val="0"/>
        </c:ser>
        <c:axId val="1189120308"/>
        <c:axId val="1012646047"/>
      </c:lineChart>
      <c:catAx>
        <c:axId val="11891203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2646047"/>
      </c:catAx>
      <c:valAx>
        <c:axId val="10126460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Memory (MB)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91203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Pagerank, Decrease in execution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pagerank!$E$8:$G$8</c:f>
            </c:strRef>
          </c:cat>
          <c:val>
            <c:numRef>
              <c:f>pagerank!$E$9:$G$9</c:f>
              <c:numCache/>
            </c:numRef>
          </c:val>
        </c:ser>
        <c:axId val="1167595137"/>
        <c:axId val="535050875"/>
      </c:barChart>
      <c:catAx>
        <c:axId val="11675951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5050875"/>
      </c:catAx>
      <c:valAx>
        <c:axId val="5350508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75951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Pagerank, Decrease in peak memory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pagerank!$I$8:$K$8</c:f>
            </c:strRef>
          </c:cat>
          <c:val>
            <c:numRef>
              <c:f>pagerank!$I$9:$K$9</c:f>
              <c:numCache/>
            </c:numRef>
          </c:val>
        </c:ser>
        <c:axId val="39858340"/>
        <c:axId val="1223788764"/>
      </c:barChart>
      <c:catAx>
        <c:axId val="398583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3788764"/>
      </c:catAx>
      <c:valAx>
        <c:axId val="12237887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8583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Pagerank, Execution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pagerank!$F$3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pagerank!$E$4:$E$5</c:f>
            </c:strRef>
          </c:cat>
          <c:val>
            <c:numRef>
              <c:f>pagerank!$F$4:$F$5</c:f>
              <c:numCache/>
            </c:numRef>
          </c:val>
          <c:smooth val="0"/>
        </c:ser>
        <c:ser>
          <c:idx val="1"/>
          <c:order val="1"/>
          <c:tx>
            <c:strRef>
              <c:f>pagerank!$G$3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pagerank!$E$4:$E$5</c:f>
            </c:strRef>
          </c:cat>
          <c:val>
            <c:numRef>
              <c:f>pagerank!$G$4:$G$5</c:f>
              <c:numCache/>
            </c:numRef>
          </c:val>
          <c:smooth val="0"/>
        </c:ser>
        <c:axId val="701237678"/>
        <c:axId val="1708727092"/>
      </c:lineChart>
      <c:catAx>
        <c:axId val="7012376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layout>
            <c:manualLayout>
              <c:xMode val="edge"/>
              <c:yMode val="edge"/>
              <c:x val="0.08536111005147298"/>
              <c:y val="0.9203504043126682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8727092"/>
      </c:catAx>
      <c:valAx>
        <c:axId val="17087270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12376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Pagerank, Peak Memory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pagerank!$J$3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pagerank!$I$4:$I$5</c:f>
            </c:strRef>
          </c:cat>
          <c:val>
            <c:numRef>
              <c:f>pagerank!$J$4:$J$5</c:f>
              <c:numCache/>
            </c:numRef>
          </c:val>
          <c:smooth val="0"/>
        </c:ser>
        <c:ser>
          <c:idx val="1"/>
          <c:order val="1"/>
          <c:tx>
            <c:strRef>
              <c:f>pagerank!$K$3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pagerank!$I$4:$I$5</c:f>
            </c:strRef>
          </c:cat>
          <c:val>
            <c:numRef>
              <c:f>pagerank!$K$4:$K$5</c:f>
              <c:numCache/>
            </c:numRef>
          </c:val>
          <c:smooth val="0"/>
        </c:ser>
        <c:axId val="601126283"/>
        <c:axId val="1500187154"/>
      </c:lineChart>
      <c:catAx>
        <c:axId val="6011262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0187154"/>
      </c:catAx>
      <c:valAx>
        <c:axId val="15001871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Memory (MB)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11262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ETL, Decrease in execution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'etl all'!$E$8:$G$8</c:f>
            </c:strRef>
          </c:cat>
          <c:val>
            <c:numRef>
              <c:f>'etl all'!$E$9:$G$9</c:f>
              <c:numCache/>
            </c:numRef>
          </c:val>
        </c:ser>
        <c:axId val="568460297"/>
        <c:axId val="515691840"/>
      </c:barChart>
      <c:catAx>
        <c:axId val="5684602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5691840"/>
      </c:catAx>
      <c:valAx>
        <c:axId val="515691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84602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ETL, Decrease in peak memory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'etl all'!$I$8:$K$8</c:f>
            </c:strRef>
          </c:cat>
          <c:val>
            <c:numRef>
              <c:f>'etl all'!$I$9:$K$9</c:f>
              <c:numCache/>
            </c:numRef>
          </c:val>
        </c:ser>
        <c:axId val="2087777353"/>
        <c:axId val="827062540"/>
      </c:barChart>
      <c:catAx>
        <c:axId val="20877773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7062540"/>
      </c:catAx>
      <c:valAx>
        <c:axId val="8270625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77773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ETL, Execution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'etl all'!$F$3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'etl all'!$E$4:$E$5</c:f>
            </c:strRef>
          </c:cat>
          <c:val>
            <c:numRef>
              <c:f>'etl all'!$F$4:$F$5</c:f>
              <c:numCache/>
            </c:numRef>
          </c:val>
          <c:smooth val="0"/>
        </c:ser>
        <c:ser>
          <c:idx val="1"/>
          <c:order val="1"/>
          <c:tx>
            <c:strRef>
              <c:f>'etl all'!$G$3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'etl all'!$E$4:$E$5</c:f>
            </c:strRef>
          </c:cat>
          <c:val>
            <c:numRef>
              <c:f>'etl all'!$G$4:$G$5</c:f>
              <c:numCache/>
            </c:numRef>
          </c:val>
          <c:smooth val="0"/>
        </c:ser>
        <c:axId val="436825649"/>
        <c:axId val="976854996"/>
      </c:lineChart>
      <c:catAx>
        <c:axId val="4368256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layout>
            <c:manualLayout>
              <c:xMode val="edge"/>
              <c:yMode val="edge"/>
              <c:x val="0.08536111005147298"/>
              <c:y val="0.9203504043126682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6854996"/>
      </c:catAx>
      <c:valAx>
        <c:axId val="9768549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68256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ETL, Peak Memory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'etl all'!$J$3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'etl all'!$I$4:$I$5</c:f>
            </c:strRef>
          </c:cat>
          <c:val>
            <c:numRef>
              <c:f>'etl all'!$J$4:$J$5</c:f>
              <c:numCache/>
            </c:numRef>
          </c:val>
          <c:smooth val="0"/>
        </c:ser>
        <c:ser>
          <c:idx val="1"/>
          <c:order val="1"/>
          <c:tx>
            <c:strRef>
              <c:f>'etl all'!$K$3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'etl all'!$I$4:$I$5</c:f>
            </c:strRef>
          </c:cat>
          <c:val>
            <c:numRef>
              <c:f>'etl all'!$K$4:$K$5</c:f>
              <c:numCache/>
            </c:numRef>
          </c:val>
          <c:smooth val="0"/>
        </c:ser>
        <c:axId val="1296112376"/>
        <c:axId val="472118920"/>
      </c:lineChart>
      <c:catAx>
        <c:axId val="1296112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2118920"/>
      </c:catAx>
      <c:valAx>
        <c:axId val="4721189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Memory (MB)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61123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ETL Extract, Decrease in execution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'etl extract'!$E$8:$G$8</c:f>
            </c:strRef>
          </c:cat>
          <c:val>
            <c:numRef>
              <c:f>'etl extract'!$E$9:$G$9</c:f>
              <c:numCache/>
            </c:numRef>
          </c:val>
        </c:ser>
        <c:axId val="1812593469"/>
        <c:axId val="1169024454"/>
      </c:barChart>
      <c:catAx>
        <c:axId val="18125934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9024454"/>
      </c:catAx>
      <c:valAx>
        <c:axId val="11690244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25934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ETL Extract, Execution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'etl extract'!$F$3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'etl extract'!$E$4:$E$5</c:f>
            </c:strRef>
          </c:cat>
          <c:val>
            <c:numRef>
              <c:f>'etl extract'!$F$4:$F$5</c:f>
              <c:numCache/>
            </c:numRef>
          </c:val>
          <c:smooth val="0"/>
        </c:ser>
        <c:ser>
          <c:idx val="1"/>
          <c:order val="1"/>
          <c:tx>
            <c:strRef>
              <c:f>'etl extract'!$G$3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'etl extract'!$E$4:$E$5</c:f>
            </c:strRef>
          </c:cat>
          <c:val>
            <c:numRef>
              <c:f>'etl extract'!$G$4:$G$5</c:f>
              <c:numCache/>
            </c:numRef>
          </c:val>
          <c:smooth val="0"/>
        </c:ser>
        <c:axId val="314946487"/>
        <c:axId val="706835455"/>
      </c:lineChart>
      <c:catAx>
        <c:axId val="314946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layout>
            <c:manualLayout>
              <c:xMode val="edge"/>
              <c:yMode val="edge"/>
              <c:x val="0.08536111005147298"/>
              <c:y val="0.9203504043126682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6835455"/>
      </c:catAx>
      <c:valAx>
        <c:axId val="7068354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49464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ETL Transform, Decrease in execution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'etl transform'!$E$8:$G$8</c:f>
            </c:strRef>
          </c:cat>
          <c:val>
            <c:numRef>
              <c:f>'etl transform'!$E$9:$G$9</c:f>
              <c:numCache/>
            </c:numRef>
          </c:val>
        </c:ser>
        <c:axId val="2116160045"/>
        <c:axId val="992518552"/>
      </c:barChart>
      <c:catAx>
        <c:axId val="21161600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2518552"/>
      </c:catAx>
      <c:valAx>
        <c:axId val="992518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61600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ETL Transform, Execution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'etl transform'!$F$3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'etl transform'!$E$4:$E$5</c:f>
            </c:strRef>
          </c:cat>
          <c:val>
            <c:numRef>
              <c:f>'etl transform'!$F$4:$F$5</c:f>
              <c:numCache/>
            </c:numRef>
          </c:val>
          <c:smooth val="0"/>
        </c:ser>
        <c:ser>
          <c:idx val="1"/>
          <c:order val="1"/>
          <c:tx>
            <c:strRef>
              <c:f>'etl transform'!$G$3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'etl transform'!$E$4:$E$5</c:f>
            </c:strRef>
          </c:cat>
          <c:val>
            <c:numRef>
              <c:f>'etl transform'!$G$4:$G$5</c:f>
              <c:numCache/>
            </c:numRef>
          </c:val>
          <c:smooth val="0"/>
        </c:ser>
        <c:axId val="1421768190"/>
        <c:axId val="1581739917"/>
      </c:lineChart>
      <c:catAx>
        <c:axId val="14217681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layout>
            <c:manualLayout>
              <c:xMode val="edge"/>
              <c:yMode val="edge"/>
              <c:x val="0.08536111005147298"/>
              <c:y val="0.9203504043126682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1739917"/>
      </c:catAx>
      <c:valAx>
        <c:axId val="15817399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17681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ETL Load, Decrease in execution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'etl load'!$E$8:$G$8</c:f>
            </c:strRef>
          </c:cat>
          <c:val>
            <c:numRef>
              <c:f>'etl load'!$E$9:$G$9</c:f>
              <c:numCache/>
            </c:numRef>
          </c:val>
        </c:ser>
        <c:axId val="205539483"/>
        <c:axId val="287284478"/>
      </c:barChart>
      <c:catAx>
        <c:axId val="2055394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7284478"/>
      </c:catAx>
      <c:valAx>
        <c:axId val="2872844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5394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ETL Load, Execution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'etl load'!$F$3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'etl load'!$E$4:$E$5</c:f>
            </c:strRef>
          </c:cat>
          <c:val>
            <c:numRef>
              <c:f>'etl load'!$F$4:$F$5</c:f>
              <c:numCache/>
            </c:numRef>
          </c:val>
          <c:smooth val="0"/>
        </c:ser>
        <c:ser>
          <c:idx val="1"/>
          <c:order val="1"/>
          <c:tx>
            <c:strRef>
              <c:f>'etl load'!$G$3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'etl load'!$E$4:$E$5</c:f>
            </c:strRef>
          </c:cat>
          <c:val>
            <c:numRef>
              <c:f>'etl load'!$G$4:$G$5</c:f>
              <c:numCache/>
            </c:numRef>
          </c:val>
          <c:smooth val="0"/>
        </c:ser>
        <c:axId val="1794162991"/>
        <c:axId val="1795749575"/>
      </c:lineChart>
      <c:catAx>
        <c:axId val="1794162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layout>
            <c:manualLayout>
              <c:xMode val="edge"/>
              <c:yMode val="edge"/>
              <c:x val="0.08536111005147298"/>
              <c:y val="0.9203504043126682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5749575"/>
      </c:catAx>
      <c:valAx>
        <c:axId val="17957495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41629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Kmeans, Decrease in execution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kmeans!$E$8:$G$8</c:f>
            </c:strRef>
          </c:cat>
          <c:val>
            <c:numRef>
              <c:f>kmeans!$E$9:$G$9</c:f>
              <c:numCache/>
            </c:numRef>
          </c:val>
        </c:ser>
        <c:axId val="1857723974"/>
        <c:axId val="1439088577"/>
      </c:barChart>
      <c:catAx>
        <c:axId val="18577239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9088577"/>
      </c:catAx>
      <c:valAx>
        <c:axId val="14390885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77239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Kmeans, Decrease in peak memory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kmeans!$I$8:$K$8</c:f>
            </c:strRef>
          </c:cat>
          <c:val>
            <c:numRef>
              <c:f>kmeans!$I$9:$K$9</c:f>
              <c:numCache/>
            </c:numRef>
          </c:val>
        </c:ser>
        <c:axId val="1771799843"/>
        <c:axId val="2059786071"/>
      </c:barChart>
      <c:catAx>
        <c:axId val="1771799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9786071"/>
      </c:catAx>
      <c:valAx>
        <c:axId val="20597860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17998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KMeans, Execution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kmeans!$F$3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kmeans!$E$4:$E$5</c:f>
            </c:strRef>
          </c:cat>
          <c:val>
            <c:numRef>
              <c:f>kmeans!$F$4:$F$5</c:f>
              <c:numCache/>
            </c:numRef>
          </c:val>
          <c:smooth val="0"/>
        </c:ser>
        <c:ser>
          <c:idx val="1"/>
          <c:order val="1"/>
          <c:tx>
            <c:strRef>
              <c:f>kmeans!$G$3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kmeans!$E$4:$E$5</c:f>
            </c:strRef>
          </c:cat>
          <c:val>
            <c:numRef>
              <c:f>kmeans!$G$4:$G$5</c:f>
              <c:numCache/>
            </c:numRef>
          </c:val>
          <c:smooth val="0"/>
        </c:ser>
        <c:axId val="831239547"/>
        <c:axId val="267443263"/>
      </c:lineChart>
      <c:catAx>
        <c:axId val="8312395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layout>
            <c:manualLayout>
              <c:xMode val="edge"/>
              <c:yMode val="edge"/>
              <c:x val="0.08536111005147298"/>
              <c:y val="0.9203504043126682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7443263"/>
      </c:catAx>
      <c:valAx>
        <c:axId val="2674432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12395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Kmeans, Peak Memory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kmeans!$J$3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kmeans!$I$4:$I$5</c:f>
            </c:strRef>
          </c:cat>
          <c:val>
            <c:numRef>
              <c:f>kmeans!$J$4:$J$5</c:f>
              <c:numCache/>
            </c:numRef>
          </c:val>
          <c:smooth val="0"/>
        </c:ser>
        <c:ser>
          <c:idx val="1"/>
          <c:order val="1"/>
          <c:tx>
            <c:strRef>
              <c:f>kmeans!$K$3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kmeans!$I$4:$I$5</c:f>
            </c:strRef>
          </c:cat>
          <c:val>
            <c:numRef>
              <c:f>kmeans!$K$4:$K$5</c:f>
              <c:numCache/>
            </c:numRef>
          </c:val>
          <c:smooth val="0"/>
        </c:ser>
        <c:axId val="1522741882"/>
        <c:axId val="1412098710"/>
      </c:lineChart>
      <c:catAx>
        <c:axId val="15227418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2098710"/>
      </c:catAx>
      <c:valAx>
        <c:axId val="14120987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Memory (MB)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27418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25</xdr:row>
      <xdr:rowOff>104775</xdr:rowOff>
    </xdr:from>
    <xdr:ext cx="4733925" cy="29241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19050</xdr:colOff>
      <xdr:row>25</xdr:row>
      <xdr:rowOff>104775</xdr:rowOff>
    </xdr:from>
    <xdr:ext cx="4733925" cy="29241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28575</xdr:colOff>
      <xdr:row>9</xdr:row>
      <xdr:rowOff>104775</xdr:rowOff>
    </xdr:from>
    <xdr:ext cx="4733925" cy="29241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19050</xdr:colOff>
      <xdr:row>9</xdr:row>
      <xdr:rowOff>104775</xdr:rowOff>
    </xdr:from>
    <xdr:ext cx="4733925" cy="29241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25</xdr:row>
      <xdr:rowOff>104775</xdr:rowOff>
    </xdr:from>
    <xdr:ext cx="4733925" cy="29241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19050</xdr:colOff>
      <xdr:row>25</xdr:row>
      <xdr:rowOff>104775</xdr:rowOff>
    </xdr:from>
    <xdr:ext cx="4733925" cy="29241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28575</xdr:colOff>
      <xdr:row>9</xdr:row>
      <xdr:rowOff>104775</xdr:rowOff>
    </xdr:from>
    <xdr:ext cx="4733925" cy="29241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19050</xdr:colOff>
      <xdr:row>9</xdr:row>
      <xdr:rowOff>104775</xdr:rowOff>
    </xdr:from>
    <xdr:ext cx="4733925" cy="29241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25</xdr:row>
      <xdr:rowOff>104775</xdr:rowOff>
    </xdr:from>
    <xdr:ext cx="4733925" cy="29241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19050</xdr:colOff>
      <xdr:row>25</xdr:row>
      <xdr:rowOff>104775</xdr:rowOff>
    </xdr:from>
    <xdr:ext cx="4733925" cy="29241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28575</xdr:colOff>
      <xdr:row>9</xdr:row>
      <xdr:rowOff>104775</xdr:rowOff>
    </xdr:from>
    <xdr:ext cx="4733925" cy="29241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19050</xdr:colOff>
      <xdr:row>9</xdr:row>
      <xdr:rowOff>104775</xdr:rowOff>
    </xdr:from>
    <xdr:ext cx="4733925" cy="29241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25</xdr:row>
      <xdr:rowOff>104775</xdr:rowOff>
    </xdr:from>
    <xdr:ext cx="4733925" cy="29241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28575</xdr:colOff>
      <xdr:row>9</xdr:row>
      <xdr:rowOff>104775</xdr:rowOff>
    </xdr:from>
    <xdr:ext cx="4733925" cy="29241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25</xdr:row>
      <xdr:rowOff>104775</xdr:rowOff>
    </xdr:from>
    <xdr:ext cx="4733925" cy="29241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28575</xdr:colOff>
      <xdr:row>9</xdr:row>
      <xdr:rowOff>104775</xdr:rowOff>
    </xdr:from>
    <xdr:ext cx="4733925" cy="29241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25</xdr:row>
      <xdr:rowOff>104775</xdr:rowOff>
    </xdr:from>
    <xdr:ext cx="4733925" cy="29241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28575</xdr:colOff>
      <xdr:row>9</xdr:row>
      <xdr:rowOff>104775</xdr:rowOff>
    </xdr:from>
    <xdr:ext cx="4733925" cy="29241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25</xdr:row>
      <xdr:rowOff>104775</xdr:rowOff>
    </xdr:from>
    <xdr:ext cx="4733925" cy="29241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19050</xdr:colOff>
      <xdr:row>25</xdr:row>
      <xdr:rowOff>104775</xdr:rowOff>
    </xdr:from>
    <xdr:ext cx="4733925" cy="29241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28575</xdr:colOff>
      <xdr:row>9</xdr:row>
      <xdr:rowOff>104775</xdr:rowOff>
    </xdr:from>
    <xdr:ext cx="4733925" cy="292417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19050</xdr:colOff>
      <xdr:row>9</xdr:row>
      <xdr:rowOff>104775</xdr:rowOff>
    </xdr:from>
    <xdr:ext cx="4733925" cy="292417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.0"/>
    <col customWidth="1" min="3" max="3" width="7.88"/>
    <col customWidth="1" min="4" max="4" width="3.25"/>
    <col customWidth="1" min="5" max="5" width="10.25"/>
    <col customWidth="1" min="6" max="6" width="8.25"/>
    <col customWidth="1" min="7" max="7" width="10.0"/>
    <col customWidth="1" min="8" max="8" width="6.38"/>
    <col customWidth="1" min="9" max="9" width="10.25"/>
    <col customWidth="1" min="10" max="10" width="8.25"/>
    <col customWidth="1" min="11" max="11" width="10.0"/>
    <col customWidth="1" min="12" max="12" width="5.38"/>
    <col customWidth="1" min="13" max="17" width="5.13"/>
    <col customWidth="1" min="18" max="18" width="16.13"/>
    <col customWidth="1" min="19" max="21" width="5.13"/>
    <col customWidth="1" min="22" max="33" width="30.75"/>
  </cols>
  <sheetData>
    <row r="1">
      <c r="A1" s="1"/>
      <c r="B1" s="1"/>
      <c r="C1" s="1"/>
      <c r="D1" s="1"/>
      <c r="E1" s="2" t="s">
        <v>0</v>
      </c>
      <c r="H1" s="1"/>
      <c r="I1" s="3" t="s">
        <v>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1"/>
      <c r="B2" s="5"/>
      <c r="C2" s="5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>
      <c r="A3" s="1"/>
      <c r="B3" s="6"/>
      <c r="C3" s="7" t="s">
        <v>2</v>
      </c>
      <c r="D3" s="1"/>
      <c r="E3" s="8" t="s">
        <v>3</v>
      </c>
      <c r="F3" s="8" t="s">
        <v>4</v>
      </c>
      <c r="G3" s="8" t="s">
        <v>5</v>
      </c>
      <c r="H3" s="1"/>
      <c r="I3" s="9" t="s">
        <v>3</v>
      </c>
      <c r="J3" s="9" t="s">
        <v>4</v>
      </c>
      <c r="K3" s="9" t="s">
        <v>5</v>
      </c>
      <c r="L3" s="1"/>
      <c r="M3" s="1"/>
      <c r="N3" s="1"/>
      <c r="O3" s="1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1"/>
      <c r="B4" s="4"/>
      <c r="C4" s="10">
        <v>3.0</v>
      </c>
      <c r="D4" s="1"/>
      <c r="E4" s="2">
        <v>1.0</v>
      </c>
      <c r="F4" s="11">
        <v>109.65</v>
      </c>
      <c r="G4" s="11">
        <v>70.21</v>
      </c>
      <c r="H4" s="1"/>
      <c r="I4" s="3">
        <v>1.0</v>
      </c>
      <c r="J4" s="4">
        <v>160.11</v>
      </c>
      <c r="K4" s="4">
        <v>457.04</v>
      </c>
      <c r="L4" s="1"/>
      <c r="M4" s="1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1"/>
      <c r="B5" s="4"/>
      <c r="D5" s="1"/>
      <c r="E5" s="2">
        <v>5.0</v>
      </c>
      <c r="F5" s="11">
        <v>2707.37</v>
      </c>
      <c r="G5" s="11">
        <v>807.74</v>
      </c>
      <c r="H5" s="1"/>
      <c r="I5" s="3">
        <v>5.0</v>
      </c>
      <c r="J5" s="4">
        <v>159.14</v>
      </c>
      <c r="K5" s="4">
        <v>1464.83</v>
      </c>
      <c r="L5" s="1"/>
      <c r="M5" s="1"/>
      <c r="N5" s="1"/>
      <c r="O5" s="1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1"/>
      <c r="B6" s="1"/>
      <c r="C6" s="12">
        <v>2.0</v>
      </c>
      <c r="D6" s="1"/>
      <c r="E6" s="2">
        <v>5.0</v>
      </c>
      <c r="F6" s="4">
        <v>3272.73</v>
      </c>
      <c r="G6" s="4">
        <v>817.38</v>
      </c>
      <c r="H6" s="1"/>
      <c r="I6" s="3">
        <v>5.0</v>
      </c>
      <c r="J6" s="4">
        <v>159.5</v>
      </c>
      <c r="K6" s="4">
        <v>1465.18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1"/>
      <c r="B7" s="1"/>
      <c r="C7" s="4"/>
      <c r="D7" s="1"/>
      <c r="E7" s="4"/>
      <c r="F7" s="4"/>
      <c r="G7" s="4"/>
      <c r="H7" s="1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1"/>
      <c r="B8" s="1"/>
      <c r="C8" s="1"/>
      <c r="D8" s="1"/>
      <c r="E8" s="1"/>
      <c r="F8" s="8" t="s">
        <v>6</v>
      </c>
      <c r="G8" s="8" t="s">
        <v>7</v>
      </c>
      <c r="H8" s="1"/>
      <c r="I8" s="1"/>
      <c r="J8" s="9" t="s">
        <v>6</v>
      </c>
      <c r="K8" s="9" t="s">
        <v>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1"/>
      <c r="B9" s="6"/>
      <c r="C9" s="7" t="s">
        <v>8</v>
      </c>
      <c r="D9" s="6"/>
      <c r="E9" s="1"/>
      <c r="F9" s="13">
        <f t="shared" ref="F9:G9" si="1">(F6-F5)/F6</f>
        <v>0.1727487449</v>
      </c>
      <c r="G9" s="13">
        <f t="shared" si="1"/>
        <v>0.01179378013</v>
      </c>
      <c r="H9" s="14"/>
      <c r="I9" s="14"/>
      <c r="J9" s="13">
        <f t="shared" ref="J9:K9" si="2">(J6-J5)/J6</f>
        <v>0.002257053292</v>
      </c>
      <c r="K9" s="13">
        <f t="shared" si="2"/>
        <v>0.0002388784996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"/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1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</sheetData>
  <mergeCells count="3">
    <mergeCell ref="E1:G1"/>
    <mergeCell ref="I1:K1"/>
    <mergeCell ref="C4:C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.0"/>
    <col customWidth="1" min="3" max="3" width="7.88"/>
    <col customWidth="1" min="4" max="4" width="3.25"/>
    <col customWidth="1" min="5" max="5" width="10.25"/>
    <col customWidth="1" min="6" max="6" width="8.25"/>
    <col customWidth="1" min="7" max="7" width="10.0"/>
    <col customWidth="1" min="8" max="8" width="6.38"/>
    <col customWidth="1" min="9" max="9" width="10.25"/>
    <col customWidth="1" min="10" max="10" width="8.25"/>
    <col customWidth="1" min="11" max="11" width="10.0"/>
    <col customWidth="1" min="12" max="12" width="5.38"/>
    <col customWidth="1" min="13" max="17" width="5.13"/>
    <col customWidth="1" min="18" max="18" width="16.13"/>
    <col customWidth="1" min="19" max="21" width="5.13"/>
    <col customWidth="1" min="22" max="33" width="30.75"/>
  </cols>
  <sheetData>
    <row r="1">
      <c r="A1" s="1"/>
      <c r="B1" s="1"/>
      <c r="C1" s="1"/>
      <c r="D1" s="1"/>
      <c r="E1" s="2" t="s">
        <v>0</v>
      </c>
      <c r="H1" s="1"/>
      <c r="I1" s="3" t="s">
        <v>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1"/>
      <c r="B2" s="5"/>
      <c r="C2" s="5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>
      <c r="A3" s="1"/>
      <c r="B3" s="6"/>
      <c r="C3" s="7" t="s">
        <v>2</v>
      </c>
      <c r="D3" s="1"/>
      <c r="E3" s="8" t="s">
        <v>3</v>
      </c>
      <c r="F3" s="8" t="s">
        <v>4</v>
      </c>
      <c r="G3" s="8" t="s">
        <v>5</v>
      </c>
      <c r="H3" s="1"/>
      <c r="I3" s="9" t="s">
        <v>3</v>
      </c>
      <c r="J3" s="9" t="s">
        <v>4</v>
      </c>
      <c r="K3" s="9" t="s">
        <v>5</v>
      </c>
      <c r="L3" s="1"/>
      <c r="M3" s="1"/>
      <c r="N3" s="1"/>
      <c r="O3" s="1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1"/>
      <c r="B4" s="4"/>
      <c r="C4" s="10">
        <v>3.0</v>
      </c>
      <c r="D4" s="1"/>
      <c r="E4" s="2">
        <v>1.0</v>
      </c>
      <c r="F4" s="4">
        <v>86.23</v>
      </c>
      <c r="G4" s="11">
        <v>68.89</v>
      </c>
      <c r="H4" s="1"/>
      <c r="I4" s="3">
        <v>1.0</v>
      </c>
      <c r="J4" s="4">
        <v>349.71</v>
      </c>
      <c r="K4" s="4">
        <v>157.75</v>
      </c>
      <c r="L4" s="1"/>
      <c r="M4" s="1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1"/>
      <c r="B5" s="4"/>
      <c r="D5" s="1"/>
      <c r="E5" s="2">
        <v>5.0</v>
      </c>
      <c r="F5" s="11">
        <v>475.92</v>
      </c>
      <c r="G5" s="11">
        <v>184.18</v>
      </c>
      <c r="H5" s="1"/>
      <c r="I5" s="3">
        <v>5.0</v>
      </c>
      <c r="J5" s="11">
        <v>999.91</v>
      </c>
      <c r="K5" s="4">
        <v>174.69</v>
      </c>
      <c r="L5" s="1"/>
      <c r="M5" s="1"/>
      <c r="N5" s="1"/>
      <c r="O5" s="1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1"/>
      <c r="B6" s="1"/>
      <c r="C6" s="12">
        <v>2.0</v>
      </c>
      <c r="D6" s="1"/>
      <c r="E6" s="2">
        <v>5.0</v>
      </c>
      <c r="F6" s="4">
        <v>470.3</v>
      </c>
      <c r="G6" s="4">
        <v>186.12</v>
      </c>
      <c r="H6" s="1"/>
      <c r="I6" s="3">
        <v>5.0</v>
      </c>
      <c r="J6" s="4">
        <v>1000.09</v>
      </c>
      <c r="K6" s="4">
        <v>165.84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1"/>
      <c r="B7" s="1"/>
      <c r="C7" s="4"/>
      <c r="D7" s="1"/>
      <c r="E7" s="4"/>
      <c r="F7" s="4"/>
      <c r="G7" s="4"/>
      <c r="H7" s="1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1"/>
      <c r="B8" s="1"/>
      <c r="C8" s="1"/>
      <c r="D8" s="1"/>
      <c r="E8" s="1"/>
      <c r="F8" s="8" t="s">
        <v>6</v>
      </c>
      <c r="G8" s="8" t="s">
        <v>7</v>
      </c>
      <c r="H8" s="1"/>
      <c r="I8" s="1"/>
      <c r="J8" s="9" t="s">
        <v>6</v>
      </c>
      <c r="K8" s="9" t="s">
        <v>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1"/>
      <c r="B9" s="6"/>
      <c r="C9" s="7" t="s">
        <v>8</v>
      </c>
      <c r="D9" s="6"/>
      <c r="E9" s="1"/>
      <c r="F9" s="13">
        <f t="shared" ref="F9:G9" si="1">(F6-F5)/F6</f>
        <v>-0.01194981926</v>
      </c>
      <c r="G9" s="13">
        <f t="shared" si="1"/>
        <v>0.01042338276</v>
      </c>
      <c r="H9" s="14"/>
      <c r="I9" s="14"/>
      <c r="J9" s="15">
        <f t="shared" ref="J9:K9" si="2">(J6-J5)/J6</f>
        <v>0.0001799838015</v>
      </c>
      <c r="K9" s="13">
        <f t="shared" si="2"/>
        <v>-0.05336468886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"/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1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</sheetData>
  <mergeCells count="3">
    <mergeCell ref="E1:G1"/>
    <mergeCell ref="I1:K1"/>
    <mergeCell ref="C4:C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.0"/>
    <col customWidth="1" min="3" max="3" width="7.88"/>
    <col customWidth="1" min="4" max="4" width="3.25"/>
    <col customWidth="1" min="5" max="5" width="10.25"/>
    <col customWidth="1" min="6" max="6" width="8.25"/>
    <col customWidth="1" min="7" max="7" width="10.0"/>
    <col customWidth="1" min="8" max="8" width="6.38"/>
    <col customWidth="1" min="9" max="9" width="10.25"/>
    <col customWidth="1" min="10" max="10" width="8.25"/>
    <col customWidth="1" min="11" max="11" width="10.0"/>
    <col customWidth="1" min="12" max="12" width="5.38"/>
    <col customWidth="1" min="13" max="17" width="5.13"/>
    <col customWidth="1" min="18" max="18" width="16.13"/>
    <col customWidth="1" min="19" max="21" width="5.13"/>
    <col customWidth="1" min="22" max="33" width="30.75"/>
  </cols>
  <sheetData>
    <row r="1">
      <c r="A1" s="1"/>
      <c r="B1" s="1"/>
      <c r="C1" s="1"/>
      <c r="D1" s="1"/>
      <c r="E1" s="2" t="s">
        <v>0</v>
      </c>
      <c r="H1" s="1"/>
      <c r="I1" s="3" t="s">
        <v>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1"/>
      <c r="B2" s="5"/>
      <c r="C2" s="5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>
      <c r="A3" s="1"/>
      <c r="B3" s="6"/>
      <c r="C3" s="7" t="s">
        <v>2</v>
      </c>
      <c r="D3" s="1"/>
      <c r="E3" s="8" t="s">
        <v>3</v>
      </c>
      <c r="F3" s="8" t="s">
        <v>4</v>
      </c>
      <c r="G3" s="8" t="s">
        <v>5</v>
      </c>
      <c r="H3" s="1"/>
      <c r="I3" s="9" t="s">
        <v>3</v>
      </c>
      <c r="J3" s="9" t="s">
        <v>4</v>
      </c>
      <c r="K3" s="9" t="s">
        <v>5</v>
      </c>
      <c r="L3" s="1"/>
      <c r="M3" s="1"/>
      <c r="N3" s="1"/>
      <c r="O3" s="1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1"/>
      <c r="B4" s="4"/>
      <c r="C4" s="10">
        <v>3.0</v>
      </c>
      <c r="D4" s="1"/>
      <c r="E4" s="2">
        <v>1.0</v>
      </c>
      <c r="F4" s="4">
        <v>50.16</v>
      </c>
      <c r="G4" s="11">
        <v>39.43</v>
      </c>
      <c r="H4" s="1"/>
      <c r="I4" s="3">
        <v>1.0</v>
      </c>
      <c r="J4" s="4">
        <v>228.0</v>
      </c>
      <c r="K4" s="4">
        <v>170.65</v>
      </c>
      <c r="L4" s="1"/>
      <c r="M4" s="1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1"/>
      <c r="B5" s="4"/>
      <c r="D5" s="1"/>
      <c r="E5" s="2">
        <v>5.0</v>
      </c>
      <c r="F5" s="11">
        <v>261.5</v>
      </c>
      <c r="G5" s="11">
        <v>204.95</v>
      </c>
      <c r="H5" s="1"/>
      <c r="I5" s="3">
        <v>5.0</v>
      </c>
      <c r="J5" s="11">
        <v>229.18</v>
      </c>
      <c r="K5" s="4">
        <v>166.87</v>
      </c>
      <c r="L5" s="1"/>
      <c r="M5" s="1"/>
      <c r="N5" s="1"/>
      <c r="O5" s="1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1"/>
      <c r="B6" s="1"/>
      <c r="C6" s="12">
        <v>2.0</v>
      </c>
      <c r="D6" s="1"/>
      <c r="E6" s="2">
        <v>5.0</v>
      </c>
      <c r="F6" s="4">
        <v>266.95</v>
      </c>
      <c r="G6" s="4">
        <v>195.72</v>
      </c>
      <c r="H6" s="1"/>
      <c r="I6" s="3">
        <v>5.0</v>
      </c>
      <c r="J6" s="4">
        <v>230.43</v>
      </c>
      <c r="K6" s="4">
        <v>161.62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1"/>
      <c r="B7" s="1"/>
      <c r="C7" s="4"/>
      <c r="D7" s="1"/>
      <c r="E7" s="4"/>
      <c r="F7" s="4"/>
      <c r="G7" s="4"/>
      <c r="H7" s="1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1"/>
      <c r="B8" s="1"/>
      <c r="C8" s="1"/>
      <c r="D8" s="1"/>
      <c r="E8" s="1"/>
      <c r="F8" s="8" t="s">
        <v>6</v>
      </c>
      <c r="G8" s="8" t="s">
        <v>7</v>
      </c>
      <c r="H8" s="1"/>
      <c r="I8" s="1"/>
      <c r="J8" s="9" t="s">
        <v>6</v>
      </c>
      <c r="K8" s="9" t="s">
        <v>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1"/>
      <c r="B9" s="6"/>
      <c r="C9" s="7" t="s">
        <v>8</v>
      </c>
      <c r="D9" s="6"/>
      <c r="E9" s="1"/>
      <c r="F9" s="13">
        <f t="shared" ref="F9:G9" si="1">(F6-F5)/F6</f>
        <v>0.0204158082</v>
      </c>
      <c r="G9" s="13">
        <f t="shared" si="1"/>
        <v>-0.04715920703</v>
      </c>
      <c r="H9" s="14"/>
      <c r="I9" s="14"/>
      <c r="J9" s="15">
        <f t="shared" ref="J9:K9" si="2">(J6-J5)/J6</f>
        <v>0.005424640889</v>
      </c>
      <c r="K9" s="13">
        <f t="shared" si="2"/>
        <v>-0.03248360351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"/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1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</sheetData>
  <mergeCells count="3">
    <mergeCell ref="E1:G1"/>
    <mergeCell ref="I1:K1"/>
    <mergeCell ref="C4:C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.0"/>
    <col customWidth="1" min="3" max="3" width="7.88"/>
    <col customWidth="1" min="4" max="4" width="3.25"/>
    <col customWidth="1" min="5" max="5" width="10.25"/>
    <col customWidth="1" min="6" max="6" width="8.25"/>
    <col customWidth="1" min="7" max="7" width="10.0"/>
    <col customWidth="1" min="8" max="8" width="6.38"/>
    <col customWidth="1" min="9" max="10" width="5.13"/>
    <col customWidth="1" min="11" max="11" width="16.13"/>
    <col customWidth="1" min="12" max="14" width="5.13"/>
    <col customWidth="1" min="15" max="26" width="30.75"/>
  </cols>
  <sheetData>
    <row r="1">
      <c r="A1" s="1"/>
      <c r="B1" s="1"/>
      <c r="C1" s="1"/>
      <c r="D1" s="1"/>
      <c r="E1" s="2" t="s">
        <v>0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5"/>
      <c r="C2" s="5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/>
      <c r="C3" s="7" t="s">
        <v>2</v>
      </c>
      <c r="D3" s="1"/>
      <c r="E3" s="8" t="s">
        <v>3</v>
      </c>
      <c r="F3" s="8" t="s">
        <v>4</v>
      </c>
      <c r="G3" s="8" t="s">
        <v>5</v>
      </c>
      <c r="H3" s="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/>
      <c r="B4" s="4"/>
      <c r="C4" s="10">
        <v>3.0</v>
      </c>
      <c r="D4" s="1"/>
      <c r="E4" s="2">
        <v>1.0</v>
      </c>
      <c r="F4" s="4">
        <v>15.05</v>
      </c>
      <c r="G4" s="11">
        <v>23.53</v>
      </c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4"/>
      <c r="D5" s="1"/>
      <c r="E5" s="2">
        <v>5.0</v>
      </c>
      <c r="F5" s="11">
        <v>78.45</v>
      </c>
      <c r="G5" s="11">
        <v>129.81</v>
      </c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1"/>
      <c r="C6" s="12">
        <v>2.0</v>
      </c>
      <c r="D6" s="1"/>
      <c r="E6" s="2">
        <v>5.0</v>
      </c>
      <c r="F6" s="4">
        <v>80.08</v>
      </c>
      <c r="G6" s="4">
        <v>124.1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4"/>
      <c r="D7" s="1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8" t="s">
        <v>6</v>
      </c>
      <c r="G8" s="8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/>
      <c r="C9" s="7" t="s">
        <v>8</v>
      </c>
      <c r="D9" s="6"/>
      <c r="E9" s="1"/>
      <c r="F9" s="13">
        <f t="shared" ref="F9:G9" si="1">(F6-F5)/F6</f>
        <v>0.02035464535</v>
      </c>
      <c r="G9" s="13">
        <f t="shared" si="1"/>
        <v>-0.04601128122</v>
      </c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">
    <mergeCell ref="E1:G1"/>
    <mergeCell ref="C4:C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.0"/>
    <col customWidth="1" min="3" max="3" width="7.88"/>
    <col customWidth="1" min="4" max="4" width="3.25"/>
    <col customWidth="1" min="5" max="5" width="10.25"/>
    <col customWidth="1" min="6" max="6" width="8.25"/>
    <col customWidth="1" min="7" max="7" width="10.0"/>
    <col customWidth="1" min="8" max="8" width="6.38"/>
    <col customWidth="1" min="9" max="10" width="5.13"/>
    <col customWidth="1" min="11" max="11" width="16.13"/>
    <col customWidth="1" min="12" max="14" width="5.13"/>
    <col customWidth="1" min="15" max="26" width="30.75"/>
  </cols>
  <sheetData>
    <row r="1">
      <c r="A1" s="1"/>
      <c r="B1" s="1"/>
      <c r="C1" s="1"/>
      <c r="D1" s="1"/>
      <c r="E1" s="2" t="s">
        <v>0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5"/>
      <c r="C2" s="5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/>
      <c r="C3" s="7" t="s">
        <v>2</v>
      </c>
      <c r="D3" s="1"/>
      <c r="E3" s="8" t="s">
        <v>3</v>
      </c>
      <c r="F3" s="8" t="s">
        <v>4</v>
      </c>
      <c r="G3" s="8" t="s">
        <v>5</v>
      </c>
      <c r="H3" s="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/>
      <c r="B4" s="4"/>
      <c r="C4" s="10">
        <v>3.0</v>
      </c>
      <c r="D4" s="1"/>
      <c r="E4" s="2">
        <v>1.0</v>
      </c>
      <c r="F4" s="4">
        <v>35.11</v>
      </c>
      <c r="G4" s="11">
        <v>4.07</v>
      </c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4"/>
      <c r="D5" s="1"/>
      <c r="E5" s="2">
        <v>5.0</v>
      </c>
      <c r="F5" s="11">
        <v>183.05</v>
      </c>
      <c r="G5" s="11">
        <v>19.15</v>
      </c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1"/>
      <c r="C6" s="12">
        <v>2.0</v>
      </c>
      <c r="D6" s="1"/>
      <c r="E6" s="2">
        <v>5.0</v>
      </c>
      <c r="F6" s="4">
        <v>186.86</v>
      </c>
      <c r="G6" s="4">
        <v>18.21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4"/>
      <c r="D7" s="1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8" t="s">
        <v>6</v>
      </c>
      <c r="G8" s="8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/>
      <c r="C9" s="7" t="s">
        <v>8</v>
      </c>
      <c r="D9" s="6"/>
      <c r="E9" s="1"/>
      <c r="F9" s="13">
        <f t="shared" ref="F9:G9" si="1">(F6-F5)/F6</f>
        <v>0.02038959649</v>
      </c>
      <c r="G9" s="13">
        <f t="shared" si="1"/>
        <v>-0.05161998902</v>
      </c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">
    <mergeCell ref="E1:G1"/>
    <mergeCell ref="C4:C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.0"/>
    <col customWidth="1" min="3" max="3" width="7.88"/>
    <col customWidth="1" min="4" max="4" width="3.25"/>
    <col customWidth="1" min="5" max="5" width="10.25"/>
    <col customWidth="1" min="6" max="6" width="8.25"/>
    <col customWidth="1" min="7" max="7" width="10.0"/>
    <col customWidth="1" min="8" max="8" width="6.38"/>
    <col customWidth="1" min="9" max="10" width="5.13"/>
    <col customWidth="1" min="11" max="11" width="16.13"/>
    <col customWidth="1" min="12" max="14" width="5.13"/>
    <col customWidth="1" min="15" max="26" width="30.75"/>
  </cols>
  <sheetData>
    <row r="1">
      <c r="A1" s="1"/>
      <c r="B1" s="1"/>
      <c r="C1" s="1"/>
      <c r="D1" s="1"/>
      <c r="E1" s="2" t="s">
        <v>0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5"/>
      <c r="C2" s="5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/>
      <c r="C3" s="7" t="s">
        <v>2</v>
      </c>
      <c r="D3" s="1"/>
      <c r="E3" s="8" t="s">
        <v>3</v>
      </c>
      <c r="F3" s="8" t="s">
        <v>4</v>
      </c>
      <c r="G3" s="8" t="s">
        <v>5</v>
      </c>
      <c r="H3" s="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/>
      <c r="B4" s="4"/>
      <c r="C4" s="10">
        <v>3.0</v>
      </c>
      <c r="D4" s="1"/>
      <c r="E4" s="2">
        <v>1.0</v>
      </c>
      <c r="F4" s="4">
        <v>0.0</v>
      </c>
      <c r="G4" s="11">
        <v>11.84</v>
      </c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4"/>
      <c r="D5" s="1"/>
      <c r="E5" s="2">
        <v>5.0</v>
      </c>
      <c r="F5" s="11">
        <v>0.0</v>
      </c>
      <c r="G5" s="11">
        <v>56.0</v>
      </c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1"/>
      <c r="C6" s="12">
        <v>2.0</v>
      </c>
      <c r="D6" s="1"/>
      <c r="E6" s="2">
        <v>5.0</v>
      </c>
      <c r="F6" s="4">
        <v>0.0</v>
      </c>
      <c r="G6" s="4">
        <v>53.41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4"/>
      <c r="D7" s="1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8" t="s">
        <v>6</v>
      </c>
      <c r="G8" s="8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/>
      <c r="C9" s="7" t="s">
        <v>8</v>
      </c>
      <c r="D9" s="6"/>
      <c r="E9" s="1"/>
      <c r="F9" s="13" t="str">
        <f t="shared" ref="F9:G9" si="1">(F6-F5)/F6</f>
        <v>#DIV/0!</v>
      </c>
      <c r="G9" s="13">
        <f t="shared" si="1"/>
        <v>-0.04849279161</v>
      </c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">
    <mergeCell ref="E1:G1"/>
    <mergeCell ref="C4:C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.0"/>
    <col customWidth="1" min="3" max="3" width="7.88"/>
    <col customWidth="1" min="4" max="4" width="3.25"/>
    <col customWidth="1" min="5" max="5" width="10.25"/>
    <col customWidth="1" min="6" max="6" width="8.25"/>
    <col customWidth="1" min="7" max="7" width="10.0"/>
    <col customWidth="1" min="8" max="8" width="6.38"/>
    <col customWidth="1" min="9" max="9" width="10.25"/>
    <col customWidth="1" min="10" max="10" width="8.25"/>
    <col customWidth="1" min="11" max="11" width="10.0"/>
    <col customWidth="1" min="12" max="12" width="5.38"/>
    <col customWidth="1" min="13" max="17" width="5.13"/>
    <col customWidth="1" min="18" max="18" width="16.13"/>
    <col customWidth="1" min="19" max="21" width="5.13"/>
    <col customWidth="1" min="22" max="33" width="30.75"/>
  </cols>
  <sheetData>
    <row r="1">
      <c r="A1" s="1"/>
      <c r="B1" s="1"/>
      <c r="C1" s="1"/>
      <c r="D1" s="1"/>
      <c r="E1" s="2" t="s">
        <v>0</v>
      </c>
      <c r="H1" s="1"/>
      <c r="I1" s="3" t="s">
        <v>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1"/>
      <c r="B2" s="5"/>
      <c r="C2" s="5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>
      <c r="A3" s="1"/>
      <c r="B3" s="6"/>
      <c r="C3" s="7" t="s">
        <v>2</v>
      </c>
      <c r="D3" s="1"/>
      <c r="E3" s="8" t="s">
        <v>3</v>
      </c>
      <c r="F3" s="8" t="s">
        <v>4</v>
      </c>
      <c r="G3" s="8" t="s">
        <v>5</v>
      </c>
      <c r="H3" s="1"/>
      <c r="I3" s="9" t="s">
        <v>3</v>
      </c>
      <c r="J3" s="9" t="s">
        <v>4</v>
      </c>
      <c r="K3" s="9" t="s">
        <v>5</v>
      </c>
      <c r="L3" s="1"/>
      <c r="M3" s="1"/>
      <c r="N3" s="1"/>
      <c r="O3" s="1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1"/>
      <c r="B4" s="4"/>
      <c r="C4" s="10">
        <v>3.0</v>
      </c>
      <c r="D4" s="1"/>
      <c r="E4" s="2">
        <v>1.0</v>
      </c>
      <c r="F4" s="4">
        <v>16.8</v>
      </c>
      <c r="G4" s="11">
        <v>86.56</v>
      </c>
      <c r="H4" s="1"/>
      <c r="I4" s="3">
        <v>1.0</v>
      </c>
      <c r="J4" s="4">
        <v>392.38</v>
      </c>
      <c r="K4" s="4">
        <v>161.01</v>
      </c>
      <c r="L4" s="1"/>
      <c r="M4" s="1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1"/>
      <c r="B5" s="4"/>
      <c r="D5" s="1"/>
      <c r="E5" s="2">
        <v>5.0</v>
      </c>
      <c r="F5" s="11">
        <v>196.72</v>
      </c>
      <c r="G5" s="11">
        <v>285.34</v>
      </c>
      <c r="H5" s="1"/>
      <c r="I5" s="3">
        <v>5.0</v>
      </c>
      <c r="J5" s="11">
        <v>724.59</v>
      </c>
      <c r="K5" s="4">
        <v>161.56</v>
      </c>
      <c r="L5" s="1"/>
      <c r="M5" s="1"/>
      <c r="N5" s="1"/>
      <c r="O5" s="1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1"/>
      <c r="B6" s="1"/>
      <c r="C6" s="12">
        <v>2.0</v>
      </c>
      <c r="D6" s="1"/>
      <c r="E6" s="2">
        <v>5.0</v>
      </c>
      <c r="F6" s="4">
        <v>254.77</v>
      </c>
      <c r="G6" s="4">
        <v>314.25</v>
      </c>
      <c r="H6" s="1"/>
      <c r="I6" s="3">
        <v>5.0</v>
      </c>
      <c r="J6" s="4">
        <v>723.15</v>
      </c>
      <c r="K6" s="4">
        <v>163.69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1"/>
      <c r="B7" s="1"/>
      <c r="C7" s="4"/>
      <c r="D7" s="1"/>
      <c r="E7" s="4"/>
      <c r="F7" s="4"/>
      <c r="G7" s="4"/>
      <c r="H7" s="1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1"/>
      <c r="B8" s="1"/>
      <c r="C8" s="1"/>
      <c r="D8" s="1"/>
      <c r="E8" s="1"/>
      <c r="F8" s="8" t="s">
        <v>6</v>
      </c>
      <c r="G8" s="8" t="s">
        <v>7</v>
      </c>
      <c r="H8" s="1"/>
      <c r="I8" s="1"/>
      <c r="J8" s="9" t="s">
        <v>6</v>
      </c>
      <c r="K8" s="9" t="s">
        <v>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1"/>
      <c r="B9" s="6"/>
      <c r="C9" s="7" t="s">
        <v>8</v>
      </c>
      <c r="D9" s="6"/>
      <c r="E9" s="1"/>
      <c r="F9" s="13">
        <f t="shared" ref="F9:G9" si="1">(F6-F5)/F6</f>
        <v>0.2278525729</v>
      </c>
      <c r="G9" s="13">
        <f t="shared" si="1"/>
        <v>0.09199681782</v>
      </c>
      <c r="H9" s="14"/>
      <c r="I9" s="14"/>
      <c r="J9" s="15">
        <f t="shared" ref="J9:K9" si="2">(J6-J5)/J6</f>
        <v>-0.001991288114</v>
      </c>
      <c r="K9" s="13">
        <f t="shared" si="2"/>
        <v>0.01301240149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"/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1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</sheetData>
  <mergeCells count="3">
    <mergeCell ref="E1:G1"/>
    <mergeCell ref="I1:K1"/>
    <mergeCell ref="C4:C5"/>
  </mergeCells>
  <drawing r:id="rId1"/>
</worksheet>
</file>