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6.xml"/>
  <Override ContentType="application/vnd.openxmlformats-officedocument.drawingml.chart+xml" PartName="/xl/charts/chart11.xml"/>
  <Override ContentType="application/vnd.openxmlformats-officedocument.drawingml.chart+xml" PartName="/xl/charts/chart7.xml"/>
  <Override ContentType="application/vnd.openxmlformats-officedocument.drawingml.chart+xml" PartName="/xl/charts/chart14.xml"/>
  <Override ContentType="application/vnd.openxmlformats-officedocument.drawingml.chart+xml" PartName="/xl/charts/chart18.xml"/>
  <Override ContentType="application/vnd.openxmlformats-officedocument.drawingml.chart+xml" PartName="/xl/charts/chart13.xml"/>
  <Override ContentType="application/vnd.openxmlformats-officedocument.drawingml.chart+xml" PartName="/xl/charts/chart4.xml"/>
  <Override ContentType="application/vnd.openxmlformats-officedocument.drawingml.chart+xml" PartName="/xl/charts/chart20.xml"/>
  <Override ContentType="application/vnd.openxmlformats-officedocument.drawingml.chart+xml" PartName="/xl/charts/chart2.xml"/>
  <Override ContentType="application/vnd.openxmlformats-officedocument.drawingml.chart+xml" PartName="/xl/charts/chart22.xml"/>
  <Override ContentType="application/vnd.openxmlformats-officedocument.drawingml.chart+xml" PartName="/xl/charts/chart1.xml"/>
  <Override ContentType="application/vnd.openxmlformats-officedocument.drawingml.chart+xml" PartName="/xl/charts/chart10.xml"/>
  <Override ContentType="application/vnd.openxmlformats-officedocument.drawingml.chart+xml" PartName="/xl/charts/chart6.xml"/>
  <Override ContentType="application/vnd.openxmlformats-officedocument.drawingml.chart+xml" PartName="/xl/charts/chart8.xml"/>
  <Override ContentType="application/vnd.openxmlformats-officedocument.drawingml.chart+xml" PartName="/xl/charts/chart15.xml"/>
  <Override ContentType="application/vnd.openxmlformats-officedocument.drawingml.chart+xml" PartName="/xl/charts/chart17.xml"/>
  <Override ContentType="application/vnd.openxmlformats-officedocument.drawingml.chart+xml" PartName="/xl/charts/chart9.xml"/>
  <Override ContentType="application/vnd.openxmlformats-officedocument.drawingml.chart+xml" PartName="/xl/charts/chart19.xml"/>
  <Override ContentType="application/vnd.openxmlformats-officedocument.drawingml.chart+xml" PartName="/xl/charts/chart12.xml"/>
  <Override ContentType="application/vnd.openxmlformats-officedocument.drawingml.chart+xml" PartName="/xl/charts/chart5.xml"/>
  <Override ContentType="application/vnd.openxmlformats-officedocument.drawingml.chart+xml" PartName="/xl/charts/chart21.xml"/>
  <Override ContentType="application/vnd.openxmlformats-officedocument.drawingml.chart+xml" PartName="/xl/charts/chart3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iangles" sheetId="1" r:id="rId4"/>
    <sheet state="visible" name="pagerank" sheetId="2" r:id="rId5"/>
    <sheet state="visible" name="kmeans" sheetId="3" r:id="rId6"/>
    <sheet state="visible" name="etl all" sheetId="4" r:id="rId7"/>
    <sheet state="visible" name="etl extract" sheetId="5" r:id="rId8"/>
    <sheet state="visible" name="etl transform" sheetId="6" r:id="rId9"/>
    <sheet state="visible" name="etl load" sheetId="7" r:id="rId10"/>
  </sheets>
  <definedNames/>
  <calcPr/>
</workbook>
</file>

<file path=xl/sharedStrings.xml><?xml version="1.0" encoding="utf-8"?>
<sst xmlns="http://schemas.openxmlformats.org/spreadsheetml/2006/main" count="80" uniqueCount="9">
  <si>
    <t>Time</t>
  </si>
  <si>
    <t>Memory</t>
  </si>
  <si>
    <t>workers</t>
  </si>
  <si>
    <t>ds size (GB)</t>
  </si>
  <si>
    <t>ray</t>
  </si>
  <si>
    <t>spark</t>
  </si>
  <si>
    <t>ray (5GB)</t>
  </si>
  <si>
    <t>spark (5GB)</t>
  </si>
  <si>
    <t>decrease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</si>
</sst>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%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i/>
      <color theme="1"/>
      <name val="Arial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F4CCCC"/>
        <bgColor rgb="FFF4CCCC"/>
      </patternFill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  <fill>
      <patternFill patternType="solid">
        <fgColor rgb="FFFCE5CD"/>
        <bgColor rgb="FFFCE5CD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2" fontId="1" numFmtId="0" xfId="0" applyAlignment="1" applyFill="1" applyFont="1">
      <alignment horizontal="center" readingOrder="0"/>
    </xf>
    <xf borderId="0" fillId="3" fontId="1" numFmtId="0" xfId="0" applyAlignment="1" applyFill="1" applyFont="1">
      <alignment horizontal="center" readingOrder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center" readingOrder="0"/>
    </xf>
    <xf borderId="0" fillId="4" fontId="2" numFmtId="0" xfId="0" applyAlignment="1" applyFill="1" applyFont="1">
      <alignment horizontal="center" readingOrder="0"/>
    </xf>
    <xf borderId="0" fillId="2" fontId="2" numFmtId="0" xfId="0" applyAlignment="1" applyFont="1">
      <alignment horizontal="center" readingOrder="0"/>
    </xf>
    <xf borderId="0" fillId="3" fontId="2" numFmtId="0" xfId="0" applyAlignment="1" applyFont="1">
      <alignment horizontal="center" readingOrder="0"/>
    </xf>
    <xf borderId="0" fillId="4" fontId="1" numFmtId="0" xfId="0" applyAlignment="1" applyFont="1">
      <alignment horizontal="center" readingOrder="0" vertical="center"/>
    </xf>
    <xf borderId="0" fillId="5" fontId="1" numFmtId="0" xfId="0" applyAlignment="1" applyFill="1" applyFont="1">
      <alignment horizontal="center" readingOrder="0"/>
    </xf>
    <xf borderId="0" fillId="4" fontId="1" numFmtId="0" xfId="0" applyAlignment="1" applyFont="1">
      <alignment horizontal="center" readingOrder="0"/>
    </xf>
    <xf borderId="0" fillId="6" fontId="1" numFmtId="9" xfId="0" applyAlignment="1" applyFill="1" applyFont="1" applyNumberFormat="1">
      <alignment horizontal="center" readingOrder="0"/>
    </xf>
    <xf borderId="0" fillId="0" fontId="2" numFmtId="9" xfId="0" applyAlignment="1" applyFont="1" applyNumberFormat="1">
      <alignment horizontal="center" readingOrder="0"/>
    </xf>
    <xf borderId="0" fillId="6" fontId="1" numFmtId="164" xfId="0" applyAlignment="1" applyFont="1" applyNumberForma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Ray vs Spark, Counting Triangles, Decrease in execution time with more workers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triangles!$E$8:$G$8</c:f>
            </c:strRef>
          </c:cat>
          <c:val>
            <c:numRef>
              <c:f>triangles!$E$9:$G$9</c:f>
              <c:numCache/>
            </c:numRef>
          </c:val>
        </c:ser>
        <c:axId val="790796238"/>
        <c:axId val="1157743475"/>
      </c:barChart>
      <c:catAx>
        <c:axId val="79079623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57743475"/>
      </c:catAx>
      <c:valAx>
        <c:axId val="115774347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9079623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Ray vs Spark, Counting Triangles, Decrease in peak memory used with more workers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triangles!$I$8:$K$8</c:f>
            </c:strRef>
          </c:cat>
          <c:val>
            <c:numRef>
              <c:f>triangles!$I$9:$K$9</c:f>
              <c:numCache/>
            </c:numRef>
          </c:val>
        </c:ser>
        <c:axId val="196821444"/>
        <c:axId val="2030400850"/>
      </c:barChart>
      <c:catAx>
        <c:axId val="19682144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30400850"/>
      </c:catAx>
      <c:valAx>
        <c:axId val="203040085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682144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Ray vs Spark, Counting Triangles, Execution Time for different dataset sizes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triangles!$F$3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circle"/>
            <c:size val="7"/>
            <c:spPr>
              <a:solidFill>
                <a:srgbClr val="4285F4"/>
              </a:solidFill>
              <a:ln cmpd="sng">
                <a:solidFill>
                  <a:srgbClr val="4285F4"/>
                </a:solidFill>
              </a:ln>
            </c:spPr>
          </c:marker>
          <c:cat>
            <c:strRef>
              <c:f>triangles!$E$4:$E$5</c:f>
            </c:strRef>
          </c:cat>
          <c:val>
            <c:numRef>
              <c:f>triangles!$F$4:$F$5</c:f>
              <c:numCache/>
            </c:numRef>
          </c:val>
          <c:smooth val="0"/>
        </c:ser>
        <c:ser>
          <c:idx val="1"/>
          <c:order val="1"/>
          <c:tx>
            <c:strRef>
              <c:f>triangles!$G$3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circle"/>
            <c:size val="7"/>
            <c:spPr>
              <a:solidFill>
                <a:srgbClr val="EA4335"/>
              </a:solidFill>
              <a:ln cmpd="sng">
                <a:solidFill>
                  <a:srgbClr val="EA4335"/>
                </a:solidFill>
              </a:ln>
            </c:spPr>
          </c:marker>
          <c:cat>
            <c:strRef>
              <c:f>triangles!$E$4:$E$5</c:f>
            </c:strRef>
          </c:cat>
          <c:val>
            <c:numRef>
              <c:f>triangles!$G$4:$G$5</c:f>
              <c:numCache/>
            </c:numRef>
          </c:val>
          <c:smooth val="0"/>
        </c:ser>
        <c:axId val="1467139888"/>
        <c:axId val="519764286"/>
      </c:lineChart>
      <c:catAx>
        <c:axId val="146713988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dataset size (GB)</a:t>
                </a:r>
              </a:p>
            </c:rich>
          </c:tx>
          <c:layout>
            <c:manualLayout>
              <c:xMode val="edge"/>
              <c:yMode val="edge"/>
              <c:x val="0.08536111005147298"/>
              <c:y val="0.9203504043126682"/>
            </c:manualLayout>
          </c:layout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19764286"/>
      </c:catAx>
      <c:valAx>
        <c:axId val="51976428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Execution Time (seconds)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6713988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Ray vs Spark, Counting Triangles, Peak Memory Used for different dataset sizes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triangles!$J$3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circle"/>
            <c:size val="7"/>
            <c:spPr>
              <a:solidFill>
                <a:srgbClr val="4285F4"/>
              </a:solidFill>
              <a:ln cmpd="sng">
                <a:solidFill>
                  <a:srgbClr val="4285F4"/>
                </a:solidFill>
              </a:ln>
            </c:spPr>
          </c:marker>
          <c:cat>
            <c:strRef>
              <c:f>triangles!$I$4:$I$5</c:f>
            </c:strRef>
          </c:cat>
          <c:val>
            <c:numRef>
              <c:f>triangles!$J$4:$J$5</c:f>
              <c:numCache/>
            </c:numRef>
          </c:val>
          <c:smooth val="0"/>
        </c:ser>
        <c:ser>
          <c:idx val="1"/>
          <c:order val="1"/>
          <c:tx>
            <c:strRef>
              <c:f>triangles!$K$3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circle"/>
            <c:size val="7"/>
            <c:spPr>
              <a:solidFill>
                <a:srgbClr val="EA4335"/>
              </a:solidFill>
              <a:ln cmpd="sng">
                <a:solidFill>
                  <a:srgbClr val="EA4335"/>
                </a:solidFill>
              </a:ln>
            </c:spPr>
          </c:marker>
          <c:cat>
            <c:strRef>
              <c:f>triangles!$I$4:$I$5</c:f>
            </c:strRef>
          </c:cat>
          <c:val>
            <c:numRef>
              <c:f>triangles!$K$4:$K$5</c:f>
              <c:numCache/>
            </c:numRef>
          </c:val>
          <c:smooth val="0"/>
        </c:ser>
        <c:axId val="1474994512"/>
        <c:axId val="536415408"/>
      </c:lineChart>
      <c:catAx>
        <c:axId val="14749945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Dataset Size (GB)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36415408"/>
      </c:catAx>
      <c:valAx>
        <c:axId val="53641540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Memory (MB)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7499451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Ray vs Spark, Pagerank, Decrease in execution time with more workers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pagerank!$E$8:$G$8</c:f>
            </c:strRef>
          </c:cat>
          <c:val>
            <c:numRef>
              <c:f>pagerank!$E$9:$G$9</c:f>
              <c:numCache/>
            </c:numRef>
          </c:val>
        </c:ser>
        <c:axId val="637060834"/>
        <c:axId val="175789408"/>
      </c:barChart>
      <c:catAx>
        <c:axId val="63706083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5789408"/>
      </c:catAx>
      <c:valAx>
        <c:axId val="17578940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3706083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Ray vs Spark, Pagerank, Decrease in peak memory used with more workers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pagerank!$I$8:$K$8</c:f>
            </c:strRef>
          </c:cat>
          <c:val>
            <c:numRef>
              <c:f>pagerank!$I$9:$K$9</c:f>
              <c:numCache/>
            </c:numRef>
          </c:val>
        </c:ser>
        <c:axId val="630814850"/>
        <c:axId val="1501282797"/>
      </c:barChart>
      <c:catAx>
        <c:axId val="63081485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01282797"/>
      </c:catAx>
      <c:valAx>
        <c:axId val="150128279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3081485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Ray vs Spark, Pagerank, Execution Time for different dataset sizes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pagerank!$F$3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circle"/>
            <c:size val="7"/>
            <c:spPr>
              <a:solidFill>
                <a:srgbClr val="4285F4"/>
              </a:solidFill>
              <a:ln cmpd="sng">
                <a:solidFill>
                  <a:srgbClr val="4285F4"/>
                </a:solidFill>
              </a:ln>
            </c:spPr>
          </c:marker>
          <c:cat>
            <c:strRef>
              <c:f>pagerank!$E$4:$E$5</c:f>
            </c:strRef>
          </c:cat>
          <c:val>
            <c:numRef>
              <c:f>pagerank!$F$4:$F$5</c:f>
              <c:numCache/>
            </c:numRef>
          </c:val>
          <c:smooth val="0"/>
        </c:ser>
        <c:ser>
          <c:idx val="1"/>
          <c:order val="1"/>
          <c:tx>
            <c:strRef>
              <c:f>pagerank!$G$3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circle"/>
            <c:size val="7"/>
            <c:spPr>
              <a:solidFill>
                <a:srgbClr val="EA4335"/>
              </a:solidFill>
              <a:ln cmpd="sng">
                <a:solidFill>
                  <a:srgbClr val="EA4335"/>
                </a:solidFill>
              </a:ln>
            </c:spPr>
          </c:marker>
          <c:cat>
            <c:strRef>
              <c:f>pagerank!$E$4:$E$5</c:f>
            </c:strRef>
          </c:cat>
          <c:val>
            <c:numRef>
              <c:f>pagerank!$G$4:$G$5</c:f>
              <c:numCache/>
            </c:numRef>
          </c:val>
          <c:smooth val="0"/>
        </c:ser>
        <c:axId val="1130789633"/>
        <c:axId val="1082142891"/>
      </c:lineChart>
      <c:catAx>
        <c:axId val="113078963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dataset size (GB)</a:t>
                </a:r>
              </a:p>
            </c:rich>
          </c:tx>
          <c:layout>
            <c:manualLayout>
              <c:xMode val="edge"/>
              <c:yMode val="edge"/>
              <c:x val="0.08536111005147298"/>
              <c:y val="0.9203504043126682"/>
            </c:manualLayout>
          </c:layout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82142891"/>
      </c:catAx>
      <c:valAx>
        <c:axId val="108214289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Execution Time (seconds)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3078963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8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Ray vs Spark, Pagerank, Peak Memory Used for different dataset sizes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pagerank!$J$3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circle"/>
            <c:size val="7"/>
            <c:spPr>
              <a:solidFill>
                <a:srgbClr val="4285F4"/>
              </a:solidFill>
              <a:ln cmpd="sng">
                <a:solidFill>
                  <a:srgbClr val="4285F4"/>
                </a:solidFill>
              </a:ln>
            </c:spPr>
          </c:marker>
          <c:cat>
            <c:strRef>
              <c:f>pagerank!$I$4:$I$5</c:f>
            </c:strRef>
          </c:cat>
          <c:val>
            <c:numRef>
              <c:f>pagerank!$J$4:$J$5</c:f>
              <c:numCache/>
            </c:numRef>
          </c:val>
          <c:smooth val="0"/>
        </c:ser>
        <c:ser>
          <c:idx val="1"/>
          <c:order val="1"/>
          <c:tx>
            <c:strRef>
              <c:f>pagerank!$K$3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circle"/>
            <c:size val="7"/>
            <c:spPr>
              <a:solidFill>
                <a:srgbClr val="EA4335"/>
              </a:solidFill>
              <a:ln cmpd="sng">
                <a:solidFill>
                  <a:srgbClr val="EA4335"/>
                </a:solidFill>
              </a:ln>
            </c:spPr>
          </c:marker>
          <c:cat>
            <c:strRef>
              <c:f>pagerank!$I$4:$I$5</c:f>
            </c:strRef>
          </c:cat>
          <c:val>
            <c:numRef>
              <c:f>pagerank!$K$4:$K$5</c:f>
              <c:numCache/>
            </c:numRef>
          </c:val>
          <c:smooth val="0"/>
        </c:ser>
        <c:axId val="1229654839"/>
        <c:axId val="139675637"/>
      </c:lineChart>
      <c:catAx>
        <c:axId val="122965483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Dataset Size (GB)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9675637"/>
      </c:catAx>
      <c:valAx>
        <c:axId val="13967563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Memory (MB)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29654839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9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Ray vs Spark, Kmeans, Decrease in execution time with more workers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kmeans!$E$8:$G$8</c:f>
            </c:strRef>
          </c:cat>
          <c:val>
            <c:numRef>
              <c:f>kmeans!$E$9:$G$9</c:f>
              <c:numCache/>
            </c:numRef>
          </c:val>
        </c:ser>
        <c:axId val="643581899"/>
        <c:axId val="153528215"/>
      </c:barChart>
      <c:catAx>
        <c:axId val="64358189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3528215"/>
      </c:catAx>
      <c:valAx>
        <c:axId val="15352821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43581899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0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Ray vs Spark, Kmeans, Decrease in peak memory used with more workers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kmeans!$I$8:$K$8</c:f>
            </c:strRef>
          </c:cat>
          <c:val>
            <c:numRef>
              <c:f>kmeans!$I$9:$K$9</c:f>
              <c:numCache/>
            </c:numRef>
          </c:val>
        </c:ser>
        <c:axId val="1764003699"/>
        <c:axId val="1792633280"/>
      </c:barChart>
      <c:catAx>
        <c:axId val="176400369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92633280"/>
      </c:catAx>
      <c:valAx>
        <c:axId val="179263328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64003699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Ray vs Spark, Kmeans, Execution Time for different dataset sizes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kmeans!$F$3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circle"/>
            <c:size val="7"/>
            <c:spPr>
              <a:solidFill>
                <a:srgbClr val="4285F4"/>
              </a:solidFill>
              <a:ln cmpd="sng">
                <a:solidFill>
                  <a:srgbClr val="4285F4"/>
                </a:solidFill>
              </a:ln>
            </c:spPr>
          </c:marker>
          <c:cat>
            <c:strRef>
              <c:f>kmeans!$E$4:$E$5</c:f>
            </c:strRef>
          </c:cat>
          <c:val>
            <c:numRef>
              <c:f>kmeans!$F$4:$F$5</c:f>
              <c:numCache/>
            </c:numRef>
          </c:val>
          <c:smooth val="0"/>
        </c:ser>
        <c:ser>
          <c:idx val="1"/>
          <c:order val="1"/>
          <c:tx>
            <c:strRef>
              <c:f>kmeans!$G$3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circle"/>
            <c:size val="7"/>
            <c:spPr>
              <a:solidFill>
                <a:srgbClr val="EA4335"/>
              </a:solidFill>
              <a:ln cmpd="sng">
                <a:solidFill>
                  <a:srgbClr val="EA4335"/>
                </a:solidFill>
              </a:ln>
            </c:spPr>
          </c:marker>
          <c:cat>
            <c:strRef>
              <c:f>kmeans!$E$4:$E$5</c:f>
            </c:strRef>
          </c:cat>
          <c:val>
            <c:numRef>
              <c:f>kmeans!$G$4:$G$5</c:f>
              <c:numCache/>
            </c:numRef>
          </c:val>
          <c:smooth val="0"/>
        </c:ser>
        <c:axId val="1898213015"/>
        <c:axId val="1265609674"/>
      </c:lineChart>
      <c:catAx>
        <c:axId val="189821301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dataset size (GB)</a:t>
                </a:r>
              </a:p>
            </c:rich>
          </c:tx>
          <c:layout>
            <c:manualLayout>
              <c:xMode val="edge"/>
              <c:yMode val="edge"/>
              <c:x val="0.08536111005147298"/>
              <c:y val="0.9203504043126682"/>
            </c:manualLayout>
          </c:layout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65609674"/>
      </c:catAx>
      <c:valAx>
        <c:axId val="126560967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Execution Time (seconds)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9821301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Ray vs Spark, Kmeans, Peak Memory Used for different dataset sizes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kmeans!$J$3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circle"/>
            <c:size val="7"/>
            <c:spPr>
              <a:solidFill>
                <a:srgbClr val="4285F4"/>
              </a:solidFill>
              <a:ln cmpd="sng">
                <a:solidFill>
                  <a:srgbClr val="4285F4"/>
                </a:solidFill>
              </a:ln>
            </c:spPr>
          </c:marker>
          <c:cat>
            <c:strRef>
              <c:f>kmeans!$I$4:$I$5</c:f>
            </c:strRef>
          </c:cat>
          <c:val>
            <c:numRef>
              <c:f>kmeans!$J$4:$J$5</c:f>
              <c:numCache/>
            </c:numRef>
          </c:val>
          <c:smooth val="0"/>
        </c:ser>
        <c:ser>
          <c:idx val="1"/>
          <c:order val="1"/>
          <c:tx>
            <c:strRef>
              <c:f>kmeans!$K$3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circle"/>
            <c:size val="7"/>
            <c:spPr>
              <a:solidFill>
                <a:srgbClr val="EA4335"/>
              </a:solidFill>
              <a:ln cmpd="sng">
                <a:solidFill>
                  <a:srgbClr val="EA4335"/>
                </a:solidFill>
              </a:ln>
            </c:spPr>
          </c:marker>
          <c:cat>
            <c:strRef>
              <c:f>kmeans!$I$4:$I$5</c:f>
            </c:strRef>
          </c:cat>
          <c:val>
            <c:numRef>
              <c:f>kmeans!$K$4:$K$5</c:f>
              <c:numCache/>
            </c:numRef>
          </c:val>
          <c:smooth val="0"/>
        </c:ser>
        <c:axId val="1517699566"/>
        <c:axId val="1657757809"/>
      </c:lineChart>
      <c:catAx>
        <c:axId val="151769956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Dataset Size (GB)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57757809"/>
      </c:catAx>
      <c:valAx>
        <c:axId val="165775780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Memory (MB)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1769956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Ray vs Spark, ETL, Decrease in execution time with more workers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'etl all'!$E$8:$G$8</c:f>
            </c:strRef>
          </c:cat>
          <c:val>
            <c:numRef>
              <c:f>'etl all'!$E$9:$G$9</c:f>
              <c:numCache/>
            </c:numRef>
          </c:val>
        </c:ser>
        <c:axId val="1985618841"/>
        <c:axId val="1185613881"/>
      </c:barChart>
      <c:catAx>
        <c:axId val="198561884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85613881"/>
      </c:catAx>
      <c:valAx>
        <c:axId val="118561388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8561884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Ray vs Spark, ETL, Decrease in peak memory used with more workers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'etl all'!$I$8:$K$8</c:f>
            </c:strRef>
          </c:cat>
          <c:val>
            <c:numRef>
              <c:f>'etl all'!$I$9:$K$9</c:f>
              <c:numCache/>
            </c:numRef>
          </c:val>
        </c:ser>
        <c:axId val="1943221634"/>
        <c:axId val="1416430152"/>
      </c:barChart>
      <c:catAx>
        <c:axId val="194322163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16430152"/>
      </c:catAx>
      <c:valAx>
        <c:axId val="141643015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4322163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Ray vs Spark, ETL, Execution Time for different dataset sizes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'etl all'!$F$3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circle"/>
            <c:size val="7"/>
            <c:spPr>
              <a:solidFill>
                <a:srgbClr val="4285F4"/>
              </a:solidFill>
              <a:ln cmpd="sng">
                <a:solidFill>
                  <a:srgbClr val="4285F4"/>
                </a:solidFill>
              </a:ln>
            </c:spPr>
          </c:marker>
          <c:cat>
            <c:strRef>
              <c:f>'etl all'!$E$4:$E$5</c:f>
            </c:strRef>
          </c:cat>
          <c:val>
            <c:numRef>
              <c:f>'etl all'!$F$4:$F$5</c:f>
              <c:numCache/>
            </c:numRef>
          </c:val>
          <c:smooth val="0"/>
        </c:ser>
        <c:ser>
          <c:idx val="1"/>
          <c:order val="1"/>
          <c:tx>
            <c:strRef>
              <c:f>'etl all'!$G$3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circle"/>
            <c:size val="7"/>
            <c:spPr>
              <a:solidFill>
                <a:srgbClr val="EA4335"/>
              </a:solidFill>
              <a:ln cmpd="sng">
                <a:solidFill>
                  <a:srgbClr val="EA4335"/>
                </a:solidFill>
              </a:ln>
            </c:spPr>
          </c:marker>
          <c:cat>
            <c:strRef>
              <c:f>'etl all'!$E$4:$E$5</c:f>
            </c:strRef>
          </c:cat>
          <c:val>
            <c:numRef>
              <c:f>'etl all'!$G$4:$G$5</c:f>
              <c:numCache/>
            </c:numRef>
          </c:val>
          <c:smooth val="0"/>
        </c:ser>
        <c:axId val="148573453"/>
        <c:axId val="1574730563"/>
      </c:lineChart>
      <c:catAx>
        <c:axId val="14857345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dataset size (GB)</a:t>
                </a:r>
              </a:p>
            </c:rich>
          </c:tx>
          <c:layout>
            <c:manualLayout>
              <c:xMode val="edge"/>
              <c:yMode val="edge"/>
              <c:x val="0.08536111005147298"/>
              <c:y val="0.9203504043126682"/>
            </c:manualLayout>
          </c:layout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74730563"/>
      </c:catAx>
      <c:valAx>
        <c:axId val="157473056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Execution Time (seconds)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857345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Ray vs Spark, ETL, Peak Memory Used for different dataset sizes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'etl all'!$J$3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circle"/>
            <c:size val="7"/>
            <c:spPr>
              <a:solidFill>
                <a:srgbClr val="4285F4"/>
              </a:solidFill>
              <a:ln cmpd="sng">
                <a:solidFill>
                  <a:srgbClr val="4285F4"/>
                </a:solidFill>
              </a:ln>
            </c:spPr>
          </c:marker>
          <c:cat>
            <c:strRef>
              <c:f>'etl all'!$I$4:$I$5</c:f>
            </c:strRef>
          </c:cat>
          <c:val>
            <c:numRef>
              <c:f>'etl all'!$J$4:$J$5</c:f>
              <c:numCache/>
            </c:numRef>
          </c:val>
          <c:smooth val="0"/>
        </c:ser>
        <c:ser>
          <c:idx val="1"/>
          <c:order val="1"/>
          <c:tx>
            <c:strRef>
              <c:f>'etl all'!$K$3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circle"/>
            <c:size val="7"/>
            <c:spPr>
              <a:solidFill>
                <a:srgbClr val="EA4335"/>
              </a:solidFill>
              <a:ln cmpd="sng">
                <a:solidFill>
                  <a:srgbClr val="EA4335"/>
                </a:solidFill>
              </a:ln>
            </c:spPr>
          </c:marker>
          <c:cat>
            <c:strRef>
              <c:f>'etl all'!$I$4:$I$5</c:f>
            </c:strRef>
          </c:cat>
          <c:val>
            <c:numRef>
              <c:f>'etl all'!$K$4:$K$5</c:f>
              <c:numCache/>
            </c:numRef>
          </c:val>
          <c:smooth val="0"/>
        </c:ser>
        <c:axId val="1797128015"/>
        <c:axId val="1388363889"/>
      </c:lineChart>
      <c:catAx>
        <c:axId val="179712801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Dataset Size (GB)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88363889"/>
      </c:catAx>
      <c:valAx>
        <c:axId val="138836388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Memory (MB)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9712801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Ray vs Spark, ETL Extract, Decrease in execution time with more workers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'etl extract'!$E$8:$G$8</c:f>
            </c:strRef>
          </c:cat>
          <c:val>
            <c:numRef>
              <c:f>'etl extract'!$E$9:$G$9</c:f>
              <c:numCache/>
            </c:numRef>
          </c:val>
        </c:ser>
        <c:axId val="1091564883"/>
        <c:axId val="981416698"/>
      </c:barChart>
      <c:catAx>
        <c:axId val="109156488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81416698"/>
      </c:catAx>
      <c:valAx>
        <c:axId val="98141669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9156488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8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Ray vs Spark, ETL Load, Execution Time for different dataset sizes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'etl extract'!$F$3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circle"/>
            <c:size val="7"/>
            <c:spPr>
              <a:solidFill>
                <a:srgbClr val="4285F4"/>
              </a:solidFill>
              <a:ln cmpd="sng">
                <a:solidFill>
                  <a:srgbClr val="4285F4"/>
                </a:solidFill>
              </a:ln>
            </c:spPr>
          </c:marker>
          <c:cat>
            <c:strRef>
              <c:f>'etl extract'!$E$4:$E$5</c:f>
            </c:strRef>
          </c:cat>
          <c:val>
            <c:numRef>
              <c:f>'etl extract'!$F$4:$F$5</c:f>
              <c:numCache/>
            </c:numRef>
          </c:val>
          <c:smooth val="0"/>
        </c:ser>
        <c:ser>
          <c:idx val="1"/>
          <c:order val="1"/>
          <c:tx>
            <c:strRef>
              <c:f>'etl extract'!$G$3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circle"/>
            <c:size val="7"/>
            <c:spPr>
              <a:solidFill>
                <a:srgbClr val="EA4335"/>
              </a:solidFill>
              <a:ln cmpd="sng">
                <a:solidFill>
                  <a:srgbClr val="EA4335"/>
                </a:solidFill>
              </a:ln>
            </c:spPr>
          </c:marker>
          <c:cat>
            <c:strRef>
              <c:f>'etl extract'!$E$4:$E$5</c:f>
            </c:strRef>
          </c:cat>
          <c:val>
            <c:numRef>
              <c:f>'etl extract'!$G$4:$G$5</c:f>
              <c:numCache/>
            </c:numRef>
          </c:val>
          <c:smooth val="0"/>
        </c:ser>
        <c:axId val="2125412818"/>
        <c:axId val="1744027015"/>
      </c:lineChart>
      <c:catAx>
        <c:axId val="212541281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dataset size (GB)</a:t>
                </a:r>
              </a:p>
            </c:rich>
          </c:tx>
          <c:layout>
            <c:manualLayout>
              <c:xMode val="edge"/>
              <c:yMode val="edge"/>
              <c:x val="0.08536111005147298"/>
              <c:y val="0.9203504043126682"/>
            </c:manualLayout>
          </c:layout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44027015"/>
      </c:catAx>
      <c:valAx>
        <c:axId val="174402701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Execution Time (seconds)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12541281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9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Ray vs Spark, ETL Load, Decrease in execution time with more workers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'etl transform'!$E$8:$G$8</c:f>
            </c:strRef>
          </c:cat>
          <c:val>
            <c:numRef>
              <c:f>'etl transform'!$E$9:$G$9</c:f>
              <c:numCache/>
            </c:numRef>
          </c:val>
        </c:ser>
        <c:axId val="1184653284"/>
        <c:axId val="1308872085"/>
      </c:barChart>
      <c:catAx>
        <c:axId val="118465328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08872085"/>
      </c:catAx>
      <c:valAx>
        <c:axId val="130887208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8465328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0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Ray vs Spark, ETL Load, Execution Time for different dataset sizes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'etl transform'!$F$3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circle"/>
            <c:size val="7"/>
            <c:spPr>
              <a:solidFill>
                <a:srgbClr val="4285F4"/>
              </a:solidFill>
              <a:ln cmpd="sng">
                <a:solidFill>
                  <a:srgbClr val="4285F4"/>
                </a:solidFill>
              </a:ln>
            </c:spPr>
          </c:marker>
          <c:cat>
            <c:strRef>
              <c:f>'etl transform'!$E$4:$E$5</c:f>
            </c:strRef>
          </c:cat>
          <c:val>
            <c:numRef>
              <c:f>'etl transform'!$F$4:$F$5</c:f>
              <c:numCache/>
            </c:numRef>
          </c:val>
          <c:smooth val="0"/>
        </c:ser>
        <c:ser>
          <c:idx val="1"/>
          <c:order val="1"/>
          <c:tx>
            <c:strRef>
              <c:f>'etl transform'!$G$3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circle"/>
            <c:size val="7"/>
            <c:spPr>
              <a:solidFill>
                <a:srgbClr val="EA4335"/>
              </a:solidFill>
              <a:ln cmpd="sng">
                <a:solidFill>
                  <a:srgbClr val="EA4335"/>
                </a:solidFill>
              </a:ln>
            </c:spPr>
          </c:marker>
          <c:cat>
            <c:strRef>
              <c:f>'etl transform'!$E$4:$E$5</c:f>
            </c:strRef>
          </c:cat>
          <c:val>
            <c:numRef>
              <c:f>'etl transform'!$G$4:$G$5</c:f>
              <c:numCache/>
            </c:numRef>
          </c:val>
          <c:smooth val="0"/>
        </c:ser>
        <c:axId val="812794517"/>
        <c:axId val="1123419144"/>
      </c:lineChart>
      <c:catAx>
        <c:axId val="81279451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dataset size (GB)</a:t>
                </a:r>
              </a:p>
            </c:rich>
          </c:tx>
          <c:layout>
            <c:manualLayout>
              <c:xMode val="edge"/>
              <c:yMode val="edge"/>
              <c:x val="0.08536111005147298"/>
              <c:y val="0.9203504043126682"/>
            </c:manualLayout>
          </c:layout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23419144"/>
      </c:catAx>
      <c:valAx>
        <c:axId val="112341914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Execution Time (seconds)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12794517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Ray vs Spark, ETL Load, Decrease in execution time with more workers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'etl load'!$E$8:$G$8</c:f>
            </c:strRef>
          </c:cat>
          <c:val>
            <c:numRef>
              <c:f>'etl load'!$E$9:$G$9</c:f>
              <c:numCache/>
            </c:numRef>
          </c:val>
        </c:ser>
        <c:axId val="1922340152"/>
        <c:axId val="43023572"/>
      </c:barChart>
      <c:catAx>
        <c:axId val="192234015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3023572"/>
      </c:catAx>
      <c:valAx>
        <c:axId val="4302357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2234015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Ray vs Spark, ETL Load, Execution Time for different dataset sizes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'etl load'!$F$3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circle"/>
            <c:size val="7"/>
            <c:spPr>
              <a:solidFill>
                <a:srgbClr val="4285F4"/>
              </a:solidFill>
              <a:ln cmpd="sng">
                <a:solidFill>
                  <a:srgbClr val="4285F4"/>
                </a:solidFill>
              </a:ln>
            </c:spPr>
          </c:marker>
          <c:cat>
            <c:strRef>
              <c:f>'etl load'!$E$4:$E$5</c:f>
            </c:strRef>
          </c:cat>
          <c:val>
            <c:numRef>
              <c:f>'etl load'!$F$4:$F$5</c:f>
              <c:numCache/>
            </c:numRef>
          </c:val>
          <c:smooth val="0"/>
        </c:ser>
        <c:ser>
          <c:idx val="1"/>
          <c:order val="1"/>
          <c:tx>
            <c:strRef>
              <c:f>'etl load'!$G$3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circle"/>
            <c:size val="7"/>
            <c:spPr>
              <a:solidFill>
                <a:srgbClr val="EA4335"/>
              </a:solidFill>
              <a:ln cmpd="sng">
                <a:solidFill>
                  <a:srgbClr val="EA4335"/>
                </a:solidFill>
              </a:ln>
            </c:spPr>
          </c:marker>
          <c:cat>
            <c:strRef>
              <c:f>'etl load'!$E$4:$E$5</c:f>
            </c:strRef>
          </c:cat>
          <c:val>
            <c:numRef>
              <c:f>'etl load'!$G$4:$G$5</c:f>
              <c:numCache/>
            </c:numRef>
          </c:val>
          <c:smooth val="0"/>
        </c:ser>
        <c:axId val="593409584"/>
        <c:axId val="1056750442"/>
      </c:lineChart>
      <c:catAx>
        <c:axId val="59340958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dataset size (GB)</a:t>
                </a:r>
              </a:p>
            </c:rich>
          </c:tx>
          <c:layout>
            <c:manualLayout>
              <c:xMode val="edge"/>
              <c:yMode val="edge"/>
              <c:x val="0.08536111005147298"/>
              <c:y val="0.9203504043126682"/>
            </c:manualLayout>
          </c:layout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56750442"/>
      </c:catAx>
      <c:valAx>
        <c:axId val="105675044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Execution Time (seconds)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9340958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5.xml"/><Relationship Id="rId2" Type="http://schemas.openxmlformats.org/officeDocument/2006/relationships/chart" Target="../charts/chart6.xml"/><Relationship Id="rId3" Type="http://schemas.openxmlformats.org/officeDocument/2006/relationships/chart" Target="../charts/chart7.xml"/><Relationship Id="rId4" Type="http://schemas.openxmlformats.org/officeDocument/2006/relationships/chart" Target="../charts/chart8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9.xml"/><Relationship Id="rId2" Type="http://schemas.openxmlformats.org/officeDocument/2006/relationships/chart" Target="../charts/chart10.xml"/><Relationship Id="rId3" Type="http://schemas.openxmlformats.org/officeDocument/2006/relationships/chart" Target="../charts/chart11.xml"/><Relationship Id="rId4" Type="http://schemas.openxmlformats.org/officeDocument/2006/relationships/chart" Target="../charts/chart12.xml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chart" Target="../charts/chart13.xml"/><Relationship Id="rId2" Type="http://schemas.openxmlformats.org/officeDocument/2006/relationships/chart" Target="../charts/chart14.xml"/><Relationship Id="rId3" Type="http://schemas.openxmlformats.org/officeDocument/2006/relationships/chart" Target="../charts/chart15.xml"/><Relationship Id="rId4" Type="http://schemas.openxmlformats.org/officeDocument/2006/relationships/chart" Target="../charts/chart16.xml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chart" Target="../charts/chart17.xml"/><Relationship Id="rId2" Type="http://schemas.openxmlformats.org/officeDocument/2006/relationships/chart" Target="../charts/chart18.xml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chart" Target="../charts/chart19.xml"/><Relationship Id="rId2" Type="http://schemas.openxmlformats.org/officeDocument/2006/relationships/chart" Target="../charts/chart20.xml"/></Relationships>
</file>

<file path=xl/drawings/_rels/drawing7.xml.rels><?xml version="1.0" encoding="UTF-8" standalone="yes"?><Relationships xmlns="http://schemas.openxmlformats.org/package/2006/relationships"><Relationship Id="rId1" Type="http://schemas.openxmlformats.org/officeDocument/2006/relationships/chart" Target="../charts/chart21.xml"/><Relationship Id="rId2" Type="http://schemas.openxmlformats.org/officeDocument/2006/relationships/chart" Target="../charts/chart2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28575</xdr:colOff>
      <xdr:row>25</xdr:row>
      <xdr:rowOff>104775</xdr:rowOff>
    </xdr:from>
    <xdr:ext cx="4733925" cy="29241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10</xdr:col>
      <xdr:colOff>19050</xdr:colOff>
      <xdr:row>25</xdr:row>
      <xdr:rowOff>104775</xdr:rowOff>
    </xdr:from>
    <xdr:ext cx="4733925" cy="292417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2</xdr:col>
      <xdr:colOff>28575</xdr:colOff>
      <xdr:row>9</xdr:row>
      <xdr:rowOff>104775</xdr:rowOff>
    </xdr:from>
    <xdr:ext cx="4733925" cy="2924175"/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10</xdr:col>
      <xdr:colOff>19050</xdr:colOff>
      <xdr:row>9</xdr:row>
      <xdr:rowOff>104775</xdr:rowOff>
    </xdr:from>
    <xdr:ext cx="4733925" cy="2924175"/>
    <xdr:graphicFrame>
      <xdr:nvGraphicFramePr>
        <xdr:cNvPr id="4" name="Chart 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28575</xdr:colOff>
      <xdr:row>25</xdr:row>
      <xdr:rowOff>104775</xdr:rowOff>
    </xdr:from>
    <xdr:ext cx="4733925" cy="2924175"/>
    <xdr:graphicFrame>
      <xdr:nvGraphicFramePr>
        <xdr:cNvPr id="5" name="Chart 5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10</xdr:col>
      <xdr:colOff>19050</xdr:colOff>
      <xdr:row>25</xdr:row>
      <xdr:rowOff>104775</xdr:rowOff>
    </xdr:from>
    <xdr:ext cx="4733925" cy="2924175"/>
    <xdr:graphicFrame>
      <xdr:nvGraphicFramePr>
        <xdr:cNvPr id="6" name="Chart 6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2</xdr:col>
      <xdr:colOff>28575</xdr:colOff>
      <xdr:row>9</xdr:row>
      <xdr:rowOff>104775</xdr:rowOff>
    </xdr:from>
    <xdr:ext cx="4733925" cy="2924175"/>
    <xdr:graphicFrame>
      <xdr:nvGraphicFramePr>
        <xdr:cNvPr id="7" name="Chart 7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10</xdr:col>
      <xdr:colOff>19050</xdr:colOff>
      <xdr:row>9</xdr:row>
      <xdr:rowOff>104775</xdr:rowOff>
    </xdr:from>
    <xdr:ext cx="4733925" cy="2924175"/>
    <xdr:graphicFrame>
      <xdr:nvGraphicFramePr>
        <xdr:cNvPr id="8" name="Chart 8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28575</xdr:colOff>
      <xdr:row>25</xdr:row>
      <xdr:rowOff>104775</xdr:rowOff>
    </xdr:from>
    <xdr:ext cx="4733925" cy="2924175"/>
    <xdr:graphicFrame>
      <xdr:nvGraphicFramePr>
        <xdr:cNvPr id="9" name="Chart 9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10</xdr:col>
      <xdr:colOff>19050</xdr:colOff>
      <xdr:row>25</xdr:row>
      <xdr:rowOff>104775</xdr:rowOff>
    </xdr:from>
    <xdr:ext cx="4733925" cy="2924175"/>
    <xdr:graphicFrame>
      <xdr:nvGraphicFramePr>
        <xdr:cNvPr id="10" name="Chart 10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2</xdr:col>
      <xdr:colOff>28575</xdr:colOff>
      <xdr:row>9</xdr:row>
      <xdr:rowOff>104775</xdr:rowOff>
    </xdr:from>
    <xdr:ext cx="4733925" cy="2924175"/>
    <xdr:graphicFrame>
      <xdr:nvGraphicFramePr>
        <xdr:cNvPr id="11" name="Chart 1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10</xdr:col>
      <xdr:colOff>19050</xdr:colOff>
      <xdr:row>9</xdr:row>
      <xdr:rowOff>104775</xdr:rowOff>
    </xdr:from>
    <xdr:ext cx="4733925" cy="2924175"/>
    <xdr:graphicFrame>
      <xdr:nvGraphicFramePr>
        <xdr:cNvPr id="12" name="Chart 1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28575</xdr:colOff>
      <xdr:row>25</xdr:row>
      <xdr:rowOff>104775</xdr:rowOff>
    </xdr:from>
    <xdr:ext cx="4733925" cy="2924175"/>
    <xdr:graphicFrame>
      <xdr:nvGraphicFramePr>
        <xdr:cNvPr id="13" name="Chart 1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10</xdr:col>
      <xdr:colOff>19050</xdr:colOff>
      <xdr:row>25</xdr:row>
      <xdr:rowOff>104775</xdr:rowOff>
    </xdr:from>
    <xdr:ext cx="4733925" cy="2924175"/>
    <xdr:graphicFrame>
      <xdr:nvGraphicFramePr>
        <xdr:cNvPr id="14" name="Chart 1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2</xdr:col>
      <xdr:colOff>28575</xdr:colOff>
      <xdr:row>9</xdr:row>
      <xdr:rowOff>104775</xdr:rowOff>
    </xdr:from>
    <xdr:ext cx="4733925" cy="2924175"/>
    <xdr:graphicFrame>
      <xdr:nvGraphicFramePr>
        <xdr:cNvPr id="15" name="Chart 15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10</xdr:col>
      <xdr:colOff>19050</xdr:colOff>
      <xdr:row>9</xdr:row>
      <xdr:rowOff>104775</xdr:rowOff>
    </xdr:from>
    <xdr:ext cx="4733925" cy="2924175"/>
    <xdr:graphicFrame>
      <xdr:nvGraphicFramePr>
        <xdr:cNvPr id="16" name="Chart 16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28575</xdr:colOff>
      <xdr:row>25</xdr:row>
      <xdr:rowOff>104775</xdr:rowOff>
    </xdr:from>
    <xdr:ext cx="4733925" cy="2924175"/>
    <xdr:graphicFrame>
      <xdr:nvGraphicFramePr>
        <xdr:cNvPr id="17" name="Chart 17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2</xdr:col>
      <xdr:colOff>28575</xdr:colOff>
      <xdr:row>9</xdr:row>
      <xdr:rowOff>104775</xdr:rowOff>
    </xdr:from>
    <xdr:ext cx="4733925" cy="2924175"/>
    <xdr:graphicFrame>
      <xdr:nvGraphicFramePr>
        <xdr:cNvPr id="18" name="Chart 18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28575</xdr:colOff>
      <xdr:row>25</xdr:row>
      <xdr:rowOff>104775</xdr:rowOff>
    </xdr:from>
    <xdr:ext cx="4733925" cy="2924175"/>
    <xdr:graphicFrame>
      <xdr:nvGraphicFramePr>
        <xdr:cNvPr id="19" name="Chart 19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2</xdr:col>
      <xdr:colOff>28575</xdr:colOff>
      <xdr:row>9</xdr:row>
      <xdr:rowOff>104775</xdr:rowOff>
    </xdr:from>
    <xdr:ext cx="4733925" cy="2924175"/>
    <xdr:graphicFrame>
      <xdr:nvGraphicFramePr>
        <xdr:cNvPr id="20" name="Chart 20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28575</xdr:colOff>
      <xdr:row>25</xdr:row>
      <xdr:rowOff>104775</xdr:rowOff>
    </xdr:from>
    <xdr:ext cx="4733925" cy="2924175"/>
    <xdr:graphicFrame>
      <xdr:nvGraphicFramePr>
        <xdr:cNvPr id="21" name="Chart 2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2</xdr:col>
      <xdr:colOff>28575</xdr:colOff>
      <xdr:row>9</xdr:row>
      <xdr:rowOff>104775</xdr:rowOff>
    </xdr:from>
    <xdr:ext cx="4733925" cy="2924175"/>
    <xdr:graphicFrame>
      <xdr:nvGraphicFramePr>
        <xdr:cNvPr id="22" name="Chart 2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75"/>
    <col customWidth="1" min="2" max="2" width="3.0"/>
    <col customWidth="1" min="3" max="3" width="7.88"/>
    <col customWidth="1" min="4" max="4" width="3.25"/>
    <col customWidth="1" min="5" max="5" width="10.25"/>
    <col customWidth="1" min="6" max="6" width="8.25"/>
    <col customWidth="1" min="7" max="7" width="10.0"/>
    <col customWidth="1" min="8" max="8" width="6.38"/>
    <col customWidth="1" min="9" max="9" width="10.25"/>
    <col customWidth="1" min="10" max="10" width="8.25"/>
    <col customWidth="1" min="11" max="11" width="10.0"/>
    <col customWidth="1" min="12" max="12" width="5.38"/>
    <col customWidth="1" min="13" max="17" width="5.13"/>
    <col customWidth="1" min="18" max="18" width="16.13"/>
    <col customWidth="1" min="19" max="21" width="5.13"/>
    <col customWidth="1" min="22" max="33" width="30.75"/>
  </cols>
  <sheetData>
    <row r="1">
      <c r="A1" s="1"/>
      <c r="B1" s="1"/>
      <c r="C1" s="1"/>
      <c r="D1" s="1"/>
      <c r="E1" s="2" t="s">
        <v>0</v>
      </c>
      <c r="H1" s="1"/>
      <c r="I1" s="3" t="s">
        <v>1</v>
      </c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</row>
    <row r="2">
      <c r="A2" s="1"/>
      <c r="B2" s="5"/>
      <c r="C2" s="5"/>
      <c r="D2" s="6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</row>
    <row r="3">
      <c r="A3" s="1"/>
      <c r="B3" s="6"/>
      <c r="C3" s="7" t="s">
        <v>2</v>
      </c>
      <c r="D3" s="1"/>
      <c r="E3" s="8" t="s">
        <v>3</v>
      </c>
      <c r="F3" s="8" t="s">
        <v>4</v>
      </c>
      <c r="G3" s="8" t="s">
        <v>5</v>
      </c>
      <c r="H3" s="1"/>
      <c r="I3" s="9" t="s">
        <v>3</v>
      </c>
      <c r="J3" s="9" t="s">
        <v>4</v>
      </c>
      <c r="K3" s="9" t="s">
        <v>5</v>
      </c>
      <c r="L3" s="1"/>
      <c r="M3" s="1"/>
      <c r="N3" s="1"/>
      <c r="O3" s="1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</row>
    <row r="4">
      <c r="A4" s="1"/>
      <c r="B4" s="4"/>
      <c r="C4" s="10">
        <v>3.0</v>
      </c>
      <c r="D4" s="1"/>
      <c r="E4" s="2">
        <v>1.0</v>
      </c>
      <c r="F4" s="11">
        <v>111.02</v>
      </c>
      <c r="G4" s="11">
        <v>64.71</v>
      </c>
      <c r="H4" s="1"/>
      <c r="I4" s="3">
        <v>1.0</v>
      </c>
      <c r="J4" s="4">
        <v>159.66</v>
      </c>
      <c r="K4" s="4">
        <v>456.58</v>
      </c>
      <c r="L4" s="1"/>
      <c r="M4" s="1"/>
      <c r="N4" s="1"/>
      <c r="O4" s="1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</row>
    <row r="5">
      <c r="A5" s="1"/>
      <c r="B5" s="4"/>
      <c r="D5" s="1"/>
      <c r="E5" s="2">
        <v>5.0</v>
      </c>
      <c r="F5" s="11">
        <v>2796.29</v>
      </c>
      <c r="G5" s="11">
        <v>761.85</v>
      </c>
      <c r="H5" s="1"/>
      <c r="I5" s="3">
        <v>5.0</v>
      </c>
      <c r="J5" s="4">
        <v>158.25</v>
      </c>
      <c r="K5" s="4">
        <v>1509.84</v>
      </c>
      <c r="L5" s="1"/>
      <c r="M5" s="1"/>
      <c r="N5" s="1"/>
      <c r="O5" s="1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</row>
    <row r="6">
      <c r="A6" s="1"/>
      <c r="B6" s="1"/>
      <c r="C6" s="12">
        <v>2.0</v>
      </c>
      <c r="D6" s="1"/>
      <c r="E6" s="2">
        <v>5.0</v>
      </c>
      <c r="F6" s="4">
        <v>2960.04</v>
      </c>
      <c r="G6" s="4">
        <v>823.36</v>
      </c>
      <c r="H6" s="1"/>
      <c r="I6" s="3">
        <v>5.0</v>
      </c>
      <c r="J6" s="4">
        <v>158.62</v>
      </c>
      <c r="K6" s="4">
        <v>1463.75</v>
      </c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</row>
    <row r="7">
      <c r="A7" s="1"/>
      <c r="B7" s="1"/>
      <c r="C7" s="4"/>
      <c r="D7" s="1"/>
      <c r="E7" s="4"/>
      <c r="F7" s="4"/>
      <c r="G7" s="4"/>
      <c r="H7" s="1"/>
      <c r="I7" s="4"/>
      <c r="J7" s="4"/>
      <c r="K7" s="4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</row>
    <row r="8">
      <c r="A8" s="1"/>
      <c r="B8" s="1"/>
      <c r="C8" s="1"/>
      <c r="D8" s="1"/>
      <c r="E8" s="1"/>
      <c r="F8" s="8" t="s">
        <v>6</v>
      </c>
      <c r="G8" s="8" t="s">
        <v>7</v>
      </c>
      <c r="H8" s="1"/>
      <c r="I8" s="1"/>
      <c r="J8" s="9" t="s">
        <v>6</v>
      </c>
      <c r="K8" s="9" t="s">
        <v>7</v>
      </c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</row>
    <row r="9">
      <c r="A9" s="1"/>
      <c r="B9" s="6"/>
      <c r="C9" s="7" t="s">
        <v>8</v>
      </c>
      <c r="D9" s="6"/>
      <c r="E9" s="1"/>
      <c r="F9" s="13">
        <f t="shared" ref="F9:G9" si="1">(F6-F5)/F6</f>
        <v>0.05532019838</v>
      </c>
      <c r="G9" s="13">
        <f t="shared" si="1"/>
        <v>0.07470608239</v>
      </c>
      <c r="H9" s="14"/>
      <c r="I9" s="14"/>
      <c r="J9" s="13">
        <f t="shared" ref="J9:K9" si="2">(J6-J5)/J6</f>
        <v>0.002332618837</v>
      </c>
      <c r="K9" s="13">
        <f t="shared" si="2"/>
        <v>-0.03148761742</v>
      </c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</row>
    <row r="10">
      <c r="A10" s="1"/>
      <c r="B10" s="4"/>
      <c r="C10" s="4"/>
      <c r="D10" s="4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</row>
    <row r="11">
      <c r="A11" s="1"/>
      <c r="B11" s="4"/>
      <c r="C11" s="4"/>
      <c r="D11" s="4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</row>
    <row r="13">
      <c r="A13" s="1"/>
      <c r="B13" s="6"/>
      <c r="C13" s="6"/>
      <c r="D13" s="6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</row>
    <row r="14">
      <c r="A14" s="1"/>
      <c r="B14" s="4"/>
      <c r="C14" s="4"/>
      <c r="D14" s="4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</row>
    <row r="15">
      <c r="A15" s="1"/>
      <c r="B15" s="4"/>
      <c r="C15" s="4"/>
      <c r="D15" s="4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</row>
  </sheetData>
  <mergeCells count="3">
    <mergeCell ref="C4:C5"/>
    <mergeCell ref="I1:K1"/>
    <mergeCell ref="E1:G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75"/>
    <col customWidth="1" min="2" max="2" width="3.0"/>
    <col customWidth="1" min="3" max="3" width="7.88"/>
    <col customWidth="1" min="4" max="4" width="3.25"/>
    <col customWidth="1" min="5" max="5" width="10.25"/>
    <col customWidth="1" min="6" max="6" width="8.25"/>
    <col customWidth="1" min="7" max="7" width="10.0"/>
    <col customWidth="1" min="8" max="8" width="6.38"/>
    <col customWidth="1" min="9" max="9" width="10.25"/>
    <col customWidth="1" min="10" max="10" width="8.25"/>
    <col customWidth="1" min="11" max="11" width="10.0"/>
    <col customWidth="1" min="12" max="12" width="5.38"/>
    <col customWidth="1" min="13" max="17" width="5.13"/>
    <col customWidth="1" min="18" max="18" width="16.13"/>
    <col customWidth="1" min="19" max="21" width="5.13"/>
    <col customWidth="1" min="22" max="33" width="30.75"/>
  </cols>
  <sheetData>
    <row r="1">
      <c r="A1" s="1"/>
      <c r="B1" s="1"/>
      <c r="C1" s="1"/>
      <c r="D1" s="1"/>
      <c r="E1" s="2" t="s">
        <v>0</v>
      </c>
      <c r="H1" s="1"/>
      <c r="I1" s="3" t="s">
        <v>1</v>
      </c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</row>
    <row r="2">
      <c r="A2" s="1"/>
      <c r="B2" s="5"/>
      <c r="C2" s="5"/>
      <c r="D2" s="6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</row>
    <row r="3">
      <c r="A3" s="1"/>
      <c r="B3" s="6"/>
      <c r="C3" s="7" t="s">
        <v>2</v>
      </c>
      <c r="D3" s="1"/>
      <c r="E3" s="8" t="s">
        <v>3</v>
      </c>
      <c r="F3" s="8" t="s">
        <v>4</v>
      </c>
      <c r="G3" s="8" t="s">
        <v>5</v>
      </c>
      <c r="H3" s="1"/>
      <c r="I3" s="9" t="s">
        <v>3</v>
      </c>
      <c r="J3" s="9" t="s">
        <v>4</v>
      </c>
      <c r="K3" s="9" t="s">
        <v>5</v>
      </c>
      <c r="L3" s="1"/>
      <c r="M3" s="1"/>
      <c r="N3" s="1"/>
      <c r="O3" s="1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</row>
    <row r="4">
      <c r="A4" s="1"/>
      <c r="B4" s="4"/>
      <c r="C4" s="10">
        <v>3.0</v>
      </c>
      <c r="D4" s="1"/>
      <c r="E4" s="2">
        <v>1.0</v>
      </c>
      <c r="F4" s="4">
        <v>93.65</v>
      </c>
      <c r="G4" s="11">
        <v>69.32</v>
      </c>
      <c r="H4" s="1"/>
      <c r="I4" s="3">
        <v>1.0</v>
      </c>
      <c r="J4" s="4">
        <v>345.43</v>
      </c>
      <c r="K4" s="4">
        <v>183.16</v>
      </c>
      <c r="L4" s="1"/>
      <c r="M4" s="1"/>
      <c r="N4" s="1"/>
      <c r="O4" s="1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</row>
    <row r="5">
      <c r="A5" s="1"/>
      <c r="B5" s="4"/>
      <c r="D5" s="1"/>
      <c r="E5" s="2">
        <v>5.0</v>
      </c>
      <c r="F5" s="11">
        <v>467.54</v>
      </c>
      <c r="G5" s="11">
        <v>144.78</v>
      </c>
      <c r="H5" s="1"/>
      <c r="I5" s="3">
        <v>5.0</v>
      </c>
      <c r="J5" s="11">
        <v>996.92</v>
      </c>
      <c r="K5" s="4">
        <v>182.16</v>
      </c>
      <c r="L5" s="1"/>
      <c r="M5" s="1"/>
      <c r="N5" s="1"/>
      <c r="O5" s="1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</row>
    <row r="6">
      <c r="A6" s="1"/>
      <c r="B6" s="1"/>
      <c r="C6" s="12">
        <v>2.0</v>
      </c>
      <c r="D6" s="1"/>
      <c r="E6" s="2">
        <v>5.0</v>
      </c>
      <c r="F6" s="4">
        <v>506.98</v>
      </c>
      <c r="G6" s="4">
        <v>178.43</v>
      </c>
      <c r="H6" s="1"/>
      <c r="I6" s="3">
        <v>5.0</v>
      </c>
      <c r="J6" s="4">
        <v>995.28</v>
      </c>
      <c r="K6" s="4">
        <v>182.48</v>
      </c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</row>
    <row r="7">
      <c r="A7" s="1"/>
      <c r="B7" s="1"/>
      <c r="C7" s="4"/>
      <c r="D7" s="1"/>
      <c r="E7" s="4"/>
      <c r="F7" s="4"/>
      <c r="G7" s="4"/>
      <c r="H7" s="1"/>
      <c r="I7" s="4"/>
      <c r="J7" s="4"/>
      <c r="K7" s="4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</row>
    <row r="8">
      <c r="A8" s="1"/>
      <c r="B8" s="1"/>
      <c r="C8" s="1"/>
      <c r="D8" s="1"/>
      <c r="E8" s="1"/>
      <c r="F8" s="8" t="s">
        <v>6</v>
      </c>
      <c r="G8" s="8" t="s">
        <v>7</v>
      </c>
      <c r="H8" s="1"/>
      <c r="I8" s="1"/>
      <c r="J8" s="9" t="s">
        <v>6</v>
      </c>
      <c r="K8" s="9" t="s">
        <v>7</v>
      </c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</row>
    <row r="9">
      <c r="A9" s="1"/>
      <c r="B9" s="6"/>
      <c r="C9" s="7" t="s">
        <v>8</v>
      </c>
      <c r="D9" s="6"/>
      <c r="E9" s="1"/>
      <c r="F9" s="13">
        <f t="shared" ref="F9:G9" si="1">(F6-F5)/F6</f>
        <v>0.07779399582</v>
      </c>
      <c r="G9" s="13">
        <f t="shared" si="1"/>
        <v>0.1885893628</v>
      </c>
      <c r="H9" s="14"/>
      <c r="I9" s="14"/>
      <c r="J9" s="15">
        <f t="shared" ref="J9:K9" si="2">(J6-J5)/J6</f>
        <v>-0.00164777751</v>
      </c>
      <c r="K9" s="13">
        <f t="shared" si="2"/>
        <v>0.001753616835</v>
      </c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</row>
    <row r="10">
      <c r="A10" s="1"/>
      <c r="B10" s="4"/>
      <c r="C10" s="4"/>
      <c r="D10" s="4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</row>
    <row r="11">
      <c r="A11" s="1"/>
      <c r="B11" s="4"/>
      <c r="C11" s="4"/>
      <c r="D11" s="4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</row>
    <row r="13">
      <c r="A13" s="1"/>
      <c r="B13" s="6"/>
      <c r="C13" s="6"/>
      <c r="D13" s="6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</row>
    <row r="14">
      <c r="A14" s="1"/>
      <c r="B14" s="4"/>
      <c r="C14" s="4"/>
      <c r="D14" s="4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</row>
    <row r="15">
      <c r="A15" s="1"/>
      <c r="B15" s="4"/>
      <c r="C15" s="4"/>
      <c r="D15" s="4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</row>
  </sheetData>
  <mergeCells count="3">
    <mergeCell ref="C4:C5"/>
    <mergeCell ref="I1:K1"/>
    <mergeCell ref="E1:G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75"/>
    <col customWidth="1" min="2" max="2" width="3.0"/>
    <col customWidth="1" min="3" max="3" width="7.88"/>
    <col customWidth="1" min="4" max="4" width="3.25"/>
    <col customWidth="1" min="5" max="5" width="10.25"/>
    <col customWidth="1" min="6" max="6" width="8.25"/>
    <col customWidth="1" min="7" max="7" width="10.0"/>
    <col customWidth="1" min="8" max="8" width="6.38"/>
    <col customWidth="1" min="9" max="9" width="10.25"/>
    <col customWidth="1" min="10" max="10" width="8.25"/>
    <col customWidth="1" min="11" max="11" width="10.0"/>
    <col customWidth="1" min="12" max="12" width="5.38"/>
    <col customWidth="1" min="13" max="17" width="5.13"/>
    <col customWidth="1" min="18" max="18" width="16.13"/>
    <col customWidth="1" min="19" max="21" width="5.13"/>
    <col customWidth="1" min="22" max="33" width="30.75"/>
  </cols>
  <sheetData>
    <row r="1">
      <c r="A1" s="1"/>
      <c r="B1" s="1"/>
      <c r="C1" s="1"/>
      <c r="D1" s="1"/>
      <c r="E1" s="2" t="s">
        <v>0</v>
      </c>
      <c r="H1" s="1"/>
      <c r="I1" s="3" t="s">
        <v>1</v>
      </c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</row>
    <row r="2">
      <c r="A2" s="1"/>
      <c r="B2" s="5"/>
      <c r="C2" s="5"/>
      <c r="D2" s="6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</row>
    <row r="3">
      <c r="A3" s="1"/>
      <c r="B3" s="6"/>
      <c r="C3" s="7" t="s">
        <v>2</v>
      </c>
      <c r="D3" s="1"/>
      <c r="E3" s="8" t="s">
        <v>3</v>
      </c>
      <c r="F3" s="8" t="s">
        <v>4</v>
      </c>
      <c r="G3" s="8" t="s">
        <v>5</v>
      </c>
      <c r="H3" s="1"/>
      <c r="I3" s="9" t="s">
        <v>3</v>
      </c>
      <c r="J3" s="9" t="s">
        <v>4</v>
      </c>
      <c r="K3" s="9" t="s">
        <v>5</v>
      </c>
      <c r="L3" s="1"/>
      <c r="M3" s="1"/>
      <c r="N3" s="1"/>
      <c r="O3" s="1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</row>
    <row r="4">
      <c r="A4" s="1"/>
      <c r="B4" s="4"/>
      <c r="C4" s="10">
        <v>3.0</v>
      </c>
      <c r="D4" s="1"/>
      <c r="E4" s="2">
        <v>1.0</v>
      </c>
      <c r="F4" s="4">
        <v>14.52</v>
      </c>
      <c r="G4" s="11">
        <v>106.48</v>
      </c>
      <c r="H4" s="1"/>
      <c r="I4" s="3">
        <v>1.0</v>
      </c>
      <c r="J4" s="4">
        <v>367.6</v>
      </c>
      <c r="K4" s="4">
        <v>168.13</v>
      </c>
      <c r="L4" s="1"/>
      <c r="M4" s="1"/>
      <c r="N4" s="1"/>
      <c r="O4" s="1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</row>
    <row r="5">
      <c r="A5" s="1"/>
      <c r="B5" s="4"/>
      <c r="D5" s="1"/>
      <c r="E5" s="2">
        <v>5.0</v>
      </c>
      <c r="F5" s="11">
        <v>194.62</v>
      </c>
      <c r="G5" s="11">
        <v>247.24</v>
      </c>
      <c r="H5" s="1"/>
      <c r="I5" s="3">
        <v>5.0</v>
      </c>
      <c r="J5" s="11">
        <v>705.59</v>
      </c>
      <c r="K5" s="4">
        <v>160.21</v>
      </c>
      <c r="L5" s="1"/>
      <c r="M5" s="1"/>
      <c r="N5" s="1"/>
      <c r="O5" s="1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</row>
    <row r="6">
      <c r="A6" s="1"/>
      <c r="B6" s="1"/>
      <c r="C6" s="12">
        <v>2.0</v>
      </c>
      <c r="D6" s="1"/>
      <c r="E6" s="2">
        <v>5.0</v>
      </c>
      <c r="F6" s="4">
        <v>244.45</v>
      </c>
      <c r="G6" s="4">
        <v>313.99</v>
      </c>
      <c r="H6" s="1"/>
      <c r="I6" s="3">
        <v>5.0</v>
      </c>
      <c r="J6" s="4">
        <v>708.64</v>
      </c>
      <c r="K6" s="4">
        <v>169.49</v>
      </c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</row>
    <row r="7">
      <c r="A7" s="1"/>
      <c r="B7" s="1"/>
      <c r="C7" s="4"/>
      <c r="D7" s="1"/>
      <c r="E7" s="4"/>
      <c r="F7" s="4"/>
      <c r="G7" s="4"/>
      <c r="H7" s="1"/>
      <c r="I7" s="4"/>
      <c r="J7" s="4"/>
      <c r="K7" s="4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</row>
    <row r="8">
      <c r="A8" s="1"/>
      <c r="B8" s="1"/>
      <c r="C8" s="1"/>
      <c r="D8" s="1"/>
      <c r="E8" s="1"/>
      <c r="F8" s="8" t="s">
        <v>6</v>
      </c>
      <c r="G8" s="8" t="s">
        <v>7</v>
      </c>
      <c r="H8" s="1"/>
      <c r="I8" s="1"/>
      <c r="J8" s="9" t="s">
        <v>6</v>
      </c>
      <c r="K8" s="9" t="s">
        <v>7</v>
      </c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</row>
    <row r="9">
      <c r="A9" s="1"/>
      <c r="B9" s="6"/>
      <c r="C9" s="7" t="s">
        <v>8</v>
      </c>
      <c r="D9" s="6"/>
      <c r="E9" s="1"/>
      <c r="F9" s="13">
        <f t="shared" ref="F9:G9" si="1">(F6-F5)/F6</f>
        <v>0.2038453672</v>
      </c>
      <c r="G9" s="13">
        <f t="shared" si="1"/>
        <v>0.2125863881</v>
      </c>
      <c r="H9" s="14"/>
      <c r="I9" s="14"/>
      <c r="J9" s="15">
        <f t="shared" ref="J9:K9" si="2">(J6-J5)/J6</f>
        <v>0.004304018966</v>
      </c>
      <c r="K9" s="13">
        <f t="shared" si="2"/>
        <v>0.05475249277</v>
      </c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</row>
    <row r="10">
      <c r="A10" s="1"/>
      <c r="B10" s="4"/>
      <c r="C10" s="4"/>
      <c r="D10" s="4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</row>
    <row r="11">
      <c r="A11" s="1"/>
      <c r="B11" s="4"/>
      <c r="C11" s="4"/>
      <c r="D11" s="4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</row>
    <row r="13">
      <c r="A13" s="1"/>
      <c r="B13" s="6"/>
      <c r="C13" s="6"/>
      <c r="D13" s="6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</row>
    <row r="14">
      <c r="A14" s="1"/>
      <c r="B14" s="4"/>
      <c r="C14" s="4"/>
      <c r="D14" s="4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</row>
    <row r="15">
      <c r="A15" s="1"/>
      <c r="B15" s="4"/>
      <c r="C15" s="4"/>
      <c r="D15" s="4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</row>
  </sheetData>
  <mergeCells count="3">
    <mergeCell ref="C4:C5"/>
    <mergeCell ref="I1:K1"/>
    <mergeCell ref="E1:G1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75"/>
    <col customWidth="1" min="2" max="2" width="3.0"/>
    <col customWidth="1" min="3" max="3" width="7.88"/>
    <col customWidth="1" min="4" max="4" width="3.25"/>
    <col customWidth="1" min="5" max="5" width="10.25"/>
    <col customWidth="1" min="6" max="6" width="8.25"/>
    <col customWidth="1" min="7" max="7" width="10.0"/>
    <col customWidth="1" min="8" max="8" width="6.38"/>
    <col customWidth="1" min="9" max="9" width="10.25"/>
    <col customWidth="1" min="10" max="10" width="8.25"/>
    <col customWidth="1" min="11" max="11" width="10.0"/>
    <col customWidth="1" min="12" max="12" width="5.38"/>
    <col customWidth="1" min="13" max="17" width="5.13"/>
    <col customWidth="1" min="18" max="18" width="16.13"/>
    <col customWidth="1" min="19" max="21" width="5.13"/>
    <col customWidth="1" min="22" max="33" width="30.75"/>
  </cols>
  <sheetData>
    <row r="1">
      <c r="A1" s="1"/>
      <c r="B1" s="1"/>
      <c r="C1" s="1"/>
      <c r="D1" s="1"/>
      <c r="E1" s="2" t="s">
        <v>0</v>
      </c>
      <c r="H1" s="1"/>
      <c r="I1" s="3" t="s">
        <v>1</v>
      </c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</row>
    <row r="2">
      <c r="A2" s="1"/>
      <c r="B2" s="5"/>
      <c r="C2" s="5"/>
      <c r="D2" s="6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</row>
    <row r="3">
      <c r="A3" s="1"/>
      <c r="B3" s="6"/>
      <c r="C3" s="7" t="s">
        <v>2</v>
      </c>
      <c r="D3" s="1"/>
      <c r="E3" s="8" t="s">
        <v>3</v>
      </c>
      <c r="F3" s="8" t="s">
        <v>4</v>
      </c>
      <c r="G3" s="8" t="s">
        <v>5</v>
      </c>
      <c r="H3" s="1"/>
      <c r="I3" s="9" t="s">
        <v>3</v>
      </c>
      <c r="J3" s="9" t="s">
        <v>4</v>
      </c>
      <c r="K3" s="9" t="s">
        <v>5</v>
      </c>
      <c r="L3" s="1"/>
      <c r="M3" s="1"/>
      <c r="N3" s="1"/>
      <c r="O3" s="1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</row>
    <row r="4">
      <c r="A4" s="1"/>
      <c r="B4" s="4"/>
      <c r="C4" s="10">
        <v>3.0</v>
      </c>
      <c r="D4" s="1"/>
      <c r="E4" s="2">
        <v>1.0</v>
      </c>
      <c r="F4" s="4">
        <v>50.2</v>
      </c>
      <c r="G4" s="11">
        <v>37.77</v>
      </c>
      <c r="H4" s="1"/>
      <c r="I4" s="3">
        <v>1.0</v>
      </c>
      <c r="J4" s="4">
        <v>230.49</v>
      </c>
      <c r="K4" s="4">
        <v>160.33</v>
      </c>
      <c r="L4" s="1"/>
      <c r="M4" s="1"/>
      <c r="N4" s="1"/>
      <c r="O4" s="1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</row>
    <row r="5">
      <c r="A5" s="1"/>
      <c r="B5" s="4"/>
      <c r="D5" s="1"/>
      <c r="E5" s="2">
        <v>5.0</v>
      </c>
      <c r="F5" s="11">
        <v>261.73</v>
      </c>
      <c r="G5" s="11">
        <v>176.43</v>
      </c>
      <c r="H5" s="1"/>
      <c r="I5" s="3">
        <v>5.0</v>
      </c>
      <c r="J5" s="11">
        <v>228.31</v>
      </c>
      <c r="K5" s="4">
        <v>162.47</v>
      </c>
      <c r="L5" s="1"/>
      <c r="M5" s="1"/>
      <c r="N5" s="1"/>
      <c r="O5" s="1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</row>
    <row r="6">
      <c r="A6" s="1"/>
      <c r="B6" s="1"/>
      <c r="C6" s="12">
        <v>2.0</v>
      </c>
      <c r="D6" s="1"/>
      <c r="E6" s="2">
        <v>5.0</v>
      </c>
      <c r="F6" s="4">
        <v>263.91</v>
      </c>
      <c r="G6" s="4">
        <v>201.82</v>
      </c>
      <c r="H6" s="1"/>
      <c r="I6" s="3">
        <v>5.0</v>
      </c>
      <c r="J6" s="4">
        <v>232.18</v>
      </c>
      <c r="K6" s="4">
        <v>160.16</v>
      </c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</row>
    <row r="7">
      <c r="A7" s="1"/>
      <c r="B7" s="1"/>
      <c r="C7" s="4"/>
      <c r="D7" s="1"/>
      <c r="E7" s="4"/>
      <c r="F7" s="4"/>
      <c r="G7" s="4"/>
      <c r="H7" s="1"/>
      <c r="I7" s="4"/>
      <c r="J7" s="4"/>
      <c r="K7" s="4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</row>
    <row r="8">
      <c r="A8" s="1"/>
      <c r="B8" s="1"/>
      <c r="C8" s="1"/>
      <c r="D8" s="1"/>
      <c r="E8" s="1"/>
      <c r="F8" s="8" t="s">
        <v>6</v>
      </c>
      <c r="G8" s="8" t="s">
        <v>7</v>
      </c>
      <c r="H8" s="1"/>
      <c r="I8" s="1"/>
      <c r="J8" s="9" t="s">
        <v>6</v>
      </c>
      <c r="K8" s="9" t="s">
        <v>7</v>
      </c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</row>
    <row r="9">
      <c r="A9" s="1"/>
      <c r="B9" s="6"/>
      <c r="C9" s="7" t="s">
        <v>8</v>
      </c>
      <c r="D9" s="6"/>
      <c r="E9" s="1"/>
      <c r="F9" s="13">
        <f t="shared" ref="F9:G9" si="1">(F6-F5)/F6</f>
        <v>0.0082603918</v>
      </c>
      <c r="G9" s="13">
        <f t="shared" si="1"/>
        <v>0.1258051729</v>
      </c>
      <c r="H9" s="14"/>
      <c r="I9" s="14"/>
      <c r="J9" s="15">
        <f t="shared" ref="J9:K9" si="2">(J6-J5)/J6</f>
        <v>0.01666810233</v>
      </c>
      <c r="K9" s="13">
        <f t="shared" si="2"/>
        <v>-0.01442307692</v>
      </c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</row>
    <row r="10">
      <c r="A10" s="1"/>
      <c r="B10" s="4"/>
      <c r="C10" s="4"/>
      <c r="D10" s="4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</row>
    <row r="11">
      <c r="A11" s="1"/>
      <c r="B11" s="4"/>
      <c r="C11" s="4"/>
      <c r="D11" s="4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</row>
    <row r="13">
      <c r="A13" s="1"/>
      <c r="B13" s="6"/>
      <c r="C13" s="6"/>
      <c r="D13" s="6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</row>
    <row r="14">
      <c r="A14" s="1"/>
      <c r="B14" s="4"/>
      <c r="C14" s="4"/>
      <c r="D14" s="4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</row>
    <row r="15">
      <c r="A15" s="1"/>
      <c r="B15" s="4"/>
      <c r="C15" s="4"/>
      <c r="D15" s="4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</row>
  </sheetData>
  <mergeCells count="3">
    <mergeCell ref="C4:C5"/>
    <mergeCell ref="I1:K1"/>
    <mergeCell ref="E1:G1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75"/>
    <col customWidth="1" min="2" max="2" width="3.0"/>
    <col customWidth="1" min="3" max="3" width="7.88"/>
    <col customWidth="1" min="4" max="4" width="3.25"/>
    <col customWidth="1" min="5" max="5" width="10.25"/>
    <col customWidth="1" min="6" max="6" width="8.25"/>
    <col customWidth="1" min="7" max="7" width="10.0"/>
    <col customWidth="1" min="8" max="8" width="6.38"/>
    <col customWidth="1" min="9" max="10" width="5.13"/>
    <col customWidth="1" min="11" max="11" width="16.13"/>
    <col customWidth="1" min="12" max="14" width="5.13"/>
    <col customWidth="1" min="15" max="26" width="30.75"/>
  </cols>
  <sheetData>
    <row r="1">
      <c r="A1" s="1"/>
      <c r="B1" s="1"/>
      <c r="C1" s="1"/>
      <c r="D1" s="1"/>
      <c r="E1" s="2" t="s">
        <v>0</v>
      </c>
      <c r="H1" s="1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1"/>
      <c r="B2" s="5"/>
      <c r="C2" s="5"/>
      <c r="D2" s="6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6"/>
      <c r="C3" s="7" t="s">
        <v>2</v>
      </c>
      <c r="D3" s="1"/>
      <c r="E3" s="8" t="s">
        <v>3</v>
      </c>
      <c r="F3" s="8" t="s">
        <v>4</v>
      </c>
      <c r="G3" s="8" t="s">
        <v>5</v>
      </c>
      <c r="H3" s="1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1"/>
      <c r="B4" s="4"/>
      <c r="C4" s="10">
        <v>3.0</v>
      </c>
      <c r="D4" s="1"/>
      <c r="E4" s="2">
        <v>1.0</v>
      </c>
      <c r="F4" s="4">
        <v>15.06</v>
      </c>
      <c r="G4" s="11">
        <v>22.6</v>
      </c>
      <c r="H4" s="1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1"/>
      <c r="B5" s="4"/>
      <c r="D5" s="1"/>
      <c r="E5" s="2">
        <v>5.0</v>
      </c>
      <c r="F5" s="11">
        <v>78.52</v>
      </c>
      <c r="G5" s="11">
        <v>99.34</v>
      </c>
      <c r="H5" s="1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1"/>
      <c r="B6" s="1"/>
      <c r="C6" s="12">
        <v>2.0</v>
      </c>
      <c r="D6" s="1"/>
      <c r="E6" s="2">
        <v>5.0</v>
      </c>
      <c r="F6" s="4">
        <v>79.17</v>
      </c>
      <c r="G6" s="4">
        <v>127.62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1"/>
      <c r="C7" s="4"/>
      <c r="D7" s="1"/>
      <c r="E7" s="4"/>
      <c r="F7" s="4"/>
      <c r="G7" s="4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1"/>
      <c r="C8" s="1"/>
      <c r="D8" s="1"/>
      <c r="E8" s="1"/>
      <c r="F8" s="8" t="s">
        <v>6</v>
      </c>
      <c r="G8" s="8" t="s">
        <v>7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6"/>
      <c r="C9" s="7" t="s">
        <v>8</v>
      </c>
      <c r="D9" s="6"/>
      <c r="E9" s="1"/>
      <c r="F9" s="13">
        <f t="shared" ref="F9:G9" si="1">(F6-F5)/F6</f>
        <v>0.008210180624</v>
      </c>
      <c r="G9" s="13">
        <f t="shared" si="1"/>
        <v>0.2215953612</v>
      </c>
      <c r="H9" s="14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4"/>
      <c r="C10" s="4"/>
      <c r="D10" s="4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4"/>
      <c r="C11" s="4"/>
      <c r="D11" s="4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6"/>
      <c r="C13" s="6"/>
      <c r="D13" s="6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4"/>
      <c r="C14" s="4"/>
      <c r="D14" s="4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4"/>
      <c r="C15" s="4"/>
      <c r="D15" s="4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</sheetData>
  <mergeCells count="2">
    <mergeCell ref="C4:C5"/>
    <mergeCell ref="E1:G1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75"/>
    <col customWidth="1" min="2" max="2" width="3.0"/>
    <col customWidth="1" min="3" max="3" width="7.88"/>
    <col customWidth="1" min="4" max="4" width="3.25"/>
    <col customWidth="1" min="5" max="5" width="10.25"/>
    <col customWidth="1" min="6" max="6" width="8.25"/>
    <col customWidth="1" min="7" max="7" width="10.0"/>
    <col customWidth="1" min="8" max="8" width="6.38"/>
    <col customWidth="1" min="9" max="10" width="5.13"/>
    <col customWidth="1" min="11" max="11" width="16.13"/>
    <col customWidth="1" min="12" max="14" width="5.13"/>
    <col customWidth="1" min="15" max="26" width="30.75"/>
  </cols>
  <sheetData>
    <row r="1">
      <c r="A1" s="1"/>
      <c r="B1" s="1"/>
      <c r="C1" s="1"/>
      <c r="D1" s="1"/>
      <c r="E1" s="2" t="s">
        <v>0</v>
      </c>
      <c r="H1" s="1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1"/>
      <c r="B2" s="5"/>
      <c r="C2" s="5"/>
      <c r="D2" s="6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6"/>
      <c r="C3" s="7" t="s">
        <v>2</v>
      </c>
      <c r="D3" s="1"/>
      <c r="E3" s="8" t="s">
        <v>3</v>
      </c>
      <c r="F3" s="8" t="s">
        <v>4</v>
      </c>
      <c r="G3" s="8" t="s">
        <v>5</v>
      </c>
      <c r="H3" s="1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1"/>
      <c r="B4" s="4"/>
      <c r="C4" s="10">
        <v>3.0</v>
      </c>
      <c r="D4" s="1"/>
      <c r="E4" s="2">
        <v>1.0</v>
      </c>
      <c r="F4" s="4">
        <v>35.14</v>
      </c>
      <c r="G4" s="11">
        <v>4.0</v>
      </c>
      <c r="H4" s="1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1"/>
      <c r="B5" s="4"/>
      <c r="D5" s="1"/>
      <c r="E5" s="2">
        <v>5.0</v>
      </c>
      <c r="F5" s="11">
        <v>183.21</v>
      </c>
      <c r="G5" s="11">
        <v>21.0</v>
      </c>
      <c r="H5" s="1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1"/>
      <c r="B6" s="1"/>
      <c r="C6" s="12">
        <v>2.0</v>
      </c>
      <c r="D6" s="1"/>
      <c r="E6" s="2">
        <v>5.0</v>
      </c>
      <c r="F6" s="4">
        <v>184.74</v>
      </c>
      <c r="G6" s="4">
        <v>19.06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1"/>
      <c r="C7" s="4"/>
      <c r="D7" s="1"/>
      <c r="E7" s="4"/>
      <c r="F7" s="4"/>
      <c r="G7" s="4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1"/>
      <c r="C8" s="1"/>
      <c r="D8" s="1"/>
      <c r="E8" s="1"/>
      <c r="F8" s="8" t="s">
        <v>6</v>
      </c>
      <c r="G8" s="8" t="s">
        <v>7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6"/>
      <c r="C9" s="7" t="s">
        <v>8</v>
      </c>
      <c r="D9" s="6"/>
      <c r="E9" s="1"/>
      <c r="F9" s="13">
        <f t="shared" ref="F9:G9" si="1">(F6-F5)/F6</f>
        <v>0.008281909711</v>
      </c>
      <c r="G9" s="13">
        <f t="shared" si="1"/>
        <v>-0.1017838405</v>
      </c>
      <c r="H9" s="14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4"/>
      <c r="C10" s="4"/>
      <c r="D10" s="4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4"/>
      <c r="C11" s="4"/>
      <c r="D11" s="4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6"/>
      <c r="C13" s="6"/>
      <c r="D13" s="6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4"/>
      <c r="C14" s="4"/>
      <c r="D14" s="4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4"/>
      <c r="C15" s="4"/>
      <c r="D15" s="4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</sheetData>
  <mergeCells count="2">
    <mergeCell ref="C4:C5"/>
    <mergeCell ref="E1:G1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75"/>
    <col customWidth="1" min="2" max="2" width="3.0"/>
    <col customWidth="1" min="3" max="3" width="7.88"/>
    <col customWidth="1" min="4" max="4" width="3.25"/>
    <col customWidth="1" min="5" max="5" width="10.25"/>
    <col customWidth="1" min="6" max="6" width="8.25"/>
    <col customWidth="1" min="7" max="7" width="10.0"/>
    <col customWidth="1" min="8" max="8" width="6.38"/>
    <col customWidth="1" min="9" max="10" width="5.13"/>
    <col customWidth="1" min="11" max="11" width="16.13"/>
    <col customWidth="1" min="12" max="14" width="5.13"/>
    <col customWidth="1" min="15" max="26" width="30.75"/>
  </cols>
  <sheetData>
    <row r="1">
      <c r="A1" s="1"/>
      <c r="B1" s="1"/>
      <c r="C1" s="1"/>
      <c r="D1" s="1"/>
      <c r="E1" s="2" t="s">
        <v>0</v>
      </c>
      <c r="H1" s="1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1"/>
      <c r="B2" s="5"/>
      <c r="C2" s="5"/>
      <c r="D2" s="6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6"/>
      <c r="C3" s="7" t="s">
        <v>2</v>
      </c>
      <c r="D3" s="1"/>
      <c r="E3" s="8" t="s">
        <v>3</v>
      </c>
      <c r="F3" s="8" t="s">
        <v>4</v>
      </c>
      <c r="G3" s="8" t="s">
        <v>5</v>
      </c>
      <c r="H3" s="1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1"/>
      <c r="B4" s="4"/>
      <c r="C4" s="10">
        <v>3.0</v>
      </c>
      <c r="D4" s="1"/>
      <c r="E4" s="2">
        <v>1.0</v>
      </c>
      <c r="F4" s="4">
        <v>0.0</v>
      </c>
      <c r="G4" s="11">
        <v>11.17</v>
      </c>
      <c r="H4" s="1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1"/>
      <c r="B5" s="4"/>
      <c r="D5" s="1"/>
      <c r="E5" s="2">
        <v>5.0</v>
      </c>
      <c r="F5" s="11">
        <v>0.0</v>
      </c>
      <c r="G5" s="11">
        <v>56.09</v>
      </c>
      <c r="H5" s="1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1"/>
      <c r="B6" s="1"/>
      <c r="C6" s="12">
        <v>2.0</v>
      </c>
      <c r="D6" s="1"/>
      <c r="E6" s="2">
        <v>5.0</v>
      </c>
      <c r="F6" s="4">
        <v>0.0</v>
      </c>
      <c r="G6" s="4">
        <v>55.14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1"/>
      <c r="C7" s="4"/>
      <c r="D7" s="1"/>
      <c r="E7" s="4"/>
      <c r="F7" s="4"/>
      <c r="G7" s="4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1"/>
      <c r="C8" s="1"/>
      <c r="D8" s="1"/>
      <c r="E8" s="1"/>
      <c r="F8" s="8" t="s">
        <v>6</v>
      </c>
      <c r="G8" s="8" t="s">
        <v>7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6"/>
      <c r="C9" s="7" t="s">
        <v>8</v>
      </c>
      <c r="D9" s="6"/>
      <c r="E9" s="1"/>
      <c r="F9" s="13" t="str">
        <f t="shared" ref="F9:G9" si="1">(F6-F5)/F6</f>
        <v>#DIV/0!</v>
      </c>
      <c r="G9" s="13">
        <f t="shared" si="1"/>
        <v>-0.01722887196</v>
      </c>
      <c r="H9" s="14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4"/>
      <c r="C10" s="4"/>
      <c r="D10" s="4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4"/>
      <c r="C11" s="4"/>
      <c r="D11" s="4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6"/>
      <c r="C13" s="6"/>
      <c r="D13" s="6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4"/>
      <c r="C14" s="4"/>
      <c r="D14" s="4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4"/>
      <c r="C15" s="4"/>
      <c r="D15" s="4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</sheetData>
  <mergeCells count="2">
    <mergeCell ref="C4:C5"/>
    <mergeCell ref="E1:G1"/>
  </mergeCells>
  <drawing r:id="rId1"/>
</worksheet>
</file>