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Desktop/MIT/2018 IAP/15.S41/2018_15.S41/"/>
    </mc:Choice>
  </mc:AlternateContent>
  <bookViews>
    <workbookView xWindow="400" yWindow="460" windowWidth="28040" windowHeight="15940" activeTab="3"/>
  </bookViews>
  <sheets>
    <sheet name="Follow S1" sheetId="1" r:id="rId1"/>
    <sheet name="Follow S2" sheetId="2" r:id="rId2"/>
    <sheet name="Follow S3" sheetId="3" r:id="rId3"/>
    <sheet name="In-class exercise" sheetId="4" r:id="rId4"/>
  </sheets>
  <definedNames>
    <definedName name="_xlnm._FilterDatabase" localSheetId="1" hidden="1">'Follow S2'!$F$2:$Y$141</definedName>
    <definedName name="QQQ" localSheetId="3">'In-class exercise'!$A$7:$G$29</definedName>
    <definedName name="S2DataExample" localSheetId="1">'Follow S2'!$F$2:$AC$141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" l="1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A8" i="3" l="1"/>
  <c r="H5" i="2"/>
  <c r="H3" i="2"/>
  <c r="H7" i="1"/>
  <c r="H4" i="1"/>
  <c r="H5" i="1"/>
  <c r="H6" i="1"/>
  <c r="H8" i="1"/>
  <c r="H9" i="1"/>
  <c r="H10" i="1"/>
  <c r="H11" i="1"/>
  <c r="H12" i="1"/>
  <c r="H3" i="1"/>
  <c r="H2" i="1"/>
</calcChain>
</file>

<file path=xl/connections.xml><?xml version="1.0" encoding="utf-8"?>
<connections xmlns="http://schemas.openxmlformats.org/spreadsheetml/2006/main">
  <connection id="1" name="QQQ" type="6" refreshedVersion="6" background="1" saveData="1">
    <textPr codePage="10000" sourceFile="/Users/administrator/Desktop/MIT/2018 IAP/15.S41/2018_15.S41/QQQ.csv" comma="1">
      <textFields count="7">
        <textField type="MDY"/>
        <textField/>
        <textField/>
        <textField/>
        <textField/>
        <textField/>
        <textField/>
      </textFields>
    </textPr>
  </connection>
  <connection id="2" name="S2DataExample" type="6" refreshedVersion="6" background="1" saveData="1">
    <textPr codePage="10000" firstRow="2" sourceFile="/Users/administrator/Desktop/MIT/2018 IAP/15.S41/2018_15.S41/S2DataExample.txt" tab="0" comma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<sst xmlns="http://schemas.openxmlformats.org/spreadsheetml/2006/main" count="106" uniqueCount="100">
  <si>
    <r>
      <t>P</t>
    </r>
    <r>
      <rPr>
        <vertAlign val="subscript"/>
        <sz val="12"/>
        <color theme="1"/>
        <rFont val="Calibri (Body)"/>
      </rPr>
      <t>0</t>
    </r>
  </si>
  <si>
    <t>Given</t>
  </si>
  <si>
    <t>r</t>
  </si>
  <si>
    <t>Task</t>
  </si>
  <si>
    <t>Compute the amount after n compounding intervals</t>
  </si>
  <si>
    <t>n</t>
  </si>
  <si>
    <t>P</t>
  </si>
  <si>
    <r>
      <t>P</t>
    </r>
    <r>
      <rPr>
        <vertAlign val="subscript"/>
        <sz val="12"/>
        <color theme="1"/>
        <rFont val="Calibri (Body)"/>
      </rPr>
      <t>target</t>
    </r>
  </si>
  <si>
    <t>Highlight when the price reaches the target price</t>
  </si>
  <si>
    <t>Sample data set</t>
  </si>
  <si>
    <t>Import sample data</t>
  </si>
  <si>
    <t>Filter data to include only positive magnetic fields</t>
  </si>
  <si>
    <t>Calculate average temperature and standard deviation in this range</t>
  </si>
  <si>
    <t>Plot the temperature in this region, the average, and the one-standard deviation region.</t>
  </si>
  <si>
    <t>Section roster</t>
  </si>
  <si>
    <t>Student's name</t>
  </si>
  <si>
    <t>Find which section the student is in</t>
  </si>
  <si>
    <t>Roster</t>
  </si>
  <si>
    <t>Section A</t>
  </si>
  <si>
    <t>Section B</t>
  </si>
  <si>
    <t>Section C</t>
  </si>
  <si>
    <t>Section D</t>
  </si>
  <si>
    <t>Preston</t>
  </si>
  <si>
    <t>Mildred</t>
  </si>
  <si>
    <t>Kurt</t>
  </si>
  <si>
    <t>Jay</t>
  </si>
  <si>
    <t>Joanne</t>
  </si>
  <si>
    <t>Amos</t>
  </si>
  <si>
    <t>Merle</t>
  </si>
  <si>
    <t>Mamie</t>
  </si>
  <si>
    <t>Alicia</t>
  </si>
  <si>
    <t>Renee</t>
  </si>
  <si>
    <t>Faye</t>
  </si>
  <si>
    <t>Barry</t>
  </si>
  <si>
    <t>Ramiro</t>
  </si>
  <si>
    <t>Michael</t>
  </si>
  <si>
    <t>Clyde</t>
  </si>
  <si>
    <t>Natasha</t>
  </si>
  <si>
    <t>Joy</t>
  </si>
  <si>
    <t>Loren</t>
  </si>
  <si>
    <t>Candace</t>
  </si>
  <si>
    <t>Justin</t>
  </si>
  <si>
    <t>Todd</t>
  </si>
  <si>
    <t>Marta</t>
  </si>
  <si>
    <t>Brenda</t>
  </si>
  <si>
    <t>Carol</t>
  </si>
  <si>
    <t>Shelley</t>
  </si>
  <si>
    <t>Mabel</t>
  </si>
  <si>
    <t>Bobby</t>
  </si>
  <si>
    <t>Terry</t>
  </si>
  <si>
    <t>Kristine</t>
  </si>
  <si>
    <t>Raymond</t>
  </si>
  <si>
    <t>Roger</t>
  </si>
  <si>
    <t>Raul</t>
  </si>
  <si>
    <t>Timmy</t>
  </si>
  <si>
    <t>Susie</t>
  </si>
  <si>
    <t>Zachary</t>
  </si>
  <si>
    <t>Garrett</t>
  </si>
  <si>
    <t>Lynn</t>
  </si>
  <si>
    <t>Jane</t>
  </si>
  <si>
    <t>Mandy</t>
  </si>
  <si>
    <t>Santiago</t>
  </si>
  <si>
    <t>Import historical stock data</t>
  </si>
  <si>
    <t>Compute a moving average</t>
  </si>
  <si>
    <t>Plot moving average along with raw data</t>
  </si>
  <si>
    <t>Indentify intersections between raw data and moving average</t>
  </si>
  <si>
    <t>(Yahoo! Finance)</t>
  </si>
  <si>
    <t>Comment</t>
  </si>
  <si>
    <t>Time Stamp (sec)</t>
  </si>
  <si>
    <t>Status (code)</t>
  </si>
  <si>
    <t>Temperature (K)</t>
  </si>
  <si>
    <t>Magnetic Field (Oe)</t>
  </si>
  <si>
    <t>Sample Position (degrees)</t>
  </si>
  <si>
    <t>Bridge 1 Resistivity (Ohm-m)</t>
  </si>
  <si>
    <t>Bridge 1 Excitation (uA)</t>
  </si>
  <si>
    <t>Bridge 2 Resistivity (Ohm-m)</t>
  </si>
  <si>
    <t>Bridge 2 Excitation (uA)</t>
  </si>
  <si>
    <t>Bridge 3 Resistivity (Ohm-m)</t>
  </si>
  <si>
    <t>Bridge 3 Excitation (uA)</t>
  </si>
  <si>
    <t>Bridge 4 Resistivity (Ohm-m)</t>
  </si>
  <si>
    <t>Bridge 4 Excitation (uA)</t>
  </si>
  <si>
    <t>Bridge 1 Std. Dev. (Ohm-m)</t>
  </si>
  <si>
    <t>Bridge 2 Std. Dev. (Ohm-m)</t>
  </si>
  <si>
    <t>Bridge 3 Std. Dev. (Ohm-m)</t>
  </si>
  <si>
    <t>Bridge 4 Std. Dev. (Ohm-m)</t>
  </si>
  <si>
    <t>Number of Readings</t>
  </si>
  <si>
    <t>Bridge 1 Resistance (Ohms)</t>
  </si>
  <si>
    <t>Bridge 2 Resistance (Ohms)</t>
  </si>
  <si>
    <t>Bridge 3 Resistance (Ohms)</t>
  </si>
  <si>
    <t>Bridge 4 Resistance (Ohms)</t>
  </si>
  <si>
    <t>Average Temp</t>
  </si>
  <si>
    <t>St Dev</t>
  </si>
  <si>
    <t>Date</t>
  </si>
  <si>
    <t>Open</t>
  </si>
  <si>
    <t>High</t>
  </si>
  <si>
    <t>Low</t>
  </si>
  <si>
    <t>Close</t>
  </si>
  <si>
    <t>Adj Close</t>
  </si>
  <si>
    <t>Volume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</si>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</sst>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9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'Follow S2'!$J$3:$J$64</c:f>
              <c:numCache>
                <c:formatCode>General</c:formatCode>
                <c:ptCount val="62"/>
                <c:pt idx="0">
                  <c:v>1.99998500347137</c:v>
                </c:pt>
                <c:pt idx="1">
                  <c:v>2.0000347900390598</c:v>
                </c:pt>
                <c:pt idx="2">
                  <c:v>1.9997842073440599</c:v>
                </c:pt>
                <c:pt idx="3">
                  <c:v>2.0000074434280402</c:v>
                </c:pt>
                <c:pt idx="4">
                  <c:v>2.00005474567413</c:v>
                </c:pt>
                <c:pt idx="5">
                  <c:v>1.9999982261657701</c:v>
                </c:pt>
                <c:pt idx="6">
                  <c:v>2.0000080156326301</c:v>
                </c:pt>
                <c:pt idx="7">
                  <c:v>1.99997508049011</c:v>
                </c:pt>
                <c:pt idx="8">
                  <c:v>2.0000812339782699</c:v>
                </c:pt>
                <c:pt idx="9">
                  <c:v>2.0000227355956999</c:v>
                </c:pt>
                <c:pt idx="10">
                  <c:v>1.9999938488006599</c:v>
                </c:pt>
                <c:pt idx="11">
                  <c:v>2.00001777172089</c:v>
                </c:pt>
                <c:pt idx="12">
                  <c:v>1.9999942302703899</c:v>
                </c:pt>
                <c:pt idx="13">
                  <c:v>2.0000196123123199</c:v>
                </c:pt>
                <c:pt idx="14">
                  <c:v>1.99999756813049</c:v>
                </c:pt>
                <c:pt idx="15">
                  <c:v>1.99999480724335</c:v>
                </c:pt>
                <c:pt idx="16">
                  <c:v>2.0000704479217499</c:v>
                </c:pt>
                <c:pt idx="17">
                  <c:v>1.99998763084412</c:v>
                </c:pt>
                <c:pt idx="18">
                  <c:v>1.9999925279617301</c:v>
                </c:pt>
                <c:pt idx="19">
                  <c:v>2.00002403736115</c:v>
                </c:pt>
                <c:pt idx="20">
                  <c:v>2.0000684595107998</c:v>
                </c:pt>
                <c:pt idx="21">
                  <c:v>1.9999756240844699</c:v>
                </c:pt>
                <c:pt idx="22">
                  <c:v>2.00002421855927</c:v>
                </c:pt>
                <c:pt idx="23">
                  <c:v>2.0000132846832299</c:v>
                </c:pt>
                <c:pt idx="24">
                  <c:v>1.9999832916259801</c:v>
                </c:pt>
                <c:pt idx="25">
                  <c:v>2.00006781578064</c:v>
                </c:pt>
                <c:pt idx="26">
                  <c:v>2.00000960350037</c:v>
                </c:pt>
                <c:pt idx="27">
                  <c:v>2.0000249147415201</c:v>
                </c:pt>
                <c:pt idx="28">
                  <c:v>2.0000574064254799</c:v>
                </c:pt>
                <c:pt idx="29">
                  <c:v>2.0000674676895098</c:v>
                </c:pt>
                <c:pt idx="30">
                  <c:v>2.0000156784057599</c:v>
                </c:pt>
                <c:pt idx="31">
                  <c:v>2.0000169181823702</c:v>
                </c:pt>
                <c:pt idx="32">
                  <c:v>2.00000182628632</c:v>
                </c:pt>
                <c:pt idx="33">
                  <c:v>2.0000323772430399</c:v>
                </c:pt>
                <c:pt idx="34">
                  <c:v>2.00001037120819</c:v>
                </c:pt>
                <c:pt idx="35">
                  <c:v>2.0000372409820599</c:v>
                </c:pt>
                <c:pt idx="36">
                  <c:v>2.0000530338287401</c:v>
                </c:pt>
                <c:pt idx="37">
                  <c:v>2.0000153636932398</c:v>
                </c:pt>
                <c:pt idx="38">
                  <c:v>2.0000382995605501</c:v>
                </c:pt>
                <c:pt idx="39">
                  <c:v>2.0000094127654999</c:v>
                </c:pt>
                <c:pt idx="40">
                  <c:v>2.0000232362747199</c:v>
                </c:pt>
                <c:pt idx="41">
                  <c:v>2.00002534389496</c:v>
                </c:pt>
                <c:pt idx="42">
                  <c:v>2.0000358390808102</c:v>
                </c:pt>
                <c:pt idx="43">
                  <c:v>2.0000467491149898</c:v>
                </c:pt>
                <c:pt idx="44">
                  <c:v>2.0000893259048498</c:v>
                </c:pt>
                <c:pt idx="45">
                  <c:v>2.0000246810913098</c:v>
                </c:pt>
                <c:pt idx="46">
                  <c:v>2.0000208187103299</c:v>
                </c:pt>
                <c:pt idx="47">
                  <c:v>2.0000140333175702</c:v>
                </c:pt>
                <c:pt idx="48">
                  <c:v>2.0000394725799602</c:v>
                </c:pt>
                <c:pt idx="49">
                  <c:v>2.0000264644622798</c:v>
                </c:pt>
                <c:pt idx="50">
                  <c:v>2.00005950450897</c:v>
                </c:pt>
                <c:pt idx="51">
                  <c:v>2.00007225513458</c:v>
                </c:pt>
                <c:pt idx="52">
                  <c:v>1.99997509002686</c:v>
                </c:pt>
                <c:pt idx="53">
                  <c:v>1.9999936389923101</c:v>
                </c:pt>
                <c:pt idx="54">
                  <c:v>2.0000243473052999</c:v>
                </c:pt>
                <c:pt idx="55">
                  <c:v>1.9999885797500601</c:v>
                </c:pt>
                <c:pt idx="56">
                  <c:v>1.9998570966720599</c:v>
                </c:pt>
                <c:pt idx="57">
                  <c:v>2.0001373815536501</c:v>
                </c:pt>
                <c:pt idx="58">
                  <c:v>1.9999282169342001</c:v>
                </c:pt>
                <c:pt idx="59">
                  <c:v>1.99996029376984</c:v>
                </c:pt>
                <c:pt idx="60">
                  <c:v>2.0000495100021398</c:v>
                </c:pt>
                <c:pt idx="61">
                  <c:v>1.99940578460693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7-FC4C-B248-464A75DF8A16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'Follow S2'!$H$3</c:f>
              <c:numCache>
                <c:formatCode>General</c:formatCode>
                <c:ptCount val="1"/>
                <c:pt idx="0">
                  <c:v>2.0000058747876079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7-FC4C-B248-464A75DF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484256"/>
        <c:axId val="780485952"/>
      </c:lineChart>
      <c:catAx>
        <c:axId val="78048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5952"/>
        <c:crosses val="autoZero"/>
        <c:auto val="1"/>
        <c:lblAlgn val="ctr"/>
        <c:lblOffset val="100"/>
        <c:noMultiLvlLbl val="0"/>
      </c:catAx>
      <c:valAx>
        <c:axId val="7804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'In-class exercise'!$A$8:$A$29</c:f>
              <c:numCache>
                <c:formatCode>m/d/yy</c:formatCode>
                <c:ptCount val="22"/>
                <c:pt idx="0">
                  <c:v>43095</c:v>
                </c:pt>
                <c:pt idx="1">
                  <c:v>43096</c:v>
                </c:pt>
                <c:pt idx="2">
                  <c:v>43097</c:v>
                </c:pt>
                <c:pt idx="3">
                  <c:v>43098</c:v>
                </c:pt>
                <c:pt idx="4">
                  <c:v>43102</c:v>
                </c:pt>
                <c:pt idx="5">
                  <c:v>43103</c:v>
                </c:pt>
                <c:pt idx="6">
                  <c:v>43104</c:v>
                </c:pt>
                <c:pt idx="7">
                  <c:v>43105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</c:numCache>
            </c:numRef>
          </c:cat>
          <c:val>
            <c:numRef>
              <c:f>'In-class exercise'!$B$8:$B$29</c:f>
              <c:numCache>
                <c:formatCode>General</c:formatCode>
                <c:ptCount val="22"/>
                <c:pt idx="0">
                  <c:v>156.490005</c:v>
                </c:pt>
                <c:pt idx="1">
                  <c:v>156.529999</c:v>
                </c:pt>
                <c:pt idx="2">
                  <c:v>157.03999300000001</c:v>
                </c:pt>
                <c:pt idx="3">
                  <c:v>156.86999499999999</c:v>
                </c:pt>
                <c:pt idx="4">
                  <c:v>156.55999800000001</c:v>
                </c:pt>
                <c:pt idx="5">
                  <c:v>158.63999899999999</c:v>
                </c:pt>
                <c:pt idx="6">
                  <c:v>160.58000200000001</c:v>
                </c:pt>
                <c:pt idx="7">
                  <c:v>161.070007</c:v>
                </c:pt>
                <c:pt idx="8">
                  <c:v>161.91999799999999</c:v>
                </c:pt>
                <c:pt idx="9">
                  <c:v>162.86999499999999</c:v>
                </c:pt>
                <c:pt idx="10">
                  <c:v>161.83999600000001</c:v>
                </c:pt>
                <c:pt idx="11">
                  <c:v>162.46000699999999</c:v>
                </c:pt>
                <c:pt idx="12">
                  <c:v>163.14999399999999</c:v>
                </c:pt>
                <c:pt idx="13">
                  <c:v>165.58000200000001</c:v>
                </c:pt>
                <c:pt idx="14">
                  <c:v>164.800003</c:v>
                </c:pt>
                <c:pt idx="15">
                  <c:v>165.529999</c:v>
                </c:pt>
                <c:pt idx="16">
                  <c:v>166.30999800000001</c:v>
                </c:pt>
                <c:pt idx="17">
                  <c:v>166.279999</c:v>
                </c:pt>
                <c:pt idx="18">
                  <c:v>168.63999899999999</c:v>
                </c:pt>
                <c:pt idx="19">
                  <c:v>169.86999499999999</c:v>
                </c:pt>
                <c:pt idx="20">
                  <c:v>169.570007</c:v>
                </c:pt>
                <c:pt idx="21">
                  <c:v>169.270004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1-D44C-BB18-6A36DD3CF99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'In-class exercise'!$A$8:$A$29</c:f>
              <c:numCache>
                <c:formatCode>m/d/yy</c:formatCode>
                <c:ptCount val="22"/>
                <c:pt idx="0">
                  <c:v>43095</c:v>
                </c:pt>
                <c:pt idx="1">
                  <c:v>43096</c:v>
                </c:pt>
                <c:pt idx="2">
                  <c:v>43097</c:v>
                </c:pt>
                <c:pt idx="3">
                  <c:v>43098</c:v>
                </c:pt>
                <c:pt idx="4">
                  <c:v>43102</c:v>
                </c:pt>
                <c:pt idx="5">
                  <c:v>43103</c:v>
                </c:pt>
                <c:pt idx="6">
                  <c:v>43104</c:v>
                </c:pt>
                <c:pt idx="7">
                  <c:v>43105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</c:numCache>
            </c:numRef>
          </c:cat>
          <c:val>
            <c:numRef>
              <c:f>'In-class exercise'!$C$8:$C$29</c:f>
              <c:numCache>
                <c:formatCode>General</c:formatCode>
                <c:ptCount val="22"/>
                <c:pt idx="0">
                  <c:v>156.720001</c:v>
                </c:pt>
                <c:pt idx="1">
                  <c:v>156.96000699999999</c:v>
                </c:pt>
                <c:pt idx="2">
                  <c:v>157.070007</c:v>
                </c:pt>
                <c:pt idx="3">
                  <c:v>156.89999399999999</c:v>
                </c:pt>
                <c:pt idx="4">
                  <c:v>158.529999</c:v>
                </c:pt>
                <c:pt idx="5">
                  <c:v>160.16999799999999</c:v>
                </c:pt>
                <c:pt idx="6">
                  <c:v>160.78999300000001</c:v>
                </c:pt>
                <c:pt idx="7">
                  <c:v>162.029999</c:v>
                </c:pt>
                <c:pt idx="8">
                  <c:v>162.63000500000001</c:v>
                </c:pt>
                <c:pt idx="9">
                  <c:v>163.03999300000001</c:v>
                </c:pt>
                <c:pt idx="10">
                  <c:v>162.21000699999999</c:v>
                </c:pt>
                <c:pt idx="11">
                  <c:v>163.300003</c:v>
                </c:pt>
                <c:pt idx="12">
                  <c:v>164.66000399999999</c:v>
                </c:pt>
                <c:pt idx="13">
                  <c:v>166.41999799999999</c:v>
                </c:pt>
                <c:pt idx="14">
                  <c:v>166.03999300000001</c:v>
                </c:pt>
                <c:pt idx="15">
                  <c:v>166.199997</c:v>
                </c:pt>
                <c:pt idx="16">
                  <c:v>166.61000100000001</c:v>
                </c:pt>
                <c:pt idx="17">
                  <c:v>168.11999499999999</c:v>
                </c:pt>
                <c:pt idx="18">
                  <c:v>169.66000399999999</c:v>
                </c:pt>
                <c:pt idx="19">
                  <c:v>170.240005</c:v>
                </c:pt>
                <c:pt idx="20">
                  <c:v>169.63000500000001</c:v>
                </c:pt>
                <c:pt idx="21">
                  <c:v>170.300003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1-D44C-BB18-6A36DD3CF99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'In-class exercise'!$A$8:$A$29</c:f>
              <c:numCache>
                <c:formatCode>m/d/yy</c:formatCode>
                <c:ptCount val="22"/>
                <c:pt idx="0">
                  <c:v>43095</c:v>
                </c:pt>
                <c:pt idx="1">
                  <c:v>43096</c:v>
                </c:pt>
                <c:pt idx="2">
                  <c:v>43097</c:v>
                </c:pt>
                <c:pt idx="3">
                  <c:v>43098</c:v>
                </c:pt>
                <c:pt idx="4">
                  <c:v>43102</c:v>
                </c:pt>
                <c:pt idx="5">
                  <c:v>43103</c:v>
                </c:pt>
                <c:pt idx="6">
                  <c:v>43104</c:v>
                </c:pt>
                <c:pt idx="7">
                  <c:v>43105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</c:numCache>
            </c:numRef>
          </c:cat>
          <c:val>
            <c:numRef>
              <c:f>'In-class exercise'!$D$8:$D$29</c:f>
              <c:numCache>
                <c:formatCode>General</c:formatCode>
                <c:ptCount val="22"/>
                <c:pt idx="0">
                  <c:v>155.949997</c:v>
                </c:pt>
                <c:pt idx="1">
                  <c:v>156.38999899999999</c:v>
                </c:pt>
                <c:pt idx="2">
                  <c:v>156.53999300000001</c:v>
                </c:pt>
                <c:pt idx="3">
                  <c:v>155.699997</c:v>
                </c:pt>
                <c:pt idx="4">
                  <c:v>156.16999799999999</c:v>
                </c:pt>
                <c:pt idx="5">
                  <c:v>158.61000100000001</c:v>
                </c:pt>
                <c:pt idx="6">
                  <c:v>160.08000200000001</c:v>
                </c:pt>
                <c:pt idx="7">
                  <c:v>160.770004</c:v>
                </c:pt>
                <c:pt idx="8">
                  <c:v>161.86000100000001</c:v>
                </c:pt>
                <c:pt idx="9">
                  <c:v>162.070007</c:v>
                </c:pt>
                <c:pt idx="10">
                  <c:v>161.11999499999999</c:v>
                </c:pt>
                <c:pt idx="11">
                  <c:v>162.21000699999999</c:v>
                </c:pt>
                <c:pt idx="12">
                  <c:v>162.94000199999999</c:v>
                </c:pt>
                <c:pt idx="13">
                  <c:v>163.529999</c:v>
                </c:pt>
                <c:pt idx="14">
                  <c:v>164</c:v>
                </c:pt>
                <c:pt idx="15">
                  <c:v>165.13999899999999</c:v>
                </c:pt>
                <c:pt idx="16">
                  <c:v>165.53999300000001</c:v>
                </c:pt>
                <c:pt idx="17">
                  <c:v>166.08999600000001</c:v>
                </c:pt>
                <c:pt idx="18">
                  <c:v>168.55999800000001</c:v>
                </c:pt>
                <c:pt idx="19">
                  <c:v>167.44000199999999</c:v>
                </c:pt>
                <c:pt idx="20">
                  <c:v>167.80999800000001</c:v>
                </c:pt>
                <c:pt idx="21">
                  <c:v>168.96000699999999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1-D44C-BB18-6A36DD3CF99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'In-class exercise'!$A$8:$A$29</c:f>
              <c:numCache>
                <c:formatCode>m/d/yy</c:formatCode>
                <c:ptCount val="22"/>
                <c:pt idx="0">
                  <c:v>43095</c:v>
                </c:pt>
                <c:pt idx="1">
                  <c:v>43096</c:v>
                </c:pt>
                <c:pt idx="2">
                  <c:v>43097</c:v>
                </c:pt>
                <c:pt idx="3">
                  <c:v>43098</c:v>
                </c:pt>
                <c:pt idx="4">
                  <c:v>43102</c:v>
                </c:pt>
                <c:pt idx="5">
                  <c:v>43103</c:v>
                </c:pt>
                <c:pt idx="6">
                  <c:v>43104</c:v>
                </c:pt>
                <c:pt idx="7">
                  <c:v>43105</c:v>
                </c:pt>
                <c:pt idx="8">
                  <c:v>43108</c:v>
                </c:pt>
                <c:pt idx="9">
                  <c:v>43109</c:v>
                </c:pt>
                <c:pt idx="10">
                  <c:v>43110</c:v>
                </c:pt>
                <c:pt idx="11">
                  <c:v>43111</c:v>
                </c:pt>
                <c:pt idx="12">
                  <c:v>43112</c:v>
                </c:pt>
                <c:pt idx="13">
                  <c:v>43116</c:v>
                </c:pt>
                <c:pt idx="14">
                  <c:v>43117</c:v>
                </c:pt>
                <c:pt idx="15">
                  <c:v>43118</c:v>
                </c:pt>
                <c:pt idx="16">
                  <c:v>43119</c:v>
                </c:pt>
                <c:pt idx="17">
                  <c:v>43122</c:v>
                </c:pt>
                <c:pt idx="18">
                  <c:v>43123</c:v>
                </c:pt>
                <c:pt idx="19">
                  <c:v>43124</c:v>
                </c:pt>
                <c:pt idx="20">
                  <c:v>43125</c:v>
                </c:pt>
                <c:pt idx="21">
                  <c:v>43126</c:v>
                </c:pt>
              </c:numCache>
            </c:numRef>
          </c:cat>
          <c:val>
            <c:numRef>
              <c:f>'In-class exercise'!$E$8:$E$29</c:f>
              <c:numCache>
                <c:formatCode>General</c:formatCode>
                <c:ptCount val="22"/>
                <c:pt idx="0">
                  <c:v>156.520004</c:v>
                </c:pt>
                <c:pt idx="1">
                  <c:v>156.53999300000001</c:v>
                </c:pt>
                <c:pt idx="2">
                  <c:v>156.729996</c:v>
                </c:pt>
                <c:pt idx="3">
                  <c:v>155.759995</c:v>
                </c:pt>
                <c:pt idx="4">
                  <c:v>158.490005</c:v>
                </c:pt>
                <c:pt idx="5">
                  <c:v>160.029999</c:v>
                </c:pt>
                <c:pt idx="6">
                  <c:v>160.30999800000001</c:v>
                </c:pt>
                <c:pt idx="7">
                  <c:v>161.91999799999999</c:v>
                </c:pt>
                <c:pt idx="8">
                  <c:v>162.550003</c:v>
                </c:pt>
                <c:pt idx="9">
                  <c:v>162.55999800000001</c:v>
                </c:pt>
                <c:pt idx="10">
                  <c:v>162.179993</c:v>
                </c:pt>
                <c:pt idx="11">
                  <c:v>163.28999300000001</c:v>
                </c:pt>
                <c:pt idx="12">
                  <c:v>164.490005</c:v>
                </c:pt>
                <c:pt idx="13">
                  <c:v>164.020004</c:v>
                </c:pt>
                <c:pt idx="14">
                  <c:v>165.78999300000001</c:v>
                </c:pt>
                <c:pt idx="15">
                  <c:v>165.820007</c:v>
                </c:pt>
                <c:pt idx="16">
                  <c:v>166.33999600000001</c:v>
                </c:pt>
                <c:pt idx="17">
                  <c:v>168.11999499999999</c:v>
                </c:pt>
                <c:pt idx="18">
                  <c:v>169.509995</c:v>
                </c:pt>
                <c:pt idx="19">
                  <c:v>168.41000399999999</c:v>
                </c:pt>
                <c:pt idx="20">
                  <c:v>168.35000600000001</c:v>
                </c:pt>
                <c:pt idx="21">
                  <c:v>169.970001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1-D44C-BB18-6A36DD3CF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801526272"/>
        <c:axId val="801455984"/>
      </c:stockChart>
      <c:dateAx>
        <c:axId val="801526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55984"/>
        <c:crosses val="autoZero"/>
        <c:auto val="1"/>
        <c:lblOffset val="100"/>
        <c:baseTimeUnit val="days"/>
      </c:dateAx>
      <c:valAx>
        <c:axId val="8014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14</xdr:row>
      <xdr:rowOff>190500</xdr:rowOff>
    </xdr:from>
    <xdr:to>
      <xdr:col>4</xdr:col>
      <xdr:colOff>768350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B8609-7C26-FF4E-BB3F-637D5E8F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365649</xdr:colOff>
      <xdr:row>14</xdr:row>
      <xdr:rowOff>65873</xdr:rowOff>
    </xdr:from>
    <xdr:to>
      <xdr:col>9</xdr:col>
      <xdr:colOff>39077</xdr:colOff>
      <xdr:row>27</xdr:row>
      <xdr:rowOff>178359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72CEBC-37FB-1144-974E-9E1ADBDE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2DataExampl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Q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2"/>
  <sheetViews>
    <sheetView zoomScale="182" zoomScaleNormal="182" workbookViewId="0">
      <selection activeCell="E4" sqref="E4"/>
    </sheetView>
  </sheetViews>
  <sheetFormatPr baseColWidth="10" defaultRowHeight="16"/>
  <cols>
    <col min="1" max="16384" width="10.83203125" style="1"/>
  </cols>
  <sheetData>
    <row r="1" spans="1:8">
      <c r="G1" s="5" t="s">
        <v>5</v>
      </c>
      <c r="H1" s="5" t="s">
        <v>6</v>
      </c>
    </row>
    <row r="2" spans="1:8">
      <c r="A2" s="2" t="s">
        <v>1</v>
      </c>
      <c r="G2" s="3">
        <v>0</v>
      </c>
      <c r="H2" s="3">
        <f>(1+B4)^G2*A4</f>
        <v>1000</v>
      </c>
    </row>
    <row r="3" spans="1:8" ht="16" customHeight="1">
      <c r="A3" s="4" t="s">
        <v>0</v>
      </c>
      <c r="B3" s="4" t="s">
        <v>2</v>
      </c>
      <c r="C3" s="4" t="s">
        <v>7</v>
      </c>
      <c r="G3" s="3">
        <v>1</v>
      </c>
      <c r="H3" s="3">
        <f>(1+$B$4)^G3*$A$4</f>
        <v>1700</v>
      </c>
    </row>
    <row r="4" spans="1:8">
      <c r="A4" s="3">
        <v>1000</v>
      </c>
      <c r="B4" s="14">
        <v>0.7</v>
      </c>
      <c r="C4" s="3">
        <v>3000</v>
      </c>
      <c r="G4" s="3">
        <v>2</v>
      </c>
      <c r="H4" s="3">
        <f t="shared" ref="H4:H12" si="0">(1+$B$4)^G4*$A$4</f>
        <v>2889.9999999999995</v>
      </c>
    </row>
    <row r="5" spans="1:8">
      <c r="G5" s="3">
        <v>3</v>
      </c>
      <c r="H5" s="3">
        <f t="shared" si="0"/>
        <v>4912.9999999999991</v>
      </c>
    </row>
    <row r="6" spans="1:8">
      <c r="A6" s="2" t="s">
        <v>3</v>
      </c>
      <c r="G6" s="3">
        <v>4</v>
      </c>
      <c r="H6" s="3">
        <f t="shared" si="0"/>
        <v>8352.0999999999985</v>
      </c>
    </row>
    <row r="7" spans="1:8">
      <c r="A7" s="12" t="s">
        <v>4</v>
      </c>
      <c r="B7" s="12"/>
      <c r="C7" s="12"/>
      <c r="D7" s="12"/>
      <c r="E7" s="12"/>
      <c r="G7" s="3">
        <v>5</v>
      </c>
      <c r="H7" s="3">
        <f>(1+$B$4)^G7*$A$4</f>
        <v>14198.569999999996</v>
      </c>
    </row>
    <row r="8" spans="1:8">
      <c r="A8" s="12" t="s">
        <v>8</v>
      </c>
      <c r="B8" s="12"/>
      <c r="C8" s="12"/>
      <c r="D8" s="12"/>
      <c r="E8" s="12"/>
      <c r="G8" s="3">
        <v>6</v>
      </c>
      <c r="H8" s="3">
        <f t="shared" si="0"/>
        <v>24137.568999999992</v>
      </c>
    </row>
    <row r="9" spans="1:8">
      <c r="G9" s="3">
        <v>7</v>
      </c>
      <c r="H9" s="3">
        <f t="shared" si="0"/>
        <v>41033.867299999984</v>
      </c>
    </row>
    <row r="10" spans="1:8">
      <c r="G10" s="3">
        <v>8</v>
      </c>
      <c r="H10" s="3">
        <f t="shared" si="0"/>
        <v>69757.574409999972</v>
      </c>
    </row>
    <row r="11" spans="1:8">
      <c r="G11" s="3">
        <v>9</v>
      </c>
      <c r="H11" s="3">
        <f t="shared" si="0"/>
        <v>118587.87649699995</v>
      </c>
    </row>
    <row r="12" spans="1:8">
      <c r="G12" s="3">
        <v>10</v>
      </c>
      <c r="H12" s="3">
        <f t="shared" si="0"/>
        <v>201599.39004489992</v>
      </c>
    </row>
  </sheetData>
  <mergeCells count="2">
    <mergeCell ref="A7:E7"/>
    <mergeCell ref="A8:E8"/>
  </mergeCells>
  <conditionalFormatting sqref="H2:H12">
    <cfRule type="cellIs" dxfId="0" priority="1" operator="greaterThanOrEqual">
      <formula>$C$4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2:AC141"/>
  <sheetViews>
    <sheetView zoomScaleNormal="100" workbookViewId="0">
      <selection activeCell="B19" sqref="B19"/>
    </sheetView>
  </sheetViews>
  <sheetFormatPr baseColWidth="10" defaultRowHeight="16"/>
  <cols>
    <col min="1" max="1" width="22.5" style="1" customWidth="1"/>
    <col min="2" max="3" width="10.83203125" style="1"/>
    <col min="4" max="4" width="41.6640625" style="1" customWidth="1"/>
    <col min="5" max="5" width="10.83203125" style="1"/>
    <col min="6" max="6" width="9.1640625" style="1" bestFit="1" customWidth="1"/>
    <col min="7" max="7" width="15.6640625" style="1" bestFit="1" customWidth="1"/>
    <col min="8" max="8" width="15.6640625" style="1" customWidth="1"/>
    <col min="9" max="9" width="12" style="1" bestFit="1" customWidth="1"/>
    <col min="10" max="10" width="14.6640625" style="1" bestFit="1" customWidth="1"/>
    <col min="11" max="11" width="17.6640625" style="1" bestFit="1" customWidth="1"/>
    <col min="12" max="12" width="23" style="1" bestFit="1" customWidth="1"/>
    <col min="13" max="13" width="25.33203125" style="1" bestFit="1" customWidth="1"/>
    <col min="14" max="14" width="20.6640625" style="1" bestFit="1" customWidth="1"/>
    <col min="15" max="15" width="25.33203125" style="1" bestFit="1" customWidth="1"/>
    <col min="16" max="16" width="20.6640625" style="1" bestFit="1" customWidth="1"/>
    <col min="17" max="17" width="25.33203125" style="1" bestFit="1" customWidth="1"/>
    <col min="18" max="18" width="20.6640625" style="1" bestFit="1" customWidth="1"/>
    <col min="19" max="19" width="25.33203125" style="1" bestFit="1" customWidth="1"/>
    <col min="20" max="20" width="20.6640625" style="1" bestFit="1" customWidth="1"/>
    <col min="21" max="24" width="24.1640625" style="1" bestFit="1" customWidth="1"/>
    <col min="25" max="25" width="18.1640625" style="1" bestFit="1" customWidth="1"/>
    <col min="26" max="29" width="24.33203125" style="1" bestFit="1" customWidth="1"/>
    <col min="30" max="16384" width="10.83203125" style="1"/>
  </cols>
  <sheetData>
    <row r="2" spans="1:29">
      <c r="A2" s="2" t="s">
        <v>1</v>
      </c>
      <c r="F2" s="1" t="s">
        <v>67</v>
      </c>
      <c r="G2" s="1" t="s">
        <v>68</v>
      </c>
      <c r="H2" s="1" t="s">
        <v>90</v>
      </c>
      <c r="I2" s="1" t="s">
        <v>69</v>
      </c>
      <c r="J2" s="1" t="s">
        <v>70</v>
      </c>
      <c r="K2" s="1" t="s">
        <v>71</v>
      </c>
      <c r="L2" s="1" t="s">
        <v>72</v>
      </c>
      <c r="M2" s="1" t="s">
        <v>73</v>
      </c>
      <c r="N2" s="1" t="s">
        <v>74</v>
      </c>
      <c r="O2" s="1" t="s">
        <v>75</v>
      </c>
      <c r="P2" s="1" t="s">
        <v>76</v>
      </c>
      <c r="Q2" s="1" t="s">
        <v>77</v>
      </c>
      <c r="R2" s="1" t="s">
        <v>78</v>
      </c>
      <c r="S2" s="1" t="s">
        <v>79</v>
      </c>
      <c r="T2" s="1" t="s">
        <v>80</v>
      </c>
      <c r="U2" s="1" t="s">
        <v>81</v>
      </c>
      <c r="V2" s="1" t="s">
        <v>82</v>
      </c>
      <c r="W2" s="1" t="s">
        <v>83</v>
      </c>
      <c r="X2" s="1" t="s">
        <v>84</v>
      </c>
      <c r="Y2" s="1" t="s">
        <v>85</v>
      </c>
      <c r="Z2" s="1" t="s">
        <v>86</v>
      </c>
      <c r="AA2" s="1" t="s">
        <v>87</v>
      </c>
      <c r="AB2" s="1" t="s">
        <v>88</v>
      </c>
      <c r="AC2" s="1" t="s">
        <v>89</v>
      </c>
    </row>
    <row r="3" spans="1:29">
      <c r="A3" s="4" t="s">
        <v>9</v>
      </c>
      <c r="B3" s="6"/>
      <c r="C3" s="6"/>
      <c r="G3" s="1">
        <v>24070597.693</v>
      </c>
      <c r="H3" s="1">
        <f>AVERAGE(J3:J64)</f>
        <v>2.0000058747876079</v>
      </c>
      <c r="J3" s="1">
        <v>1.99998500347137</v>
      </c>
      <c r="K3" s="1">
        <v>90000.137499999997</v>
      </c>
      <c r="L3" s="1">
        <v>0</v>
      </c>
      <c r="M3" s="15">
        <v>-4.9971174262463996E-6</v>
      </c>
      <c r="N3" s="1">
        <v>999.89025878906295</v>
      </c>
      <c r="O3" s="15">
        <v>9.9286787956953003E-6</v>
      </c>
      <c r="P3" s="1">
        <v>999.89025878906295</v>
      </c>
      <c r="Q3" s="15">
        <v>9.7260774075985006E-5</v>
      </c>
      <c r="R3" s="1">
        <v>999.89025878906295</v>
      </c>
      <c r="U3" s="15">
        <v>4.7391163382785901E-8</v>
      </c>
      <c r="V3" s="15">
        <v>7.0006616437489694E-8</v>
      </c>
      <c r="W3" s="15">
        <v>4.9526049249471E-7</v>
      </c>
      <c r="Y3" s="1">
        <v>25</v>
      </c>
      <c r="Z3" s="1">
        <v>-3.2184077892452498E-3</v>
      </c>
      <c r="AA3" s="1">
        <v>9.8025056719780006E-3</v>
      </c>
      <c r="AB3" s="1">
        <v>9.7340176403522494E-2</v>
      </c>
    </row>
    <row r="4" spans="1:29">
      <c r="G4" s="1">
        <v>24070616.381999999</v>
      </c>
      <c r="H4" s="1" t="s">
        <v>91</v>
      </c>
      <c r="J4" s="1">
        <v>2.0000347900390598</v>
      </c>
      <c r="K4" s="1">
        <v>90000.121874999997</v>
      </c>
      <c r="L4" s="1">
        <v>0</v>
      </c>
      <c r="M4" s="15">
        <v>-5.0473713688552403E-6</v>
      </c>
      <c r="N4" s="1">
        <v>999.89025878906295</v>
      </c>
      <c r="O4" s="15">
        <v>9.9128115549683598E-6</v>
      </c>
      <c r="P4" s="1">
        <v>999.89025878906295</v>
      </c>
      <c r="Q4" s="15">
        <v>9.7564679682254804E-5</v>
      </c>
      <c r="R4" s="1">
        <v>999.89025878906295</v>
      </c>
      <c r="U4" s="15">
        <v>3.90007494766234E-7</v>
      </c>
      <c r="V4" s="15">
        <v>8.6522685666753203E-8</v>
      </c>
      <c r="W4" s="15">
        <v>4.9633315623519099E-7</v>
      </c>
      <c r="Y4" s="1">
        <v>25</v>
      </c>
      <c r="Z4" s="1">
        <v>-3.4963765181601002E-3</v>
      </c>
      <c r="AA4" s="1">
        <v>9.7964597120881094E-3</v>
      </c>
      <c r="AB4" s="1">
        <v>9.7641316950321203E-2</v>
      </c>
    </row>
    <row r="5" spans="1:29">
      <c r="A5" s="2" t="s">
        <v>3</v>
      </c>
      <c r="G5" s="1">
        <v>24070578.458000001</v>
      </c>
      <c r="H5" s="1">
        <f>STDEV(J3:J64)</f>
        <v>9.2175874124442498E-5</v>
      </c>
      <c r="J5" s="1">
        <v>1.9997842073440599</v>
      </c>
      <c r="K5" s="1">
        <v>89631.865625000006</v>
      </c>
      <c r="L5" s="1">
        <v>0</v>
      </c>
      <c r="M5" s="15">
        <v>-5.0562268868088702E-6</v>
      </c>
      <c r="N5" s="1">
        <v>999.89025878906295</v>
      </c>
      <c r="O5" s="15">
        <v>9.9423452094197307E-6</v>
      </c>
      <c r="P5" s="1">
        <v>999.89025878906295</v>
      </c>
      <c r="Q5" s="15">
        <v>9.7422504127025596E-5</v>
      </c>
      <c r="R5" s="1">
        <v>999.89025878906295</v>
      </c>
      <c r="U5" s="15">
        <v>7.27802591225344E-8</v>
      </c>
      <c r="V5" s="15">
        <v>9.9187740272466303E-8</v>
      </c>
      <c r="W5" s="15">
        <v>7.1201571169443197E-7</v>
      </c>
      <c r="Y5" s="1">
        <v>25</v>
      </c>
      <c r="Z5" s="1">
        <v>-3.74088073149323E-3</v>
      </c>
      <c r="AA5" s="1">
        <v>9.8264534771442397E-3</v>
      </c>
      <c r="AB5" s="1">
        <v>9.7533290982246404E-2</v>
      </c>
    </row>
    <row r="6" spans="1:29">
      <c r="A6" s="12" t="s">
        <v>10</v>
      </c>
      <c r="B6" s="12"/>
      <c r="C6" s="12"/>
      <c r="D6" s="12"/>
      <c r="G6" s="1">
        <v>24070560.002999999</v>
      </c>
      <c r="J6" s="1">
        <v>2.0000074434280402</v>
      </c>
      <c r="K6" s="1">
        <v>88198.370624999996</v>
      </c>
      <c r="L6" s="1">
        <v>0</v>
      </c>
      <c r="M6" s="15">
        <v>-5.33616732805967E-6</v>
      </c>
      <c r="N6" s="1">
        <v>999.89025878906295</v>
      </c>
      <c r="O6" s="15">
        <v>9.9428264051675803E-6</v>
      </c>
      <c r="P6" s="1">
        <v>999.89025878906295</v>
      </c>
      <c r="Q6" s="15">
        <v>9.7342734336853103E-5</v>
      </c>
      <c r="R6" s="1">
        <v>999.89025878906295</v>
      </c>
      <c r="U6" s="15">
        <v>8.5739855310782399E-8</v>
      </c>
      <c r="V6" s="15">
        <v>4.5543985838391E-8</v>
      </c>
      <c r="W6" s="15">
        <v>8.7107786743597197E-7</v>
      </c>
      <c r="Y6" s="1">
        <v>25</v>
      </c>
      <c r="Z6" s="1">
        <v>-3.9331665169447701E-3</v>
      </c>
      <c r="AA6" s="1">
        <v>9.9160555750131604E-3</v>
      </c>
      <c r="AB6" s="1">
        <v>9.7529428005218494E-2</v>
      </c>
    </row>
    <row r="7" spans="1:29">
      <c r="A7" s="12" t="s">
        <v>11</v>
      </c>
      <c r="B7" s="12"/>
      <c r="C7" s="12"/>
      <c r="D7" s="12"/>
      <c r="G7" s="1">
        <v>24070541.502</v>
      </c>
      <c r="J7" s="1">
        <v>2.00005474567413</v>
      </c>
      <c r="K7" s="1">
        <v>86717.896562499998</v>
      </c>
      <c r="L7" s="1">
        <v>0</v>
      </c>
      <c r="M7" s="15">
        <v>-5.6345028616488002E-6</v>
      </c>
      <c r="N7" s="1">
        <v>999.89025878906295</v>
      </c>
      <c r="O7" s="15">
        <v>9.9376048892736406E-6</v>
      </c>
      <c r="P7" s="1">
        <v>999.89025878906295</v>
      </c>
      <c r="Q7" s="15">
        <v>9.7084019482135802E-5</v>
      </c>
      <c r="R7" s="1">
        <v>999.89025878906295</v>
      </c>
      <c r="U7" s="15">
        <v>8.3003799719515703E-8</v>
      </c>
      <c r="V7" s="15">
        <v>4.1367306599249301E-8</v>
      </c>
      <c r="W7" s="15">
        <v>7.5878832433125599E-7</v>
      </c>
      <c r="Y7" s="1">
        <v>25</v>
      </c>
      <c r="Z7" s="1">
        <v>-3.7818279233761101E-3</v>
      </c>
      <c r="AA7" s="1">
        <v>9.9193056300282498E-3</v>
      </c>
      <c r="AB7" s="1">
        <v>9.7330128252506296E-2</v>
      </c>
    </row>
    <row r="8" spans="1:29">
      <c r="A8" s="12" t="s">
        <v>12</v>
      </c>
      <c r="B8" s="12"/>
      <c r="C8" s="12"/>
      <c r="D8" s="12"/>
      <c r="G8" s="1">
        <v>24070521.596000001</v>
      </c>
      <c r="J8" s="1">
        <v>1.9999982261657701</v>
      </c>
      <c r="K8" s="1">
        <v>85193.913750000007</v>
      </c>
      <c r="L8" s="1">
        <v>0</v>
      </c>
      <c r="M8" s="15">
        <v>-5.80943701788783E-6</v>
      </c>
      <c r="N8" s="1">
        <v>999.89025878906295</v>
      </c>
      <c r="O8" s="15">
        <v>9.9886365979909896E-6</v>
      </c>
      <c r="P8" s="1">
        <v>999.89025878906295</v>
      </c>
      <c r="Q8" s="15">
        <v>9.7269573807716396E-5</v>
      </c>
      <c r="R8" s="1">
        <v>999.89025878906295</v>
      </c>
      <c r="U8" s="15">
        <v>4.3269742293148998E-8</v>
      </c>
      <c r="V8" s="15">
        <v>7.2987153088351905E-8</v>
      </c>
      <c r="W8" s="15">
        <v>9.9336730192136005E-7</v>
      </c>
      <c r="Y8" s="1">
        <v>25</v>
      </c>
      <c r="Z8" s="1">
        <v>-3.6213661544024899E-3</v>
      </c>
      <c r="AA8" s="1">
        <v>9.8758846893906606E-3</v>
      </c>
      <c r="AB8" s="1">
        <v>9.7586987316608406E-2</v>
      </c>
    </row>
    <row r="9" spans="1:29">
      <c r="A9" s="12" t="s">
        <v>13</v>
      </c>
      <c r="B9" s="12"/>
      <c r="C9" s="12"/>
      <c r="D9" s="12"/>
      <c r="G9" s="1">
        <v>24070503.265999999</v>
      </c>
      <c r="J9" s="1">
        <v>2.0000080156326301</v>
      </c>
      <c r="K9" s="1">
        <v>83648.324687500004</v>
      </c>
      <c r="L9" s="1">
        <v>0</v>
      </c>
      <c r="M9" s="15">
        <v>-5.7732339017093199E-6</v>
      </c>
      <c r="N9" s="1">
        <v>999.89025878906295</v>
      </c>
      <c r="O9" s="15">
        <v>9.9529710412025405E-6</v>
      </c>
      <c r="P9" s="1">
        <v>999.89025878906295</v>
      </c>
      <c r="Q9" s="15">
        <v>9.7247137725353297E-5</v>
      </c>
      <c r="R9" s="1">
        <v>999.89025878906295</v>
      </c>
      <c r="U9" s="15">
        <v>7.1194395883560898E-8</v>
      </c>
      <c r="V9" s="15">
        <v>5.9634150456137901E-8</v>
      </c>
      <c r="W9" s="15">
        <v>7.6133525371511296E-7</v>
      </c>
      <c r="Y9" s="1">
        <v>25</v>
      </c>
      <c r="Z9" s="1">
        <v>-3.3727683313190902E-3</v>
      </c>
      <c r="AA9" s="1">
        <v>9.9009789526462496E-3</v>
      </c>
      <c r="AB9" s="1">
        <v>9.7293685078620906E-2</v>
      </c>
    </row>
    <row r="10" spans="1:29">
      <c r="G10" s="1">
        <v>24070484.482999999</v>
      </c>
      <c r="J10" s="1">
        <v>1.99997508049011</v>
      </c>
      <c r="K10" s="1">
        <v>82148.407500000001</v>
      </c>
      <c r="L10" s="1">
        <v>0</v>
      </c>
      <c r="M10" s="15">
        <v>-5.5109461210668097E-6</v>
      </c>
      <c r="N10" s="1">
        <v>999.89025878906295</v>
      </c>
      <c r="O10" s="15">
        <v>1.00151610001922E-5</v>
      </c>
      <c r="P10" s="1">
        <v>999.89025878906295</v>
      </c>
      <c r="Q10" s="15">
        <v>9.7371890544891397E-5</v>
      </c>
      <c r="R10" s="1">
        <v>999.89025878906295</v>
      </c>
      <c r="U10" s="15">
        <v>9.7772293434579096E-8</v>
      </c>
      <c r="V10" s="15">
        <v>4.6597218302237E-8</v>
      </c>
      <c r="W10" s="15">
        <v>7.8981772703067496E-7</v>
      </c>
      <c r="Y10" s="1">
        <v>25</v>
      </c>
      <c r="Z10" s="1">
        <v>-3.1671260390430701E-3</v>
      </c>
      <c r="AA10" s="1">
        <v>9.8979202285409008E-3</v>
      </c>
      <c r="AB10" s="1">
        <v>9.7421048879623398E-2</v>
      </c>
    </row>
    <row r="11" spans="1:29">
      <c r="G11" s="1">
        <v>24070465.403999999</v>
      </c>
      <c r="J11" s="1">
        <v>2.0000812339782699</v>
      </c>
      <c r="K11" s="1">
        <v>80663.247499999998</v>
      </c>
      <c r="L11" s="1">
        <v>0</v>
      </c>
      <c r="M11" s="15">
        <v>-5.1631925813853704E-6</v>
      </c>
      <c r="N11" s="1">
        <v>999.89025878906295</v>
      </c>
      <c r="O11" s="15">
        <v>1.00056369975209E-5</v>
      </c>
      <c r="P11" s="1">
        <v>999.89025878906295</v>
      </c>
      <c r="Q11" s="15">
        <v>9.73302945494652E-5</v>
      </c>
      <c r="R11" s="1">
        <v>999.89025878906295</v>
      </c>
      <c r="U11" s="15">
        <v>9.5158904726034603E-8</v>
      </c>
      <c r="V11" s="15">
        <v>3.9218408686837198E-8</v>
      </c>
      <c r="W11" s="15">
        <v>6.7697397206732595E-7</v>
      </c>
      <c r="Y11" s="1">
        <v>25</v>
      </c>
      <c r="Z11" s="1">
        <v>-3.0750837083905898E-3</v>
      </c>
      <c r="AA11" s="1">
        <v>9.9181279540061992E-3</v>
      </c>
      <c r="AB11" s="1">
        <v>9.75221738219261E-2</v>
      </c>
    </row>
    <row r="12" spans="1:29">
      <c r="G12" s="1">
        <v>24070446.669</v>
      </c>
      <c r="J12" s="1">
        <v>2.0000227355956999</v>
      </c>
      <c r="K12" s="1">
        <v>79115.494374999995</v>
      </c>
      <c r="L12" s="1">
        <v>0</v>
      </c>
      <c r="M12" s="15">
        <v>-4.8743992857635004E-6</v>
      </c>
      <c r="N12" s="1">
        <v>999.89025878906295</v>
      </c>
      <c r="O12" s="15">
        <v>9.9848854541778607E-6</v>
      </c>
      <c r="P12" s="1">
        <v>999.89025878906295</v>
      </c>
      <c r="Q12" s="15">
        <v>9.7270904481411001E-5</v>
      </c>
      <c r="R12" s="1">
        <v>999.89025878906295</v>
      </c>
      <c r="U12" s="15">
        <v>7.1333658250231306E-8</v>
      </c>
      <c r="V12" s="15">
        <v>7.1686179835771206E-8</v>
      </c>
      <c r="W12" s="15">
        <v>9.1796426930524603E-7</v>
      </c>
      <c r="Y12" s="1">
        <v>25</v>
      </c>
      <c r="Z12" s="1">
        <v>-3.09142688289285E-3</v>
      </c>
      <c r="AA12" s="1">
        <v>9.9337900057435008E-3</v>
      </c>
      <c r="AB12" s="1">
        <v>9.7246323525905606E-2</v>
      </c>
    </row>
    <row r="13" spans="1:29">
      <c r="G13" s="1">
        <v>24070427.511999998</v>
      </c>
      <c r="J13" s="1">
        <v>1.9999938488006599</v>
      </c>
      <c r="K13" s="1">
        <v>77620.508124999993</v>
      </c>
      <c r="L13" s="1">
        <v>0</v>
      </c>
      <c r="M13" s="15">
        <v>-4.7172815166413801E-6</v>
      </c>
      <c r="N13" s="1">
        <v>999.89025878906295</v>
      </c>
      <c r="O13" s="15">
        <v>1.00105863809586E-5</v>
      </c>
      <c r="P13" s="1">
        <v>999.89025878906295</v>
      </c>
      <c r="Q13" s="15">
        <v>9.7198093831539205E-5</v>
      </c>
      <c r="R13" s="1">
        <v>999.89025878906295</v>
      </c>
      <c r="U13" s="15">
        <v>3.9165164334874303E-8</v>
      </c>
      <c r="V13" s="15">
        <v>6.3960393745310399E-8</v>
      </c>
      <c r="W13" s="15">
        <v>1.1123734025018799E-6</v>
      </c>
      <c r="Y13" s="1">
        <v>25</v>
      </c>
      <c r="Z13" s="1">
        <v>-3.1762955151498299E-3</v>
      </c>
      <c r="AA13" s="1">
        <v>9.9381869658827799E-3</v>
      </c>
      <c r="AB13" s="1">
        <v>9.7165016233921098E-2</v>
      </c>
    </row>
    <row r="14" spans="1:29">
      <c r="G14" s="1">
        <v>24070408.651000001</v>
      </c>
      <c r="J14" s="1">
        <v>2.00001777172089</v>
      </c>
      <c r="K14" s="1">
        <v>76077.394062499996</v>
      </c>
      <c r="L14" s="1">
        <v>0</v>
      </c>
      <c r="M14" s="15">
        <v>-4.7098856046795901E-6</v>
      </c>
      <c r="N14" s="1">
        <v>999.89025878906295</v>
      </c>
      <c r="O14" s="15">
        <v>1.0046550445258599E-5</v>
      </c>
      <c r="P14" s="1">
        <v>999.89025878906295</v>
      </c>
      <c r="Q14" s="15">
        <v>9.7263556718826306E-5</v>
      </c>
      <c r="R14" s="1">
        <v>999.89025878906295</v>
      </c>
      <c r="U14" s="15">
        <v>2.97825908838571E-8</v>
      </c>
      <c r="V14" s="15">
        <v>4.8048187003204701E-8</v>
      </c>
      <c r="W14" s="15">
        <v>1.0124788400019801E-6</v>
      </c>
      <c r="Y14" s="1">
        <v>25</v>
      </c>
      <c r="Z14" s="1">
        <v>-3.3943719044327702E-3</v>
      </c>
      <c r="AA14" s="1">
        <v>9.9671613052487399E-3</v>
      </c>
      <c r="AB14" s="1">
        <v>9.7225670516490906E-2</v>
      </c>
    </row>
    <row r="15" spans="1:29">
      <c r="G15" s="1">
        <v>24070389.478999998</v>
      </c>
      <c r="J15" s="1">
        <v>1.9999942302703899</v>
      </c>
      <c r="K15" s="1">
        <v>74550.348437499997</v>
      </c>
      <c r="L15" s="1">
        <v>0</v>
      </c>
      <c r="M15" s="15">
        <v>-4.8324635066091999E-6</v>
      </c>
      <c r="N15" s="1">
        <v>999.89025878906295</v>
      </c>
      <c r="O15" s="15">
        <v>1.0026070177555101E-5</v>
      </c>
      <c r="P15" s="1">
        <v>999.89025878906295</v>
      </c>
      <c r="Q15" s="15">
        <v>9.7215434014797202E-5</v>
      </c>
      <c r="R15" s="1">
        <v>999.89025878906295</v>
      </c>
      <c r="U15" s="15">
        <v>6.1862123960090403E-8</v>
      </c>
      <c r="V15" s="15">
        <v>4.1326232650415997E-8</v>
      </c>
      <c r="W15" s="15">
        <v>1.3891369996328899E-6</v>
      </c>
      <c r="Y15" s="1">
        <v>25</v>
      </c>
      <c r="Z15" s="1">
        <v>-3.5760158952325601E-3</v>
      </c>
      <c r="AA15" s="1">
        <v>1.0094779767095999E-2</v>
      </c>
      <c r="AB15" s="1">
        <v>9.70481672883034E-2</v>
      </c>
    </row>
    <row r="16" spans="1:29">
      <c r="G16" s="1">
        <v>24070371.164000001</v>
      </c>
      <c r="J16" s="1">
        <v>2.0000196123123199</v>
      </c>
      <c r="K16" s="1">
        <v>73062.578437499993</v>
      </c>
      <c r="L16" s="1">
        <v>0</v>
      </c>
      <c r="M16" s="15">
        <v>-5.0290252082049799E-6</v>
      </c>
      <c r="N16" s="1">
        <v>999.89025878906295</v>
      </c>
      <c r="O16" s="15">
        <v>1.00492111593485E-5</v>
      </c>
      <c r="P16" s="1">
        <v>999.89025878906295</v>
      </c>
      <c r="Q16" s="15">
        <v>9.70501697063446E-5</v>
      </c>
      <c r="R16" s="1">
        <v>999.89025878906295</v>
      </c>
      <c r="U16" s="15">
        <v>7.4758315357766697E-8</v>
      </c>
      <c r="V16" s="15">
        <v>4.9273813823137597E-8</v>
      </c>
      <c r="W16" s="15">
        <v>8.6079717604549097E-7</v>
      </c>
      <c r="Y16" s="1">
        <v>25</v>
      </c>
      <c r="Z16" s="1">
        <v>-3.61683113500476E-3</v>
      </c>
      <c r="AA16" s="1">
        <v>9.9314591661095603E-3</v>
      </c>
      <c r="AB16" s="1">
        <v>9.7375136315822605E-2</v>
      </c>
    </row>
    <row r="17" spans="7:28">
      <c r="G17" s="1">
        <v>24070352.662</v>
      </c>
      <c r="J17" s="1">
        <v>1.99999756813049</v>
      </c>
      <c r="K17" s="1">
        <v>71586.889062500006</v>
      </c>
      <c r="L17" s="1">
        <v>0</v>
      </c>
      <c r="M17" s="15">
        <v>-5.2466747723519799E-6</v>
      </c>
      <c r="N17" s="1">
        <v>999.89025878906295</v>
      </c>
      <c r="O17" s="15">
        <v>1.00778394564986E-5</v>
      </c>
      <c r="P17" s="1">
        <v>999.89025878906295</v>
      </c>
      <c r="Q17" s="15">
        <v>9.72954833507538E-5</v>
      </c>
      <c r="R17" s="1">
        <v>999.89025878906295</v>
      </c>
      <c r="U17" s="15">
        <v>6.9918837887850006E-8</v>
      </c>
      <c r="V17" s="15">
        <v>5.6333939056739201E-8</v>
      </c>
      <c r="W17" s="15">
        <v>9.92438977785477E-7</v>
      </c>
      <c r="Y17" s="1">
        <v>25</v>
      </c>
      <c r="Z17" s="1">
        <v>-3.5157629568129799E-3</v>
      </c>
      <c r="AA17" s="1">
        <v>1.00146786868572E-2</v>
      </c>
      <c r="AB17" s="1">
        <v>9.7166801095008803E-2</v>
      </c>
    </row>
    <row r="18" spans="7:28">
      <c r="G18" s="1">
        <v>24070333.396000002</v>
      </c>
      <c r="J18" s="1">
        <v>1.99999480724335</v>
      </c>
      <c r="K18" s="1">
        <v>70077.602187500001</v>
      </c>
      <c r="L18" s="1">
        <v>0</v>
      </c>
      <c r="M18" s="15">
        <v>-5.3385840728878996E-6</v>
      </c>
      <c r="N18" s="1">
        <v>999.89025878906295</v>
      </c>
      <c r="O18" s="15">
        <v>1.0084664188325401E-5</v>
      </c>
      <c r="P18" s="1">
        <v>999.89025878906295</v>
      </c>
      <c r="Q18" s="15">
        <v>9.6845258772373198E-5</v>
      </c>
      <c r="R18" s="1">
        <v>999.89025878906295</v>
      </c>
      <c r="U18" s="15">
        <v>2.5481499146870099E-8</v>
      </c>
      <c r="V18" s="15">
        <v>6.45891834366836E-8</v>
      </c>
      <c r="W18" s="15">
        <v>8.8620896273117005E-7</v>
      </c>
      <c r="Y18" s="1">
        <v>25</v>
      </c>
      <c r="Z18" s="1">
        <v>-3.36287304759026E-3</v>
      </c>
      <c r="AA18" s="1">
        <v>1.0055520720779899E-2</v>
      </c>
      <c r="AB18" s="1">
        <v>9.7218469679355601E-2</v>
      </c>
    </row>
    <row r="19" spans="7:28">
      <c r="G19" s="1">
        <v>24070314.925999999</v>
      </c>
      <c r="J19" s="1">
        <v>2.0000704479217499</v>
      </c>
      <c r="K19" s="1">
        <v>68570.794999999998</v>
      </c>
      <c r="L19" s="1">
        <v>0</v>
      </c>
      <c r="M19" s="15">
        <v>-5.2031151764094796E-6</v>
      </c>
      <c r="N19" s="1">
        <v>999.89025878906295</v>
      </c>
      <c r="O19" s="15">
        <v>1.0100869089365E-5</v>
      </c>
      <c r="P19" s="1">
        <v>999.89025878906295</v>
      </c>
      <c r="Q19" s="15">
        <v>9.7039720416068994E-5</v>
      </c>
      <c r="R19" s="1">
        <v>999.89025878906295</v>
      </c>
      <c r="U19" s="15">
        <v>7.1213143608228597E-8</v>
      </c>
      <c r="V19" s="15">
        <v>5.2978933641950398E-8</v>
      </c>
      <c r="W19" s="15">
        <v>8.9800917911991696E-7</v>
      </c>
      <c r="Y19" s="1">
        <v>25</v>
      </c>
      <c r="Z19" s="1">
        <v>-3.7756022345274698E-3</v>
      </c>
      <c r="AA19" s="1">
        <v>5.6585999578237503E-3</v>
      </c>
      <c r="AB19" s="1">
        <v>-2.1940850019455001E-2</v>
      </c>
    </row>
    <row r="20" spans="7:28">
      <c r="G20" s="1">
        <v>24070296.454999998</v>
      </c>
      <c r="J20" s="1">
        <v>1.99998763084412</v>
      </c>
      <c r="K20" s="1">
        <v>67096.280312500006</v>
      </c>
      <c r="L20" s="1">
        <v>0</v>
      </c>
      <c r="M20" s="15">
        <v>-4.9725009687244897E-6</v>
      </c>
      <c r="N20" s="1">
        <v>999.89025878906295</v>
      </c>
      <c r="O20" s="15">
        <v>1.0114072039723399E-5</v>
      </c>
      <c r="P20" s="1">
        <v>999.89025878906295</v>
      </c>
      <c r="Q20" s="15">
        <v>9.72496172785759E-5</v>
      </c>
      <c r="R20" s="1">
        <v>999.89025878906295</v>
      </c>
      <c r="U20" s="15">
        <v>7.76046700322542E-8</v>
      </c>
      <c r="V20" s="15">
        <v>3.9985354206385101E-8</v>
      </c>
      <c r="W20" s="15">
        <v>8.4707026625035301E-7</v>
      </c>
      <c r="Y20" s="1">
        <v>25</v>
      </c>
      <c r="Z20" s="1">
        <v>-3.7458750326186401E-3</v>
      </c>
      <c r="AA20" s="1">
        <v>9.7019289806485193E-3</v>
      </c>
      <c r="AB20" s="1">
        <v>9.7784215807914701E-2</v>
      </c>
    </row>
    <row r="21" spans="7:28">
      <c r="G21" s="1">
        <v>24070277.469999999</v>
      </c>
      <c r="J21" s="1">
        <v>1.9999925279617301</v>
      </c>
      <c r="K21" s="1">
        <v>65587.177812499998</v>
      </c>
      <c r="L21" s="1">
        <v>0</v>
      </c>
      <c r="M21" s="15">
        <v>-4.7665959410369398E-6</v>
      </c>
      <c r="N21" s="1">
        <v>999.89025878906295</v>
      </c>
      <c r="O21" s="15">
        <v>1.01359644159675E-5</v>
      </c>
      <c r="P21" s="1">
        <v>999.89025878906295</v>
      </c>
      <c r="Q21" s="15">
        <v>9.6848282217979406E-5</v>
      </c>
      <c r="R21" s="1">
        <v>999.89025878906295</v>
      </c>
      <c r="U21" s="15">
        <v>6.2509431775795302E-8</v>
      </c>
      <c r="V21" s="15">
        <v>6.2384800824638404E-8</v>
      </c>
      <c r="W21" s="15">
        <v>9.0664274791179103E-7</v>
      </c>
      <c r="Y21" s="1">
        <v>25</v>
      </c>
      <c r="Z21" s="1">
        <v>-4.0391316357999999E-3</v>
      </c>
      <c r="AA21" s="1">
        <v>9.7360889986157408E-3</v>
      </c>
      <c r="AB21" s="1">
        <v>9.7639318108558706E-2</v>
      </c>
    </row>
    <row r="22" spans="7:28">
      <c r="G22" s="1">
        <v>24070258.546999998</v>
      </c>
      <c r="J22" s="1">
        <v>2.00002403736115</v>
      </c>
      <c r="K22" s="1">
        <v>64061.322656249999</v>
      </c>
      <c r="L22" s="1">
        <v>0</v>
      </c>
      <c r="M22" s="15">
        <v>-4.6950532309710997E-6</v>
      </c>
      <c r="N22" s="1">
        <v>999.89025878906295</v>
      </c>
      <c r="O22" s="15">
        <v>1.0159079730510701E-5</v>
      </c>
      <c r="P22" s="1">
        <v>999.89025878906295</v>
      </c>
      <c r="Q22" s="15">
        <v>9.7335359156131799E-5</v>
      </c>
      <c r="R22" s="1">
        <v>999.89025878906295</v>
      </c>
      <c r="U22" s="15">
        <v>2.6405784539434599E-8</v>
      </c>
      <c r="V22" s="15">
        <v>5.1406061096376501E-8</v>
      </c>
      <c r="W22" s="15">
        <v>4.9374988081402802E-7</v>
      </c>
      <c r="Y22" s="1">
        <v>25</v>
      </c>
      <c r="Z22" s="1">
        <v>-4.3305169418454198E-3</v>
      </c>
      <c r="AA22" s="1">
        <v>9.7780967876315104E-3</v>
      </c>
      <c r="AB22" s="1">
        <v>9.7620390355587006E-2</v>
      </c>
    </row>
    <row r="23" spans="7:28">
      <c r="G23" s="1">
        <v>24070240.201000001</v>
      </c>
      <c r="J23" s="1">
        <v>2.0000684595107998</v>
      </c>
      <c r="K23" s="1">
        <v>62579.605000000003</v>
      </c>
      <c r="L23" s="1">
        <v>0</v>
      </c>
      <c r="M23" s="15">
        <v>-4.8005332984030203E-6</v>
      </c>
      <c r="N23" s="1">
        <v>999.89025878906295</v>
      </c>
      <c r="O23" s="15">
        <v>1.01700603216887E-5</v>
      </c>
      <c r="P23" s="1">
        <v>999.89025878906295</v>
      </c>
      <c r="Q23" s="15">
        <v>9.65617009997368E-5</v>
      </c>
      <c r="R23" s="1">
        <v>999.89025878906295</v>
      </c>
      <c r="U23" s="15">
        <v>6.4000014047724803E-8</v>
      </c>
      <c r="V23" s="15">
        <v>5.8255786130651299E-8</v>
      </c>
      <c r="W23" s="15">
        <v>9.6395662569612397E-7</v>
      </c>
      <c r="Y23" s="1">
        <v>25</v>
      </c>
      <c r="Z23" s="1">
        <v>-4.4632280431687798E-3</v>
      </c>
      <c r="AA23" s="1">
        <v>9.7686215117573708E-3</v>
      </c>
      <c r="AB23" s="1">
        <v>9.7654921114444695E-2</v>
      </c>
    </row>
    <row r="24" spans="7:28">
      <c r="G24" s="1">
        <v>24070221.622000001</v>
      </c>
      <c r="J24" s="1">
        <v>1.9999756240844699</v>
      </c>
      <c r="K24" s="1">
        <v>61100.576249999998</v>
      </c>
      <c r="L24" s="1">
        <v>0</v>
      </c>
      <c r="M24" s="15">
        <v>-5.0118391960859301E-6</v>
      </c>
      <c r="N24" s="1">
        <v>999.89025878906295</v>
      </c>
      <c r="O24" s="15">
        <v>1.0199441164732001E-5</v>
      </c>
      <c r="P24" s="1">
        <v>999.89025878906295</v>
      </c>
      <c r="Q24" s="15">
        <v>9.6888806521892604E-5</v>
      </c>
      <c r="R24" s="1">
        <v>999.89025878906295</v>
      </c>
      <c r="U24" s="15">
        <v>6.9633769964124594E-8</v>
      </c>
      <c r="V24" s="15">
        <v>4.4816686604633601E-8</v>
      </c>
      <c r="W24" s="15">
        <v>8.2177526016428601E-7</v>
      </c>
      <c r="Y24" s="1">
        <v>25</v>
      </c>
      <c r="Z24" s="1">
        <v>-4.3963887169957199E-3</v>
      </c>
      <c r="AA24" s="1">
        <v>9.7792891412973402E-3</v>
      </c>
      <c r="AB24" s="1">
        <v>9.7596268951892898E-2</v>
      </c>
    </row>
    <row r="25" spans="7:28">
      <c r="G25" s="1">
        <v>24070201.997000001</v>
      </c>
      <c r="J25" s="1">
        <v>2.00002421855927</v>
      </c>
      <c r="K25" s="1">
        <v>59528.294687499998</v>
      </c>
      <c r="L25" s="1">
        <v>0</v>
      </c>
      <c r="M25" s="15">
        <v>-5.1061628386378298E-6</v>
      </c>
      <c r="N25" s="1">
        <v>999.89025878906295</v>
      </c>
      <c r="O25" s="15">
        <v>1.02189884334803E-5</v>
      </c>
      <c r="P25" s="1">
        <v>999.89025878906295</v>
      </c>
      <c r="Q25" s="15">
        <v>9.68050929903984E-5</v>
      </c>
      <c r="R25" s="1">
        <v>999.89025878906295</v>
      </c>
      <c r="U25" s="15">
        <v>2.8515984624354802E-8</v>
      </c>
      <c r="V25" s="15">
        <v>5.8163926299285103E-8</v>
      </c>
      <c r="W25" s="15">
        <v>8.6354876588204902E-7</v>
      </c>
      <c r="Y25" s="1">
        <v>25</v>
      </c>
      <c r="Z25" s="1">
        <v>-4.1584824025630998E-3</v>
      </c>
      <c r="AA25" s="1">
        <v>9.7829956561326994E-3</v>
      </c>
      <c r="AB25" s="1">
        <v>9.7571218013763394E-2</v>
      </c>
    </row>
    <row r="26" spans="7:28">
      <c r="G26" s="1">
        <v>24070183.603999998</v>
      </c>
      <c r="J26" s="1">
        <v>2.0000132846832299</v>
      </c>
      <c r="K26" s="1">
        <v>58045.733749999999</v>
      </c>
      <c r="L26" s="1">
        <v>0</v>
      </c>
      <c r="M26" s="15">
        <v>-4.96933836489916E-6</v>
      </c>
      <c r="N26" s="1">
        <v>999.89025878906295</v>
      </c>
      <c r="O26" s="15">
        <v>1.02298942953348E-5</v>
      </c>
      <c r="P26" s="1">
        <v>999.89025878906295</v>
      </c>
      <c r="Q26" s="15">
        <v>9.6853682994842502E-5</v>
      </c>
      <c r="R26" s="1">
        <v>999.89025878906295</v>
      </c>
      <c r="U26" s="15">
        <v>9.6745336491272305E-8</v>
      </c>
      <c r="V26" s="15">
        <v>3.1887067627091397E-8</v>
      </c>
      <c r="W26" s="15">
        <v>8.8754615925447995E-7</v>
      </c>
      <c r="Y26" s="1">
        <v>25</v>
      </c>
      <c r="Z26" s="1">
        <v>-3.88296760618687E-3</v>
      </c>
      <c r="AA26" s="1">
        <v>9.8192704096436503E-3</v>
      </c>
      <c r="AB26" s="1">
        <v>9.7488034963607806E-2</v>
      </c>
    </row>
    <row r="27" spans="7:28">
      <c r="G27" s="1">
        <v>24070165.087000001</v>
      </c>
      <c r="J27" s="1">
        <v>1.9999832916259801</v>
      </c>
      <c r="K27" s="1">
        <v>56567.569062499999</v>
      </c>
      <c r="L27" s="1">
        <v>0</v>
      </c>
      <c r="M27" s="15">
        <v>-4.7141469642519999E-6</v>
      </c>
      <c r="N27" s="1">
        <v>999.89025878906295</v>
      </c>
      <c r="O27" s="15">
        <v>1.0251651741564301E-5</v>
      </c>
      <c r="P27" s="1">
        <v>999.89025878906295</v>
      </c>
      <c r="Q27" s="15">
        <v>9.6418577432632495E-5</v>
      </c>
      <c r="R27" s="1">
        <v>999.89025878906295</v>
      </c>
      <c r="U27" s="15">
        <v>6.9526676420081597E-8</v>
      </c>
      <c r="V27" s="15">
        <v>5.3275251398523003E-8</v>
      </c>
      <c r="W27" s="15">
        <v>6.8326731034135299E-7</v>
      </c>
      <c r="Y27" s="1">
        <v>25</v>
      </c>
      <c r="Z27" s="1">
        <v>-3.65081693977118E-3</v>
      </c>
      <c r="AA27" s="1">
        <v>9.8435015603899993E-3</v>
      </c>
      <c r="AB27" s="1">
        <v>9.7516520321369204E-2</v>
      </c>
    </row>
    <row r="28" spans="7:28">
      <c r="G28" s="1">
        <v>24070145.991999999</v>
      </c>
      <c r="J28" s="1">
        <v>2.00006781578064</v>
      </c>
      <c r="K28" s="1">
        <v>55056.152968750001</v>
      </c>
      <c r="L28" s="1">
        <v>0</v>
      </c>
      <c r="M28" s="15">
        <v>-4.6167627535760403E-6</v>
      </c>
      <c r="N28" s="1">
        <v>999.89025878906295</v>
      </c>
      <c r="O28" s="15">
        <v>1.0265131033956999E-5</v>
      </c>
      <c r="P28" s="1">
        <v>999.89025878906295</v>
      </c>
      <c r="Q28" s="15">
        <v>9.6774627566337606E-5</v>
      </c>
      <c r="R28" s="1">
        <v>999.89025878906295</v>
      </c>
      <c r="U28" s="15">
        <v>3.4480361052487999E-8</v>
      </c>
      <c r="V28" s="15">
        <v>4.88119900368491E-8</v>
      </c>
      <c r="W28" s="15">
        <v>9.3047424642804004E-7</v>
      </c>
      <c r="Y28" s="1">
        <v>25</v>
      </c>
      <c r="Z28" s="1">
        <v>-3.5456965863704701E-3</v>
      </c>
      <c r="AA28" s="1">
        <v>9.8298877850174892E-3</v>
      </c>
      <c r="AB28" s="1">
        <v>9.7530737221241004E-2</v>
      </c>
    </row>
    <row r="29" spans="7:28">
      <c r="G29" s="1">
        <v>24070127.427999999</v>
      </c>
      <c r="J29" s="1">
        <v>2.00000960350037</v>
      </c>
      <c r="K29" s="1">
        <v>53551.817656250001</v>
      </c>
      <c r="L29" s="1">
        <v>0</v>
      </c>
      <c r="M29" s="15">
        <v>-4.7287675552070196E-6</v>
      </c>
      <c r="N29" s="1">
        <v>999.89025878906295</v>
      </c>
      <c r="O29" s="15">
        <v>1.0286351367831201E-5</v>
      </c>
      <c r="P29" s="1">
        <v>999.89025878906295</v>
      </c>
      <c r="Q29" s="15">
        <v>9.6509642899036396E-5</v>
      </c>
      <c r="R29" s="1">
        <v>999.89025878906295</v>
      </c>
      <c r="U29" s="15">
        <v>5.5535927602850198E-8</v>
      </c>
      <c r="V29" s="15">
        <v>4.4044795000235097E-8</v>
      </c>
      <c r="W29" s="15">
        <v>9.6501323567223004E-7</v>
      </c>
      <c r="Y29" s="1">
        <v>25</v>
      </c>
      <c r="Z29" s="1">
        <v>-3.5831664782017499E-3</v>
      </c>
      <c r="AA29" s="1">
        <v>9.8473381996154793E-3</v>
      </c>
      <c r="AB29" s="1">
        <v>9.7419952154159606E-2</v>
      </c>
    </row>
    <row r="30" spans="7:28">
      <c r="G30" s="1">
        <v>24070108.973000001</v>
      </c>
      <c r="J30" s="1">
        <v>2.0000249147415201</v>
      </c>
      <c r="K30" s="1">
        <v>52072.857656250002</v>
      </c>
      <c r="L30" s="1">
        <v>0</v>
      </c>
      <c r="M30" s="15">
        <v>-4.8294562660157697E-6</v>
      </c>
      <c r="N30" s="1">
        <v>999.89025878906295</v>
      </c>
      <c r="O30" s="15">
        <v>1.03003787621856E-5</v>
      </c>
      <c r="P30" s="1">
        <v>999.89025878906295</v>
      </c>
      <c r="Q30" s="15">
        <v>9.6848875880241401E-5</v>
      </c>
      <c r="R30" s="1">
        <v>999.89025878906295</v>
      </c>
      <c r="U30" s="15">
        <v>2.797071491561E-8</v>
      </c>
      <c r="V30" s="15">
        <v>4.6525797118127798E-8</v>
      </c>
      <c r="W30" s="15">
        <v>1.1814076166172701E-6</v>
      </c>
      <c r="Y30" s="1">
        <v>25</v>
      </c>
      <c r="Z30" s="1">
        <v>-3.7440026551485098E-3</v>
      </c>
      <c r="AA30" s="1">
        <v>9.8625843599438705E-3</v>
      </c>
      <c r="AB30" s="1">
        <v>9.77944120764732E-2</v>
      </c>
    </row>
    <row r="31" spans="7:28">
      <c r="G31" s="1">
        <v>24070089.941</v>
      </c>
      <c r="J31" s="1">
        <v>2.0000574064254799</v>
      </c>
      <c r="K31" s="1">
        <v>50578.044531250001</v>
      </c>
      <c r="L31" s="1">
        <v>0</v>
      </c>
      <c r="M31" s="15">
        <v>-4.7291738167405104E-6</v>
      </c>
      <c r="N31" s="1">
        <v>999.89025878906295</v>
      </c>
      <c r="O31" s="15">
        <v>1.0291206128895299E-5</v>
      </c>
      <c r="P31" s="1">
        <v>999.89025878906295</v>
      </c>
      <c r="Q31" s="15">
        <v>9.6877847611904195E-5</v>
      </c>
      <c r="R31" s="1">
        <v>999.89025878906295</v>
      </c>
      <c r="U31" s="15">
        <v>6.6543922286583895E-8</v>
      </c>
      <c r="V31" s="15">
        <v>3.9905800805380601E-8</v>
      </c>
      <c r="W31" s="15">
        <v>1.0460572407305301E-6</v>
      </c>
      <c r="Y31" s="1">
        <v>25</v>
      </c>
      <c r="Z31" s="1">
        <v>-3.9336207322776297E-3</v>
      </c>
      <c r="AA31" s="1">
        <v>9.8860569670796393E-3</v>
      </c>
      <c r="AB31" s="1">
        <v>9.7360903024673498E-2</v>
      </c>
    </row>
    <row r="32" spans="7:28">
      <c r="G32" s="1">
        <v>24070071.112</v>
      </c>
      <c r="J32" s="1">
        <v>2.0000674676895098</v>
      </c>
      <c r="K32" s="1">
        <v>49045.326093750002</v>
      </c>
      <c r="L32" s="1">
        <v>0</v>
      </c>
      <c r="M32" s="15">
        <v>-4.5471609570085999E-6</v>
      </c>
      <c r="N32" s="1">
        <v>999.89025878906295</v>
      </c>
      <c r="O32" s="15">
        <v>1.03419806808233E-5</v>
      </c>
      <c r="P32" s="1">
        <v>999.89025878906295</v>
      </c>
      <c r="Q32" s="15">
        <v>9.6540172100067101E-5</v>
      </c>
      <c r="R32" s="1">
        <v>999.89025878906295</v>
      </c>
      <c r="U32" s="15">
        <v>6.1635187633556702E-8</v>
      </c>
      <c r="V32" s="15">
        <v>4.1932451453943501E-8</v>
      </c>
      <c r="W32" s="15">
        <v>8.6371804046297698E-7</v>
      </c>
      <c r="Y32" s="1">
        <v>25</v>
      </c>
      <c r="Z32" s="1">
        <v>-4.0974657423794303E-3</v>
      </c>
      <c r="AA32" s="1">
        <v>9.89186555147171E-3</v>
      </c>
      <c r="AB32" s="1">
        <v>9.7463566064834598E-2</v>
      </c>
    </row>
    <row r="33" spans="7:28">
      <c r="G33" s="1">
        <v>24070052.640999999</v>
      </c>
      <c r="J33" s="1">
        <v>2.0000156784057599</v>
      </c>
      <c r="K33" s="1">
        <v>47562.112187500003</v>
      </c>
      <c r="L33" s="1">
        <v>0</v>
      </c>
      <c r="M33" s="15">
        <v>-4.48686920106411E-6</v>
      </c>
      <c r="N33" s="1">
        <v>999.89025878906295</v>
      </c>
      <c r="O33" s="15">
        <v>1.0352829769253699E-5</v>
      </c>
      <c r="P33" s="1">
        <v>999.89025878906295</v>
      </c>
      <c r="Q33" s="15">
        <v>9.6711092889308905E-5</v>
      </c>
      <c r="R33" s="1">
        <v>999.89025878906295</v>
      </c>
      <c r="U33" s="15">
        <v>2.6870270656712001E-8</v>
      </c>
      <c r="V33" s="15">
        <v>5.5731228681376402E-8</v>
      </c>
      <c r="W33" s="15">
        <v>9.4325878928852202E-7</v>
      </c>
      <c r="Y33" s="1">
        <v>25</v>
      </c>
      <c r="Z33" s="1">
        <v>-4.13779085502028E-3</v>
      </c>
      <c r="AA33" s="1">
        <v>9.9047341570258109E-3</v>
      </c>
      <c r="AB33" s="1">
        <v>9.7116455137729693E-2</v>
      </c>
    </row>
    <row r="34" spans="7:28">
      <c r="G34" s="1">
        <v>24070034.107999999</v>
      </c>
      <c r="J34" s="1">
        <v>2.0000169181823702</v>
      </c>
      <c r="K34" s="1">
        <v>46082.358593750003</v>
      </c>
      <c r="L34" s="1">
        <v>0</v>
      </c>
      <c r="M34" s="15">
        <v>-4.5235388912260499E-6</v>
      </c>
      <c r="N34" s="1">
        <v>999.89025878906295</v>
      </c>
      <c r="O34" s="15">
        <v>1.0372437089681601E-5</v>
      </c>
      <c r="P34" s="1">
        <v>999.89025878906295</v>
      </c>
      <c r="Q34" s="15">
        <v>9.6565878093242698E-5</v>
      </c>
      <c r="R34" s="1">
        <v>999.89025878906295</v>
      </c>
      <c r="U34" s="15">
        <v>3.3643791539444999E-8</v>
      </c>
      <c r="V34" s="15">
        <v>4.4267539955666099E-8</v>
      </c>
      <c r="W34" s="15">
        <v>1.00543916499052E-6</v>
      </c>
      <c r="Y34" s="1">
        <v>25</v>
      </c>
      <c r="Z34" s="1">
        <v>-4.0363258589059103E-3</v>
      </c>
      <c r="AA34" s="1">
        <v>9.9239673092961292E-3</v>
      </c>
      <c r="AB34" s="1">
        <v>9.7289775907993301E-2</v>
      </c>
    </row>
    <row r="35" spans="7:28">
      <c r="G35" s="1">
        <v>24070015.451000001</v>
      </c>
      <c r="J35" s="1">
        <v>2.00000182628632</v>
      </c>
      <c r="K35" s="1">
        <v>44574.605624999997</v>
      </c>
      <c r="L35" s="1">
        <v>0</v>
      </c>
      <c r="M35" s="15">
        <v>-4.4613004662096497E-6</v>
      </c>
      <c r="N35" s="1">
        <v>999.89025878906295</v>
      </c>
      <c r="O35" s="15">
        <v>1.03927684947848E-5</v>
      </c>
      <c r="P35" s="1">
        <v>999.89025878906295</v>
      </c>
      <c r="Q35" s="15">
        <v>9.6705861091613801E-5</v>
      </c>
      <c r="R35" s="1">
        <v>999.89025878906295</v>
      </c>
      <c r="U35" s="15">
        <v>4.8214481823931998E-8</v>
      </c>
      <c r="V35" s="15">
        <v>4.5014618350955403E-8</v>
      </c>
      <c r="W35" s="15">
        <v>9.1730958553527604E-7</v>
      </c>
      <c r="Y35" s="1">
        <v>25</v>
      </c>
      <c r="Z35" s="1">
        <v>-3.8487900886684701E-3</v>
      </c>
      <c r="AA35" s="1">
        <v>9.9337328597903195E-3</v>
      </c>
      <c r="AB35" s="1">
        <v>9.7129998207092297E-2</v>
      </c>
    </row>
    <row r="36" spans="7:28">
      <c r="G36" s="1">
        <v>24069996.776999999</v>
      </c>
      <c r="J36" s="1">
        <v>2.0000323772430399</v>
      </c>
      <c r="K36" s="1">
        <v>43087.851093750003</v>
      </c>
      <c r="L36" s="1">
        <v>0</v>
      </c>
      <c r="M36" s="15">
        <v>-4.3451026082038904E-6</v>
      </c>
      <c r="N36" s="1">
        <v>999.89025878906295</v>
      </c>
      <c r="O36" s="15">
        <v>1.04008931666613E-5</v>
      </c>
      <c r="P36" s="1">
        <v>999.89025878906295</v>
      </c>
      <c r="Q36" s="15">
        <v>9.6704643070697795E-5</v>
      </c>
      <c r="R36" s="1">
        <v>999.89025878906295</v>
      </c>
      <c r="U36" s="15">
        <v>3.0829990604671399E-8</v>
      </c>
      <c r="V36" s="15">
        <v>4.5818522998621697E-8</v>
      </c>
      <c r="W36" s="15">
        <v>7.1871399988656901E-7</v>
      </c>
      <c r="Y36" s="1">
        <v>25</v>
      </c>
      <c r="Z36" s="1">
        <v>-3.6942744906991701E-3</v>
      </c>
      <c r="AA36" s="1">
        <v>9.9768896773457499E-3</v>
      </c>
      <c r="AB36" s="1">
        <v>9.7266328632831606E-2</v>
      </c>
    </row>
    <row r="37" spans="7:28">
      <c r="G37" s="1">
        <v>24069978.291000001</v>
      </c>
      <c r="J37" s="1">
        <v>2.00001037120819</v>
      </c>
      <c r="K37" s="1">
        <v>41592.497968750002</v>
      </c>
      <c r="L37" s="1">
        <v>0</v>
      </c>
      <c r="M37" s="15">
        <v>-4.3505271151661899E-6</v>
      </c>
      <c r="N37" s="1">
        <v>999.89025878906295</v>
      </c>
      <c r="O37" s="15">
        <v>1.04249569773674E-5</v>
      </c>
      <c r="P37" s="1">
        <v>999.89025878906295</v>
      </c>
      <c r="Q37" s="15">
        <v>9.6598351597785906E-5</v>
      </c>
      <c r="R37" s="1">
        <v>999.89025878906295</v>
      </c>
      <c r="U37" s="15">
        <v>2.8100501521546701E-8</v>
      </c>
      <c r="V37" s="15">
        <v>5.1763999007970999E-8</v>
      </c>
      <c r="W37" s="15">
        <v>9.7337208905242599E-7</v>
      </c>
      <c r="Y37" s="1">
        <v>25</v>
      </c>
      <c r="Z37" s="1">
        <v>-3.6774878669530199E-3</v>
      </c>
      <c r="AA37" s="1">
        <v>1.0000711530446999E-2</v>
      </c>
      <c r="AB37" s="1">
        <v>9.7082956135272999E-2</v>
      </c>
    </row>
    <row r="38" spans="7:28">
      <c r="G38" s="1">
        <v>24069958.838</v>
      </c>
      <c r="J38" s="1">
        <v>2.0000372409820599</v>
      </c>
      <c r="K38" s="1">
        <v>40058.01953125</v>
      </c>
      <c r="L38" s="1">
        <v>0</v>
      </c>
      <c r="M38" s="15">
        <v>-4.3190909922122997E-6</v>
      </c>
      <c r="N38" s="1">
        <v>999.89025878906295</v>
      </c>
      <c r="O38" s="15">
        <v>1.0445468649268201E-5</v>
      </c>
      <c r="P38" s="1">
        <v>999.89025878906295</v>
      </c>
      <c r="Q38" s="15">
        <v>9.6303512454032906E-5</v>
      </c>
      <c r="R38" s="1">
        <v>999.89025878906295</v>
      </c>
      <c r="U38" s="15">
        <v>5.4061681940749002E-8</v>
      </c>
      <c r="V38" s="15">
        <v>5.7595844653999298E-8</v>
      </c>
      <c r="W38" s="15">
        <v>7.1379093609802204E-7</v>
      </c>
      <c r="Y38" s="1">
        <v>25</v>
      </c>
      <c r="Z38" s="1">
        <v>-3.80437317304313E-3</v>
      </c>
      <c r="AA38" s="1">
        <v>1.0039930492639499E-2</v>
      </c>
      <c r="AB38" s="1">
        <v>9.7114496231079095E-2</v>
      </c>
    </row>
    <row r="39" spans="7:28">
      <c r="G39" s="1">
        <v>24069940.366999999</v>
      </c>
      <c r="J39" s="1">
        <v>2.0000530338287401</v>
      </c>
      <c r="K39" s="1">
        <v>38560.282031249997</v>
      </c>
      <c r="L39" s="1">
        <v>0</v>
      </c>
      <c r="M39" s="15">
        <v>-4.1580349579453501E-6</v>
      </c>
      <c r="N39" s="1">
        <v>999.89025878906295</v>
      </c>
      <c r="O39" s="15">
        <v>1.0442710109055001E-5</v>
      </c>
      <c r="P39" s="1">
        <v>999.89025878906295</v>
      </c>
      <c r="Q39" s="15">
        <v>9.6399538516998297E-5</v>
      </c>
      <c r="R39" s="1">
        <v>999.89025878906295</v>
      </c>
      <c r="U39" s="15">
        <v>3.6520502143863603E-8</v>
      </c>
      <c r="V39" s="15">
        <v>4.0161333226504103E-8</v>
      </c>
      <c r="W39" s="15">
        <v>8.9216664444691102E-7</v>
      </c>
      <c r="Y39" s="1">
        <v>25</v>
      </c>
      <c r="Z39" s="1">
        <v>-3.9606798067688903E-3</v>
      </c>
      <c r="AA39" s="1">
        <v>1.0037600398063701E-2</v>
      </c>
      <c r="AB39" s="1">
        <v>9.7193449735641493E-2</v>
      </c>
    </row>
    <row r="40" spans="7:28">
      <c r="G40" s="1">
        <v>24069921.287999999</v>
      </c>
      <c r="J40" s="1">
        <v>2.0000153636932398</v>
      </c>
      <c r="K40" s="1">
        <v>37077.240937499999</v>
      </c>
      <c r="L40" s="1">
        <v>0</v>
      </c>
      <c r="M40" s="15">
        <v>-4.1263844072818797E-6</v>
      </c>
      <c r="N40" s="1">
        <v>999.89025878906295</v>
      </c>
      <c r="O40" s="15">
        <v>1.04778258875012E-5</v>
      </c>
      <c r="P40" s="1">
        <v>999.89025878906295</v>
      </c>
      <c r="Q40" s="15">
        <v>9.6401498317718497E-5</v>
      </c>
      <c r="R40" s="1">
        <v>999.89025878906295</v>
      </c>
      <c r="U40" s="15">
        <v>4.3349387387130599E-8</v>
      </c>
      <c r="V40" s="15">
        <v>4.1690525851789497E-8</v>
      </c>
      <c r="W40" s="15">
        <v>9.4713200387357795E-7</v>
      </c>
      <c r="Y40" s="1">
        <v>25</v>
      </c>
      <c r="Z40" s="1">
        <v>-4.04106082394719E-3</v>
      </c>
      <c r="AA40" s="1">
        <v>1.0064436011016401E-2</v>
      </c>
      <c r="AB40" s="1">
        <v>9.7236739099025707E-2</v>
      </c>
    </row>
    <row r="41" spans="7:28">
      <c r="G41" s="1">
        <v>24069901.554000001</v>
      </c>
      <c r="J41" s="1">
        <v>2.0000382995605501</v>
      </c>
      <c r="K41" s="1">
        <v>35507.067031250001</v>
      </c>
      <c r="L41" s="1">
        <v>0</v>
      </c>
      <c r="M41" s="15">
        <v>-3.9937100745737601E-6</v>
      </c>
      <c r="N41" s="1">
        <v>999.89025878906295</v>
      </c>
      <c r="O41" s="15">
        <v>1.0476835034787699E-5</v>
      </c>
      <c r="P41" s="1">
        <v>999.89025878906295</v>
      </c>
      <c r="Q41" s="15">
        <v>9.6288962364196807E-5</v>
      </c>
      <c r="R41" s="1">
        <v>999.89025878906295</v>
      </c>
      <c r="U41" s="15">
        <v>2.9698868072990101E-8</v>
      </c>
      <c r="V41" s="15">
        <v>2.9045349542617199E-8</v>
      </c>
      <c r="W41" s="15">
        <v>6.9453621749870395E-7</v>
      </c>
      <c r="Y41" s="1">
        <v>25</v>
      </c>
      <c r="Z41" s="1">
        <v>-3.9323921781033297E-3</v>
      </c>
      <c r="AA41" s="1">
        <v>1.0100579522550101E-2</v>
      </c>
      <c r="AB41" s="1">
        <v>9.7115933895111098E-2</v>
      </c>
    </row>
    <row r="42" spans="7:28">
      <c r="G42" s="1">
        <v>24069883.239999998</v>
      </c>
      <c r="J42" s="1">
        <v>2.0000094127654999</v>
      </c>
      <c r="K42" s="1">
        <v>33976.52765625</v>
      </c>
      <c r="L42" s="1">
        <v>0</v>
      </c>
      <c r="M42" s="15">
        <v>-3.97205351851881E-6</v>
      </c>
      <c r="N42" s="1">
        <v>999.89025878906295</v>
      </c>
      <c r="O42" s="15">
        <v>1.0496850050985801E-5</v>
      </c>
      <c r="P42" s="1">
        <v>999.89025878906295</v>
      </c>
      <c r="Q42" s="15">
        <v>9.6323622465133697E-5</v>
      </c>
      <c r="R42" s="1">
        <v>999.89025878906295</v>
      </c>
      <c r="U42" s="15">
        <v>2.8852402103570201E-8</v>
      </c>
      <c r="V42" s="15">
        <v>3.9421848610644599E-8</v>
      </c>
      <c r="W42" s="15">
        <v>9.9232482850269507E-7</v>
      </c>
      <c r="Y42" s="1">
        <v>25</v>
      </c>
      <c r="Z42" s="1">
        <v>-3.7478607892990098E-3</v>
      </c>
      <c r="AA42" s="1">
        <v>1.0084407553076701E-2</v>
      </c>
      <c r="AB42" s="1">
        <v>9.7171072959899907E-2</v>
      </c>
    </row>
    <row r="43" spans="7:28">
      <c r="G43" s="1">
        <v>24069864.581999999</v>
      </c>
      <c r="J43" s="1">
        <v>2.0000232362747199</v>
      </c>
      <c r="K43" s="1">
        <v>32482.503828125002</v>
      </c>
      <c r="L43" s="1">
        <v>0</v>
      </c>
      <c r="M43" s="15">
        <v>-3.92970856279135E-6</v>
      </c>
      <c r="N43" s="1">
        <v>999.89025878906295</v>
      </c>
      <c r="O43" s="15">
        <v>1.05167677626014E-5</v>
      </c>
      <c r="P43" s="1">
        <v>999.89025878906295</v>
      </c>
      <c r="Q43" s="15">
        <v>9.6071536839008301E-5</v>
      </c>
      <c r="R43" s="1">
        <v>999.89025878906295</v>
      </c>
      <c r="U43" s="15">
        <v>2.1872036400937001E-8</v>
      </c>
      <c r="V43" s="15">
        <v>4.5937148990287597E-8</v>
      </c>
      <c r="W43" s="15">
        <v>7.50859918786743E-7</v>
      </c>
      <c r="Y43" s="1">
        <v>25</v>
      </c>
      <c r="Z43" s="1">
        <v>-3.6566943675279602E-3</v>
      </c>
      <c r="AA43" s="1">
        <v>1.01226306706667E-2</v>
      </c>
      <c r="AB43" s="1">
        <v>9.7123136520385706E-2</v>
      </c>
    </row>
    <row r="44" spans="7:28">
      <c r="G44" s="1">
        <v>24069845.285</v>
      </c>
      <c r="J44" s="1">
        <v>2.00002534389496</v>
      </c>
      <c r="K44" s="1">
        <v>30980.25015625</v>
      </c>
      <c r="L44" s="1">
        <v>0</v>
      </c>
      <c r="M44" s="15">
        <v>-3.9165295194834497E-6</v>
      </c>
      <c r="N44" s="1">
        <v>999.89025878906295</v>
      </c>
      <c r="O44" s="15">
        <v>1.05105112865567E-5</v>
      </c>
      <c r="P44" s="1">
        <v>999.89025878906295</v>
      </c>
      <c r="Q44" s="15">
        <v>9.6357142329215998E-5</v>
      </c>
      <c r="R44" s="1">
        <v>999.89025878906295</v>
      </c>
      <c r="U44" s="15">
        <v>3.0143282185230599E-8</v>
      </c>
      <c r="V44" s="15">
        <v>4.4108186385477197E-8</v>
      </c>
      <c r="W44" s="15">
        <v>8.8294134416522499E-7</v>
      </c>
      <c r="Y44" s="1">
        <v>25</v>
      </c>
      <c r="Z44" s="1">
        <v>-3.7582704238593601E-3</v>
      </c>
      <c r="AA44" s="1">
        <v>1.0143154524266699E-2</v>
      </c>
      <c r="AB44" s="1">
        <v>9.7111713588237794E-2</v>
      </c>
    </row>
    <row r="45" spans="7:28">
      <c r="G45" s="1">
        <v>24069826.611000001</v>
      </c>
      <c r="J45" s="1">
        <v>2.0000358390808102</v>
      </c>
      <c r="K45" s="1">
        <v>29454.654687499999</v>
      </c>
      <c r="L45" s="1">
        <v>0</v>
      </c>
      <c r="M45" s="15">
        <v>-3.8402098510414398E-6</v>
      </c>
      <c r="N45" s="1">
        <v>999.89025878906295</v>
      </c>
      <c r="O45" s="15">
        <v>1.05288212001324E-5</v>
      </c>
      <c r="P45" s="1">
        <v>999.89025878906295</v>
      </c>
      <c r="Q45" s="15">
        <v>9.6252192854881193E-5</v>
      </c>
      <c r="R45" s="1">
        <v>999.89025878906295</v>
      </c>
      <c r="U45" s="15">
        <v>4.0292050355971198E-8</v>
      </c>
      <c r="V45" s="15">
        <v>3.23823788632072E-8</v>
      </c>
      <c r="W45" s="15">
        <v>8.0952539753662899E-7</v>
      </c>
      <c r="Y45" s="1">
        <v>25</v>
      </c>
      <c r="Z45" s="1">
        <v>-3.8696031086146799E-3</v>
      </c>
      <c r="AA45" s="1">
        <v>1.0171512067318001E-2</v>
      </c>
      <c r="AB45" s="1">
        <v>9.7000406682491297E-2</v>
      </c>
    </row>
    <row r="46" spans="7:28">
      <c r="G46" s="1">
        <v>24069807.890999999</v>
      </c>
      <c r="J46" s="1">
        <v>2.0000467491149898</v>
      </c>
      <c r="K46" s="1">
        <v>27954.585625</v>
      </c>
      <c r="L46" s="1">
        <v>0</v>
      </c>
      <c r="M46" s="15">
        <v>-3.7943379208445602E-6</v>
      </c>
      <c r="N46" s="1">
        <v>999.89025878906295</v>
      </c>
      <c r="O46" s="15">
        <v>1.05355121567845E-5</v>
      </c>
      <c r="P46" s="1">
        <v>999.89025878906295</v>
      </c>
      <c r="Q46" s="15">
        <v>9.6006239056587204E-5</v>
      </c>
      <c r="R46" s="1">
        <v>999.89025878906295</v>
      </c>
      <c r="U46" s="15">
        <v>2.7312009551138299E-8</v>
      </c>
      <c r="V46" s="15">
        <v>3.4285003745290503E-8</v>
      </c>
      <c r="W46" s="15">
        <v>7.9268404269308204E-7</v>
      </c>
      <c r="Y46" s="1">
        <v>25</v>
      </c>
      <c r="Z46" s="1">
        <v>-3.8129916973411999E-3</v>
      </c>
      <c r="AA46" s="1">
        <v>1.0157293677330001E-2</v>
      </c>
      <c r="AB46" s="1">
        <v>9.68781888484955E-2</v>
      </c>
    </row>
    <row r="47" spans="7:28">
      <c r="G47" s="1">
        <v>24069789.592</v>
      </c>
      <c r="J47" s="1">
        <v>2.0000893259048498</v>
      </c>
      <c r="K47" s="1">
        <v>26476.388046874999</v>
      </c>
      <c r="L47" s="1">
        <v>0</v>
      </c>
      <c r="M47" s="15">
        <v>-3.7588634155690699E-6</v>
      </c>
      <c r="N47" s="1">
        <v>999.89025878906295</v>
      </c>
      <c r="O47" s="15">
        <v>1.05477831885219E-5</v>
      </c>
      <c r="P47" s="1">
        <v>999.89025878906295</v>
      </c>
      <c r="Q47" s="15">
        <v>9.6198748052120196E-5</v>
      </c>
      <c r="R47" s="1">
        <v>999.89025878906295</v>
      </c>
      <c r="U47" s="15">
        <v>2.6096618180533601E-8</v>
      </c>
      <c r="V47" s="15">
        <v>2.7264459311451202E-8</v>
      </c>
      <c r="W47" s="15">
        <v>7.4244960992308702E-7</v>
      </c>
      <c r="Y47" s="1">
        <v>25</v>
      </c>
      <c r="Z47" s="1">
        <v>-3.6577601544558998E-3</v>
      </c>
      <c r="AA47" s="1">
        <v>1.0217230319976799E-2</v>
      </c>
      <c r="AB47" s="1">
        <v>9.70771107077599E-2</v>
      </c>
    </row>
    <row r="48" spans="7:28">
      <c r="G48" s="1">
        <v>24069770.434999999</v>
      </c>
      <c r="J48" s="1">
        <v>2.0000246810913098</v>
      </c>
      <c r="K48" s="1">
        <v>24952.119296875</v>
      </c>
      <c r="L48" s="1">
        <v>0</v>
      </c>
      <c r="M48" s="15">
        <v>-3.6810694262385402E-6</v>
      </c>
      <c r="N48" s="1">
        <v>999.89025878906295</v>
      </c>
      <c r="O48" s="15">
        <v>1.0563685521483401E-5</v>
      </c>
      <c r="P48" s="1">
        <v>999.89025878906295</v>
      </c>
      <c r="Q48" s="15">
        <v>9.6095136702060703E-5</v>
      </c>
      <c r="R48" s="1">
        <v>999.89025878906295</v>
      </c>
      <c r="U48" s="15">
        <v>4.4047523363728198E-8</v>
      </c>
      <c r="V48" s="15">
        <v>3.40870446813268E-8</v>
      </c>
      <c r="W48" s="15">
        <v>6.7116701020347595E-7</v>
      </c>
      <c r="Y48" s="1">
        <v>25</v>
      </c>
      <c r="Z48" s="1">
        <v>-3.5931474529206798E-3</v>
      </c>
      <c r="AA48" s="1">
        <v>1.02279408276081E-2</v>
      </c>
      <c r="AB48" s="1">
        <v>9.6669919788837405E-2</v>
      </c>
    </row>
    <row r="49" spans="7:28">
      <c r="G49" s="1">
        <v>24069751.622000001</v>
      </c>
      <c r="J49" s="1">
        <v>2.0000208187103299</v>
      </c>
      <c r="K49" s="1">
        <v>23441.843046875001</v>
      </c>
      <c r="L49" s="1">
        <v>0</v>
      </c>
      <c r="M49" s="15">
        <v>-3.59118628315628E-6</v>
      </c>
      <c r="N49" s="1">
        <v>999.89025878906295</v>
      </c>
      <c r="O49" s="15">
        <v>1.05528053641319E-5</v>
      </c>
      <c r="P49" s="1">
        <v>999.89025878906295</v>
      </c>
      <c r="Q49" s="15">
        <v>9.6169311106205E-5</v>
      </c>
      <c r="R49" s="1">
        <v>999.89025878906295</v>
      </c>
      <c r="U49" s="15">
        <v>3.3410265891370101E-8</v>
      </c>
      <c r="V49" s="15">
        <v>3.5349721768682799E-8</v>
      </c>
      <c r="W49" s="15">
        <v>6.7563538072574E-7</v>
      </c>
      <c r="Y49" s="1">
        <v>25</v>
      </c>
      <c r="Z49" s="1">
        <v>-3.6656140908598901E-3</v>
      </c>
      <c r="AA49" s="1">
        <v>1.0227188058197501E-2</v>
      </c>
      <c r="AB49" s="1">
        <v>9.67210459709167E-2</v>
      </c>
    </row>
    <row r="50" spans="7:28">
      <c r="G50" s="1">
        <v>24069732.791999999</v>
      </c>
      <c r="J50" s="1">
        <v>2.0000140333175702</v>
      </c>
      <c r="K50" s="1">
        <v>21939.421249999999</v>
      </c>
      <c r="L50" s="1">
        <v>0</v>
      </c>
      <c r="M50" s="15">
        <v>-3.5007501300424302E-6</v>
      </c>
      <c r="N50" s="1">
        <v>999.89025878906295</v>
      </c>
      <c r="O50" s="15">
        <v>1.05704407021403E-5</v>
      </c>
      <c r="P50" s="1">
        <v>999.89025878906295</v>
      </c>
      <c r="Q50" s="15">
        <v>9.6182156205177301E-5</v>
      </c>
      <c r="R50" s="1">
        <v>999.89025878906295</v>
      </c>
      <c r="U50" s="15">
        <v>4.0783363481358397E-8</v>
      </c>
      <c r="V50" s="15">
        <v>3.27679544224335E-8</v>
      </c>
      <c r="W50" s="15">
        <v>6.2147291217174704E-7</v>
      </c>
      <c r="Y50" s="1">
        <v>25</v>
      </c>
      <c r="Z50" s="1">
        <v>-3.6268360167741802E-3</v>
      </c>
      <c r="AA50" s="1">
        <v>1.0255684852600099E-2</v>
      </c>
      <c r="AB50" s="1">
        <v>9.6625590920448298E-2</v>
      </c>
    </row>
    <row r="51" spans="7:28">
      <c r="G51" s="1">
        <v>24069713.495000001</v>
      </c>
      <c r="J51" s="1">
        <v>2.0000394725799602</v>
      </c>
      <c r="K51" s="1">
        <v>20408.917187499999</v>
      </c>
      <c r="L51" s="1">
        <v>0</v>
      </c>
      <c r="M51" s="15">
        <v>-3.40966417454183E-6</v>
      </c>
      <c r="N51" s="1">
        <v>999.89025878906295</v>
      </c>
      <c r="O51" s="15">
        <v>1.05777303501964E-5</v>
      </c>
      <c r="P51" s="1">
        <v>999.89025878906295</v>
      </c>
      <c r="Q51" s="15">
        <v>9.6162678897380796E-5</v>
      </c>
      <c r="R51" s="1">
        <v>999.89025878906295</v>
      </c>
      <c r="U51" s="15">
        <v>3.1696047564894498E-8</v>
      </c>
      <c r="V51" s="15">
        <v>2.72034376470437E-8</v>
      </c>
      <c r="W51" s="15">
        <v>6.6278902452291603E-7</v>
      </c>
      <c r="Y51" s="1">
        <v>25</v>
      </c>
      <c r="Z51" s="1">
        <v>-3.5378044936806002E-3</v>
      </c>
      <c r="AA51" s="1">
        <v>1.02792385593057E-2</v>
      </c>
      <c r="AB51" s="1">
        <v>9.6588722765445695E-2</v>
      </c>
    </row>
    <row r="52" spans="7:28">
      <c r="G52" s="1">
        <v>24069695.009</v>
      </c>
      <c r="J52" s="1">
        <v>2.0000264644622798</v>
      </c>
      <c r="K52" s="1">
        <v>18904.166874999999</v>
      </c>
      <c r="L52" s="1">
        <v>0</v>
      </c>
      <c r="M52" s="15">
        <v>-3.31978429108858E-6</v>
      </c>
      <c r="N52" s="1">
        <v>999.89025878906295</v>
      </c>
      <c r="O52" s="15">
        <v>1.05873928964138E-5</v>
      </c>
      <c r="P52" s="1">
        <v>999.89025878906295</v>
      </c>
      <c r="Q52" s="15">
        <v>9.6040629446506495E-5</v>
      </c>
      <c r="R52" s="1">
        <v>999.89025878906295</v>
      </c>
      <c r="U52" s="15">
        <v>2.9716169333023401E-8</v>
      </c>
      <c r="V52" s="15">
        <v>2.26884576825503E-8</v>
      </c>
      <c r="W52" s="15">
        <v>4.8971395107827701E-7</v>
      </c>
      <c r="Y52" s="1">
        <v>25</v>
      </c>
      <c r="Z52" s="1">
        <v>-3.57508350163698E-3</v>
      </c>
      <c r="AA52" s="1">
        <v>1.0304128453135501E-2</v>
      </c>
      <c r="AB52" s="1">
        <v>9.7003308534622204E-2</v>
      </c>
    </row>
    <row r="53" spans="7:28">
      <c r="G53" s="1">
        <v>24069676.445</v>
      </c>
      <c r="J53" s="1">
        <v>2.00005950450897</v>
      </c>
      <c r="K53" s="1">
        <v>17423.532421874999</v>
      </c>
      <c r="L53" s="1">
        <v>0</v>
      </c>
      <c r="M53" s="15">
        <v>-3.20726962760091E-6</v>
      </c>
      <c r="N53" s="1">
        <v>999.89025878906295</v>
      </c>
      <c r="O53" s="15">
        <v>1.05702112242579E-5</v>
      </c>
      <c r="P53" s="1">
        <v>999.89025878906295</v>
      </c>
      <c r="Q53" s="15">
        <v>9.6171786785125804E-5</v>
      </c>
      <c r="R53" s="1">
        <v>999.89025878906295</v>
      </c>
      <c r="U53" s="15">
        <v>3.3811981621181203E-8</v>
      </c>
      <c r="V53" s="15">
        <v>3.2653444453042498E-8</v>
      </c>
      <c r="W53" s="15">
        <v>5.0850779627216798E-7</v>
      </c>
      <c r="Y53" s="1">
        <v>25</v>
      </c>
      <c r="Z53" s="1">
        <v>-3.5711166355758901E-3</v>
      </c>
      <c r="AA53" s="1">
        <v>1.03164233267307E-2</v>
      </c>
      <c r="AB53" s="1">
        <v>9.6653018593788206E-2</v>
      </c>
    </row>
    <row r="54" spans="7:28">
      <c r="G54" s="1">
        <v>24069657.241</v>
      </c>
      <c r="J54" s="1">
        <v>2.00007225513458</v>
      </c>
      <c r="K54" s="1">
        <v>15897.7644140625</v>
      </c>
      <c r="L54" s="1">
        <v>0</v>
      </c>
      <c r="M54" s="15">
        <v>-3.1380069069564401E-6</v>
      </c>
      <c r="N54" s="1">
        <v>999.89025878906295</v>
      </c>
      <c r="O54" s="15">
        <v>1.0572046041488599E-5</v>
      </c>
      <c r="P54" s="1">
        <v>999.89025878906295</v>
      </c>
      <c r="Q54" s="15">
        <v>9.6115812659263597E-5</v>
      </c>
      <c r="R54" s="1">
        <v>999.89025878906295</v>
      </c>
      <c r="U54" s="15">
        <v>4.1941435076271599E-8</v>
      </c>
      <c r="V54" s="15">
        <v>2.4433791174307699E-8</v>
      </c>
      <c r="W54" s="15">
        <v>3.6173759570230998E-7</v>
      </c>
      <c r="Y54" s="1">
        <v>25</v>
      </c>
      <c r="Z54" s="1">
        <v>-3.47449589520693E-3</v>
      </c>
      <c r="AA54" s="1">
        <v>1.0357385277748101E-2</v>
      </c>
      <c r="AB54" s="1">
        <v>9.6592525839805599E-2</v>
      </c>
    </row>
    <row r="55" spans="7:28">
      <c r="G55" s="1">
        <v>24069638.771000002</v>
      </c>
      <c r="J55" s="1">
        <v>1.99997509002686</v>
      </c>
      <c r="K55" s="1">
        <v>14400.076875000001</v>
      </c>
      <c r="L55" s="1">
        <v>0</v>
      </c>
      <c r="M55" s="15">
        <v>-3.0427751038223499E-6</v>
      </c>
      <c r="N55" s="1">
        <v>999.89025878906295</v>
      </c>
      <c r="O55" s="15">
        <v>1.05677081272006E-5</v>
      </c>
      <c r="P55" s="1">
        <v>999.89025878906295</v>
      </c>
      <c r="Q55" s="15">
        <v>9.5996825397014606E-5</v>
      </c>
      <c r="R55" s="1">
        <v>999.89025878906295</v>
      </c>
      <c r="U55" s="15">
        <v>3.6019631904100699E-8</v>
      </c>
      <c r="V55" s="15">
        <v>2.5012803974981E-8</v>
      </c>
      <c r="W55" s="15">
        <v>6.1738528274210598E-7</v>
      </c>
      <c r="Y55" s="1">
        <v>25</v>
      </c>
      <c r="Z55" s="1">
        <v>-3.46188963390887E-3</v>
      </c>
      <c r="AA55" s="1">
        <v>1.03703115880489E-2</v>
      </c>
      <c r="AB55" s="1">
        <v>9.6286029219627395E-2</v>
      </c>
    </row>
    <row r="56" spans="7:28">
      <c r="G56" s="1">
        <v>24069620.316</v>
      </c>
      <c r="J56" s="1">
        <v>1.9999936389923101</v>
      </c>
      <c r="K56" s="1">
        <v>12922.145078125001</v>
      </c>
      <c r="L56" s="1">
        <v>0</v>
      </c>
      <c r="M56" s="15">
        <v>-2.9651467874646198E-6</v>
      </c>
      <c r="N56" s="1">
        <v>999.89025878906295</v>
      </c>
      <c r="O56" s="15">
        <v>1.05582928657532E-5</v>
      </c>
      <c r="P56" s="1">
        <v>999.89025878906295</v>
      </c>
      <c r="Q56" s="15">
        <v>9.6082410812377896E-5</v>
      </c>
      <c r="R56" s="1">
        <v>999.89025878906295</v>
      </c>
      <c r="U56" s="15">
        <v>5.0000268848684202E-8</v>
      </c>
      <c r="V56" s="15">
        <v>1.9888033681283201E-8</v>
      </c>
      <c r="W56" s="15">
        <v>4.73510410430751E-7</v>
      </c>
      <c r="Y56" s="1">
        <v>25</v>
      </c>
      <c r="Z56" s="1">
        <v>-3.3733404055237802E-3</v>
      </c>
      <c r="AA56" s="1">
        <v>1.03875412046909E-2</v>
      </c>
      <c r="AB56" s="1">
        <v>9.6267988383770001E-2</v>
      </c>
    </row>
    <row r="57" spans="7:28">
      <c r="G57" s="1">
        <v>24069600.925000001</v>
      </c>
      <c r="J57" s="1">
        <v>2.0000243473052999</v>
      </c>
      <c r="K57" s="1">
        <v>11406.365234375</v>
      </c>
      <c r="L57" s="1">
        <v>0</v>
      </c>
      <c r="M57" s="15">
        <v>-2.8717586304992402E-6</v>
      </c>
      <c r="N57" s="1">
        <v>999.89025878906295</v>
      </c>
      <c r="O57" s="15">
        <v>1.05529070645571E-5</v>
      </c>
      <c r="P57" s="1">
        <v>999.89025878906295</v>
      </c>
      <c r="Q57" s="15">
        <v>9.6095758974552105E-5</v>
      </c>
      <c r="R57" s="1">
        <v>999.89025878906295</v>
      </c>
      <c r="U57" s="15">
        <v>5.7126953536785399E-8</v>
      </c>
      <c r="V57" s="15">
        <v>1.8921760364339898E-8</v>
      </c>
      <c r="W57" s="15">
        <v>3.2743754130671301E-7</v>
      </c>
      <c r="Y57" s="1">
        <v>25</v>
      </c>
      <c r="Z57" s="1">
        <v>-3.37221790105104E-3</v>
      </c>
      <c r="AA57" s="1">
        <v>1.03838791325688E-2</v>
      </c>
      <c r="AB57" s="1">
        <v>9.6281544268131306E-2</v>
      </c>
    </row>
    <row r="58" spans="7:28">
      <c r="G58" s="1">
        <v>24069582.204999998</v>
      </c>
      <c r="J58" s="1">
        <v>1.9999885797500601</v>
      </c>
      <c r="K58" s="1">
        <v>9877.2877734374997</v>
      </c>
      <c r="L58" s="1">
        <v>0</v>
      </c>
      <c r="M58" s="15">
        <v>-2.7519873809069398E-6</v>
      </c>
      <c r="N58" s="1">
        <v>999.89025878906295</v>
      </c>
      <c r="O58" s="15">
        <v>1.05386741086841E-5</v>
      </c>
      <c r="P58" s="1">
        <v>999.89025878906295</v>
      </c>
      <c r="Q58" s="15">
        <v>9.5992125272750803E-5</v>
      </c>
      <c r="R58" s="1">
        <v>999.89025878906295</v>
      </c>
      <c r="U58" s="15">
        <v>3.6800468644162901E-8</v>
      </c>
      <c r="V58" s="15">
        <v>1.7397754644947899E-8</v>
      </c>
      <c r="W58" s="15">
        <v>3.9475873409889399E-7</v>
      </c>
      <c r="Y58" s="1">
        <v>25</v>
      </c>
      <c r="Z58" s="1">
        <v>-3.3706298843026198E-3</v>
      </c>
      <c r="AA58" s="1">
        <v>1.04201318696141E-2</v>
      </c>
      <c r="AB58" s="1">
        <v>9.6583716273307793E-2</v>
      </c>
    </row>
    <row r="59" spans="7:28">
      <c r="G59" s="1">
        <v>24069563.734000001</v>
      </c>
      <c r="J59" s="1">
        <v>1.9998570966720599</v>
      </c>
      <c r="K59" s="1">
        <v>8392.9905468750003</v>
      </c>
      <c r="L59" s="1">
        <v>0</v>
      </c>
      <c r="M59" s="15">
        <v>-2.6520152017474199E-6</v>
      </c>
      <c r="N59" s="1">
        <v>999.89025878906295</v>
      </c>
      <c r="O59" s="15">
        <v>1.05296410620213E-5</v>
      </c>
      <c r="P59" s="1">
        <v>999.89025878906295</v>
      </c>
      <c r="Q59" s="15">
        <v>9.6050837934017207E-5</v>
      </c>
      <c r="R59" s="1">
        <v>999.89025878906295</v>
      </c>
      <c r="U59" s="15">
        <v>3.5020879951363197E-8</v>
      </c>
      <c r="V59" s="15">
        <v>1.6183392364456601E-8</v>
      </c>
      <c r="W59" s="15">
        <v>3.6796952067077999E-7</v>
      </c>
      <c r="Y59" s="1">
        <v>25</v>
      </c>
      <c r="Z59" s="1">
        <v>-3.3778943587094499E-3</v>
      </c>
      <c r="AA59" s="1">
        <v>1.0429475419223301E-2</v>
      </c>
      <c r="AB59" s="1">
        <v>9.6563321053981799E-2</v>
      </c>
    </row>
    <row r="60" spans="7:28">
      <c r="G60" s="1">
        <v>24069544.982999999</v>
      </c>
      <c r="J60" s="1">
        <v>2.0001373815536501</v>
      </c>
      <c r="K60" s="1">
        <v>6897.3022656249996</v>
      </c>
      <c r="L60" s="1">
        <v>0</v>
      </c>
      <c r="M60" s="15">
        <v>-2.5516253802925402E-6</v>
      </c>
      <c r="N60" s="1">
        <v>999.89025878906295</v>
      </c>
      <c r="O60" s="15">
        <v>1.05776375159621E-5</v>
      </c>
      <c r="P60" s="1">
        <v>999.89025878906295</v>
      </c>
      <c r="Q60" s="15">
        <v>9.5924402475357104E-5</v>
      </c>
      <c r="R60" s="1">
        <v>999.89025878906295</v>
      </c>
      <c r="U60" s="15">
        <v>3.4361755261979897E-8</v>
      </c>
      <c r="V60" s="15">
        <v>2.8994549932019699E-7</v>
      </c>
      <c r="W60" s="15">
        <v>2.1743297408890399E-7</v>
      </c>
      <c r="Y60" s="1">
        <v>25</v>
      </c>
      <c r="Z60" s="1">
        <v>-3.3197372592985602E-3</v>
      </c>
      <c r="AA60" s="1">
        <v>1.04478233680129E-2</v>
      </c>
      <c r="AB60" s="1">
        <v>9.6318579018115996E-2</v>
      </c>
    </row>
    <row r="61" spans="7:28">
      <c r="G61" s="1">
        <v>24069525.263999999</v>
      </c>
      <c r="J61" s="1">
        <v>1.9999282169342001</v>
      </c>
      <c r="K61" s="1">
        <v>5363.7127929687504</v>
      </c>
      <c r="L61" s="1">
        <v>0</v>
      </c>
      <c r="M61" s="15">
        <v>-2.4585929326713099E-6</v>
      </c>
      <c r="N61" s="1">
        <v>999.89025878906295</v>
      </c>
      <c r="O61" s="15">
        <v>1.0503751672804399E-5</v>
      </c>
      <c r="P61" s="1">
        <v>999.89025878906295</v>
      </c>
      <c r="Q61" s="15">
        <v>9.5945333540439602E-5</v>
      </c>
      <c r="R61" s="1">
        <v>999.89025878906295</v>
      </c>
      <c r="U61" s="15">
        <v>3.7646645058876998E-8</v>
      </c>
      <c r="V61" s="15">
        <v>1.77909164583086E-8</v>
      </c>
      <c r="W61" s="15">
        <v>3.43946562004184E-7</v>
      </c>
      <c r="Y61" s="1">
        <v>25</v>
      </c>
      <c r="Z61" s="1">
        <v>-3.2899678125977499E-3</v>
      </c>
      <c r="AA61" s="1">
        <v>1.0456540696322901E-2</v>
      </c>
      <c r="AB61" s="1">
        <v>9.6397981941700003E-2</v>
      </c>
    </row>
    <row r="62" spans="7:28">
      <c r="G62" s="1">
        <v>24069506.590999998</v>
      </c>
      <c r="J62" s="1">
        <v>1.99996029376984</v>
      </c>
      <c r="K62" s="1">
        <v>3832.8724804687499</v>
      </c>
      <c r="L62" s="1">
        <v>0</v>
      </c>
      <c r="M62" s="15">
        <v>-2.3704648390412298E-6</v>
      </c>
      <c r="N62" s="1">
        <v>999.89025878906295</v>
      </c>
      <c r="O62" s="15">
        <v>1.0496462322771499E-5</v>
      </c>
      <c r="P62" s="1">
        <v>999.89025878906295</v>
      </c>
      <c r="Q62" s="15">
        <v>9.5928185880184204E-5</v>
      </c>
      <c r="R62" s="1">
        <v>999.89025878906295</v>
      </c>
      <c r="U62" s="15">
        <v>4.2238897981251302E-8</v>
      </c>
      <c r="V62" s="15">
        <v>1.7167869904900299E-8</v>
      </c>
      <c r="W62" s="15">
        <v>3.4462707039355199E-7</v>
      </c>
      <c r="Y62" s="1">
        <v>25</v>
      </c>
      <c r="Z62" s="1">
        <v>-3.2705041952431199E-3</v>
      </c>
      <c r="AA62" s="1">
        <v>1.04924813657999E-2</v>
      </c>
      <c r="AB62" s="1">
        <v>9.6262272894382495E-2</v>
      </c>
    </row>
    <row r="63" spans="7:28">
      <c r="G63" s="1">
        <v>24069487.870999999</v>
      </c>
      <c r="J63" s="1">
        <v>2.0000495100021398</v>
      </c>
      <c r="K63" s="1">
        <v>2334.48921875</v>
      </c>
      <c r="L63" s="1">
        <v>0</v>
      </c>
      <c r="M63" s="15">
        <v>-2.2947375103831301E-6</v>
      </c>
      <c r="N63" s="1">
        <v>999.89025878906295</v>
      </c>
      <c r="O63" s="15">
        <v>1.0449410378933E-5</v>
      </c>
      <c r="P63" s="1">
        <v>999.89025878906295</v>
      </c>
      <c r="Q63" s="15">
        <v>9.5912293791770899E-5</v>
      </c>
      <c r="R63" s="1">
        <v>999.89025878906295</v>
      </c>
      <c r="U63" s="15">
        <v>1.01991715328712E-7</v>
      </c>
      <c r="V63" s="15">
        <v>1.3755584941442E-7</v>
      </c>
      <c r="W63" s="15">
        <v>3.3550048506862001E-7</v>
      </c>
      <c r="Y63" s="1">
        <v>25</v>
      </c>
      <c r="Z63" s="1">
        <v>-3.2117665093392101E-3</v>
      </c>
      <c r="AA63" s="1">
        <v>1.0492791980505E-2</v>
      </c>
      <c r="AB63" s="1">
        <v>9.6304533481597898E-2</v>
      </c>
    </row>
    <row r="64" spans="7:28">
      <c r="G64" s="1">
        <v>24069468.666999999</v>
      </c>
      <c r="J64" s="1">
        <v>1.99940578460693</v>
      </c>
      <c r="K64" s="1">
        <v>820.09644531250001</v>
      </c>
      <c r="L64" s="1">
        <v>0</v>
      </c>
      <c r="M64" s="15">
        <v>-2.2015602979808998E-6</v>
      </c>
      <c r="N64" s="1">
        <v>999.89025878906295</v>
      </c>
      <c r="O64" s="15">
        <v>1.0468766540288901E-5</v>
      </c>
      <c r="P64" s="1">
        <v>999.89025878906295</v>
      </c>
      <c r="Q64" s="15">
        <v>9.5968303382396706E-5</v>
      </c>
      <c r="R64" s="1">
        <v>999.89025878906295</v>
      </c>
      <c r="U64" s="15">
        <v>2.47036691603538E-8</v>
      </c>
      <c r="V64" s="15">
        <v>2.0718446123324199E-8</v>
      </c>
      <c r="W64" s="15">
        <v>4.24265205026219E-7</v>
      </c>
      <c r="Y64" s="1">
        <v>25</v>
      </c>
      <c r="Z64" s="1">
        <v>-3.1737082637846499E-3</v>
      </c>
      <c r="AA64" s="1">
        <v>1.04993188381195E-2</v>
      </c>
      <c r="AB64" s="1">
        <v>9.61876720190048E-2</v>
      </c>
    </row>
    <row r="65" spans="7:28" hidden="1">
      <c r="G65" s="1">
        <v>24069449.713</v>
      </c>
      <c r="J65" s="1">
        <v>2.0002820873260498</v>
      </c>
      <c r="K65" s="1">
        <v>-726.41354446411106</v>
      </c>
      <c r="L65" s="1">
        <v>0</v>
      </c>
      <c r="M65" s="15">
        <v>-2.1863962989300501E-6</v>
      </c>
      <c r="N65" s="1">
        <v>999.89025878906295</v>
      </c>
      <c r="O65" s="15">
        <v>1.0460894703865099E-5</v>
      </c>
      <c r="P65" s="1">
        <v>999.89025878906295</v>
      </c>
      <c r="Q65" s="15">
        <v>9.59310758113861E-5</v>
      </c>
      <c r="R65" s="1">
        <v>999.89025878906295</v>
      </c>
      <c r="U65" s="15">
        <v>3.6407529542710701E-8</v>
      </c>
      <c r="V65" s="15">
        <v>1.6320033982351001E-8</v>
      </c>
      <c r="W65" s="15">
        <v>2.4836508065962398E-7</v>
      </c>
      <c r="Y65" s="1">
        <v>25</v>
      </c>
      <c r="Z65" s="1">
        <v>-3.1329649966210099E-3</v>
      </c>
      <c r="AA65" s="1">
        <v>1.0508386306464701E-2</v>
      </c>
      <c r="AB65" s="1">
        <v>9.5846405029296894E-2</v>
      </c>
    </row>
    <row r="66" spans="7:28" hidden="1">
      <c r="G66" s="1">
        <v>24069431.102000002</v>
      </c>
      <c r="J66" s="1">
        <v>2.00003975868225</v>
      </c>
      <c r="K66" s="1">
        <v>-2204.9482275390601</v>
      </c>
      <c r="L66" s="1">
        <v>0</v>
      </c>
      <c r="M66" s="15">
        <v>-2.24237442947924E-6</v>
      </c>
      <c r="N66" s="1">
        <v>999.89025878906295</v>
      </c>
      <c r="O66" s="15">
        <v>1.0469031520187901E-5</v>
      </c>
      <c r="P66" s="1">
        <v>999.89025878906295</v>
      </c>
      <c r="Q66" s="15">
        <v>9.5915210247039795E-5</v>
      </c>
      <c r="R66" s="1">
        <v>999.89025878906295</v>
      </c>
      <c r="U66" s="15">
        <v>2.8526474748850399E-8</v>
      </c>
      <c r="V66" s="15">
        <v>2.4633698863539899E-8</v>
      </c>
      <c r="W66" s="15">
        <v>2.54908669842955E-7</v>
      </c>
      <c r="Y66" s="1">
        <v>25</v>
      </c>
      <c r="Z66" s="1">
        <v>-3.0696875415742401E-3</v>
      </c>
      <c r="AA66" s="1">
        <v>1.0504765957593899E-2</v>
      </c>
      <c r="AB66" s="1">
        <v>9.6017456650733995E-2</v>
      </c>
    </row>
    <row r="67" spans="7:28" hidden="1">
      <c r="G67" s="1">
        <v>24069411.991999999</v>
      </c>
      <c r="J67" s="1">
        <v>2.00004207611084</v>
      </c>
      <c r="K67" s="1">
        <v>-3707.24100585938</v>
      </c>
      <c r="L67" s="1">
        <v>0</v>
      </c>
      <c r="M67" s="15">
        <v>-2.3084011022001498E-6</v>
      </c>
      <c r="N67" s="1">
        <v>999.89025878906295</v>
      </c>
      <c r="O67" s="15">
        <v>1.04787641391158E-5</v>
      </c>
      <c r="P67" s="1">
        <v>999.89025878906295</v>
      </c>
      <c r="Q67" s="15">
        <v>9.5922746062278695E-5</v>
      </c>
      <c r="R67" s="1">
        <v>999.89025878906295</v>
      </c>
      <c r="U67" s="15">
        <v>3.5451862626973597E-8</v>
      </c>
      <c r="V67" s="15">
        <v>1.5854028538530399E-8</v>
      </c>
      <c r="W67" s="15">
        <v>2.5072404171382802E-7</v>
      </c>
      <c r="Y67" s="1">
        <v>25</v>
      </c>
      <c r="Z67" s="1">
        <v>-2.9952792637050201E-3</v>
      </c>
      <c r="AA67" s="1">
        <v>1.0510022900998599E-2</v>
      </c>
      <c r="AB67" s="1">
        <v>9.6207312941551201E-2</v>
      </c>
    </row>
    <row r="68" spans="7:28" hidden="1">
      <c r="G68" s="1">
        <v>24069393.193999998</v>
      </c>
      <c r="J68" s="1">
        <v>2.0000257444381702</v>
      </c>
      <c r="K68" s="1">
        <v>-5250.7053125000002</v>
      </c>
      <c r="L68" s="1">
        <v>0</v>
      </c>
      <c r="M68" s="15">
        <v>-2.3847420327365398E-6</v>
      </c>
      <c r="N68" s="1">
        <v>999.89025878906295</v>
      </c>
      <c r="O68" s="15">
        <v>1.0489497333765E-5</v>
      </c>
      <c r="P68" s="1">
        <v>999.89025878906295</v>
      </c>
      <c r="Q68" s="15">
        <v>9.5954664051532698E-5</v>
      </c>
      <c r="R68" s="1">
        <v>999.89025878906295</v>
      </c>
      <c r="U68" s="15">
        <v>3.4224232141359003E-8</v>
      </c>
      <c r="V68" s="15">
        <v>1.5895412020352399E-8</v>
      </c>
      <c r="W68" s="15">
        <v>2.6591707985024001E-7</v>
      </c>
      <c r="Y68" s="1">
        <v>25</v>
      </c>
      <c r="Z68" s="1">
        <v>-2.9429850354790702E-3</v>
      </c>
      <c r="AA68" s="1">
        <v>1.0518411211669401E-2</v>
      </c>
      <c r="AB68" s="1">
        <v>9.6104342341422996E-2</v>
      </c>
    </row>
    <row r="69" spans="7:28" hidden="1">
      <c r="G69" s="1">
        <v>24069374.364999998</v>
      </c>
      <c r="J69" s="1">
        <v>2.0000053024292002</v>
      </c>
      <c r="K69" s="1">
        <v>-6748.3578125000004</v>
      </c>
      <c r="L69" s="1">
        <v>0</v>
      </c>
      <c r="M69" s="15">
        <v>-2.4528002459555899E-6</v>
      </c>
      <c r="N69" s="1">
        <v>999.89025878906295</v>
      </c>
      <c r="O69" s="15">
        <v>1.0493858456611601E-5</v>
      </c>
      <c r="P69" s="1">
        <v>999.89025878906295</v>
      </c>
      <c r="Q69" s="15">
        <v>9.5960458815097795E-5</v>
      </c>
      <c r="R69" s="1">
        <v>999.89025878906295</v>
      </c>
      <c r="U69" s="15">
        <v>3.0185210162885199E-8</v>
      </c>
      <c r="V69" s="15">
        <v>1.23034688841466E-8</v>
      </c>
      <c r="W69" s="15">
        <v>3.4676567808517299E-7</v>
      </c>
      <c r="Y69" s="1">
        <v>25</v>
      </c>
      <c r="Z69" s="1">
        <v>-2.8602434135973501E-3</v>
      </c>
      <c r="AA69" s="1">
        <v>1.0528543181717399E-2</v>
      </c>
      <c r="AB69" s="1">
        <v>9.6127594113349896E-2</v>
      </c>
    </row>
    <row r="70" spans="7:28" hidden="1">
      <c r="G70" s="1">
        <v>24069355.91</v>
      </c>
      <c r="J70" s="1">
        <v>2.0000718402862598</v>
      </c>
      <c r="K70" s="1">
        <v>-8226.2017382812501</v>
      </c>
      <c r="L70" s="1">
        <v>0</v>
      </c>
      <c r="M70" s="15">
        <v>-2.5220889504998899E-6</v>
      </c>
      <c r="N70" s="1">
        <v>999.89025878906295</v>
      </c>
      <c r="O70" s="15">
        <v>1.05006331577897E-5</v>
      </c>
      <c r="P70" s="1">
        <v>999.89025878906295</v>
      </c>
      <c r="Q70" s="15">
        <v>9.5958033800125098E-5</v>
      </c>
      <c r="R70" s="1">
        <v>999.89025878906295</v>
      </c>
      <c r="U70" s="15">
        <v>4.6948945153323397E-8</v>
      </c>
      <c r="V70" s="15">
        <v>2.38292550603332E-8</v>
      </c>
      <c r="W70" s="15">
        <v>2.6947857516120601E-7</v>
      </c>
      <c r="Y70" s="1">
        <v>25</v>
      </c>
      <c r="Z70" s="1">
        <v>-2.8245940525084699E-3</v>
      </c>
      <c r="AA70" s="1">
        <v>1.0527571476995901E-2</v>
      </c>
      <c r="AB70" s="1">
        <v>9.6093790233135204E-2</v>
      </c>
    </row>
    <row r="71" spans="7:28" hidden="1">
      <c r="G71" s="1">
        <v>24069336.441</v>
      </c>
      <c r="J71" s="1">
        <v>2.0000049591064499</v>
      </c>
      <c r="K71" s="1">
        <v>-9771.7895703124996</v>
      </c>
      <c r="L71" s="1">
        <v>0</v>
      </c>
      <c r="M71" s="15">
        <v>-2.6019358821213201E-6</v>
      </c>
      <c r="N71" s="1">
        <v>999.89025878906295</v>
      </c>
      <c r="O71" s="15">
        <v>1.0514830760657799E-5</v>
      </c>
      <c r="P71" s="1">
        <v>999.89025878906295</v>
      </c>
      <c r="Q71" s="15">
        <v>9.6106838583946306E-5</v>
      </c>
      <c r="R71" s="1">
        <v>999.89025878906295</v>
      </c>
      <c r="U71" s="15">
        <v>3.6650815968148798E-8</v>
      </c>
      <c r="V71" s="15">
        <v>1.7926363378881002E-8</v>
      </c>
      <c r="W71" s="15">
        <v>2.08021479407788E-7</v>
      </c>
      <c r="Y71" s="1">
        <v>25</v>
      </c>
      <c r="Z71" s="1">
        <v>-2.74718979373574E-3</v>
      </c>
      <c r="AA71" s="1">
        <v>1.05190482363105E-2</v>
      </c>
      <c r="AB71" s="1">
        <v>9.6096663773059907E-2</v>
      </c>
    </row>
    <row r="72" spans="7:28" hidden="1">
      <c r="G72" s="1">
        <v>24069317.798999999</v>
      </c>
      <c r="J72" s="1">
        <v>2.00000376701355</v>
      </c>
      <c r="K72" s="1">
        <v>-11271.790664062501</v>
      </c>
      <c r="L72" s="1">
        <v>0</v>
      </c>
      <c r="M72" s="15">
        <v>-2.66993172466755E-6</v>
      </c>
      <c r="N72" s="1">
        <v>999.89025878906295</v>
      </c>
      <c r="O72" s="15">
        <v>1.05155952274799E-5</v>
      </c>
      <c r="P72" s="1">
        <v>999.89025878906295</v>
      </c>
      <c r="Q72" s="15">
        <v>9.5826943218708095E-5</v>
      </c>
      <c r="R72" s="1">
        <v>999.89025878906295</v>
      </c>
      <c r="U72" s="15">
        <v>4.6231099754262498E-8</v>
      </c>
      <c r="V72" s="15">
        <v>2.3409522597700401E-8</v>
      </c>
      <c r="W72" s="15">
        <v>4.19253573422343E-7</v>
      </c>
      <c r="Y72" s="1">
        <v>25</v>
      </c>
      <c r="Z72" s="1">
        <v>-2.6699317246675499E-3</v>
      </c>
      <c r="AA72" s="1">
        <v>1.05155952274799E-2</v>
      </c>
      <c r="AB72" s="1">
        <v>9.5826943218707994E-2</v>
      </c>
    </row>
    <row r="73" spans="7:28" hidden="1">
      <c r="G73" s="1">
        <v>24069298.594999999</v>
      </c>
      <c r="J73" s="1">
        <v>1.9999675416946401</v>
      </c>
      <c r="K73" s="1">
        <v>-12758.180546875001</v>
      </c>
      <c r="L73" s="1">
        <v>0</v>
      </c>
      <c r="M73" s="15">
        <v>-2.7471897937357399E-6</v>
      </c>
      <c r="N73" s="1">
        <v>999.89025878906295</v>
      </c>
      <c r="O73" s="15">
        <v>1.05190482363105E-5</v>
      </c>
      <c r="P73" s="1">
        <v>999.89025878906295</v>
      </c>
      <c r="Q73" s="15">
        <v>9.6096663773059801E-5</v>
      </c>
      <c r="R73" s="1">
        <v>999.89025878906295</v>
      </c>
      <c r="U73" s="15">
        <v>4.5116574856891103E-8</v>
      </c>
      <c r="V73" s="15">
        <v>2.32174491140466E-8</v>
      </c>
      <c r="W73" s="15">
        <v>3.2776975093981198E-7</v>
      </c>
      <c r="Y73" s="1">
        <v>25</v>
      </c>
      <c r="Z73" s="1">
        <v>-2.6019358821213201E-3</v>
      </c>
      <c r="AA73" s="1">
        <v>1.05148307606578E-2</v>
      </c>
      <c r="AB73" s="1">
        <v>9.6106838583946197E-2</v>
      </c>
    </row>
    <row r="74" spans="7:28" hidden="1">
      <c r="G74" s="1">
        <v>24069279.282000002</v>
      </c>
      <c r="J74" s="1">
        <v>1.99989880561829</v>
      </c>
      <c r="K74" s="1">
        <v>-14331.093945312499</v>
      </c>
      <c r="L74" s="1">
        <v>0</v>
      </c>
      <c r="M74" s="15">
        <v>-2.8245940525084701E-6</v>
      </c>
      <c r="N74" s="1">
        <v>999.89025878906295</v>
      </c>
      <c r="O74" s="15">
        <v>1.0527571476995901E-5</v>
      </c>
      <c r="P74" s="1">
        <v>999.89025878906295</v>
      </c>
      <c r="Q74" s="15">
        <v>9.6093790233135198E-5</v>
      </c>
      <c r="R74" s="1">
        <v>999.89025878906295</v>
      </c>
      <c r="U74" s="15">
        <v>3.2837737396103197E-8</v>
      </c>
      <c r="V74" s="15">
        <v>2.3833677459561299E-8</v>
      </c>
      <c r="W74" s="15">
        <v>3.6367480726347902E-7</v>
      </c>
      <c r="Y74" s="1">
        <v>25</v>
      </c>
      <c r="Z74" s="1">
        <v>-2.5220889504998902E-3</v>
      </c>
      <c r="AA74" s="1">
        <v>1.05006331577897E-2</v>
      </c>
      <c r="AB74" s="1">
        <v>9.5958033800125103E-2</v>
      </c>
    </row>
    <row r="75" spans="7:28" hidden="1">
      <c r="G75" s="1">
        <v>24069260.342999998</v>
      </c>
      <c r="J75" s="1">
        <v>1.99996215343475</v>
      </c>
      <c r="K75" s="1">
        <v>-15838.628671875</v>
      </c>
      <c r="L75" s="1">
        <v>0</v>
      </c>
      <c r="M75" s="15">
        <v>-2.8602434135973501E-6</v>
      </c>
      <c r="N75" s="1">
        <v>999.89025878906295</v>
      </c>
      <c r="O75" s="15">
        <v>1.05285431817174E-5</v>
      </c>
      <c r="P75" s="1">
        <v>999.89025878906295</v>
      </c>
      <c r="Q75" s="15">
        <v>9.6127594113349903E-5</v>
      </c>
      <c r="R75" s="1">
        <v>999.89025878906295</v>
      </c>
      <c r="U75" s="15">
        <v>2.7694558192037601E-8</v>
      </c>
      <c r="V75" s="15">
        <v>2.5836102014139901E-8</v>
      </c>
      <c r="W75" s="15">
        <v>3.66572319551707E-7</v>
      </c>
      <c r="Y75" s="1">
        <v>25</v>
      </c>
      <c r="Z75" s="1">
        <v>-2.4528002459555899E-3</v>
      </c>
      <c r="AA75" s="1">
        <v>1.0493858456611599E-2</v>
      </c>
      <c r="AB75" s="1">
        <v>9.5960458815097793E-2</v>
      </c>
    </row>
    <row r="76" spans="7:28" hidden="1">
      <c r="G76" s="1">
        <v>24069240.717999998</v>
      </c>
      <c r="J76" s="1">
        <v>1.99994349956512</v>
      </c>
      <c r="K76" s="1">
        <v>-17416.250546874999</v>
      </c>
      <c r="L76" s="1">
        <v>0</v>
      </c>
      <c r="M76" s="15">
        <v>-2.94298503547907E-6</v>
      </c>
      <c r="N76" s="1">
        <v>999.89025878906295</v>
      </c>
      <c r="O76" s="15">
        <v>1.0518411211669399E-5</v>
      </c>
      <c r="P76" s="1">
        <v>999.89025878906295</v>
      </c>
      <c r="Q76" s="15">
        <v>9.6104342341423005E-5</v>
      </c>
      <c r="R76" s="1">
        <v>999.89025878906295</v>
      </c>
      <c r="U76" s="15">
        <v>3.5733851043328001E-8</v>
      </c>
      <c r="V76" s="15">
        <v>3.4663105661999402E-8</v>
      </c>
      <c r="W76" s="15">
        <v>3.3404507616323001E-7</v>
      </c>
      <c r="Y76" s="1">
        <v>25</v>
      </c>
      <c r="Z76" s="1">
        <v>-2.3847420327365401E-3</v>
      </c>
      <c r="AA76" s="1">
        <v>1.0489497333765E-2</v>
      </c>
      <c r="AB76" s="1">
        <v>9.5954664051532704E-2</v>
      </c>
    </row>
    <row r="77" spans="7:28" hidden="1">
      <c r="G77" s="1">
        <v>24069221.421</v>
      </c>
      <c r="J77" s="1">
        <v>1.99996718883514</v>
      </c>
      <c r="K77" s="1">
        <v>-18939.196875000001</v>
      </c>
      <c r="L77" s="1">
        <v>0</v>
      </c>
      <c r="M77" s="15">
        <v>-2.99527926370502E-6</v>
      </c>
      <c r="N77" s="1">
        <v>999.89025878906295</v>
      </c>
      <c r="O77" s="15">
        <v>1.05100229009986E-5</v>
      </c>
      <c r="P77" s="1">
        <v>999.89025878906295</v>
      </c>
      <c r="Q77" s="15">
        <v>9.6207312941551195E-5</v>
      </c>
      <c r="R77" s="1">
        <v>999.89025878906295</v>
      </c>
      <c r="U77" s="15">
        <v>3.8519893892171101E-8</v>
      </c>
      <c r="V77" s="15">
        <v>2.9877401799261403E-8</v>
      </c>
      <c r="W77" s="15">
        <v>5.4034224684957201E-7</v>
      </c>
      <c r="Y77" s="1">
        <v>25</v>
      </c>
      <c r="Z77" s="1">
        <v>-2.3084011022001501E-3</v>
      </c>
      <c r="AA77" s="1">
        <v>1.04787641391158E-2</v>
      </c>
      <c r="AB77" s="1">
        <v>9.5922746062278699E-2</v>
      </c>
    </row>
    <row r="78" spans="7:28" hidden="1">
      <c r="G78" s="1">
        <v>24069203.028999999</v>
      </c>
      <c r="J78" s="1">
        <v>1.9999715280532799</v>
      </c>
      <c r="K78" s="1">
        <v>-20445.51171875</v>
      </c>
      <c r="L78" s="1">
        <v>0</v>
      </c>
      <c r="M78" s="15">
        <v>-3.0696875415742401E-6</v>
      </c>
      <c r="N78" s="1">
        <v>999.89025878906295</v>
      </c>
      <c r="O78" s="15">
        <v>1.05047659575939E-5</v>
      </c>
      <c r="P78" s="1">
        <v>999.89025878906295</v>
      </c>
      <c r="Q78" s="15">
        <v>9.6017456650734003E-5</v>
      </c>
      <c r="R78" s="1">
        <v>999.89025878906295</v>
      </c>
      <c r="U78" s="15">
        <v>3.46742625357627E-8</v>
      </c>
      <c r="V78" s="15">
        <v>2.97556008422424E-8</v>
      </c>
      <c r="W78" s="15">
        <v>4.8338561528032896E-7</v>
      </c>
      <c r="Y78" s="1">
        <v>25</v>
      </c>
      <c r="Z78" s="1">
        <v>-2.24237442947924E-3</v>
      </c>
      <c r="AA78" s="1">
        <v>1.04690315201879E-2</v>
      </c>
      <c r="AB78" s="1">
        <v>9.5915210247039806E-2</v>
      </c>
    </row>
    <row r="79" spans="7:28" hidden="1">
      <c r="G79" s="1">
        <v>24069184.557999998</v>
      </c>
      <c r="J79" s="1">
        <v>1.99996343612671</v>
      </c>
      <c r="K79" s="1">
        <v>-21919.942812500001</v>
      </c>
      <c r="L79" s="1">
        <v>0</v>
      </c>
      <c r="M79" s="15">
        <v>-3.1329649966210098E-6</v>
      </c>
      <c r="N79" s="1">
        <v>999.89025878906295</v>
      </c>
      <c r="O79" s="15">
        <v>1.05083863064647E-5</v>
      </c>
      <c r="P79" s="1">
        <v>999.89025878906295</v>
      </c>
      <c r="Q79" s="15">
        <v>9.5846405029296903E-5</v>
      </c>
      <c r="R79" s="1">
        <v>999.89025878906295</v>
      </c>
      <c r="U79" s="15">
        <v>3.7337147377242603E-8</v>
      </c>
      <c r="V79" s="15">
        <v>2.35937951340633E-8</v>
      </c>
      <c r="W79" s="15">
        <v>6.2895678108317404E-7</v>
      </c>
      <c r="Y79" s="1">
        <v>25</v>
      </c>
      <c r="Z79" s="1">
        <v>-2.1863962989300502E-3</v>
      </c>
      <c r="AA79" s="1">
        <v>1.04608947038651E-2</v>
      </c>
      <c r="AB79" s="1">
        <v>9.5931075811386102E-2</v>
      </c>
    </row>
    <row r="80" spans="7:28" hidden="1">
      <c r="G80" s="1">
        <v>24069165.682</v>
      </c>
      <c r="J80" s="1">
        <v>2.00002359867096</v>
      </c>
      <c r="K80" s="1">
        <v>-23403.702421875001</v>
      </c>
      <c r="L80" s="1">
        <v>0</v>
      </c>
      <c r="M80" s="15">
        <v>-3.17370826378465E-6</v>
      </c>
      <c r="N80" s="1">
        <v>999.89025878906295</v>
      </c>
      <c r="O80" s="15">
        <v>1.04993188381195E-5</v>
      </c>
      <c r="P80" s="1">
        <v>999.89025878906295</v>
      </c>
      <c r="Q80" s="15">
        <v>9.6187672019004794E-5</v>
      </c>
      <c r="R80" s="1">
        <v>999.89025878906295</v>
      </c>
      <c r="U80" s="15">
        <v>3.4640822755567797E-8</v>
      </c>
      <c r="V80" s="15">
        <v>2.7506092886289001E-8</v>
      </c>
      <c r="W80" s="15">
        <v>6.90413311017444E-7</v>
      </c>
      <c r="Y80" s="1">
        <v>25</v>
      </c>
      <c r="Z80" s="1">
        <v>-2.2015602979808999E-3</v>
      </c>
      <c r="AA80" s="1">
        <v>1.04687665402889E-2</v>
      </c>
      <c r="AB80" s="1">
        <v>9.5968303382396702E-2</v>
      </c>
    </row>
    <row r="81" spans="7:28" hidden="1">
      <c r="G81" s="1">
        <v>24069146.697000001</v>
      </c>
      <c r="J81" s="1">
        <v>1.9999664402008099</v>
      </c>
      <c r="K81" s="1">
        <v>-24944.660390624998</v>
      </c>
      <c r="L81" s="1">
        <v>0</v>
      </c>
      <c r="M81" s="15">
        <v>-3.2117665093392099E-6</v>
      </c>
      <c r="N81" s="1">
        <v>999.89025878906295</v>
      </c>
      <c r="O81" s="15">
        <v>1.0492791980505E-5</v>
      </c>
      <c r="P81" s="1">
        <v>999.89025878906295</v>
      </c>
      <c r="Q81" s="15">
        <v>9.6304533481597905E-5</v>
      </c>
      <c r="R81" s="1">
        <v>999.89025878906295</v>
      </c>
      <c r="U81" s="15">
        <v>4.4224094908223603E-8</v>
      </c>
      <c r="V81" s="15">
        <v>3.6595525025197202E-8</v>
      </c>
      <c r="W81" s="15">
        <v>6.4766467084207401E-7</v>
      </c>
      <c r="Y81" s="1">
        <v>25</v>
      </c>
      <c r="Z81" s="1">
        <v>-2.2947375103831301E-3</v>
      </c>
      <c r="AA81" s="1">
        <v>1.0449410378933001E-2</v>
      </c>
      <c r="AB81" s="1">
        <v>9.5912293791770895E-2</v>
      </c>
    </row>
    <row r="82" spans="7:28" hidden="1">
      <c r="G82" s="1">
        <v>24069128.304000001</v>
      </c>
      <c r="J82" s="1">
        <v>1.9999545097351099</v>
      </c>
      <c r="K82" s="1">
        <v>-26415.735781250001</v>
      </c>
      <c r="L82" s="1">
        <v>0</v>
      </c>
      <c r="M82" s="15">
        <v>-3.27050419524312E-6</v>
      </c>
      <c r="N82" s="1">
        <v>999.89025878906295</v>
      </c>
      <c r="O82" s="15">
        <v>1.0492481365799901E-5</v>
      </c>
      <c r="P82" s="1">
        <v>999.89025878906295</v>
      </c>
      <c r="Q82" s="15">
        <v>9.6262272894382501E-5</v>
      </c>
      <c r="R82" s="1">
        <v>999.89025878906295</v>
      </c>
      <c r="U82" s="15">
        <v>3.84739930779096E-8</v>
      </c>
      <c r="V82" s="15">
        <v>4.3285733176221399E-8</v>
      </c>
      <c r="W82" s="15">
        <v>5.1831093888108404E-7</v>
      </c>
      <c r="Y82" s="1">
        <v>25</v>
      </c>
      <c r="Z82" s="1">
        <v>-2.3704648390412298E-3</v>
      </c>
      <c r="AA82" s="1">
        <v>1.04964623227715E-2</v>
      </c>
      <c r="AB82" s="1">
        <v>9.5928185880184202E-2</v>
      </c>
    </row>
    <row r="83" spans="7:28" hidden="1">
      <c r="G83" s="1">
        <v>24069109.600000001</v>
      </c>
      <c r="J83" s="1">
        <v>1.99993615150452</v>
      </c>
      <c r="K83" s="1">
        <v>-27907.528515624999</v>
      </c>
      <c r="L83" s="1">
        <v>0</v>
      </c>
      <c r="M83" s="15">
        <v>-3.2899678125977498E-6</v>
      </c>
      <c r="N83" s="1">
        <v>999.89025878906295</v>
      </c>
      <c r="O83" s="15">
        <v>1.0456540696322901E-5</v>
      </c>
      <c r="P83" s="1">
        <v>999.89025878906295</v>
      </c>
      <c r="Q83" s="15">
        <v>9.6397981941699995E-5</v>
      </c>
      <c r="R83" s="1">
        <v>999.89025878906295</v>
      </c>
      <c r="U83" s="15">
        <v>3.7709062859331697E-8</v>
      </c>
      <c r="V83" s="15">
        <v>3.3842556817596003E-8</v>
      </c>
      <c r="W83" s="15">
        <v>5.0223343573791899E-7</v>
      </c>
      <c r="Y83" s="1">
        <v>25</v>
      </c>
      <c r="Z83" s="1">
        <v>-2.4585929326713099E-3</v>
      </c>
      <c r="AA83" s="1">
        <v>1.0503751672804399E-2</v>
      </c>
      <c r="AB83" s="1">
        <v>9.5945333540439603E-2</v>
      </c>
    </row>
    <row r="84" spans="7:28" hidden="1">
      <c r="G84" s="1">
        <v>24069090.412</v>
      </c>
      <c r="J84" s="1">
        <v>1.9999775457382201</v>
      </c>
      <c r="K84" s="1">
        <v>-29425.113203125002</v>
      </c>
      <c r="L84" s="1">
        <v>0</v>
      </c>
      <c r="M84" s="15">
        <v>-3.31973725929856E-6</v>
      </c>
      <c r="N84" s="1">
        <v>999.89025878906295</v>
      </c>
      <c r="O84" s="15">
        <v>1.04478233680129E-5</v>
      </c>
      <c r="P84" s="1">
        <v>999.89025878906295</v>
      </c>
      <c r="Q84" s="15">
        <v>9.6318579018116001E-5</v>
      </c>
      <c r="R84" s="1">
        <v>999.89025878906295</v>
      </c>
      <c r="U84" s="15">
        <v>3.1989280806951103E-8</v>
      </c>
      <c r="V84" s="15">
        <v>4.6085973745674299E-8</v>
      </c>
      <c r="W84" s="15">
        <v>7.0576407369230003E-7</v>
      </c>
      <c r="Y84" s="1">
        <v>25</v>
      </c>
      <c r="Z84" s="1">
        <v>-2.5516253802925302E-3</v>
      </c>
      <c r="AA84" s="1">
        <v>1.05776375159621E-2</v>
      </c>
      <c r="AB84" s="1">
        <v>9.5924402475357107E-2</v>
      </c>
    </row>
    <row r="85" spans="7:28" hidden="1">
      <c r="G85" s="1">
        <v>24069070.754999999</v>
      </c>
      <c r="J85" s="1">
        <v>1.9999354267120399</v>
      </c>
      <c r="K85" s="1">
        <v>-30997.126093750001</v>
      </c>
      <c r="L85" s="1">
        <v>0</v>
      </c>
      <c r="M85" s="15">
        <v>-3.3778943587094599E-6</v>
      </c>
      <c r="N85" s="1">
        <v>999.89025878906295</v>
      </c>
      <c r="O85" s="15">
        <v>1.04294754192233E-5</v>
      </c>
      <c r="P85" s="1">
        <v>999.89025878906295</v>
      </c>
      <c r="Q85" s="15">
        <v>9.6563321053981798E-5</v>
      </c>
      <c r="R85" s="1">
        <v>999.89025878906295</v>
      </c>
      <c r="U85" s="15">
        <v>3.3430290352513502E-8</v>
      </c>
      <c r="V85" s="15">
        <v>3.2379355300704398E-8</v>
      </c>
      <c r="W85" s="15">
        <v>5.0474423633512696E-7</v>
      </c>
      <c r="Y85" s="1">
        <v>25</v>
      </c>
      <c r="Z85" s="1">
        <v>-2.6520152017474202E-3</v>
      </c>
      <c r="AA85" s="1">
        <v>1.0529641062021301E-2</v>
      </c>
      <c r="AB85" s="1">
        <v>9.6050837934017197E-2</v>
      </c>
    </row>
    <row r="86" spans="7:28" hidden="1">
      <c r="G86" s="1">
        <v>24069052.238000002</v>
      </c>
      <c r="J86" s="1">
        <v>1.9999148559570299</v>
      </c>
      <c r="K86" s="1">
        <v>-32475.223281250001</v>
      </c>
      <c r="L86" s="1">
        <v>0</v>
      </c>
      <c r="M86" s="15">
        <v>-3.3706298843026198E-6</v>
      </c>
      <c r="N86" s="1">
        <v>999.89025878906295</v>
      </c>
      <c r="O86" s="15">
        <v>1.04201318696141E-5</v>
      </c>
      <c r="P86" s="1">
        <v>999.89025878906295</v>
      </c>
      <c r="Q86" s="15">
        <v>9.6583716273307803E-5</v>
      </c>
      <c r="R86" s="1">
        <v>999.89025878906295</v>
      </c>
      <c r="U86" s="15">
        <v>3.6218727838099202E-8</v>
      </c>
      <c r="V86" s="15">
        <v>4.9176450662440501E-8</v>
      </c>
      <c r="W86" s="15">
        <v>4.9810493583533103E-7</v>
      </c>
      <c r="Y86" s="1">
        <v>25</v>
      </c>
      <c r="Z86" s="1">
        <v>-2.7519873809069401E-3</v>
      </c>
      <c r="AA86" s="1">
        <v>1.05386741086841E-2</v>
      </c>
      <c r="AB86" s="1">
        <v>9.5992125272750903E-2</v>
      </c>
    </row>
    <row r="87" spans="7:28" hidden="1">
      <c r="G87" s="1">
        <v>24069033.050000001</v>
      </c>
      <c r="J87" s="1">
        <v>2.0000080299377401</v>
      </c>
      <c r="K87" s="1">
        <v>-33982.735156249997</v>
      </c>
      <c r="L87" s="1">
        <v>0</v>
      </c>
      <c r="M87" s="15">
        <v>-3.3722179010510402E-6</v>
      </c>
      <c r="N87" s="1">
        <v>999.89025878906295</v>
      </c>
      <c r="O87" s="15">
        <v>1.0383879132568799E-5</v>
      </c>
      <c r="P87" s="1">
        <v>999.89025878906295</v>
      </c>
      <c r="Q87" s="15">
        <v>9.6281544268131305E-5</v>
      </c>
      <c r="R87" s="1">
        <v>999.89025878906295</v>
      </c>
      <c r="U87" s="15">
        <v>4.3832334029868902E-8</v>
      </c>
      <c r="V87" s="15">
        <v>3.97534247548216E-8</v>
      </c>
      <c r="W87" s="15">
        <v>6.5430946048512704E-7</v>
      </c>
      <c r="Y87" s="1">
        <v>25</v>
      </c>
      <c r="Z87" s="1">
        <v>-2.8717586304992399E-3</v>
      </c>
      <c r="AA87" s="1">
        <v>1.05529070645571E-2</v>
      </c>
      <c r="AB87" s="1">
        <v>9.6095758974552206E-2</v>
      </c>
    </row>
    <row r="88" spans="7:28" hidden="1">
      <c r="G88" s="1">
        <v>24069014.329999998</v>
      </c>
      <c r="J88" s="1">
        <v>2.0000146102905298</v>
      </c>
      <c r="K88" s="1">
        <v>-35498.806718749998</v>
      </c>
      <c r="L88" s="1">
        <v>0</v>
      </c>
      <c r="M88" s="15">
        <v>-3.3733404055237801E-6</v>
      </c>
      <c r="N88" s="1">
        <v>999.89025878906295</v>
      </c>
      <c r="O88" s="15">
        <v>1.0387541204690899E-5</v>
      </c>
      <c r="P88" s="1">
        <v>999.89025878906295</v>
      </c>
      <c r="Q88" s="15">
        <v>9.6267988383770003E-5</v>
      </c>
      <c r="R88" s="1">
        <v>999.89025878906295</v>
      </c>
      <c r="U88" s="15">
        <v>4.6929631240554699E-8</v>
      </c>
      <c r="V88" s="15">
        <v>4.3926387041639299E-8</v>
      </c>
      <c r="W88" s="15">
        <v>6.9869157058086205E-7</v>
      </c>
      <c r="Y88" s="1">
        <v>25</v>
      </c>
      <c r="Z88" s="1">
        <v>-2.9651467874646201E-3</v>
      </c>
      <c r="AA88" s="1">
        <v>1.05582928657532E-2</v>
      </c>
      <c r="AB88" s="1">
        <v>9.6082410812377894E-2</v>
      </c>
    </row>
    <row r="89" spans="7:28" hidden="1">
      <c r="G89" s="1">
        <v>24068995.765999999</v>
      </c>
      <c r="J89" s="1">
        <v>1.9999187278747601</v>
      </c>
      <c r="K89" s="1">
        <v>-36970.728906249999</v>
      </c>
      <c r="L89" s="1">
        <v>0</v>
      </c>
      <c r="M89" s="15">
        <v>-3.46188963390887E-6</v>
      </c>
      <c r="N89" s="1">
        <v>999.89025878906295</v>
      </c>
      <c r="O89" s="15">
        <v>1.03703115880489E-5</v>
      </c>
      <c r="P89" s="1">
        <v>999.89025878906295</v>
      </c>
      <c r="Q89" s="15">
        <v>9.6286029219627402E-5</v>
      </c>
      <c r="R89" s="1">
        <v>999.89025878906295</v>
      </c>
      <c r="U89" s="15">
        <v>4.6428349002264899E-8</v>
      </c>
      <c r="V89" s="15">
        <v>4.2892594877355902E-8</v>
      </c>
      <c r="W89" s="15">
        <v>7.2679827749233099E-7</v>
      </c>
      <c r="Y89" s="1">
        <v>25</v>
      </c>
      <c r="Z89" s="1">
        <v>-3.0427751038223502E-3</v>
      </c>
      <c r="AA89" s="1">
        <v>1.0567708127200599E-2</v>
      </c>
      <c r="AB89" s="1">
        <v>9.5996825397014596E-2</v>
      </c>
    </row>
    <row r="90" spans="7:28" hidden="1">
      <c r="G90" s="1">
        <v>24068976.234000001</v>
      </c>
      <c r="J90" s="1">
        <v>1.9999902439117401</v>
      </c>
      <c r="K90" s="1">
        <v>-38497.633750000001</v>
      </c>
      <c r="L90" s="1">
        <v>0</v>
      </c>
      <c r="M90" s="15">
        <v>-3.4744958952069301E-6</v>
      </c>
      <c r="N90" s="1">
        <v>999.89025878906295</v>
      </c>
      <c r="O90" s="15">
        <v>1.0357385277748099E-5</v>
      </c>
      <c r="P90" s="1">
        <v>999.89025878906295</v>
      </c>
      <c r="Q90" s="15">
        <v>9.6592525839805604E-5</v>
      </c>
      <c r="R90" s="1">
        <v>999.89025878906295</v>
      </c>
      <c r="U90" s="15">
        <v>4.5459327738706802E-8</v>
      </c>
      <c r="V90" s="15">
        <v>5.1599803712993602E-8</v>
      </c>
      <c r="W90" s="15">
        <v>6.1068908258373702E-7</v>
      </c>
      <c r="Y90" s="1">
        <v>25</v>
      </c>
      <c r="Z90" s="1">
        <v>-3.1380069069564301E-3</v>
      </c>
      <c r="AA90" s="1">
        <v>1.0572046041488601E-2</v>
      </c>
      <c r="AB90" s="1">
        <v>9.6115812659263597E-2</v>
      </c>
    </row>
    <row r="91" spans="7:28" hidden="1">
      <c r="G91" s="1">
        <v>24068957.202</v>
      </c>
      <c r="J91" s="1">
        <v>1.99996486663818</v>
      </c>
      <c r="K91" s="1">
        <v>-40038.572343749998</v>
      </c>
      <c r="L91" s="1">
        <v>0</v>
      </c>
      <c r="M91" s="15">
        <v>-3.57111663557589E-6</v>
      </c>
      <c r="N91" s="1">
        <v>999.89025878906295</v>
      </c>
      <c r="O91" s="15">
        <v>1.0316423326730701E-5</v>
      </c>
      <c r="P91" s="1">
        <v>999.89025878906295</v>
      </c>
      <c r="Q91" s="15">
        <v>9.6653018593788101E-5</v>
      </c>
      <c r="R91" s="1">
        <v>999.89025878906295</v>
      </c>
      <c r="U91" s="15">
        <v>4.9369682448864103E-8</v>
      </c>
      <c r="V91" s="15">
        <v>3.7462394039740498E-8</v>
      </c>
      <c r="W91" s="15">
        <v>6.2103454136647199E-7</v>
      </c>
      <c r="Y91" s="1">
        <v>25</v>
      </c>
      <c r="Z91" s="1">
        <v>-3.20726962760091E-3</v>
      </c>
      <c r="AA91" s="1">
        <v>1.05702112242579E-2</v>
      </c>
      <c r="AB91" s="1">
        <v>9.6171786785125696E-2</v>
      </c>
    </row>
    <row r="92" spans="7:28" hidden="1">
      <c r="G92" s="1">
        <v>24068938.919</v>
      </c>
      <c r="J92" s="1">
        <v>1.99998198986053</v>
      </c>
      <c r="K92" s="1">
        <v>-41520.701562499999</v>
      </c>
      <c r="L92" s="1">
        <v>0</v>
      </c>
      <c r="M92" s="15">
        <v>-3.5750835016369798E-6</v>
      </c>
      <c r="N92" s="1">
        <v>999.89025878906295</v>
      </c>
      <c r="O92" s="15">
        <v>1.03041284531355E-5</v>
      </c>
      <c r="P92" s="1">
        <v>999.89025878906295</v>
      </c>
      <c r="Q92" s="15">
        <v>9.7003308534622201E-5</v>
      </c>
      <c r="R92" s="1">
        <v>999.89025878906295</v>
      </c>
      <c r="U92" s="15">
        <v>4.7663273720267802E-8</v>
      </c>
      <c r="V92" s="15">
        <v>4.4682550872359298E-8</v>
      </c>
      <c r="W92" s="15">
        <v>6.5399010334510197E-7</v>
      </c>
      <c r="Y92" s="1">
        <v>25</v>
      </c>
      <c r="Z92" s="1">
        <v>-3.31978429108858E-3</v>
      </c>
      <c r="AA92" s="1">
        <v>1.05873928964138E-2</v>
      </c>
      <c r="AB92" s="1">
        <v>9.6040629446506501E-2</v>
      </c>
    </row>
    <row r="93" spans="7:28" hidden="1">
      <c r="G93" s="1">
        <v>24068919.684</v>
      </c>
      <c r="J93" s="1">
        <v>2.00002316474915</v>
      </c>
      <c r="K93" s="1">
        <v>-43014.698125000003</v>
      </c>
      <c r="L93" s="1">
        <v>0</v>
      </c>
      <c r="M93" s="15">
        <v>-3.5378044936805998E-6</v>
      </c>
      <c r="N93" s="1">
        <v>999.89025878906295</v>
      </c>
      <c r="O93" s="15">
        <v>1.02792385593057E-5</v>
      </c>
      <c r="P93" s="1">
        <v>999.89025878906295</v>
      </c>
      <c r="Q93" s="15">
        <v>9.6588722765445696E-5</v>
      </c>
      <c r="R93" s="1">
        <v>999.89025878906295</v>
      </c>
      <c r="U93" s="15">
        <v>4.2226788547889898E-8</v>
      </c>
      <c r="V93" s="15">
        <v>4.5725123059721001E-8</v>
      </c>
      <c r="W93" s="15">
        <v>5.7856274399828604E-7</v>
      </c>
      <c r="Y93" s="1">
        <v>25</v>
      </c>
      <c r="Z93" s="1">
        <v>-3.40966417454183E-3</v>
      </c>
      <c r="AA93" s="1">
        <v>1.05777303501964E-2</v>
      </c>
      <c r="AB93" s="1">
        <v>9.6162678897380796E-2</v>
      </c>
    </row>
    <row r="94" spans="7:28" hidden="1">
      <c r="G94" s="1">
        <v>24068900.995000001</v>
      </c>
      <c r="J94" s="1">
        <v>1.99993506908417</v>
      </c>
      <c r="K94" s="1">
        <v>-44530.444843750003</v>
      </c>
      <c r="L94" s="1">
        <v>0</v>
      </c>
      <c r="M94" s="15">
        <v>-3.62683601677418E-6</v>
      </c>
      <c r="N94" s="1">
        <v>999.89025878906295</v>
      </c>
      <c r="O94" s="15">
        <v>1.02556848526001E-5</v>
      </c>
      <c r="P94" s="1">
        <v>999.89025878906295</v>
      </c>
      <c r="Q94" s="15">
        <v>9.6625590920448306E-5</v>
      </c>
      <c r="R94" s="1">
        <v>999.89025878906295</v>
      </c>
      <c r="U94" s="15">
        <v>5.1625351512575301E-8</v>
      </c>
      <c r="V94" s="15">
        <v>4.8158367902348098E-8</v>
      </c>
      <c r="W94" s="15">
        <v>7.7331372916747303E-7</v>
      </c>
      <c r="Y94" s="1">
        <v>25</v>
      </c>
      <c r="Z94" s="1">
        <v>-3.5007501300424299E-3</v>
      </c>
      <c r="AA94" s="1">
        <v>1.0570440702140299E-2</v>
      </c>
      <c r="AB94" s="1">
        <v>9.6182156205177297E-2</v>
      </c>
    </row>
    <row r="95" spans="7:28" hidden="1">
      <c r="G95" s="1">
        <v>24068882.524999999</v>
      </c>
      <c r="J95" s="1">
        <v>1.9999666261672999</v>
      </c>
      <c r="K95" s="1">
        <v>-46003.995625000003</v>
      </c>
      <c r="L95" s="1">
        <v>0</v>
      </c>
      <c r="M95" s="15">
        <v>-3.6656140908598898E-6</v>
      </c>
      <c r="N95" s="1">
        <v>999.89025878906295</v>
      </c>
      <c r="O95" s="15">
        <v>1.0227188058197501E-5</v>
      </c>
      <c r="P95" s="1">
        <v>999.89025878906295</v>
      </c>
      <c r="Q95" s="15">
        <v>9.6721045970916795E-5</v>
      </c>
      <c r="R95" s="1">
        <v>999.89025878906295</v>
      </c>
      <c r="U95" s="15">
        <v>3.5080500365655998E-8</v>
      </c>
      <c r="V95" s="15">
        <v>4.0638213877612003E-8</v>
      </c>
      <c r="W95" s="15">
        <v>6.91264387532507E-7</v>
      </c>
      <c r="Y95" s="1">
        <v>25</v>
      </c>
      <c r="Z95" s="1">
        <v>-3.5911862831562798E-3</v>
      </c>
      <c r="AA95" s="1">
        <v>1.05528053641319E-2</v>
      </c>
      <c r="AB95" s="1">
        <v>9.6169311106204997E-2</v>
      </c>
    </row>
    <row r="96" spans="7:28" hidden="1">
      <c r="G96" s="1">
        <v>24068864.085000001</v>
      </c>
      <c r="J96" s="1">
        <v>1.9999975776672401</v>
      </c>
      <c r="K96" s="1">
        <v>-47475.771562499998</v>
      </c>
      <c r="L96" s="1">
        <v>0</v>
      </c>
      <c r="M96" s="15">
        <v>-3.5931474529206801E-6</v>
      </c>
      <c r="N96" s="1">
        <v>999.89025878906295</v>
      </c>
      <c r="O96" s="15">
        <v>1.02279408276081E-5</v>
      </c>
      <c r="P96" s="1">
        <v>999.89025878906295</v>
      </c>
      <c r="Q96" s="15">
        <v>9.6669919788837494E-5</v>
      </c>
      <c r="R96" s="1">
        <v>999.89025878906295</v>
      </c>
      <c r="U96" s="15">
        <v>3.5150835072293301E-8</v>
      </c>
      <c r="V96" s="15">
        <v>6.3377807980205494E-8</v>
      </c>
      <c r="W96" s="15">
        <v>7.4077267661284798E-7</v>
      </c>
      <c r="Y96" s="1">
        <v>25</v>
      </c>
      <c r="Z96" s="1">
        <v>-3.68106942623854E-3</v>
      </c>
      <c r="AA96" s="1">
        <v>1.05636855214834E-2</v>
      </c>
      <c r="AB96" s="1">
        <v>9.6095136702060699E-2</v>
      </c>
    </row>
    <row r="97" spans="7:28" hidden="1">
      <c r="G97" s="1">
        <v>24068844.085999999</v>
      </c>
      <c r="J97" s="1">
        <v>1.9999597024917599</v>
      </c>
      <c r="K97" s="1">
        <v>-49012.216249999998</v>
      </c>
      <c r="L97" s="1">
        <v>0</v>
      </c>
      <c r="M97" s="15">
        <v>-3.6577601544558998E-6</v>
      </c>
      <c r="N97" s="1">
        <v>999.89025878906295</v>
      </c>
      <c r="O97" s="15">
        <v>1.0217230319976801E-5</v>
      </c>
      <c r="P97" s="1">
        <v>999.89025878906295</v>
      </c>
      <c r="Q97" s="15">
        <v>9.7077110707759806E-5</v>
      </c>
      <c r="R97" s="1">
        <v>999.89025878906295</v>
      </c>
      <c r="U97" s="15">
        <v>5.74111516697059E-8</v>
      </c>
      <c r="V97" s="15">
        <v>5.0933817851759599E-8</v>
      </c>
      <c r="W97" s="15">
        <v>5.5961436187796999E-7</v>
      </c>
      <c r="Y97" s="1">
        <v>25</v>
      </c>
      <c r="Z97" s="1">
        <v>-3.7588634155690699E-3</v>
      </c>
      <c r="AA97" s="1">
        <v>1.0547783188521899E-2</v>
      </c>
      <c r="AB97" s="1">
        <v>9.6198748052120198E-2</v>
      </c>
    </row>
    <row r="98" spans="7:28" hidden="1">
      <c r="G98" s="1">
        <v>24068825.443999998</v>
      </c>
      <c r="J98" s="1">
        <v>1.9999868106842</v>
      </c>
      <c r="K98" s="1">
        <v>-50557.000468749997</v>
      </c>
      <c r="L98" s="1">
        <v>0</v>
      </c>
      <c r="M98" s="15">
        <v>-3.8129916973412001E-6</v>
      </c>
      <c r="N98" s="1">
        <v>999.89025878906295</v>
      </c>
      <c r="O98" s="15">
        <v>1.0157293677330001E-5</v>
      </c>
      <c r="P98" s="1">
        <v>999.89025878906295</v>
      </c>
      <c r="Q98" s="15">
        <v>9.6878188848495506E-5</v>
      </c>
      <c r="R98" s="1">
        <v>999.89025878906295</v>
      </c>
      <c r="U98" s="15">
        <v>5.0859629412081897E-8</v>
      </c>
      <c r="V98" s="15">
        <v>4.8497537804285898E-8</v>
      </c>
      <c r="W98" s="15">
        <v>7.9034218265443396E-7</v>
      </c>
      <c r="Y98" s="1">
        <v>25</v>
      </c>
      <c r="Z98" s="1">
        <v>-3.79433792084455E-3</v>
      </c>
      <c r="AA98" s="1">
        <v>1.0535512156784501E-2</v>
      </c>
      <c r="AB98" s="1">
        <v>9.60062390565872E-2</v>
      </c>
    </row>
    <row r="99" spans="7:28" hidden="1">
      <c r="G99" s="1">
        <v>24068807.004999999</v>
      </c>
      <c r="J99" s="1">
        <v>1.9999494266510001</v>
      </c>
      <c r="K99" s="1">
        <v>-52024.354375000003</v>
      </c>
      <c r="L99" s="1">
        <v>0</v>
      </c>
      <c r="M99" s="15">
        <v>-3.86960310861468E-6</v>
      </c>
      <c r="N99" s="1">
        <v>999.89025878906295</v>
      </c>
      <c r="O99" s="15">
        <v>1.0171512067318E-5</v>
      </c>
      <c r="P99" s="1">
        <v>999.89025878906295</v>
      </c>
      <c r="Q99" s="15">
        <v>9.7000406682491299E-5</v>
      </c>
      <c r="R99" s="1">
        <v>999.89025878906295</v>
      </c>
      <c r="U99" s="15">
        <v>4.0547116096775602E-8</v>
      </c>
      <c r="V99" s="15">
        <v>5.0825998761238E-8</v>
      </c>
      <c r="W99" s="15">
        <v>7.4578913995943804E-7</v>
      </c>
      <c r="Y99" s="1">
        <v>25</v>
      </c>
      <c r="Z99" s="1">
        <v>-3.8402098510414398E-3</v>
      </c>
      <c r="AA99" s="1">
        <v>1.0528821200132399E-2</v>
      </c>
      <c r="AB99" s="1">
        <v>9.6252192854881305E-2</v>
      </c>
    </row>
    <row r="100" spans="7:28" hidden="1">
      <c r="G100" s="1">
        <v>24068787.800999999</v>
      </c>
      <c r="J100" s="1">
        <v>2.0000138092041002</v>
      </c>
      <c r="K100" s="1">
        <v>-53515.224999999999</v>
      </c>
      <c r="L100" s="1">
        <v>0</v>
      </c>
      <c r="M100" s="15">
        <v>-3.7582704238593599E-6</v>
      </c>
      <c r="N100" s="1">
        <v>999.89025878906295</v>
      </c>
      <c r="O100" s="15">
        <v>1.01431545242667E-5</v>
      </c>
      <c r="P100" s="1">
        <v>999.89025878906295</v>
      </c>
      <c r="Q100" s="15">
        <v>9.7111713588237801E-5</v>
      </c>
      <c r="R100" s="1">
        <v>999.89025878906295</v>
      </c>
      <c r="U100" s="15">
        <v>6.3104380269814096E-8</v>
      </c>
      <c r="V100" s="15">
        <v>5.6025931340180597E-8</v>
      </c>
      <c r="W100" s="15">
        <v>7.2621880610966298E-7</v>
      </c>
      <c r="Y100" s="1">
        <v>25</v>
      </c>
      <c r="Z100" s="1">
        <v>-3.9165295194834504E-3</v>
      </c>
      <c r="AA100" s="1">
        <v>1.05105112865567E-2</v>
      </c>
      <c r="AB100" s="1">
        <v>9.6357142329215995E-2</v>
      </c>
    </row>
    <row r="101" spans="7:28" hidden="1">
      <c r="G101" s="1">
        <v>24068769.298999999</v>
      </c>
      <c r="J101" s="1">
        <v>1.9999946022033701</v>
      </c>
      <c r="K101" s="1">
        <v>-55009.766875000001</v>
      </c>
      <c r="L101" s="1">
        <v>0</v>
      </c>
      <c r="M101" s="15">
        <v>-3.6566943675279599E-6</v>
      </c>
      <c r="N101" s="1">
        <v>999.89025878906295</v>
      </c>
      <c r="O101" s="15">
        <v>1.01226306706667E-5</v>
      </c>
      <c r="P101" s="1">
        <v>999.89025878906295</v>
      </c>
      <c r="Q101" s="15">
        <v>9.7123136520385706E-5</v>
      </c>
      <c r="R101" s="1">
        <v>999.89025878906295</v>
      </c>
      <c r="U101" s="15">
        <v>3.7964792227988198E-8</v>
      </c>
      <c r="V101" s="15">
        <v>4.92298296863199E-8</v>
      </c>
      <c r="W101" s="15">
        <v>7.4434642202909501E-7</v>
      </c>
      <c r="Y101" s="1">
        <v>25</v>
      </c>
      <c r="Z101" s="1">
        <v>-3.9297085627913496E-3</v>
      </c>
      <c r="AA101" s="1">
        <v>1.05167677626014E-2</v>
      </c>
      <c r="AB101" s="1">
        <v>9.6071536839008306E-2</v>
      </c>
    </row>
    <row r="102" spans="7:28" hidden="1">
      <c r="G102" s="1">
        <v>24068750.813000001</v>
      </c>
      <c r="J102" s="1">
        <v>2.00000113487244</v>
      </c>
      <c r="K102" s="1">
        <v>-56478.884375000001</v>
      </c>
      <c r="L102" s="1">
        <v>0</v>
      </c>
      <c r="M102" s="15">
        <v>-3.7478607892990099E-6</v>
      </c>
      <c r="N102" s="1">
        <v>999.89025878906295</v>
      </c>
      <c r="O102" s="15">
        <v>1.0084407553076701E-5</v>
      </c>
      <c r="P102" s="1">
        <v>999.89025878906295</v>
      </c>
      <c r="Q102" s="15">
        <v>9.7171072959899903E-5</v>
      </c>
      <c r="R102" s="1">
        <v>999.89025878906295</v>
      </c>
      <c r="U102" s="15">
        <v>5.25192346448802E-8</v>
      </c>
      <c r="V102" s="15">
        <v>4.7121555877355797E-8</v>
      </c>
      <c r="W102" s="15">
        <v>7.6637996556930698E-7</v>
      </c>
      <c r="Y102" s="1">
        <v>25</v>
      </c>
      <c r="Z102" s="1">
        <v>-3.97205351851881E-3</v>
      </c>
      <c r="AA102" s="1">
        <v>1.0496850050985799E-2</v>
      </c>
      <c r="AB102" s="1">
        <v>9.6323622465133693E-2</v>
      </c>
    </row>
    <row r="103" spans="7:28" hidden="1">
      <c r="G103" s="1">
        <v>24068731.686999999</v>
      </c>
      <c r="J103" s="1">
        <v>1.99997613430023</v>
      </c>
      <c r="K103" s="1">
        <v>-57971.657812500001</v>
      </c>
      <c r="L103" s="1">
        <v>0</v>
      </c>
      <c r="M103" s="15">
        <v>-3.9323921781033296E-6</v>
      </c>
      <c r="N103" s="1">
        <v>999.89025878906295</v>
      </c>
      <c r="O103" s="15">
        <v>1.0100579522550101E-5</v>
      </c>
      <c r="P103" s="1">
        <v>999.89025878906295</v>
      </c>
      <c r="Q103" s="15">
        <v>9.71159338951111E-5</v>
      </c>
      <c r="R103" s="1">
        <v>999.89025878906295</v>
      </c>
      <c r="U103" s="15">
        <v>7.1118934307537905E-8</v>
      </c>
      <c r="V103" s="15">
        <v>5.8992271136211401E-8</v>
      </c>
      <c r="W103" s="15">
        <v>8.4322537512831995E-7</v>
      </c>
      <c r="Y103" s="1">
        <v>25</v>
      </c>
      <c r="Z103" s="1">
        <v>-3.9937100745737596E-3</v>
      </c>
      <c r="AA103" s="1">
        <v>1.0476835034787701E-2</v>
      </c>
      <c r="AB103" s="1">
        <v>9.6288962364196803E-2</v>
      </c>
    </row>
    <row r="104" spans="7:28" hidden="1">
      <c r="G104" s="1">
        <v>24068712.857999999</v>
      </c>
      <c r="J104" s="1">
        <v>2.00002117156982</v>
      </c>
      <c r="K104" s="1">
        <v>-59485.107187499998</v>
      </c>
      <c r="L104" s="1">
        <v>0</v>
      </c>
      <c r="M104" s="15">
        <v>-4.0410608239471904E-6</v>
      </c>
      <c r="N104" s="1">
        <v>999.89025878906295</v>
      </c>
      <c r="O104" s="15">
        <v>1.00644360110164E-5</v>
      </c>
      <c r="P104" s="1">
        <v>999.89025878906295</v>
      </c>
      <c r="Q104" s="15">
        <v>9.7236739099025704E-5</v>
      </c>
      <c r="R104" s="1">
        <v>999.89025878906295</v>
      </c>
      <c r="U104" s="15">
        <v>4.8675671665638198E-8</v>
      </c>
      <c r="V104" s="15">
        <v>5.4568864959295299E-8</v>
      </c>
      <c r="W104" s="15">
        <v>7.2020007626938704E-7</v>
      </c>
      <c r="Y104" s="1">
        <v>25</v>
      </c>
      <c r="Z104" s="1">
        <v>-4.1263844072818804E-3</v>
      </c>
      <c r="AA104" s="1">
        <v>1.0477825887501201E-2</v>
      </c>
      <c r="AB104" s="1">
        <v>9.6401498317718506E-2</v>
      </c>
    </row>
    <row r="105" spans="7:28" hidden="1">
      <c r="G105" s="1">
        <v>24068694.372000001</v>
      </c>
      <c r="J105" s="1">
        <v>2.00005927562714</v>
      </c>
      <c r="K105" s="1">
        <v>-60966.274687500001</v>
      </c>
      <c r="L105" s="1">
        <v>0</v>
      </c>
      <c r="M105" s="15">
        <v>-3.9606798067688898E-6</v>
      </c>
      <c r="N105" s="1">
        <v>999.89025878906295</v>
      </c>
      <c r="O105" s="15">
        <v>1.00376003980637E-5</v>
      </c>
      <c r="P105" s="1">
        <v>999.89025878906295</v>
      </c>
      <c r="Q105" s="15">
        <v>9.7193449735641499E-5</v>
      </c>
      <c r="R105" s="1">
        <v>999.89025878906295</v>
      </c>
      <c r="U105" s="15">
        <v>7.66734468492474E-8</v>
      </c>
      <c r="V105" s="15">
        <v>5.8084250239763303E-8</v>
      </c>
      <c r="W105" s="15">
        <v>7.2384073702565803E-7</v>
      </c>
      <c r="Y105" s="1">
        <v>25</v>
      </c>
      <c r="Z105" s="1">
        <v>-4.1580349579453503E-3</v>
      </c>
      <c r="AA105" s="1">
        <v>1.0442710109055E-2</v>
      </c>
      <c r="AB105" s="1">
        <v>9.6399538516998298E-2</v>
      </c>
    </row>
    <row r="106" spans="7:28" hidden="1">
      <c r="G106" s="1">
        <v>24068675.807999998</v>
      </c>
      <c r="J106" s="1">
        <v>1.99995031833649</v>
      </c>
      <c r="K106" s="1">
        <v>-62426.77375</v>
      </c>
      <c r="L106" s="1">
        <v>0</v>
      </c>
      <c r="M106" s="15">
        <v>-3.80437317304313E-6</v>
      </c>
      <c r="N106" s="1">
        <v>999.89025878906295</v>
      </c>
      <c r="O106" s="15">
        <v>1.0039930492639501E-5</v>
      </c>
      <c r="P106" s="1">
        <v>999.89025878906295</v>
      </c>
      <c r="Q106" s="15">
        <v>9.7114496231079101E-5</v>
      </c>
      <c r="R106" s="1">
        <v>999.89025878906295</v>
      </c>
      <c r="U106" s="15">
        <v>6.92793566570595E-8</v>
      </c>
      <c r="V106" s="15">
        <v>5.6489637676680101E-8</v>
      </c>
      <c r="W106" s="15">
        <v>8.8095593074365896E-7</v>
      </c>
      <c r="Y106" s="1">
        <v>25</v>
      </c>
      <c r="Z106" s="1">
        <v>-4.3190909922123004E-3</v>
      </c>
      <c r="AA106" s="1">
        <v>1.0445468649268199E-2</v>
      </c>
      <c r="AB106" s="1">
        <v>9.6303512454032902E-2</v>
      </c>
    </row>
    <row r="107" spans="7:28" hidden="1">
      <c r="G107" s="1">
        <v>24068656.557</v>
      </c>
      <c r="J107" s="1">
        <v>1.999992852211</v>
      </c>
      <c r="K107" s="1">
        <v>-63960.009687500002</v>
      </c>
      <c r="L107" s="1">
        <v>0</v>
      </c>
      <c r="M107" s="15">
        <v>-3.6774878669530198E-6</v>
      </c>
      <c r="N107" s="1">
        <v>999.89025878906295</v>
      </c>
      <c r="O107" s="15">
        <v>1.0000711530447E-5</v>
      </c>
      <c r="P107" s="1">
        <v>999.89025878906295</v>
      </c>
      <c r="Q107" s="15">
        <v>9.7082956135272996E-5</v>
      </c>
      <c r="R107" s="1">
        <v>999.89025878906295</v>
      </c>
      <c r="U107" s="15">
        <v>4.7706303507376902E-8</v>
      </c>
      <c r="V107" s="15">
        <v>4.9227865560924397E-8</v>
      </c>
      <c r="W107" s="15">
        <v>6.7621227779271203E-7</v>
      </c>
      <c r="Y107" s="1">
        <v>25</v>
      </c>
      <c r="Z107" s="1">
        <v>-4.3505271151661898E-3</v>
      </c>
      <c r="AA107" s="1">
        <v>1.04249569773674E-2</v>
      </c>
      <c r="AB107" s="1">
        <v>9.6598351597785903E-2</v>
      </c>
    </row>
    <row r="108" spans="7:28" hidden="1">
      <c r="G108" s="1">
        <v>24068638.055</v>
      </c>
      <c r="J108" s="1">
        <v>1.9999849557876599</v>
      </c>
      <c r="K108" s="1">
        <v>-65435.516875000001</v>
      </c>
      <c r="L108" s="1">
        <v>0</v>
      </c>
      <c r="M108" s="15">
        <v>-3.6942744906991702E-6</v>
      </c>
      <c r="N108" s="1">
        <v>999.89025878906295</v>
      </c>
      <c r="O108" s="15">
        <v>9.9768896773457502E-6</v>
      </c>
      <c r="P108" s="1">
        <v>999.89025878906295</v>
      </c>
      <c r="Q108" s="15">
        <v>9.72663286328316E-5</v>
      </c>
      <c r="R108" s="1">
        <v>999.89025878906295</v>
      </c>
      <c r="U108" s="15">
        <v>3.5865334324871802E-8</v>
      </c>
      <c r="V108" s="15">
        <v>4.4891542112303998E-8</v>
      </c>
      <c r="W108" s="15">
        <v>6.04678620325039E-7</v>
      </c>
      <c r="Y108" s="1">
        <v>25</v>
      </c>
      <c r="Z108" s="1">
        <v>-4.34510260820389E-3</v>
      </c>
      <c r="AA108" s="1">
        <v>1.0400893166661301E-2</v>
      </c>
      <c r="AB108" s="1">
        <v>9.6704643070697802E-2</v>
      </c>
    </row>
    <row r="109" spans="7:28" hidden="1">
      <c r="G109" s="1">
        <v>24068619.256999999</v>
      </c>
      <c r="J109" s="1">
        <v>1.99997318744659</v>
      </c>
      <c r="K109" s="1">
        <v>-66921.653124999997</v>
      </c>
      <c r="L109" s="1">
        <v>0</v>
      </c>
      <c r="M109" s="15">
        <v>-3.8487900886684597E-6</v>
      </c>
      <c r="N109" s="1">
        <v>999.89025878906295</v>
      </c>
      <c r="O109" s="15">
        <v>9.9337328597903192E-6</v>
      </c>
      <c r="P109" s="1">
        <v>999.89025878906295</v>
      </c>
      <c r="Q109" s="15">
        <v>9.71299982070923E-5</v>
      </c>
      <c r="R109" s="1">
        <v>999.89025878906295</v>
      </c>
      <c r="U109" s="15">
        <v>5.91890298077601E-8</v>
      </c>
      <c r="V109" s="15">
        <v>4.62225397989036E-8</v>
      </c>
      <c r="W109" s="15">
        <v>7.4079593883023898E-7</v>
      </c>
      <c r="Y109" s="1">
        <v>25</v>
      </c>
      <c r="Z109" s="1">
        <v>-4.4613004662096504E-3</v>
      </c>
      <c r="AA109" s="1">
        <v>1.03927684947848E-2</v>
      </c>
      <c r="AB109" s="1">
        <v>9.6705861091613804E-2</v>
      </c>
    </row>
    <row r="110" spans="7:28" hidden="1">
      <c r="G110" s="1">
        <v>24067293.061999999</v>
      </c>
      <c r="J110" s="1">
        <v>1.99996483802795</v>
      </c>
      <c r="K110" s="1">
        <v>-66933.069062499999</v>
      </c>
      <c r="L110" s="1">
        <v>0</v>
      </c>
      <c r="M110" s="15">
        <v>-3.3628730475902602E-6</v>
      </c>
      <c r="N110" s="1">
        <v>999.89025878906295</v>
      </c>
      <c r="O110" s="15">
        <v>1.00555207207799E-5</v>
      </c>
      <c r="P110" s="1">
        <v>999.89025878906295</v>
      </c>
      <c r="Q110" s="15">
        <v>9.7218469679355606E-5</v>
      </c>
      <c r="R110" s="1">
        <v>956.13958740234398</v>
      </c>
      <c r="U110" s="15">
        <v>5.4810198997302299E-8</v>
      </c>
      <c r="V110" s="15">
        <v>1.1184027062029399E-7</v>
      </c>
      <c r="W110" s="15">
        <v>6.1684440525344105E-7</v>
      </c>
      <c r="Y110" s="1">
        <v>25</v>
      </c>
      <c r="Z110" s="1">
        <v>-4.5235388912260501E-3</v>
      </c>
      <c r="AA110" s="1">
        <v>1.0372437089681601E-2</v>
      </c>
      <c r="AB110" s="1">
        <v>9.6565878093242602E-2</v>
      </c>
    </row>
    <row r="111" spans="7:28" hidden="1">
      <c r="G111" s="1">
        <v>24068600.085000001</v>
      </c>
      <c r="J111" s="1">
        <v>2.00002801418304</v>
      </c>
      <c r="K111" s="1">
        <v>-68419.736250000002</v>
      </c>
      <c r="L111" s="1">
        <v>0</v>
      </c>
      <c r="M111" s="15">
        <v>-4.0363258589059104E-6</v>
      </c>
      <c r="N111" s="1">
        <v>999.89025878906295</v>
      </c>
      <c r="O111" s="15">
        <v>9.9239673092961304E-6</v>
      </c>
      <c r="P111" s="1">
        <v>999.89025878906295</v>
      </c>
      <c r="Q111" s="15">
        <v>9.7289775907993302E-5</v>
      </c>
      <c r="R111" s="1">
        <v>999.89025878906295</v>
      </c>
      <c r="U111" s="15">
        <v>7.1779635049728402E-8</v>
      </c>
      <c r="V111" s="15">
        <v>4.5075441260987398E-8</v>
      </c>
      <c r="W111" s="15">
        <v>7.53618094223792E-7</v>
      </c>
      <c r="Y111" s="1">
        <v>25</v>
      </c>
      <c r="Z111" s="1">
        <v>-4.4868692010641099E-3</v>
      </c>
      <c r="AA111" s="1">
        <v>1.03528297692537E-2</v>
      </c>
      <c r="AB111" s="1">
        <v>9.6711092889308903E-2</v>
      </c>
    </row>
    <row r="112" spans="7:28" hidden="1">
      <c r="G112" s="1">
        <v>24067274.153999999</v>
      </c>
      <c r="J112" s="1">
        <v>2.00006966114044</v>
      </c>
      <c r="K112" s="1">
        <v>-68433.417499999996</v>
      </c>
      <c r="L112" s="1">
        <v>0</v>
      </c>
      <c r="M112" s="15">
        <v>-3.5157629568129798E-6</v>
      </c>
      <c r="N112" s="1">
        <v>999.89025878906295</v>
      </c>
      <c r="O112" s="15">
        <v>1.00146786868572E-5</v>
      </c>
      <c r="P112" s="1">
        <v>999.89025878906295</v>
      </c>
      <c r="Q112" s="15">
        <v>9.7166801095008903E-5</v>
      </c>
      <c r="R112" s="1">
        <v>956.13958740234398</v>
      </c>
      <c r="U112" s="15">
        <v>4.4860192512327899E-8</v>
      </c>
      <c r="V112" s="15">
        <v>6.6640764055371403E-8</v>
      </c>
      <c r="W112" s="15">
        <v>5.4132427790412803E-7</v>
      </c>
      <c r="Y112" s="1">
        <v>25</v>
      </c>
      <c r="Z112" s="1">
        <v>-4.5471609570085997E-3</v>
      </c>
      <c r="AA112" s="1">
        <v>1.0341980680823299E-2</v>
      </c>
      <c r="AB112" s="1">
        <v>9.6540172100067101E-2</v>
      </c>
    </row>
    <row r="113" spans="7:28" hidden="1">
      <c r="G113" s="1">
        <v>24067255.870999999</v>
      </c>
      <c r="J113" s="1">
        <v>1.9999761962890601</v>
      </c>
      <c r="K113" s="1">
        <v>-69896.694375000006</v>
      </c>
      <c r="L113" s="1">
        <v>0</v>
      </c>
      <c r="M113" s="15">
        <v>-3.6168311350047601E-6</v>
      </c>
      <c r="N113" s="1">
        <v>999.89025878906295</v>
      </c>
      <c r="O113" s="15">
        <v>9.9314591661095603E-6</v>
      </c>
      <c r="P113" s="1">
        <v>999.89025878906295</v>
      </c>
      <c r="Q113" s="15">
        <v>9.7375136315822598E-5</v>
      </c>
      <c r="R113" s="1">
        <v>956.13958740234398</v>
      </c>
      <c r="U113" s="15">
        <v>2.4029996208461999E-7</v>
      </c>
      <c r="V113" s="15">
        <v>2.8129148916297798E-7</v>
      </c>
      <c r="W113" s="15">
        <v>4.0659919493172803E-7</v>
      </c>
      <c r="Y113" s="1">
        <v>25</v>
      </c>
      <c r="Z113" s="1">
        <v>-4.72917381674051E-3</v>
      </c>
      <c r="AA113" s="1">
        <v>1.02912061288953E-2</v>
      </c>
      <c r="AB113" s="1">
        <v>9.68778476119041E-2</v>
      </c>
    </row>
    <row r="114" spans="7:28" hidden="1">
      <c r="G114" s="1">
        <v>24068581.443</v>
      </c>
      <c r="J114" s="1">
        <v>2.0000186395645101</v>
      </c>
      <c r="K114" s="1">
        <v>-69927.503437499996</v>
      </c>
      <c r="L114" s="1">
        <v>0</v>
      </c>
      <c r="M114" s="15">
        <v>-4.1377908550202796E-6</v>
      </c>
      <c r="N114" s="1">
        <v>999.89025878906295</v>
      </c>
      <c r="O114" s="15">
        <v>9.9047341570258205E-6</v>
      </c>
      <c r="P114" s="1">
        <v>999.89025878906295</v>
      </c>
      <c r="Q114" s="15">
        <v>9.7116455137729598E-5</v>
      </c>
      <c r="R114" s="1">
        <v>999.89025878906295</v>
      </c>
      <c r="U114" s="15">
        <v>4.1140826097579097E-8</v>
      </c>
      <c r="V114" s="15">
        <v>4.5088131947714703E-8</v>
      </c>
      <c r="W114" s="15">
        <v>6.3024576607307503E-7</v>
      </c>
      <c r="Y114" s="1">
        <v>25</v>
      </c>
      <c r="Z114" s="1">
        <v>-4.8294562660157704E-3</v>
      </c>
      <c r="AA114" s="1">
        <v>1.03003787621856E-2</v>
      </c>
      <c r="AB114" s="1">
        <v>9.6848875880241395E-2</v>
      </c>
    </row>
    <row r="115" spans="7:28" hidden="1">
      <c r="G115" s="1">
        <v>24067236.807999998</v>
      </c>
      <c r="J115" s="1">
        <v>1.9999566125869801</v>
      </c>
      <c r="K115" s="1">
        <v>-71374.927812499998</v>
      </c>
      <c r="L115" s="1">
        <v>0</v>
      </c>
      <c r="M115" s="15">
        <v>-3.57601589523256E-6</v>
      </c>
      <c r="N115" s="1">
        <v>999.89025878906295</v>
      </c>
      <c r="O115" s="15">
        <v>1.0094779767096E-5</v>
      </c>
      <c r="P115" s="1">
        <v>999.89025878906295</v>
      </c>
      <c r="Q115" s="15">
        <v>9.7048167288303405E-5</v>
      </c>
      <c r="R115" s="1">
        <v>956.13958740234398</v>
      </c>
      <c r="U115" s="15">
        <v>4.5492864282645101E-7</v>
      </c>
      <c r="V115" s="15">
        <v>3.38559837466766E-7</v>
      </c>
      <c r="W115" s="15">
        <v>5.8913536090335804E-7</v>
      </c>
      <c r="Y115" s="1">
        <v>25</v>
      </c>
      <c r="Z115" s="1">
        <v>-4.7287675552070097E-3</v>
      </c>
      <c r="AA115" s="1">
        <v>1.02863513678312E-2</v>
      </c>
      <c r="AB115" s="1">
        <v>9.6509642899036394E-2</v>
      </c>
    </row>
    <row r="116" spans="7:28" hidden="1">
      <c r="G116" s="1">
        <v>24068562.800999999</v>
      </c>
      <c r="J116" s="1">
        <v>2.00002408981323</v>
      </c>
      <c r="K116" s="1">
        <v>-71410.452499999999</v>
      </c>
      <c r="L116" s="1">
        <v>0</v>
      </c>
      <c r="M116" s="15">
        <v>-4.0974657423794299E-6</v>
      </c>
      <c r="N116" s="1">
        <v>999.89025878906295</v>
      </c>
      <c r="O116" s="15">
        <v>9.8918655514717103E-6</v>
      </c>
      <c r="P116" s="1">
        <v>999.89025878906295</v>
      </c>
      <c r="Q116" s="15">
        <v>9.7463566064834599E-5</v>
      </c>
      <c r="R116" s="1">
        <v>999.89025878906295</v>
      </c>
      <c r="U116" s="15">
        <v>5.9529706246519499E-8</v>
      </c>
      <c r="V116" s="15">
        <v>4.6621459642730402E-8</v>
      </c>
      <c r="W116" s="15">
        <v>7.6032681840311805E-7</v>
      </c>
      <c r="Y116" s="1">
        <v>25</v>
      </c>
      <c r="Z116" s="1">
        <v>-4.6167627535760401E-3</v>
      </c>
      <c r="AA116" s="1">
        <v>1.0265131033957001E-2</v>
      </c>
      <c r="AB116" s="1">
        <v>9.6774627566337604E-2</v>
      </c>
    </row>
    <row r="117" spans="7:28" hidden="1">
      <c r="G117" s="1">
        <v>24068543.831</v>
      </c>
      <c r="J117" s="1">
        <v>1.9999530982971201</v>
      </c>
      <c r="K117" s="1">
        <v>-72886.914687500001</v>
      </c>
      <c r="L117" s="1">
        <v>0</v>
      </c>
      <c r="M117" s="15">
        <v>-3.9336207322776296E-6</v>
      </c>
      <c r="N117" s="1">
        <v>999.89025878906295</v>
      </c>
      <c r="O117" s="15">
        <v>9.8860569670796401E-6</v>
      </c>
      <c r="P117" s="1">
        <v>999.89025878906295</v>
      </c>
      <c r="Q117" s="15">
        <v>9.73609030246735E-5</v>
      </c>
      <c r="R117" s="1">
        <v>999.89025878906295</v>
      </c>
      <c r="U117" s="15">
        <v>6.5501630294536604E-8</v>
      </c>
      <c r="V117" s="15">
        <v>5.2462568685706098E-8</v>
      </c>
      <c r="W117" s="15">
        <v>7.8439711354074802E-7</v>
      </c>
      <c r="Y117" s="1">
        <v>25</v>
      </c>
      <c r="Z117" s="1">
        <v>-4.7141469642519897E-3</v>
      </c>
      <c r="AA117" s="1">
        <v>1.02516517415643E-2</v>
      </c>
      <c r="AB117" s="1">
        <v>9.6418577432632394E-2</v>
      </c>
    </row>
    <row r="118" spans="7:28" hidden="1">
      <c r="G118" s="1">
        <v>24067217.916000001</v>
      </c>
      <c r="J118" s="1">
        <v>1.9999983787536599</v>
      </c>
      <c r="K118" s="1">
        <v>-72886.934374999997</v>
      </c>
      <c r="L118" s="1">
        <v>0</v>
      </c>
      <c r="M118" s="15">
        <v>-3.3943719044327701E-6</v>
      </c>
      <c r="N118" s="1">
        <v>999.89025878906295</v>
      </c>
      <c r="O118" s="15">
        <v>9.9671613052487395E-6</v>
      </c>
      <c r="P118" s="1">
        <v>999.89025878906295</v>
      </c>
      <c r="Q118" s="15">
        <v>9.7225670516490995E-5</v>
      </c>
      <c r="R118" s="1">
        <v>956.13958740234398</v>
      </c>
      <c r="U118" s="15">
        <v>5.1791293375934399E-8</v>
      </c>
      <c r="V118" s="15">
        <v>7.4214683272608906E-8</v>
      </c>
      <c r="W118" s="15">
        <v>4.3118973030785101E-7</v>
      </c>
      <c r="Y118" s="1">
        <v>25</v>
      </c>
      <c r="Z118" s="1">
        <v>-4.9693383648991597E-3</v>
      </c>
      <c r="AA118" s="1">
        <v>1.02298942953348E-2</v>
      </c>
      <c r="AB118" s="1">
        <v>9.6853682994842497E-2</v>
      </c>
    </row>
    <row r="119" spans="7:28" hidden="1">
      <c r="G119" s="1">
        <v>24067199.445</v>
      </c>
      <c r="J119" s="1">
        <v>2.0000646209716799</v>
      </c>
      <c r="K119" s="1">
        <v>-74366.696249999994</v>
      </c>
      <c r="L119" s="1">
        <v>0</v>
      </c>
      <c r="M119" s="15">
        <v>-3.1762955151498299E-6</v>
      </c>
      <c r="N119" s="1">
        <v>999.89025878906295</v>
      </c>
      <c r="O119" s="15">
        <v>9.9381869658827803E-6</v>
      </c>
      <c r="P119" s="1">
        <v>999.89025878906295</v>
      </c>
      <c r="Q119" s="15">
        <v>9.7165016233921104E-5</v>
      </c>
      <c r="R119" s="1">
        <v>956.13958740234398</v>
      </c>
      <c r="U119" s="15">
        <v>1.2405557972227999E-7</v>
      </c>
      <c r="V119" s="15">
        <v>8.3747373558054004E-8</v>
      </c>
      <c r="W119" s="15">
        <v>5.4816031107407104E-7</v>
      </c>
      <c r="Y119" s="1">
        <v>25</v>
      </c>
      <c r="Z119" s="1">
        <v>-5.1061628386378302E-3</v>
      </c>
      <c r="AA119" s="1">
        <v>1.02189884334803E-2</v>
      </c>
      <c r="AB119" s="1">
        <v>9.6805092990398398E-2</v>
      </c>
    </row>
    <row r="120" spans="7:28" hidden="1">
      <c r="G120" s="1">
        <v>24068525.234999999</v>
      </c>
      <c r="J120" s="1">
        <v>1.9999758386611901</v>
      </c>
      <c r="K120" s="1">
        <v>-74390.238125000003</v>
      </c>
      <c r="L120" s="1">
        <v>0</v>
      </c>
      <c r="M120" s="15">
        <v>-3.7440026551485099E-6</v>
      </c>
      <c r="N120" s="1">
        <v>999.89025878906295</v>
      </c>
      <c r="O120" s="15">
        <v>9.8625843599438699E-6</v>
      </c>
      <c r="P120" s="1">
        <v>999.89025878906295</v>
      </c>
      <c r="Q120" s="15">
        <v>9.7794412076473197E-5</v>
      </c>
      <c r="R120" s="1">
        <v>999.89025878906295</v>
      </c>
      <c r="U120" s="15">
        <v>6.4508674700690596E-8</v>
      </c>
      <c r="V120" s="15">
        <v>7.0240145769621503E-8</v>
      </c>
      <c r="W120" s="15">
        <v>7.3117624303111405E-7</v>
      </c>
      <c r="Y120" s="1">
        <v>25</v>
      </c>
      <c r="Z120" s="1">
        <v>-5.0118391960859302E-3</v>
      </c>
      <c r="AA120" s="1">
        <v>1.0199441164732001E-2</v>
      </c>
      <c r="AB120" s="1">
        <v>9.6888806521892606E-2</v>
      </c>
    </row>
    <row r="121" spans="7:28" hidden="1">
      <c r="G121" s="1">
        <v>24067180.366</v>
      </c>
      <c r="J121" s="1">
        <v>2.0000452041625998</v>
      </c>
      <c r="K121" s="1">
        <v>-75856.143125000002</v>
      </c>
      <c r="L121" s="1">
        <v>0</v>
      </c>
      <c r="M121" s="15">
        <v>-3.0914268828928499E-6</v>
      </c>
      <c r="N121" s="1">
        <v>999.89025878906295</v>
      </c>
      <c r="O121" s="15">
        <v>9.9337900057435007E-6</v>
      </c>
      <c r="P121" s="1">
        <v>999.89025878906295</v>
      </c>
      <c r="Q121" s="15">
        <v>9.7246323525905593E-5</v>
      </c>
      <c r="R121" s="1">
        <v>956.13958740234398</v>
      </c>
      <c r="U121" s="15">
        <v>3.5580777893831701E-8</v>
      </c>
      <c r="V121" s="15">
        <v>6.0579364078692404E-8</v>
      </c>
      <c r="W121" s="15">
        <v>5.6188941070212201E-7</v>
      </c>
      <c r="Y121" s="1">
        <v>25</v>
      </c>
      <c r="Z121" s="1">
        <v>-4.8005332984030202E-3</v>
      </c>
      <c r="AA121" s="1">
        <v>1.01700603216887E-2</v>
      </c>
      <c r="AB121" s="1">
        <v>9.6561700999736794E-2</v>
      </c>
    </row>
    <row r="122" spans="7:28" hidden="1">
      <c r="G122" s="1">
        <v>24068506.578000002</v>
      </c>
      <c r="J122" s="1">
        <v>1.99994555950165</v>
      </c>
      <c r="K122" s="1">
        <v>-75871.068750000006</v>
      </c>
      <c r="L122" s="1">
        <v>0</v>
      </c>
      <c r="M122" s="15">
        <v>-3.5831664782017501E-6</v>
      </c>
      <c r="N122" s="1">
        <v>999.89025878906295</v>
      </c>
      <c r="O122" s="15">
        <v>9.8473381996154795E-6</v>
      </c>
      <c r="P122" s="1">
        <v>999.89025878906295</v>
      </c>
      <c r="Q122" s="15">
        <v>9.7419952154159604E-5</v>
      </c>
      <c r="R122" s="1">
        <v>999.89025878906295</v>
      </c>
      <c r="U122" s="15">
        <v>4.5395197602104203E-8</v>
      </c>
      <c r="V122" s="15">
        <v>5.3834521300156602E-8</v>
      </c>
      <c r="W122" s="15">
        <v>6.0812509096022896E-7</v>
      </c>
      <c r="Y122" s="1">
        <v>25</v>
      </c>
      <c r="Z122" s="1">
        <v>-4.6950532309711001E-3</v>
      </c>
      <c r="AA122" s="1">
        <v>1.01590797305107E-2</v>
      </c>
      <c r="AB122" s="1">
        <v>9.7335359156131701E-2</v>
      </c>
    </row>
    <row r="123" spans="7:28" hidden="1">
      <c r="G123" s="1">
        <v>24068487.061999999</v>
      </c>
      <c r="J123" s="1">
        <v>1.9999587011337301</v>
      </c>
      <c r="K123" s="1">
        <v>-77378.426250000004</v>
      </c>
      <c r="L123" s="1">
        <v>0</v>
      </c>
      <c r="M123" s="15">
        <v>-3.5456965863704701E-6</v>
      </c>
      <c r="N123" s="1">
        <v>999.89025878906295</v>
      </c>
      <c r="O123" s="15">
        <v>9.8298877850174893E-6</v>
      </c>
      <c r="P123" s="1">
        <v>999.89025878906295</v>
      </c>
      <c r="Q123" s="15">
        <v>9.7530737221241E-5</v>
      </c>
      <c r="R123" s="1">
        <v>999.89025878906295</v>
      </c>
      <c r="U123" s="15">
        <v>3.8107185288689999E-8</v>
      </c>
      <c r="V123" s="15">
        <v>5.5494193984614298E-8</v>
      </c>
      <c r="W123" s="15">
        <v>7.2732928963861896E-7</v>
      </c>
      <c r="Y123" s="1">
        <v>25</v>
      </c>
      <c r="Z123" s="1">
        <v>-4.7665959410369404E-3</v>
      </c>
      <c r="AA123" s="1">
        <v>1.0135964415967501E-2</v>
      </c>
      <c r="AB123" s="1">
        <v>9.6848282217979406E-2</v>
      </c>
    </row>
    <row r="124" spans="7:28" hidden="1">
      <c r="G124" s="1">
        <v>24067161.100000001</v>
      </c>
      <c r="J124" s="1">
        <v>1.99999707698822</v>
      </c>
      <c r="K124" s="1">
        <v>-77397.846875000003</v>
      </c>
      <c r="L124" s="1">
        <v>0</v>
      </c>
      <c r="M124" s="15">
        <v>-3.07508370839059E-6</v>
      </c>
      <c r="N124" s="1">
        <v>999.89025878906295</v>
      </c>
      <c r="O124" s="15">
        <v>9.9181279540061896E-6</v>
      </c>
      <c r="P124" s="1">
        <v>999.89025878906295</v>
      </c>
      <c r="Q124" s="15">
        <v>9.7522173821926097E-5</v>
      </c>
      <c r="R124" s="1">
        <v>956.13958740234398</v>
      </c>
      <c r="U124" s="15">
        <v>2.3928020745280101E-8</v>
      </c>
      <c r="V124" s="15">
        <v>5.9402499848689501E-8</v>
      </c>
      <c r="W124" s="15">
        <v>9.5808434750184908E-7</v>
      </c>
      <c r="Y124" s="1">
        <v>25</v>
      </c>
      <c r="Z124" s="1">
        <v>-4.9725009687244899E-3</v>
      </c>
      <c r="AA124" s="1">
        <v>1.01140720397234E-2</v>
      </c>
      <c r="AB124" s="1">
        <v>9.7249617278575895E-2</v>
      </c>
    </row>
    <row r="125" spans="7:28" hidden="1">
      <c r="G125" s="1">
        <v>24067142.645</v>
      </c>
      <c r="J125" s="1">
        <v>2.0000585842132601</v>
      </c>
      <c r="K125" s="1">
        <v>-78877.864375000005</v>
      </c>
      <c r="L125" s="1">
        <v>0</v>
      </c>
      <c r="M125" s="15">
        <v>-3.1671260390430702E-6</v>
      </c>
      <c r="N125" s="1">
        <v>999.89025878906295</v>
      </c>
      <c r="O125" s="15">
        <v>9.8979202285409007E-6</v>
      </c>
      <c r="P125" s="1">
        <v>999.89025878906295</v>
      </c>
      <c r="Q125" s="15">
        <v>9.74210488796234E-5</v>
      </c>
      <c r="R125" s="1">
        <v>956.13958740234398</v>
      </c>
      <c r="U125" s="15">
        <v>4.8800474715310899E-8</v>
      </c>
      <c r="V125" s="15">
        <v>6.7495844229297696E-8</v>
      </c>
      <c r="W125" s="15">
        <v>5.9563599059962105E-7</v>
      </c>
      <c r="Y125" s="1">
        <v>25</v>
      </c>
      <c r="Z125" s="1">
        <v>-5.2031151764094802E-3</v>
      </c>
      <c r="AA125" s="1">
        <v>1.0100869089365E-2</v>
      </c>
      <c r="AB125" s="1">
        <v>9.7039720416068995E-2</v>
      </c>
    </row>
    <row r="126" spans="7:28" hidden="1">
      <c r="G126" s="1">
        <v>24068468.124000002</v>
      </c>
      <c r="J126" s="1">
        <v>1.9999599027633701</v>
      </c>
      <c r="K126" s="1">
        <v>-78910.859375</v>
      </c>
      <c r="L126" s="1">
        <v>0</v>
      </c>
      <c r="M126" s="15">
        <v>-3.6508169397711799E-6</v>
      </c>
      <c r="N126" s="1">
        <v>999.89025878906295</v>
      </c>
      <c r="O126" s="15">
        <v>9.8435015603899905E-6</v>
      </c>
      <c r="P126" s="1">
        <v>999.89025878906295</v>
      </c>
      <c r="Q126" s="15">
        <v>9.7516520321369195E-5</v>
      </c>
      <c r="R126" s="1">
        <v>999.89025878906295</v>
      </c>
      <c r="U126" s="15">
        <v>6.3725710611578995E-8</v>
      </c>
      <c r="V126" s="15">
        <v>5.93287856777518E-8</v>
      </c>
      <c r="W126" s="15">
        <v>6.8032119076570399E-7</v>
      </c>
      <c r="Y126" s="1">
        <v>25</v>
      </c>
      <c r="Z126" s="1">
        <v>-5.3385840728879001E-3</v>
      </c>
      <c r="AA126" s="1">
        <v>1.0084664188325401E-2</v>
      </c>
      <c r="AB126" s="1">
        <v>9.6845258772373197E-2</v>
      </c>
    </row>
    <row r="127" spans="7:28" hidden="1">
      <c r="G127" s="1">
        <v>24067123.941</v>
      </c>
      <c r="J127" s="1">
        <v>2.0000501394271901</v>
      </c>
      <c r="K127" s="1">
        <v>-80361.860937499994</v>
      </c>
      <c r="L127" s="1">
        <v>0</v>
      </c>
      <c r="M127" s="15">
        <v>-3.3727683313190901E-6</v>
      </c>
      <c r="N127" s="1">
        <v>999.89025878906295</v>
      </c>
      <c r="O127" s="15">
        <v>9.9009789526462603E-6</v>
      </c>
      <c r="P127" s="1">
        <v>999.89025878906295</v>
      </c>
      <c r="Q127" s="15">
        <v>9.7293685078620899E-5</v>
      </c>
      <c r="R127" s="1">
        <v>956.13958740234398</v>
      </c>
      <c r="U127" s="15">
        <v>7.3490603907244597E-8</v>
      </c>
      <c r="V127" s="15">
        <v>6.6716991407107905E-8</v>
      </c>
      <c r="W127" s="15">
        <v>7.37416766335468E-7</v>
      </c>
      <c r="Y127" s="1">
        <v>25</v>
      </c>
      <c r="Z127" s="1">
        <v>-5.2466747723519799E-3</v>
      </c>
      <c r="AA127" s="1">
        <v>1.0077839456498599E-2</v>
      </c>
      <c r="AB127" s="1">
        <v>9.7295483350753803E-2</v>
      </c>
    </row>
    <row r="128" spans="7:28" hidden="1">
      <c r="G128" s="1">
        <v>24068449.684</v>
      </c>
      <c r="J128" s="1">
        <v>1.99998225212097</v>
      </c>
      <c r="K128" s="1">
        <v>-80377.692500000005</v>
      </c>
      <c r="L128" s="1">
        <v>0</v>
      </c>
      <c r="M128" s="15">
        <v>-3.8829676061868702E-6</v>
      </c>
      <c r="N128" s="1">
        <v>999.89025878906295</v>
      </c>
      <c r="O128" s="15">
        <v>9.81927040964365E-6</v>
      </c>
      <c r="P128" s="1">
        <v>999.89025878906295</v>
      </c>
      <c r="Q128" s="15">
        <v>9.74880349636078E-5</v>
      </c>
      <c r="R128" s="1">
        <v>999.89025878906295</v>
      </c>
      <c r="U128" s="15">
        <v>8.7726431624673302E-8</v>
      </c>
      <c r="V128" s="15">
        <v>6.1682468877736105E-8</v>
      </c>
      <c r="W128" s="15">
        <v>8.1949885381845302E-7</v>
      </c>
      <c r="Y128" s="1">
        <v>25</v>
      </c>
      <c r="Z128" s="1">
        <v>-5.0290252082049796E-3</v>
      </c>
      <c r="AA128" s="1">
        <v>1.00492111593485E-2</v>
      </c>
      <c r="AB128" s="1">
        <v>9.7050169706344599E-2</v>
      </c>
    </row>
    <row r="129" spans="7:28" hidden="1">
      <c r="G129" s="1">
        <v>24068431.307</v>
      </c>
      <c r="J129" s="1">
        <v>2.00002924442291</v>
      </c>
      <c r="K129" s="1">
        <v>-81843.213749999995</v>
      </c>
      <c r="L129" s="1">
        <v>0</v>
      </c>
      <c r="M129" s="15">
        <v>-4.1584824025630901E-6</v>
      </c>
      <c r="N129" s="1">
        <v>999.89025878906295</v>
      </c>
      <c r="O129" s="15">
        <v>9.7829956561326992E-6</v>
      </c>
      <c r="P129" s="1">
        <v>999.89025878906295</v>
      </c>
      <c r="Q129" s="15">
        <v>9.7571218013763406E-5</v>
      </c>
      <c r="R129" s="1">
        <v>999.89025878906295</v>
      </c>
      <c r="U129" s="15">
        <v>8.4728286106691894E-8</v>
      </c>
      <c r="V129" s="15">
        <v>6.0678483195347199E-8</v>
      </c>
      <c r="W129" s="15">
        <v>6.9891735188263399E-7</v>
      </c>
      <c r="Y129" s="1">
        <v>25</v>
      </c>
      <c r="Z129" s="1">
        <v>-4.8324635066092003E-3</v>
      </c>
      <c r="AA129" s="1">
        <v>1.0026070177555101E-2</v>
      </c>
      <c r="AB129" s="1">
        <v>9.7215434014797195E-2</v>
      </c>
    </row>
    <row r="130" spans="7:28" hidden="1">
      <c r="G130" s="1">
        <v>24067104.581</v>
      </c>
      <c r="J130" s="1">
        <v>2.0000051069259599</v>
      </c>
      <c r="K130" s="1">
        <v>-81873.411875000005</v>
      </c>
      <c r="L130" s="1">
        <v>0</v>
      </c>
      <c r="M130" s="15">
        <v>-3.6213661544024902E-6</v>
      </c>
      <c r="N130" s="1">
        <v>999.89025878906295</v>
      </c>
      <c r="O130" s="15">
        <v>9.8758846893906605E-6</v>
      </c>
      <c r="P130" s="1">
        <v>999.89025878906295</v>
      </c>
      <c r="Q130" s="15">
        <v>9.7586987316608404E-5</v>
      </c>
      <c r="R130" s="1">
        <v>956.13958740234398</v>
      </c>
      <c r="U130" s="15">
        <v>7.2604582925594194E-8</v>
      </c>
      <c r="V130" s="15">
        <v>5.4543279981758997E-8</v>
      </c>
      <c r="W130" s="15">
        <v>5.2153582657926704E-7</v>
      </c>
      <c r="Y130" s="1">
        <v>25</v>
      </c>
      <c r="Z130" s="1">
        <v>-4.7098856046795803E-3</v>
      </c>
      <c r="AA130" s="1">
        <v>1.00465504452586E-2</v>
      </c>
      <c r="AB130" s="1">
        <v>9.7263556718826305E-2</v>
      </c>
    </row>
    <row r="131" spans="7:28" hidden="1">
      <c r="G131" s="1">
        <v>24068412.010000002</v>
      </c>
      <c r="J131" s="1">
        <v>1.9999768543243399</v>
      </c>
      <c r="K131" s="1">
        <v>-83346.927500000005</v>
      </c>
      <c r="L131" s="1">
        <v>0</v>
      </c>
      <c r="M131" s="15">
        <v>-4.3963887169957204E-6</v>
      </c>
      <c r="N131" s="1">
        <v>999.89025878906295</v>
      </c>
      <c r="O131" s="15">
        <v>9.7792891412973399E-6</v>
      </c>
      <c r="P131" s="1">
        <v>999.89025878906295</v>
      </c>
      <c r="Q131" s="15">
        <v>9.7596268951892894E-5</v>
      </c>
      <c r="R131" s="1">
        <v>999.89025878906295</v>
      </c>
      <c r="U131" s="15">
        <v>7.0052023348252397E-8</v>
      </c>
      <c r="V131" s="15">
        <v>8.7656829402415497E-8</v>
      </c>
      <c r="W131" s="15">
        <v>8.1979950131675396E-7</v>
      </c>
      <c r="Y131" s="1">
        <v>25</v>
      </c>
      <c r="Z131" s="1">
        <v>-4.7172815166413801E-3</v>
      </c>
      <c r="AA131" s="1">
        <v>1.00105863809586E-2</v>
      </c>
      <c r="AB131" s="1">
        <v>9.7198093831539198E-2</v>
      </c>
    </row>
    <row r="132" spans="7:28" hidden="1">
      <c r="G132" s="1">
        <v>24067086.142000001</v>
      </c>
      <c r="J132" s="1">
        <v>1.9999777555465701</v>
      </c>
      <c r="K132" s="1">
        <v>-83362.847500000003</v>
      </c>
      <c r="L132" s="1">
        <v>0</v>
      </c>
      <c r="M132" s="15">
        <v>-3.7818279233761099E-6</v>
      </c>
      <c r="N132" s="1">
        <v>999.89025878906295</v>
      </c>
      <c r="O132" s="15">
        <v>9.9193056300282498E-6</v>
      </c>
      <c r="P132" s="1">
        <v>999.89025878906295</v>
      </c>
      <c r="Q132" s="15">
        <v>9.7330128252506303E-5</v>
      </c>
      <c r="R132" s="1">
        <v>956.13958740234398</v>
      </c>
      <c r="U132" s="15">
        <v>7.0734684756307403E-7</v>
      </c>
      <c r="V132" s="15">
        <v>1.9721008100765599E-7</v>
      </c>
      <c r="W132" s="15">
        <v>4.9237312972421897E-7</v>
      </c>
      <c r="Y132" s="1">
        <v>25</v>
      </c>
      <c r="Z132" s="1">
        <v>-4.8743992857635003E-3</v>
      </c>
      <c r="AA132" s="1">
        <v>9.9848854541778592E-3</v>
      </c>
      <c r="AB132" s="1">
        <v>9.7270904481411E-2</v>
      </c>
    </row>
    <row r="133" spans="7:28" hidden="1">
      <c r="G133" s="1">
        <v>24068393.555</v>
      </c>
      <c r="J133" s="1">
        <v>1.9999872255325299</v>
      </c>
      <c r="K133" s="1">
        <v>-84832.459062499998</v>
      </c>
      <c r="L133" s="1">
        <v>0</v>
      </c>
      <c r="M133" s="15">
        <v>-4.4632280431687799E-6</v>
      </c>
      <c r="N133" s="1">
        <v>999.89025878906295</v>
      </c>
      <c r="O133" s="15">
        <v>9.7686215117573802E-6</v>
      </c>
      <c r="P133" s="1">
        <v>999.89025878906295</v>
      </c>
      <c r="Q133" s="15">
        <v>9.7654921114444698E-5</v>
      </c>
      <c r="R133" s="1">
        <v>999.89025878906295</v>
      </c>
      <c r="U133" s="15">
        <v>3.6453340650042199E-8</v>
      </c>
      <c r="V133" s="15">
        <v>6.3622882355416304E-8</v>
      </c>
      <c r="W133" s="15">
        <v>6.1883062172696403E-7</v>
      </c>
      <c r="Y133" s="1">
        <v>25</v>
      </c>
      <c r="Z133" s="1">
        <v>-5.16319258138537E-3</v>
      </c>
      <c r="AA133" s="1">
        <v>1.0005636997520899E-2</v>
      </c>
      <c r="AB133" s="1">
        <v>9.7330294549465193E-2</v>
      </c>
    </row>
    <row r="134" spans="7:28" hidden="1">
      <c r="G134" s="1">
        <v>24067067.188000001</v>
      </c>
      <c r="J134" s="1">
        <v>1.9999868440628099</v>
      </c>
      <c r="K134" s="1">
        <v>-84853.746249999997</v>
      </c>
      <c r="L134" s="1">
        <v>0</v>
      </c>
      <c r="M134" s="15">
        <v>-3.9331665169447704E-6</v>
      </c>
      <c r="N134" s="1">
        <v>999.89025878906295</v>
      </c>
      <c r="O134" s="15">
        <v>9.9160555750131596E-6</v>
      </c>
      <c r="P134" s="1">
        <v>999.89025878906295</v>
      </c>
      <c r="Q134" s="15">
        <v>9.75294280052185E-5</v>
      </c>
      <c r="R134" s="1">
        <v>956.13958740234398</v>
      </c>
      <c r="U134" s="15">
        <v>3.3001455749133098E-7</v>
      </c>
      <c r="V134" s="15">
        <v>2.6599531170448499E-7</v>
      </c>
      <c r="W134" s="15">
        <v>5.1035138931729396E-7</v>
      </c>
      <c r="Y134" s="1">
        <v>25</v>
      </c>
      <c r="Z134" s="1">
        <v>-5.5109461210668103E-3</v>
      </c>
      <c r="AA134" s="1">
        <v>1.00151610001922E-2</v>
      </c>
      <c r="AB134" s="1">
        <v>9.7371890544891399E-2</v>
      </c>
    </row>
    <row r="135" spans="7:28" hidden="1">
      <c r="G135" s="1">
        <v>24068375.037999999</v>
      </c>
      <c r="J135" s="1">
        <v>2.0000235795974701</v>
      </c>
      <c r="K135" s="1">
        <v>-86297.451874999999</v>
      </c>
      <c r="L135" s="1">
        <v>0</v>
      </c>
      <c r="M135" s="15">
        <v>-4.33051694184542E-6</v>
      </c>
      <c r="N135" s="1">
        <v>999.89025878906295</v>
      </c>
      <c r="O135" s="15">
        <v>9.7780967876315104E-6</v>
      </c>
      <c r="P135" s="1">
        <v>999.89025878906295</v>
      </c>
      <c r="Q135" s="15">
        <v>9.7620390355586997E-5</v>
      </c>
      <c r="R135" s="1">
        <v>999.89025878906295</v>
      </c>
      <c r="U135" s="15">
        <v>7.0664459380331505E-8</v>
      </c>
      <c r="V135" s="15">
        <v>6.4994904213399499E-8</v>
      </c>
      <c r="W135" s="15">
        <v>6.9606320740782004E-7</v>
      </c>
      <c r="Y135" s="1">
        <v>25</v>
      </c>
      <c r="Z135" s="1">
        <v>-5.7732339017093201E-3</v>
      </c>
      <c r="AA135" s="1">
        <v>9.9529710412025393E-3</v>
      </c>
      <c r="AB135" s="1">
        <v>9.7247137725353205E-2</v>
      </c>
    </row>
    <row r="136" spans="7:28" hidden="1">
      <c r="G136" s="1">
        <v>24067048.171</v>
      </c>
      <c r="J136" s="1">
        <v>1.99995108127594</v>
      </c>
      <c r="K136" s="1">
        <v>-86351.144375000003</v>
      </c>
      <c r="L136" s="1">
        <v>0</v>
      </c>
      <c r="M136" s="15">
        <v>-3.74088073149323E-6</v>
      </c>
      <c r="N136" s="1">
        <v>999.89025878906295</v>
      </c>
      <c r="O136" s="15">
        <v>9.8264534771442399E-6</v>
      </c>
      <c r="P136" s="1">
        <v>999.89025878906295</v>
      </c>
      <c r="Q136" s="15">
        <v>9.7533290982246398E-5</v>
      </c>
      <c r="R136" s="1">
        <v>956.13958740234398</v>
      </c>
      <c r="U136" s="15">
        <v>6.7771535805982396E-8</v>
      </c>
      <c r="V136" s="15">
        <v>6.5832678261839604E-8</v>
      </c>
      <c r="W136" s="15">
        <v>4.9649535388361102E-7</v>
      </c>
      <c r="Y136" s="1">
        <v>25</v>
      </c>
      <c r="Z136" s="1">
        <v>-5.8094370178878299E-3</v>
      </c>
      <c r="AA136" s="1">
        <v>9.9886365979909904E-3</v>
      </c>
      <c r="AB136" s="1">
        <v>9.7269573807716406E-2</v>
      </c>
    </row>
    <row r="137" spans="7:28" hidden="1">
      <c r="G137" s="1">
        <v>24068355.677999999</v>
      </c>
      <c r="J137" s="1">
        <v>2.0000105333328202</v>
      </c>
      <c r="K137" s="1">
        <v>-87805.104999999996</v>
      </c>
      <c r="L137" s="1">
        <v>0</v>
      </c>
      <c r="M137" s="15">
        <v>-4.0391316358000003E-6</v>
      </c>
      <c r="N137" s="1">
        <v>999.89025878906295</v>
      </c>
      <c r="O137" s="15">
        <v>9.7360889986157395E-6</v>
      </c>
      <c r="P137" s="1">
        <v>999.89025878906295</v>
      </c>
      <c r="Q137" s="15">
        <v>9.7639318108558705E-5</v>
      </c>
      <c r="R137" s="1">
        <v>999.89025878906295</v>
      </c>
      <c r="U137" s="15">
        <v>9.2023741547591598E-8</v>
      </c>
      <c r="V137" s="15">
        <v>6.7821757654465104E-8</v>
      </c>
      <c r="W137" s="15">
        <v>5.5273353946135304E-7</v>
      </c>
      <c r="Y137" s="1">
        <v>25</v>
      </c>
      <c r="Z137" s="1">
        <v>-5.6345028616487996E-3</v>
      </c>
      <c r="AA137" s="1">
        <v>9.93760488927364E-3</v>
      </c>
      <c r="AB137" s="1">
        <v>9.7084019482135797E-2</v>
      </c>
    </row>
    <row r="138" spans="7:28" hidden="1">
      <c r="G138" s="1">
        <v>24067029.498</v>
      </c>
      <c r="J138" s="1">
        <v>1.9999287557601899</v>
      </c>
      <c r="K138" s="1">
        <v>-87850.889374999999</v>
      </c>
      <c r="L138" s="1">
        <v>0</v>
      </c>
      <c r="M138" s="15">
        <v>-3.4963765181601001E-6</v>
      </c>
      <c r="N138" s="1">
        <v>999.89025878906295</v>
      </c>
      <c r="O138" s="15">
        <v>9.7964597120881097E-6</v>
      </c>
      <c r="P138" s="1">
        <v>999.89025878906295</v>
      </c>
      <c r="Q138" s="15">
        <v>9.7641316950321195E-5</v>
      </c>
      <c r="R138" s="1">
        <v>956.13958740234398</v>
      </c>
      <c r="U138" s="15">
        <v>7.4289463864528105E-8</v>
      </c>
      <c r="V138" s="15">
        <v>6.9114070711106005E-8</v>
      </c>
      <c r="W138" s="15">
        <v>8.6852647003520302E-7</v>
      </c>
      <c r="Y138" s="1">
        <v>25</v>
      </c>
      <c r="Z138" s="1">
        <v>-5.3361673280596699E-3</v>
      </c>
      <c r="AA138" s="1">
        <v>9.9428264051675801E-3</v>
      </c>
      <c r="AB138" s="1">
        <v>9.7342734336853004E-2</v>
      </c>
    </row>
    <row r="139" spans="7:28" hidden="1">
      <c r="G139" s="1">
        <v>24068300.936999999</v>
      </c>
      <c r="J139" s="1">
        <v>2.0001231098174999</v>
      </c>
      <c r="K139" s="1">
        <v>-89256.073437500003</v>
      </c>
      <c r="L139" s="1">
        <v>0</v>
      </c>
      <c r="M139" s="15">
        <v>-3.77560223452747E-6</v>
      </c>
      <c r="N139" s="1">
        <v>999.89025878906295</v>
      </c>
      <c r="O139" s="15">
        <v>5.6585999578237498E-6</v>
      </c>
      <c r="P139" s="1">
        <v>959.91465374469794</v>
      </c>
      <c r="Q139" s="15">
        <v>-2.1940850019455E-5</v>
      </c>
      <c r="R139" s="1">
        <v>959.91465374469794</v>
      </c>
      <c r="U139" s="15">
        <v>8.4997115851480105E-8</v>
      </c>
      <c r="V139" s="15">
        <v>2.0086324261631801E-5</v>
      </c>
      <c r="W139" s="1">
        <v>5.8631315467952601E-4</v>
      </c>
      <c r="Y139" s="1">
        <v>25</v>
      </c>
      <c r="Z139" s="1">
        <v>-5.0562268868088699E-3</v>
      </c>
      <c r="AA139" s="1">
        <v>9.9423452094197298E-3</v>
      </c>
      <c r="AB139" s="1">
        <v>9.7422504127025605E-2</v>
      </c>
    </row>
    <row r="140" spans="7:28" hidden="1">
      <c r="G140" s="1">
        <v>24067010.949000001</v>
      </c>
      <c r="J140" s="1">
        <v>2.00027380466461</v>
      </c>
      <c r="K140" s="1">
        <v>-89318.94</v>
      </c>
      <c r="L140" s="1">
        <v>0</v>
      </c>
      <c r="M140" s="15">
        <v>-3.2184077892452501E-6</v>
      </c>
      <c r="N140" s="1">
        <v>999.89025878906295</v>
      </c>
      <c r="O140" s="15">
        <v>9.802505671978E-6</v>
      </c>
      <c r="P140" s="1">
        <v>999.89025878906295</v>
      </c>
      <c r="Q140" s="15">
        <v>9.7340176403522499E-5</v>
      </c>
      <c r="R140" s="1">
        <v>956.13958740234398</v>
      </c>
      <c r="U140" s="15">
        <v>7.6587017630717506E-8</v>
      </c>
      <c r="V140" s="15">
        <v>6.2755582088712105E-8</v>
      </c>
      <c r="W140" s="15">
        <v>6.2623110842044896E-7</v>
      </c>
      <c r="Y140" s="1">
        <v>25</v>
      </c>
      <c r="Z140" s="1">
        <v>-4.9971174262464103E-3</v>
      </c>
      <c r="AA140" s="1">
        <v>9.9286787956952994E-3</v>
      </c>
      <c r="AB140" s="1">
        <v>9.7260774075984893E-2</v>
      </c>
    </row>
    <row r="141" spans="7:28" hidden="1">
      <c r="G141" s="1">
        <v>24068337.035999998</v>
      </c>
      <c r="J141" s="1">
        <v>2.00027505874634</v>
      </c>
      <c r="K141" s="1">
        <v>-89319.442812499998</v>
      </c>
      <c r="L141" s="1">
        <v>0</v>
      </c>
      <c r="M141" s="15">
        <v>-3.7458750326186399E-6</v>
      </c>
      <c r="N141" s="1">
        <v>999.89025878906295</v>
      </c>
      <c r="O141" s="15">
        <v>9.7019289806485197E-6</v>
      </c>
      <c r="P141" s="1">
        <v>999.89025878906295</v>
      </c>
      <c r="Q141" s="15">
        <v>9.7784215807914695E-5</v>
      </c>
      <c r="R141" s="1">
        <v>999.89025878906295</v>
      </c>
      <c r="U141" s="15">
        <v>7.0278590899008105E-8</v>
      </c>
      <c r="V141" s="15">
        <v>6.9618013249820194E-8</v>
      </c>
      <c r="W141" s="15">
        <v>7.6526938509783804E-7</v>
      </c>
      <c r="Y141" s="1">
        <v>25</v>
      </c>
      <c r="Z141" s="1">
        <v>-5.0473713688552399E-3</v>
      </c>
      <c r="AA141" s="1">
        <v>9.91281155496836E-3</v>
      </c>
      <c r="AB141" s="1">
        <v>9.7564679682254796E-2</v>
      </c>
    </row>
  </sheetData>
  <autoFilter ref="F2:Y141">
    <filterColumn colId="5">
      <customFilters>
        <customFilter operator="greaterThan" val="0"/>
      </customFilters>
    </filterColumn>
    <sortState ref="F3:Y141">
      <sortCondition descending="1" ref="K2:K141"/>
    </sortState>
  </autoFilter>
  <mergeCells count="4">
    <mergeCell ref="A7:D7"/>
    <mergeCell ref="A6:D6"/>
    <mergeCell ref="A8:D8"/>
    <mergeCell ref="A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0"/>
  <sheetViews>
    <sheetView zoomScale="182" zoomScaleNormal="182" workbookViewId="0">
      <selection activeCell="C9" sqref="C9"/>
    </sheetView>
  </sheetViews>
  <sheetFormatPr baseColWidth="10" defaultRowHeight="16"/>
  <cols>
    <col min="1" max="1" width="21.33203125" style="1" customWidth="1"/>
    <col min="2" max="2" width="15.1640625" style="1" customWidth="1"/>
    <col min="3" max="16384" width="10.83203125" style="1"/>
  </cols>
  <sheetData>
    <row r="1" spans="1:9">
      <c r="A1" s="8"/>
      <c r="B1" s="8"/>
      <c r="C1" s="8"/>
      <c r="D1" s="8"/>
      <c r="E1" s="8"/>
      <c r="F1" s="7" t="s">
        <v>17</v>
      </c>
    </row>
    <row r="2" spans="1:9">
      <c r="A2" s="9" t="s">
        <v>1</v>
      </c>
      <c r="B2" s="8"/>
      <c r="C2" s="8"/>
      <c r="D2" s="8"/>
      <c r="E2" s="8"/>
      <c r="F2" s="4" t="s">
        <v>18</v>
      </c>
      <c r="G2" s="4" t="s">
        <v>19</v>
      </c>
      <c r="H2" s="4" t="s">
        <v>20</v>
      </c>
      <c r="I2" s="4" t="s">
        <v>21</v>
      </c>
    </row>
    <row r="3" spans="1:9">
      <c r="A3" s="10" t="s">
        <v>14</v>
      </c>
      <c r="B3" s="11" t="s">
        <v>15</v>
      </c>
      <c r="C3" s="8"/>
      <c r="D3" s="8"/>
      <c r="E3" s="8"/>
      <c r="F3" s="16" t="s">
        <v>22</v>
      </c>
      <c r="G3" s="16" t="s">
        <v>32</v>
      </c>
      <c r="H3" s="16" t="s">
        <v>42</v>
      </c>
      <c r="I3" s="16" t="s">
        <v>52</v>
      </c>
    </row>
    <row r="4" spans="1:9">
      <c r="A4" s="8"/>
      <c r="B4" s="17" t="s">
        <v>47</v>
      </c>
      <c r="C4" s="8"/>
      <c r="D4" s="8"/>
      <c r="E4" s="8"/>
      <c r="F4" s="16" t="s">
        <v>23</v>
      </c>
      <c r="G4" s="16" t="s">
        <v>33</v>
      </c>
      <c r="H4" s="16" t="s">
        <v>43</v>
      </c>
      <c r="I4" s="16" t="s">
        <v>53</v>
      </c>
    </row>
    <row r="5" spans="1:9">
      <c r="A5" s="8"/>
      <c r="B5" s="8"/>
      <c r="C5" s="8"/>
      <c r="D5" s="8"/>
      <c r="E5" s="8"/>
      <c r="F5" s="16" t="s">
        <v>24</v>
      </c>
      <c r="G5" s="16" t="s">
        <v>34</v>
      </c>
      <c r="H5" s="16" t="s">
        <v>44</v>
      </c>
      <c r="I5" s="16" t="s">
        <v>54</v>
      </c>
    </row>
    <row r="6" spans="1:9">
      <c r="A6" s="9" t="s">
        <v>3</v>
      </c>
      <c r="B6" s="8"/>
      <c r="C6" s="8"/>
      <c r="D6" s="8"/>
      <c r="E6" s="8"/>
      <c r="F6" s="16" t="s">
        <v>25</v>
      </c>
      <c r="G6" s="16" t="s">
        <v>35</v>
      </c>
      <c r="H6" s="16" t="s">
        <v>45</v>
      </c>
      <c r="I6" s="16" t="s">
        <v>55</v>
      </c>
    </row>
    <row r="7" spans="1:9">
      <c r="A7" s="13" t="s">
        <v>16</v>
      </c>
      <c r="B7" s="13"/>
      <c r="C7" s="13"/>
      <c r="D7" s="13"/>
      <c r="E7" s="8"/>
      <c r="F7" s="16" t="s">
        <v>26</v>
      </c>
      <c r="G7" s="16" t="s">
        <v>36</v>
      </c>
      <c r="H7" s="16" t="s">
        <v>46</v>
      </c>
      <c r="I7" s="16" t="s">
        <v>56</v>
      </c>
    </row>
    <row r="8" spans="1:9">
      <c r="A8" s="8" t="e">
        <f>MATCH($B$4,F3:I12,0)</f>
        <v>#N/A</v>
      </c>
      <c r="B8" s="8"/>
      <c r="C8" s="8"/>
      <c r="D8" s="8"/>
      <c r="E8" s="8"/>
      <c r="F8" s="16" t="s">
        <v>27</v>
      </c>
      <c r="G8" s="16" t="s">
        <v>37</v>
      </c>
      <c r="H8" s="16" t="s">
        <v>47</v>
      </c>
      <c r="I8" s="16" t="s">
        <v>57</v>
      </c>
    </row>
    <row r="9" spans="1:9">
      <c r="A9" s="8"/>
      <c r="B9" s="8"/>
      <c r="C9" s="8"/>
      <c r="D9" s="8"/>
      <c r="E9" s="8"/>
      <c r="F9" s="16" t="s">
        <v>28</v>
      </c>
      <c r="G9" s="16" t="s">
        <v>38</v>
      </c>
      <c r="H9" s="16" t="s">
        <v>48</v>
      </c>
      <c r="I9" s="16" t="s">
        <v>58</v>
      </c>
    </row>
    <row r="10" spans="1:9">
      <c r="A10" s="8"/>
      <c r="B10" s="8"/>
      <c r="C10" s="8"/>
      <c r="D10" s="8"/>
      <c r="E10" s="8"/>
      <c r="F10" s="16" t="s">
        <v>29</v>
      </c>
      <c r="G10" s="16" t="s">
        <v>39</v>
      </c>
      <c r="H10" s="16" t="s">
        <v>49</v>
      </c>
      <c r="I10" s="16" t="s">
        <v>59</v>
      </c>
    </row>
    <row r="11" spans="1:9">
      <c r="A11" s="8"/>
      <c r="B11" s="8"/>
      <c r="C11" s="8"/>
      <c r="D11" s="8"/>
      <c r="E11" s="8"/>
      <c r="F11" s="16" t="s">
        <v>30</v>
      </c>
      <c r="G11" s="16" t="s">
        <v>40</v>
      </c>
      <c r="H11" s="16" t="s">
        <v>50</v>
      </c>
      <c r="I11" s="16" t="s">
        <v>60</v>
      </c>
    </row>
    <row r="12" spans="1:9">
      <c r="A12" s="8"/>
      <c r="B12" s="8"/>
      <c r="C12" s="8"/>
      <c r="D12" s="8"/>
      <c r="E12" s="8"/>
      <c r="F12" s="16" t="s">
        <v>31</v>
      </c>
      <c r="G12" s="16" t="s">
        <v>41</v>
      </c>
      <c r="H12" s="16" t="s">
        <v>51</v>
      </c>
      <c r="I12" s="16" t="s">
        <v>61</v>
      </c>
    </row>
    <row r="13" spans="1:9">
      <c r="A13" s="8"/>
      <c r="B13" s="8"/>
      <c r="C13" s="8"/>
      <c r="D13" s="8"/>
      <c r="E13" s="8"/>
    </row>
    <row r="14" spans="1:9">
      <c r="A14" s="8"/>
      <c r="B14" s="8"/>
      <c r="C14" s="8"/>
      <c r="D14" s="8"/>
      <c r="E14" s="8"/>
    </row>
    <row r="15" spans="1:9">
      <c r="A15" s="8"/>
      <c r="B15" s="8"/>
      <c r="C15" s="8"/>
      <c r="D15" s="8"/>
      <c r="E15" s="8"/>
    </row>
    <row r="16" spans="1:9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</sheetData>
  <mergeCells count="1">
    <mergeCell ref="A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9"/>
  <sheetViews>
    <sheetView tabSelected="1" topLeftCell="A12" zoomScale="182" zoomScaleNormal="182" workbookViewId="0">
      <selection activeCell="J15" sqref="J15"/>
    </sheetView>
  </sheetViews>
  <sheetFormatPr baseColWidth="10" defaultRowHeight="16"/>
  <cols>
    <col min="1" max="1" width="8.83203125" style="1" bestFit="1" customWidth="1"/>
    <col min="2" max="6" width="11.1640625" style="1" bestFit="1" customWidth="1"/>
    <col min="7" max="7" width="9.1640625" style="1" bestFit="1" customWidth="1"/>
    <col min="8" max="16384" width="10.83203125" style="1"/>
  </cols>
  <sheetData>
    <row r="1" spans="1:8">
      <c r="A1" s="9" t="s">
        <v>3</v>
      </c>
      <c r="B1" s="8"/>
      <c r="C1" s="8"/>
      <c r="D1" s="8"/>
    </row>
    <row r="2" spans="1:8">
      <c r="A2" s="13" t="s">
        <v>62</v>
      </c>
      <c r="B2" s="13"/>
      <c r="C2" s="13"/>
      <c r="D2" s="13"/>
      <c r="E2" s="1" t="s">
        <v>66</v>
      </c>
    </row>
    <row r="3" spans="1:8">
      <c r="A3" s="13" t="s">
        <v>63</v>
      </c>
      <c r="B3" s="13"/>
      <c r="C3" s="13"/>
      <c r="D3" s="13"/>
    </row>
    <row r="4" spans="1:8">
      <c r="A4" s="13" t="s">
        <v>64</v>
      </c>
      <c r="B4" s="13"/>
      <c r="C4" s="13"/>
      <c r="D4" s="13"/>
    </row>
    <row r="5" spans="1:8">
      <c r="A5" s="13" t="s">
        <v>65</v>
      </c>
      <c r="B5" s="13"/>
      <c r="C5" s="13"/>
      <c r="D5" s="13"/>
    </row>
    <row r="7" spans="1:8">
      <c r="A7" s="1" t="s">
        <v>92</v>
      </c>
      <c r="B7" s="1" t="s">
        <v>93</v>
      </c>
      <c r="C7" s="1" t="s">
        <v>94</v>
      </c>
      <c r="D7" s="1" t="s">
        <v>95</v>
      </c>
      <c r="E7" s="1" t="s">
        <v>96</v>
      </c>
      <c r="F7" s="1" t="s">
        <v>97</v>
      </c>
      <c r="G7" s="1" t="s">
        <v>98</v>
      </c>
      <c r="H7" t="s">
        <v>99</v>
      </c>
    </row>
    <row r="8" spans="1:8">
      <c r="A8" s="18">
        <v>43095</v>
      </c>
      <c r="B8" s="1">
        <v>156.490005</v>
      </c>
      <c r="C8" s="1">
        <v>156.720001</v>
      </c>
      <c r="D8" s="1">
        <v>155.949997</v>
      </c>
      <c r="E8" s="1">
        <v>156.520004</v>
      </c>
      <c r="F8" s="1">
        <v>156.520004</v>
      </c>
      <c r="G8" s="1">
        <v>21918700</v>
      </c>
      <c r="H8"/>
    </row>
    <row r="9" spans="1:8">
      <c r="A9" s="18">
        <v>43096</v>
      </c>
      <c r="B9" s="1">
        <v>156.529999</v>
      </c>
      <c r="C9" s="1">
        <v>156.96000699999999</v>
      </c>
      <c r="D9" s="1">
        <v>156.38999899999999</v>
      </c>
      <c r="E9" s="1">
        <v>156.53999300000001</v>
      </c>
      <c r="F9" s="1">
        <v>156.53999300000001</v>
      </c>
      <c r="G9" s="1">
        <v>22388200</v>
      </c>
    </row>
    <row r="10" spans="1:8">
      <c r="A10" s="18">
        <v>43097</v>
      </c>
      <c r="B10" s="1">
        <v>157.03999300000001</v>
      </c>
      <c r="C10" s="1">
        <v>157.070007</v>
      </c>
      <c r="D10" s="1">
        <v>156.53999300000001</v>
      </c>
      <c r="E10" s="1">
        <v>156.729996</v>
      </c>
      <c r="F10" s="1">
        <v>156.729996</v>
      </c>
      <c r="G10" s="1">
        <v>25393800</v>
      </c>
      <c r="H10">
        <f>AVERAGE(F8:F10)</f>
        <v>156.59666433333334</v>
      </c>
    </row>
    <row r="11" spans="1:8">
      <c r="A11" s="18">
        <v>43098</v>
      </c>
      <c r="B11" s="1">
        <v>156.86999499999999</v>
      </c>
      <c r="C11" s="1">
        <v>156.89999399999999</v>
      </c>
      <c r="D11" s="1">
        <v>155.699997</v>
      </c>
      <c r="E11" s="1">
        <v>155.759995</v>
      </c>
      <c r="F11" s="1">
        <v>155.759995</v>
      </c>
      <c r="G11" s="1">
        <v>33186000</v>
      </c>
      <c r="H11">
        <f>AVERAGE(F9:F11)</f>
        <v>156.34332800000001</v>
      </c>
    </row>
    <row r="12" spans="1:8">
      <c r="A12" s="18">
        <v>43102</v>
      </c>
      <c r="B12" s="1">
        <v>156.55999800000001</v>
      </c>
      <c r="C12" s="1">
        <v>158.529999</v>
      </c>
      <c r="D12" s="1">
        <v>156.16999799999999</v>
      </c>
      <c r="E12" s="1">
        <v>158.490005</v>
      </c>
      <c r="F12" s="1">
        <v>158.490005</v>
      </c>
      <c r="G12" s="1">
        <v>32573300</v>
      </c>
      <c r="H12">
        <f>AVERAGE(F10:F12)</f>
        <v>156.99333200000001</v>
      </c>
    </row>
    <row r="13" spans="1:8">
      <c r="A13" s="18">
        <v>43103</v>
      </c>
      <c r="B13" s="1">
        <v>158.63999899999999</v>
      </c>
      <c r="C13" s="1">
        <v>160.16999799999999</v>
      </c>
      <c r="D13" s="1">
        <v>158.61000100000001</v>
      </c>
      <c r="E13" s="1">
        <v>160.029999</v>
      </c>
      <c r="F13" s="1">
        <v>160.029999</v>
      </c>
      <c r="G13" s="1">
        <v>29383600</v>
      </c>
      <c r="H13">
        <f>AVERAGE(F11:F13)</f>
        <v>158.093333</v>
      </c>
    </row>
    <row r="14" spans="1:8">
      <c r="A14" s="18">
        <v>43104</v>
      </c>
      <c r="B14" s="1">
        <v>160.58000200000001</v>
      </c>
      <c r="C14" s="1">
        <v>160.78999300000001</v>
      </c>
      <c r="D14" s="1">
        <v>160.08000200000001</v>
      </c>
      <c r="E14" s="1">
        <v>160.30999800000001</v>
      </c>
      <c r="F14" s="1">
        <v>160.30999800000001</v>
      </c>
      <c r="G14" s="1">
        <v>24776100</v>
      </c>
      <c r="H14">
        <f>AVERAGE(F12:F14)</f>
        <v>159.61000066666665</v>
      </c>
    </row>
    <row r="15" spans="1:8">
      <c r="A15" s="18">
        <v>43105</v>
      </c>
      <c r="B15" s="1">
        <v>161.070007</v>
      </c>
      <c r="C15" s="1">
        <v>162.029999</v>
      </c>
      <c r="D15" s="1">
        <v>160.770004</v>
      </c>
      <c r="E15" s="1">
        <v>161.91999799999999</v>
      </c>
      <c r="F15" s="1">
        <v>161.91999799999999</v>
      </c>
      <c r="G15" s="1">
        <v>26992300</v>
      </c>
      <c r="H15">
        <f>AVERAGE(F13:F15)</f>
        <v>160.75333166666667</v>
      </c>
    </row>
    <row r="16" spans="1:8">
      <c r="A16" s="18">
        <v>43108</v>
      </c>
      <c r="B16" s="1">
        <v>161.91999799999999</v>
      </c>
      <c r="C16" s="1">
        <v>162.63000500000001</v>
      </c>
      <c r="D16" s="1">
        <v>161.86000100000001</v>
      </c>
      <c r="E16" s="1">
        <v>162.550003</v>
      </c>
      <c r="F16" s="1">
        <v>162.550003</v>
      </c>
      <c r="G16" s="1">
        <v>23159100</v>
      </c>
      <c r="H16">
        <f>AVERAGE(F14:F16)</f>
        <v>161.593333</v>
      </c>
    </row>
    <row r="17" spans="1:8">
      <c r="A17" s="18">
        <v>43109</v>
      </c>
      <c r="B17" s="1">
        <v>162.86999499999999</v>
      </c>
      <c r="C17" s="1">
        <v>163.03999300000001</v>
      </c>
      <c r="D17" s="1">
        <v>162.070007</v>
      </c>
      <c r="E17" s="1">
        <v>162.55999800000001</v>
      </c>
      <c r="F17" s="1">
        <v>162.55999800000001</v>
      </c>
      <c r="G17" s="1">
        <v>24782400</v>
      </c>
      <c r="H17">
        <f>AVERAGE(F15:F17)</f>
        <v>162.343333</v>
      </c>
    </row>
    <row r="18" spans="1:8">
      <c r="A18" s="18">
        <v>43110</v>
      </c>
      <c r="B18" s="1">
        <v>161.83999600000001</v>
      </c>
      <c r="C18" s="1">
        <v>162.21000699999999</v>
      </c>
      <c r="D18" s="1">
        <v>161.11999499999999</v>
      </c>
      <c r="E18" s="1">
        <v>162.179993</v>
      </c>
      <c r="F18" s="1">
        <v>162.179993</v>
      </c>
      <c r="G18" s="1">
        <v>34004000</v>
      </c>
      <c r="H18">
        <f>AVERAGE(F16:F18)</f>
        <v>162.42999799999998</v>
      </c>
    </row>
    <row r="19" spans="1:8">
      <c r="A19" s="18">
        <v>43111</v>
      </c>
      <c r="B19" s="1">
        <v>162.46000699999999</v>
      </c>
      <c r="C19" s="1">
        <v>163.300003</v>
      </c>
      <c r="D19" s="1">
        <v>162.21000699999999</v>
      </c>
      <c r="E19" s="1">
        <v>163.28999300000001</v>
      </c>
      <c r="F19" s="1">
        <v>163.28999300000001</v>
      </c>
      <c r="G19" s="1">
        <v>20473500</v>
      </c>
      <c r="H19">
        <f>AVERAGE(F17:F19)</f>
        <v>162.67666133333333</v>
      </c>
    </row>
    <row r="20" spans="1:8">
      <c r="A20" s="18">
        <v>43112</v>
      </c>
      <c r="B20" s="1">
        <v>163.14999399999999</v>
      </c>
      <c r="C20" s="1">
        <v>164.66000399999999</v>
      </c>
      <c r="D20" s="1">
        <v>162.94000199999999</v>
      </c>
      <c r="E20" s="1">
        <v>164.490005</v>
      </c>
      <c r="F20" s="1">
        <v>164.490005</v>
      </c>
      <c r="G20" s="1">
        <v>37762700</v>
      </c>
      <c r="H20">
        <f>AVERAGE(F18:F20)</f>
        <v>163.319997</v>
      </c>
    </row>
    <row r="21" spans="1:8">
      <c r="A21" s="18">
        <v>43116</v>
      </c>
      <c r="B21" s="1">
        <v>165.58000200000001</v>
      </c>
      <c r="C21" s="1">
        <v>166.41999799999999</v>
      </c>
      <c r="D21" s="1">
        <v>163.529999</v>
      </c>
      <c r="E21" s="1">
        <v>164.020004</v>
      </c>
      <c r="F21" s="1">
        <v>164.020004</v>
      </c>
      <c r="G21" s="1">
        <v>41231800</v>
      </c>
      <c r="H21">
        <f>AVERAGE(F19:F21)</f>
        <v>163.93333399999997</v>
      </c>
    </row>
    <row r="22" spans="1:8">
      <c r="A22" s="18">
        <v>43117</v>
      </c>
      <c r="B22" s="1">
        <v>164.800003</v>
      </c>
      <c r="C22" s="1">
        <v>166.03999300000001</v>
      </c>
      <c r="D22" s="1">
        <v>164</v>
      </c>
      <c r="E22" s="1">
        <v>165.78999300000001</v>
      </c>
      <c r="F22" s="1">
        <v>165.78999300000001</v>
      </c>
      <c r="G22" s="1">
        <v>33849900</v>
      </c>
      <c r="H22">
        <f>AVERAGE(F20:F22)</f>
        <v>164.76666733333332</v>
      </c>
    </row>
    <row r="23" spans="1:8">
      <c r="A23" s="18">
        <v>43118</v>
      </c>
      <c r="B23" s="1">
        <v>165.529999</v>
      </c>
      <c r="C23" s="1">
        <v>166.199997</v>
      </c>
      <c r="D23" s="1">
        <v>165.13999899999999</v>
      </c>
      <c r="E23" s="1">
        <v>165.820007</v>
      </c>
      <c r="F23" s="1">
        <v>165.820007</v>
      </c>
      <c r="G23" s="1">
        <v>26432200</v>
      </c>
      <c r="H23">
        <f>AVERAGE(F21:F23)</f>
        <v>165.21000133333334</v>
      </c>
    </row>
    <row r="24" spans="1:8">
      <c r="A24" s="18">
        <v>43119</v>
      </c>
      <c r="B24" s="1">
        <v>166.30999800000001</v>
      </c>
      <c r="C24" s="1">
        <v>166.61000100000001</v>
      </c>
      <c r="D24" s="1">
        <v>165.53999300000001</v>
      </c>
      <c r="E24" s="1">
        <v>166.33999600000001</v>
      </c>
      <c r="F24" s="1">
        <v>166.33999600000001</v>
      </c>
      <c r="G24" s="1">
        <v>38937600</v>
      </c>
      <c r="H24">
        <f>AVERAGE(F22:F24)</f>
        <v>165.98333200000002</v>
      </c>
    </row>
    <row r="25" spans="1:8">
      <c r="A25" s="18">
        <v>43122</v>
      </c>
      <c r="B25" s="1">
        <v>166.279999</v>
      </c>
      <c r="C25" s="1">
        <v>168.11999499999999</v>
      </c>
      <c r="D25" s="1">
        <v>166.08999600000001</v>
      </c>
      <c r="E25" s="1">
        <v>168.11999499999999</v>
      </c>
      <c r="F25" s="1">
        <v>168.11999499999999</v>
      </c>
      <c r="G25" s="1">
        <v>26081400</v>
      </c>
      <c r="H25">
        <f>AVERAGE(F23:F25)</f>
        <v>166.75999933333333</v>
      </c>
    </row>
    <row r="26" spans="1:8">
      <c r="A26" s="18">
        <v>43123</v>
      </c>
      <c r="B26" s="1">
        <v>168.63999899999999</v>
      </c>
      <c r="C26" s="1">
        <v>169.66000399999999</v>
      </c>
      <c r="D26" s="1">
        <v>168.55999800000001</v>
      </c>
      <c r="E26" s="1">
        <v>169.509995</v>
      </c>
      <c r="F26" s="1">
        <v>169.509995</v>
      </c>
      <c r="G26" s="1">
        <v>37989700</v>
      </c>
      <c r="H26">
        <f>AVERAGE(F24:F26)</f>
        <v>167.98999533333333</v>
      </c>
    </row>
    <row r="27" spans="1:8">
      <c r="A27" s="18">
        <v>43124</v>
      </c>
      <c r="B27" s="1">
        <v>169.86999499999999</v>
      </c>
      <c r="C27" s="1">
        <v>170.240005</v>
      </c>
      <c r="D27" s="1">
        <v>167.44000199999999</v>
      </c>
      <c r="E27" s="1">
        <v>168.41000399999999</v>
      </c>
      <c r="F27" s="1">
        <v>168.41000399999999</v>
      </c>
      <c r="G27" s="1">
        <v>54287400</v>
      </c>
      <c r="H27">
        <f>AVERAGE(F25:F27)</f>
        <v>168.67999799999998</v>
      </c>
    </row>
    <row r="28" spans="1:8">
      <c r="A28" s="18">
        <v>43125</v>
      </c>
      <c r="B28" s="1">
        <v>169.570007</v>
      </c>
      <c r="C28" s="1">
        <v>169.63000500000001</v>
      </c>
      <c r="D28" s="1">
        <v>167.80999800000001</v>
      </c>
      <c r="E28" s="1">
        <v>168.35000600000001</v>
      </c>
      <c r="F28" s="1">
        <v>168.35000600000001</v>
      </c>
      <c r="G28" s="1">
        <v>28817500</v>
      </c>
      <c r="H28">
        <f>AVERAGE(F26:F28)</f>
        <v>168.75666833333332</v>
      </c>
    </row>
    <row r="29" spans="1:8">
      <c r="A29" s="18">
        <v>43126</v>
      </c>
      <c r="B29" s="1">
        <v>169.270004</v>
      </c>
      <c r="C29" s="1">
        <v>170.300003</v>
      </c>
      <c r="D29" s="1">
        <v>168.96000699999999</v>
      </c>
      <c r="E29" s="1">
        <v>169.970001</v>
      </c>
      <c r="F29" s="1">
        <v>169.970001</v>
      </c>
      <c r="G29" s="1">
        <v>16338192</v>
      </c>
      <c r="H29">
        <f>AVERAGE(F27:F29)</f>
        <v>168.91000366666665</v>
      </c>
    </row>
  </sheetData>
  <mergeCells count="4">
    <mergeCell ref="A2:D2"/>
    <mergeCell ref="A3:D3"/>
    <mergeCell ref="A4:D4"/>
    <mergeCell ref="A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Follow S1</vt:lpstr>
      <vt:lpstr>Follow S2</vt:lpstr>
      <vt:lpstr>Follow S3</vt:lpstr>
      <vt:lpstr>In-class exercise</vt:lpstr>
      <vt:lpstr>'In-class exercise'!QQQ</vt:lpstr>
      <vt:lpstr>'Follow S2'!S2DataExample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2018-01-26T13:32:28Z</dcterms:created>
  <dcterms:modified xsi:type="dcterms:W3CDTF">2018-01-26T19:55:29Z</dcterms:modified>
</cp:coreProperties>
</file>