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</calcChain>
</file>

<file path=xl/sharedStrings.xml><?xml version="1.0" encoding="utf-8"?>
<sst xmlns="http://schemas.openxmlformats.org/spreadsheetml/2006/main" count="330" uniqueCount="225">
  <si>
    <t>小艾S310</t>
    <phoneticPr fontId="1" type="noConversion"/>
  </si>
  <si>
    <t>G47-M1</t>
    <phoneticPr fontId="1" type="noConversion"/>
  </si>
  <si>
    <t>商嘉M53-52414</t>
    <phoneticPr fontId="1" type="noConversion"/>
  </si>
  <si>
    <t>ThinkPad E450C</t>
    <phoneticPr fontId="1" type="noConversion"/>
  </si>
  <si>
    <t>TThinkPad X250</t>
    <phoneticPr fontId="1" type="noConversion"/>
  </si>
  <si>
    <t>ThinkPad X250</t>
    <phoneticPr fontId="1" type="noConversion"/>
  </si>
  <si>
    <t>雷神</t>
    <phoneticPr fontId="1" type="noConversion"/>
  </si>
  <si>
    <t>博越M42-72229</t>
    <phoneticPr fontId="1" type="noConversion"/>
  </si>
  <si>
    <t>博越M41-51118</t>
    <phoneticPr fontId="1" type="noConversion"/>
  </si>
  <si>
    <t>博越LX1-T0002</t>
    <phoneticPr fontId="1" type="noConversion"/>
  </si>
  <si>
    <t>外星人</t>
    <phoneticPr fontId="1" type="noConversion"/>
  </si>
  <si>
    <t>Laptop Model:Lafite</t>
    <phoneticPr fontId="1" type="noConversion"/>
  </si>
  <si>
    <t>雷神911M</t>
    <phoneticPr fontId="1" type="noConversion"/>
  </si>
  <si>
    <t>雷神911</t>
    <phoneticPr fontId="1" type="noConversion"/>
  </si>
  <si>
    <t>小艾S310</t>
  </si>
  <si>
    <t>G47-M1</t>
  </si>
  <si>
    <t>商嘉M53-52414</t>
  </si>
  <si>
    <t>ThinkPad E450C</t>
  </si>
  <si>
    <t>TThinkPad X250</t>
  </si>
  <si>
    <t>ThinkPad X250</t>
  </si>
  <si>
    <t>雷神</t>
  </si>
  <si>
    <t>博越M42-72229</t>
  </si>
  <si>
    <t>博越M41-51118</t>
  </si>
  <si>
    <t>博越LX1-T0002</t>
  </si>
  <si>
    <t>外星人</t>
  </si>
  <si>
    <t>Laptop Model:Lafite</t>
  </si>
  <si>
    <t>雷神911M</t>
  </si>
  <si>
    <t>雷神911</t>
  </si>
  <si>
    <t>刘军</t>
  </si>
  <si>
    <t>王莹</t>
  </si>
  <si>
    <t>翟淑云</t>
  </si>
  <si>
    <t>周梓楠</t>
  </si>
  <si>
    <t>张翼飞</t>
  </si>
  <si>
    <t>杨吉</t>
  </si>
  <si>
    <t>生乃存</t>
  </si>
  <si>
    <t>朱轶莹</t>
  </si>
  <si>
    <t>毛韵文</t>
  </si>
  <si>
    <t>武岳</t>
  </si>
  <si>
    <t>凌晓珂</t>
  </si>
  <si>
    <t>孙娴帧</t>
  </si>
  <si>
    <t>张强</t>
  </si>
  <si>
    <t>牛瑞楠</t>
  </si>
  <si>
    <t>张洁云</t>
  </si>
  <si>
    <t>刘琪敏</t>
  </si>
  <si>
    <t>胡伟毅</t>
  </si>
  <si>
    <t>锁丹</t>
  </si>
  <si>
    <t>苏奕溥</t>
  </si>
  <si>
    <t>史宇</t>
  </si>
  <si>
    <t>沈叶锋</t>
  </si>
  <si>
    <t>化允</t>
  </si>
  <si>
    <t>邓溶钦</t>
  </si>
  <si>
    <t>JT007100500JMGCH0106</t>
    <phoneticPr fontId="1" type="noConversion"/>
  </si>
  <si>
    <t>JB0BJ400T00JTH4A0011</t>
    <phoneticPr fontId="1" type="noConversion"/>
  </si>
  <si>
    <t>TP00067A</t>
    <phoneticPr fontId="1" type="noConversion"/>
  </si>
  <si>
    <t>2014AP6082</t>
    <phoneticPr fontId="1" type="noConversion"/>
  </si>
  <si>
    <t>JB0BJ400Q00JDFB50135</t>
    <phoneticPr fontId="1" type="noConversion"/>
  </si>
  <si>
    <t>SLI0H14859</t>
    <phoneticPr fontId="1" type="noConversion"/>
  </si>
  <si>
    <t>JT007000Q00JMG810278</t>
    <phoneticPr fontId="1" type="noConversion"/>
  </si>
  <si>
    <t>JB0BJ000T00JTH2F00111</t>
    <phoneticPr fontId="1" type="noConversion"/>
  </si>
  <si>
    <t>JB0BJT00T00JTH6D0075</t>
    <phoneticPr fontId="1" type="noConversion"/>
  </si>
  <si>
    <t>JB0BJP00000J0G6R2765</t>
    <phoneticPr fontId="1" type="noConversion"/>
  </si>
  <si>
    <t>JB0BJP00Q00J0G6R2753</t>
    <phoneticPr fontId="1" type="noConversion"/>
  </si>
  <si>
    <t>JA0VGT00000YYH4C1250</t>
    <phoneticPr fontId="1" type="noConversion"/>
  </si>
  <si>
    <t>JB0BJT00T00JTH6D0072</t>
    <phoneticPr fontId="1" type="noConversion"/>
  </si>
  <si>
    <t>JB0C7200P00JDG1B0177</t>
    <phoneticPr fontId="1" type="noConversion"/>
  </si>
  <si>
    <t>JT00700Q00JMG810228</t>
    <phoneticPr fontId="1" type="noConversion"/>
  </si>
  <si>
    <t>JB0C7200P00JDG1B0189</t>
    <phoneticPr fontId="1" type="noConversion"/>
  </si>
  <si>
    <t>JB0BJ700T00JTH4H0137</t>
    <phoneticPr fontId="1" type="noConversion"/>
  </si>
  <si>
    <t>JB0BJ700T00JTH4H0087</t>
    <phoneticPr fontId="1" type="noConversion"/>
  </si>
  <si>
    <t>JB0BJT00T00JTH3P0062</t>
    <phoneticPr fontId="1" type="noConversion"/>
  </si>
  <si>
    <t>JB0BJT00T005TH6D0014</t>
    <phoneticPr fontId="1" type="noConversion"/>
  </si>
  <si>
    <t>JT009000500J0RBC2614</t>
    <phoneticPr fontId="1" type="noConversion"/>
  </si>
  <si>
    <t xml:space="preserve">JB0BH00AA00JFE3H000L </t>
    <phoneticPr fontId="1" type="noConversion"/>
  </si>
  <si>
    <t>JT009400R00J0GAN2767</t>
    <phoneticPr fontId="1" type="noConversion"/>
  </si>
  <si>
    <t>Jb0BJ700T00JTH7M0007</t>
    <phoneticPr fontId="1" type="noConversion"/>
  </si>
  <si>
    <t>JT009200W00J0H8P2366</t>
    <phoneticPr fontId="1" type="noConversion"/>
  </si>
  <si>
    <t>JB0BJ700T00JTH7M0071</t>
    <phoneticPr fontId="1" type="noConversion"/>
  </si>
  <si>
    <t>JC0BN000600JLGBT0438</t>
    <phoneticPr fontId="1" type="noConversion"/>
  </si>
  <si>
    <t>XSQ-009</t>
    <phoneticPr fontId="1" type="noConversion"/>
  </si>
  <si>
    <t>XSQ-006/Dell</t>
    <phoneticPr fontId="1" type="noConversion"/>
  </si>
  <si>
    <t>无</t>
    <phoneticPr fontId="1" type="noConversion"/>
  </si>
  <si>
    <t>SN：505NTVS39239/LG</t>
    <phoneticPr fontId="1" type="noConversion"/>
  </si>
  <si>
    <t>SN:504NDM760219</t>
    <phoneticPr fontId="1" type="noConversion"/>
  </si>
  <si>
    <t>在浦东</t>
    <phoneticPr fontId="1" type="noConversion"/>
  </si>
  <si>
    <t>SN：504NDWE61257/LG</t>
    <phoneticPr fontId="1" type="noConversion"/>
  </si>
  <si>
    <t>SN：JC0BQ000700Y6GBN0717</t>
    <phoneticPr fontId="1" type="noConversion"/>
  </si>
  <si>
    <t>XSQ-001/Dell</t>
    <phoneticPr fontId="1" type="noConversion"/>
  </si>
  <si>
    <t>SN:505NTEP39228/LG</t>
    <phoneticPr fontId="1" type="noConversion"/>
  </si>
  <si>
    <t>XSQ-013/Dell</t>
    <phoneticPr fontId="1" type="noConversion"/>
  </si>
  <si>
    <t>XSQ-004/SN:JC0BN0006007LG490029</t>
    <phoneticPr fontId="1" type="noConversion"/>
  </si>
  <si>
    <t>李拓</t>
    <phoneticPr fontId="1" type="noConversion"/>
  </si>
  <si>
    <t>靳永杰</t>
    <phoneticPr fontId="1" type="noConversion"/>
  </si>
  <si>
    <t>陈亮</t>
    <phoneticPr fontId="1" type="noConversion"/>
  </si>
  <si>
    <t>彭硕</t>
    <phoneticPr fontId="1" type="noConversion"/>
  </si>
  <si>
    <t>刘军</t>
    <phoneticPr fontId="1" type="noConversion"/>
  </si>
  <si>
    <t>王莹</t>
    <phoneticPr fontId="1" type="noConversion"/>
  </si>
  <si>
    <t>翟淑云</t>
    <phoneticPr fontId="1" type="noConversion"/>
  </si>
  <si>
    <t>周梓楠</t>
    <phoneticPr fontId="1" type="noConversion"/>
  </si>
  <si>
    <t>张翼飞</t>
    <phoneticPr fontId="1" type="noConversion"/>
  </si>
  <si>
    <t>杨吉</t>
    <phoneticPr fontId="1" type="noConversion"/>
  </si>
  <si>
    <t>生乃存</t>
    <phoneticPr fontId="1" type="noConversion"/>
  </si>
  <si>
    <t>朱轶莹</t>
    <phoneticPr fontId="1" type="noConversion"/>
  </si>
  <si>
    <t>毛韵文</t>
    <phoneticPr fontId="1" type="noConversion"/>
  </si>
  <si>
    <t>武岳</t>
    <phoneticPr fontId="1" type="noConversion"/>
  </si>
  <si>
    <t>凌晓珂</t>
    <phoneticPr fontId="1" type="noConversion"/>
  </si>
  <si>
    <t>孙娴帧</t>
    <phoneticPr fontId="1" type="noConversion"/>
  </si>
  <si>
    <t>张强</t>
    <phoneticPr fontId="1" type="noConversion"/>
  </si>
  <si>
    <t>牛瑞楠</t>
    <phoneticPr fontId="1" type="noConversion"/>
  </si>
  <si>
    <t>张洁云</t>
    <phoneticPr fontId="1" type="noConversion"/>
  </si>
  <si>
    <t>刘琪敏</t>
    <phoneticPr fontId="1" type="noConversion"/>
  </si>
  <si>
    <t>胡伟毅</t>
    <phoneticPr fontId="1" type="noConversion"/>
  </si>
  <si>
    <t>锁丹</t>
    <phoneticPr fontId="1" type="noConversion"/>
  </si>
  <si>
    <t>苏奕溥</t>
    <phoneticPr fontId="1" type="noConversion"/>
  </si>
  <si>
    <t>沈叶锋</t>
    <phoneticPr fontId="1" type="noConversion"/>
  </si>
  <si>
    <t>化允</t>
    <phoneticPr fontId="1" type="noConversion"/>
  </si>
  <si>
    <t>李拓</t>
    <phoneticPr fontId="1" type="noConversion"/>
  </si>
  <si>
    <t>刘军</t>
    <phoneticPr fontId="1" type="noConversion"/>
  </si>
  <si>
    <t>周梓楠</t>
    <phoneticPr fontId="1" type="noConversion"/>
  </si>
  <si>
    <t>张翼飞</t>
    <phoneticPr fontId="1" type="noConversion"/>
  </si>
  <si>
    <t>凌晓珂</t>
    <phoneticPr fontId="1" type="noConversion"/>
  </si>
  <si>
    <t>孙娴帧</t>
    <phoneticPr fontId="1" type="noConversion"/>
  </si>
  <si>
    <t>张强</t>
    <phoneticPr fontId="1" type="noConversion"/>
  </si>
  <si>
    <t>牛瑞楠</t>
    <phoneticPr fontId="1" type="noConversion"/>
  </si>
  <si>
    <t>张洁云</t>
    <phoneticPr fontId="1" type="noConversion"/>
  </si>
  <si>
    <t>小艾S310</t>
    <phoneticPr fontId="1" type="noConversion"/>
  </si>
  <si>
    <t>G47-M1</t>
    <phoneticPr fontId="1" type="noConversion"/>
  </si>
  <si>
    <t>雷神</t>
    <phoneticPr fontId="1" type="noConversion"/>
  </si>
  <si>
    <t>博越M42-72229</t>
    <phoneticPr fontId="1" type="noConversion"/>
  </si>
  <si>
    <t>博越M41-51118</t>
    <phoneticPr fontId="1" type="noConversion"/>
  </si>
  <si>
    <t>博越LX1-T0002</t>
    <phoneticPr fontId="1" type="noConversion"/>
  </si>
  <si>
    <t>外星人</t>
    <phoneticPr fontId="1" type="noConversion"/>
  </si>
  <si>
    <t>Laptop Model:Lafite</t>
    <phoneticPr fontId="1" type="noConversion"/>
  </si>
  <si>
    <t>雷神911M</t>
    <phoneticPr fontId="1" type="noConversion"/>
  </si>
  <si>
    <t>雷神911</t>
    <phoneticPr fontId="1" type="noConversion"/>
  </si>
  <si>
    <t>笔记本</t>
    <phoneticPr fontId="1" type="noConversion"/>
  </si>
  <si>
    <t>笔记本</t>
    <phoneticPr fontId="1" type="noConversion"/>
  </si>
  <si>
    <t>笔记本(BK07)</t>
    <phoneticPr fontId="1" type="noConversion"/>
  </si>
  <si>
    <t>笔记本</t>
    <phoneticPr fontId="1" type="noConversion"/>
  </si>
  <si>
    <t>台式机</t>
    <phoneticPr fontId="1" type="noConversion"/>
  </si>
  <si>
    <t>设备号</t>
    <phoneticPr fontId="1" type="noConversion"/>
  </si>
  <si>
    <t>类型</t>
    <phoneticPr fontId="1" type="noConversion"/>
  </si>
  <si>
    <t>状态</t>
    <phoneticPr fontId="1" type="noConversion"/>
  </si>
  <si>
    <t>李拓</t>
  </si>
  <si>
    <t>靳永杰</t>
  </si>
  <si>
    <t>陈亮</t>
  </si>
  <si>
    <t>陈亮</t>
    <phoneticPr fontId="1" type="noConversion"/>
  </si>
  <si>
    <t>彭硕</t>
  </si>
  <si>
    <t>彭硕</t>
    <phoneticPr fontId="1" type="noConversion"/>
  </si>
  <si>
    <t>172.18.126.40</t>
  </si>
  <si>
    <t>68:F7:28:BA:15:C1</t>
  </si>
  <si>
    <t>172.18.126.70</t>
  </si>
  <si>
    <t>00:23:81:22:75:BC</t>
  </si>
  <si>
    <t>172.18.126.88</t>
  </si>
  <si>
    <t>2A:5D:E1:5A:44:4E</t>
  </si>
  <si>
    <t>172.18.126.89</t>
  </si>
  <si>
    <t>AC:2B:6E:E5:FD:8A</t>
  </si>
  <si>
    <t>172.18.126.97</t>
  </si>
  <si>
    <t>10:05:01:4D:71:BF</t>
  </si>
  <si>
    <t>172.18.126.99</t>
  </si>
  <si>
    <t>3C:F8:62:49:B9:02</t>
  </si>
  <si>
    <t>172.18.126.109</t>
  </si>
  <si>
    <t>A0:D3:7A:00:C2:C9</t>
  </si>
  <si>
    <t>172.18.126.121</t>
  </si>
  <si>
    <t>A0:D3:7A:00:B9:32</t>
  </si>
  <si>
    <t>172.18.126.127</t>
  </si>
  <si>
    <t>F4:4D:30:A6:05:B4</t>
  </si>
  <si>
    <t>172.18.126.131</t>
  </si>
  <si>
    <t>3C:F8:62:49:B9:70</t>
  </si>
  <si>
    <t>172.18.126.132</t>
  </si>
  <si>
    <t>34:DE:1A:98:15:16</t>
  </si>
  <si>
    <t>172.18.126.140</t>
  </si>
  <si>
    <t>80:FA:5B:34:AA:7A</t>
  </si>
  <si>
    <t>172.18.126.149</t>
  </si>
  <si>
    <t>34:DE:1A:97:CC:FA</t>
  </si>
  <si>
    <t>172.18.126.159</t>
  </si>
  <si>
    <t>70:1C:E7:1B:F3:E6</t>
  </si>
  <si>
    <t>172.18.126.167</t>
  </si>
  <si>
    <t>3C:F8:62:4A:A3:94</t>
  </si>
  <si>
    <t>172.18.126.172</t>
  </si>
  <si>
    <t>10:05:01:4F:9B:E4</t>
  </si>
  <si>
    <t>172.18.126.174</t>
  </si>
  <si>
    <t>3C:F8:62:49:43:00</t>
  </si>
  <si>
    <t>172.18.126.177</t>
  </si>
  <si>
    <t>00:E0:4C:68:E8:2C</t>
  </si>
  <si>
    <t>172.18.126.179</t>
  </si>
  <si>
    <t>54:AB:3A:6C:6D:81</t>
    <phoneticPr fontId="1" type="noConversion"/>
  </si>
  <si>
    <t>172.18.126.40</t>
    <phoneticPr fontId="1" type="noConversion"/>
  </si>
  <si>
    <t>00:23:81:21:F1:EC</t>
    <phoneticPr fontId="1" type="noConversion"/>
  </si>
  <si>
    <t>504NDM760219</t>
    <phoneticPr fontId="1" type="noConversion"/>
  </si>
  <si>
    <t>504NDWE61257/LG</t>
    <phoneticPr fontId="1" type="noConversion"/>
  </si>
  <si>
    <t>JC0BQ000700Y6GBN0717</t>
    <phoneticPr fontId="1" type="noConversion"/>
  </si>
  <si>
    <t>JC0BN0006007LG490029</t>
    <phoneticPr fontId="1" type="noConversion"/>
  </si>
  <si>
    <t>XSQ-001</t>
    <phoneticPr fontId="1" type="noConversion"/>
  </si>
  <si>
    <t>505NTEP39228</t>
    <phoneticPr fontId="1" type="noConversion"/>
  </si>
  <si>
    <t>XSQ-013</t>
    <phoneticPr fontId="1" type="noConversion"/>
  </si>
  <si>
    <t>505NTVS39239</t>
    <phoneticPr fontId="1" type="noConversion"/>
  </si>
  <si>
    <t>XSQ-006</t>
    <phoneticPr fontId="1" type="noConversion"/>
  </si>
  <si>
    <t>JB0BJ400Q00JDG140035</t>
    <phoneticPr fontId="1" type="noConversion"/>
  </si>
  <si>
    <t>172.18.126.45</t>
    <phoneticPr fontId="1" type="noConversion"/>
  </si>
  <si>
    <t>80:FA:5B:3D:60:E2</t>
    <phoneticPr fontId="1" type="noConversion"/>
  </si>
  <si>
    <t>172.18.126.56</t>
    <phoneticPr fontId="1" type="noConversion"/>
  </si>
  <si>
    <t>F0:03:8C:A9:D4:C3</t>
    <phoneticPr fontId="1" type="noConversion"/>
  </si>
  <si>
    <t>68:F7:28:C8:16:AF</t>
    <phoneticPr fontId="1" type="noConversion"/>
  </si>
  <si>
    <t>172.18.126.68</t>
    <phoneticPr fontId="1" type="noConversion"/>
  </si>
  <si>
    <t>68:F7:28:BA:15:C1</t>
    <phoneticPr fontId="1" type="noConversion"/>
  </si>
  <si>
    <t>172.18.126.70</t>
    <phoneticPr fontId="1" type="noConversion"/>
  </si>
  <si>
    <t>172.18.126.88</t>
    <phoneticPr fontId="1" type="noConversion"/>
  </si>
  <si>
    <t>00:23:81:22:75:BC</t>
    <phoneticPr fontId="1" type="noConversion"/>
  </si>
  <si>
    <t>ThinkPad X250</t>
    <phoneticPr fontId="1" type="noConversion"/>
  </si>
  <si>
    <t>172.18.126.89</t>
    <phoneticPr fontId="1" type="noConversion"/>
  </si>
  <si>
    <t>2A:5D:E1:5A:44:4E</t>
    <phoneticPr fontId="1" type="noConversion"/>
  </si>
  <si>
    <t>172.18.126.97</t>
    <phoneticPr fontId="1" type="noConversion"/>
  </si>
  <si>
    <t>AC:2B:6E:E5:FD:8A</t>
    <phoneticPr fontId="1" type="noConversion"/>
  </si>
  <si>
    <t>JB0BJ000T00JTH2F00111</t>
    <phoneticPr fontId="1" type="noConversion"/>
  </si>
  <si>
    <t>172.18.126.99</t>
    <phoneticPr fontId="1" type="noConversion"/>
  </si>
  <si>
    <t>10:05:01:4D:71:BF</t>
    <phoneticPr fontId="1" type="noConversion"/>
  </si>
  <si>
    <t>3C:F8:62:49:B9:02</t>
    <phoneticPr fontId="1" type="noConversion"/>
  </si>
  <si>
    <t>172.18.126.109</t>
    <phoneticPr fontId="1" type="noConversion"/>
  </si>
  <si>
    <t>JB0BJP00000J0G6R2765</t>
    <phoneticPr fontId="1" type="noConversion"/>
  </si>
  <si>
    <t>172.18.126.121</t>
    <phoneticPr fontId="1" type="noConversion"/>
  </si>
  <si>
    <t>A0:D3:7A:00:C2:C9</t>
    <phoneticPr fontId="1" type="noConversion"/>
  </si>
  <si>
    <t>A0:D3:7A:00:B9:32</t>
    <phoneticPr fontId="1" type="noConversion"/>
  </si>
  <si>
    <t>172.18.126.127</t>
    <phoneticPr fontId="1" type="noConversion"/>
  </si>
  <si>
    <t>JC0BN000600JLGBT0438</t>
    <phoneticPr fontId="1" type="noConversion"/>
  </si>
  <si>
    <t>XSQ-009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</si>
</sst>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4.25" x14ac:dyDescent="0.2"/>
  <cols>
    <col min="1" max="1" width="21.875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ht="28.5" x14ac:dyDescent="0.2">
      <c r="A3" s="1" t="s">
        <v>2</v>
      </c>
    </row>
    <row r="4" spans="1:1" ht="28.5" x14ac:dyDescent="0.2">
      <c r="A4" s="1" t="s">
        <v>3</v>
      </c>
    </row>
    <row r="5" spans="1:1" ht="28.5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2" t="s">
        <v>12</v>
      </c>
    </row>
    <row r="14" spans="1:1" x14ac:dyDescent="0.2">
      <c r="A14" s="3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:C1048576"/>
    </sheetView>
  </sheetViews>
  <sheetFormatPr defaultRowHeight="14.25" x14ac:dyDescent="0.2"/>
  <sheetData>
    <row r="1" spans="1:3" x14ac:dyDescent="0.2">
      <c r="A1">
        <v>23</v>
      </c>
      <c r="B1" t="s">
        <v>14</v>
      </c>
      <c r="C1">
        <v>23</v>
      </c>
    </row>
    <row r="2" spans="1:3" x14ac:dyDescent="0.2">
      <c r="A2">
        <v>24</v>
      </c>
      <c r="B2" t="s">
        <v>15</v>
      </c>
      <c r="C2">
        <v>24</v>
      </c>
    </row>
    <row r="3" spans="1:3" x14ac:dyDescent="0.2">
      <c r="A3">
        <v>25</v>
      </c>
      <c r="B3" t="s">
        <v>16</v>
      </c>
      <c r="C3">
        <v>25</v>
      </c>
    </row>
    <row r="4" spans="1:3" x14ac:dyDescent="0.2">
      <c r="A4">
        <v>26</v>
      </c>
      <c r="B4" t="s">
        <v>17</v>
      </c>
      <c r="C4">
        <v>26</v>
      </c>
    </row>
    <row r="5" spans="1:3" x14ac:dyDescent="0.2">
      <c r="A5">
        <v>27</v>
      </c>
      <c r="B5" t="s">
        <v>18</v>
      </c>
      <c r="C5">
        <v>27</v>
      </c>
    </row>
    <row r="6" spans="1:3" x14ac:dyDescent="0.2">
      <c r="A6">
        <v>28</v>
      </c>
      <c r="B6" t="s">
        <v>19</v>
      </c>
      <c r="C6">
        <v>28</v>
      </c>
    </row>
    <row r="7" spans="1:3" x14ac:dyDescent="0.2">
      <c r="A7">
        <v>29</v>
      </c>
      <c r="B7" t="s">
        <v>20</v>
      </c>
      <c r="C7">
        <v>29</v>
      </c>
    </row>
    <row r="8" spans="1:3" x14ac:dyDescent="0.2">
      <c r="A8">
        <v>30</v>
      </c>
      <c r="B8" t="s">
        <v>21</v>
      </c>
      <c r="C8">
        <v>30</v>
      </c>
    </row>
    <row r="9" spans="1:3" x14ac:dyDescent="0.2">
      <c r="A9">
        <v>31</v>
      </c>
      <c r="B9" t="s">
        <v>22</v>
      </c>
      <c r="C9">
        <v>31</v>
      </c>
    </row>
    <row r="10" spans="1:3" x14ac:dyDescent="0.2">
      <c r="A10">
        <v>32</v>
      </c>
      <c r="B10" t="s">
        <v>23</v>
      </c>
      <c r="C10">
        <v>32</v>
      </c>
    </row>
    <row r="11" spans="1:3" x14ac:dyDescent="0.2">
      <c r="A11">
        <v>33</v>
      </c>
      <c r="B11" t="s">
        <v>24</v>
      </c>
      <c r="C11">
        <v>33</v>
      </c>
    </row>
    <row r="12" spans="1:3" x14ac:dyDescent="0.2">
      <c r="A12">
        <v>34</v>
      </c>
      <c r="B12" t="s">
        <v>25</v>
      </c>
      <c r="C12">
        <v>34</v>
      </c>
    </row>
    <row r="13" spans="1:3" x14ac:dyDescent="0.2">
      <c r="A13">
        <v>35</v>
      </c>
      <c r="B13" t="s">
        <v>26</v>
      </c>
      <c r="C13">
        <v>35</v>
      </c>
    </row>
    <row r="14" spans="1:3" x14ac:dyDescent="0.2">
      <c r="A14">
        <v>36</v>
      </c>
      <c r="B14" t="s">
        <v>27</v>
      </c>
      <c r="C14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24" sqref="C24:C27"/>
    </sheetView>
  </sheetViews>
  <sheetFormatPr defaultRowHeight="14.25" x14ac:dyDescent="0.2"/>
  <sheetData>
    <row r="1" spans="1:4" x14ac:dyDescent="0.2">
      <c r="A1">
        <v>3</v>
      </c>
      <c r="B1" t="s">
        <v>28</v>
      </c>
      <c r="C1">
        <v>3</v>
      </c>
      <c r="D1">
        <v>2</v>
      </c>
    </row>
    <row r="2" spans="1:4" x14ac:dyDescent="0.2">
      <c r="A2">
        <v>4</v>
      </c>
      <c r="B2" t="s">
        <v>29</v>
      </c>
      <c r="C2">
        <v>4</v>
      </c>
      <c r="D2">
        <v>2</v>
      </c>
    </row>
    <row r="3" spans="1:4" x14ac:dyDescent="0.2">
      <c r="A3">
        <v>5</v>
      </c>
      <c r="B3" t="s">
        <v>30</v>
      </c>
      <c r="C3">
        <v>5</v>
      </c>
      <c r="D3">
        <v>2</v>
      </c>
    </row>
    <row r="4" spans="1:4" x14ac:dyDescent="0.2">
      <c r="A4">
        <v>6</v>
      </c>
      <c r="B4" t="s">
        <v>31</v>
      </c>
      <c r="C4">
        <v>6</v>
      </c>
      <c r="D4">
        <v>1</v>
      </c>
    </row>
    <row r="5" spans="1:4" x14ac:dyDescent="0.2">
      <c r="A5">
        <v>7</v>
      </c>
      <c r="B5" t="s">
        <v>32</v>
      </c>
      <c r="C5">
        <v>7</v>
      </c>
      <c r="D5">
        <v>2</v>
      </c>
    </row>
    <row r="6" spans="1:4" x14ac:dyDescent="0.2">
      <c r="A6">
        <v>8</v>
      </c>
      <c r="B6" t="s">
        <v>33</v>
      </c>
      <c r="C6">
        <v>8</v>
      </c>
      <c r="D6">
        <v>2</v>
      </c>
    </row>
    <row r="7" spans="1:4" x14ac:dyDescent="0.2">
      <c r="A7">
        <v>9</v>
      </c>
      <c r="B7" t="s">
        <v>34</v>
      </c>
      <c r="C7">
        <v>9</v>
      </c>
      <c r="D7">
        <v>2</v>
      </c>
    </row>
    <row r="8" spans="1:4" x14ac:dyDescent="0.2">
      <c r="A8">
        <v>10</v>
      </c>
      <c r="B8" t="s">
        <v>35</v>
      </c>
      <c r="C8">
        <v>10</v>
      </c>
      <c r="D8">
        <v>2</v>
      </c>
    </row>
    <row r="9" spans="1:4" x14ac:dyDescent="0.2">
      <c r="A9">
        <v>11</v>
      </c>
      <c r="B9" t="s">
        <v>36</v>
      </c>
      <c r="C9">
        <v>11</v>
      </c>
      <c r="D9">
        <v>2</v>
      </c>
    </row>
    <row r="10" spans="1:4" x14ac:dyDescent="0.2">
      <c r="A10">
        <v>12</v>
      </c>
      <c r="B10" t="s">
        <v>37</v>
      </c>
      <c r="C10">
        <v>12</v>
      </c>
      <c r="D10">
        <v>2</v>
      </c>
    </row>
    <row r="11" spans="1:4" x14ac:dyDescent="0.2">
      <c r="A11">
        <v>13</v>
      </c>
      <c r="B11" t="s">
        <v>38</v>
      </c>
      <c r="C11">
        <v>13</v>
      </c>
      <c r="D11">
        <v>1</v>
      </c>
    </row>
    <row r="12" spans="1:4" x14ac:dyDescent="0.2">
      <c r="A12">
        <v>14</v>
      </c>
      <c r="B12" t="s">
        <v>39</v>
      </c>
      <c r="C12">
        <v>14</v>
      </c>
      <c r="D12">
        <v>2</v>
      </c>
    </row>
    <row r="13" spans="1:4" x14ac:dyDescent="0.2">
      <c r="A13">
        <v>15</v>
      </c>
      <c r="B13" t="s">
        <v>40</v>
      </c>
      <c r="C13">
        <v>15</v>
      </c>
      <c r="D13">
        <v>1</v>
      </c>
    </row>
    <row r="14" spans="1:4" x14ac:dyDescent="0.2">
      <c r="A14">
        <v>16</v>
      </c>
      <c r="B14" t="s">
        <v>41</v>
      </c>
      <c r="C14">
        <v>16</v>
      </c>
      <c r="D14">
        <v>2</v>
      </c>
    </row>
    <row r="15" spans="1:4" x14ac:dyDescent="0.2">
      <c r="A15">
        <v>17</v>
      </c>
      <c r="B15" t="s">
        <v>42</v>
      </c>
      <c r="C15">
        <v>17</v>
      </c>
      <c r="D15">
        <v>2</v>
      </c>
    </row>
    <row r="16" spans="1:4" x14ac:dyDescent="0.2">
      <c r="A16">
        <v>18</v>
      </c>
      <c r="B16" t="s">
        <v>43</v>
      </c>
      <c r="C16">
        <v>18</v>
      </c>
      <c r="D16">
        <v>1</v>
      </c>
    </row>
    <row r="17" spans="1:4" x14ac:dyDescent="0.2">
      <c r="A17">
        <v>19</v>
      </c>
      <c r="B17" t="s">
        <v>44</v>
      </c>
      <c r="C17">
        <v>19</v>
      </c>
      <c r="D17">
        <v>1</v>
      </c>
    </row>
    <row r="18" spans="1:4" x14ac:dyDescent="0.2">
      <c r="A18">
        <v>20</v>
      </c>
      <c r="B18" t="s">
        <v>45</v>
      </c>
      <c r="C18">
        <v>20</v>
      </c>
      <c r="D18">
        <v>1</v>
      </c>
    </row>
    <row r="19" spans="1:4" x14ac:dyDescent="0.2">
      <c r="A19">
        <v>21</v>
      </c>
      <c r="B19" t="s">
        <v>46</v>
      </c>
      <c r="C19">
        <v>21</v>
      </c>
      <c r="D19">
        <v>2</v>
      </c>
    </row>
    <row r="20" spans="1:4" x14ac:dyDescent="0.2">
      <c r="A20">
        <v>22</v>
      </c>
      <c r="B20" t="s">
        <v>47</v>
      </c>
      <c r="C20">
        <v>22</v>
      </c>
      <c r="D20">
        <v>2</v>
      </c>
    </row>
    <row r="21" spans="1:4" x14ac:dyDescent="0.2">
      <c r="A21">
        <v>23</v>
      </c>
      <c r="B21" t="s">
        <v>48</v>
      </c>
      <c r="C21">
        <v>23</v>
      </c>
      <c r="D21">
        <v>1</v>
      </c>
    </row>
    <row r="22" spans="1:4" x14ac:dyDescent="0.2">
      <c r="A22">
        <v>24</v>
      </c>
      <c r="B22" t="s">
        <v>49</v>
      </c>
      <c r="C22">
        <v>24</v>
      </c>
      <c r="D22">
        <v>2</v>
      </c>
    </row>
    <row r="23" spans="1:4" x14ac:dyDescent="0.2">
      <c r="A23">
        <v>25</v>
      </c>
      <c r="B23" t="s">
        <v>50</v>
      </c>
      <c r="C23">
        <v>25</v>
      </c>
      <c r="D23">
        <v>1</v>
      </c>
    </row>
    <row r="24" spans="1:4" x14ac:dyDescent="0.2">
      <c r="A24">
        <v>26</v>
      </c>
      <c r="B24" t="s">
        <v>142</v>
      </c>
      <c r="C24">
        <v>26</v>
      </c>
      <c r="D24">
        <v>1</v>
      </c>
    </row>
    <row r="25" spans="1:4" x14ac:dyDescent="0.2">
      <c r="A25">
        <v>27</v>
      </c>
      <c r="B25" t="s">
        <v>143</v>
      </c>
      <c r="C25">
        <v>27</v>
      </c>
      <c r="D25">
        <v>1</v>
      </c>
    </row>
    <row r="26" spans="1:4" x14ac:dyDescent="0.2">
      <c r="A26">
        <v>28</v>
      </c>
      <c r="B26" t="s">
        <v>144</v>
      </c>
      <c r="C26">
        <v>28</v>
      </c>
      <c r="D26">
        <v>2</v>
      </c>
    </row>
    <row r="27" spans="1:4" x14ac:dyDescent="0.2">
      <c r="A27">
        <v>29</v>
      </c>
      <c r="B27" t="s">
        <v>146</v>
      </c>
      <c r="C27">
        <v>29</v>
      </c>
      <c r="D27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2" workbookViewId="0">
      <selection activeCell="A14" sqref="A14:XFD18"/>
    </sheetView>
  </sheetViews>
  <sheetFormatPr defaultRowHeight="14.25" x14ac:dyDescent="0.2"/>
  <cols>
    <col min="1" max="1" width="36.125" customWidth="1"/>
    <col min="12" max="12" width="21.625" customWidth="1"/>
    <col min="13" max="13" width="31.625" customWidth="1"/>
  </cols>
  <sheetData>
    <row r="1" spans="1:13" x14ac:dyDescent="0.2">
      <c r="B1" t="s">
        <v>139</v>
      </c>
      <c r="D1" t="s">
        <v>140</v>
      </c>
      <c r="F1" t="s">
        <v>141</v>
      </c>
    </row>
    <row r="2" spans="1:13" ht="28.5" x14ac:dyDescent="0.2">
      <c r="A2" s="1" t="s">
        <v>197</v>
      </c>
      <c r="B2" s="1" t="s">
        <v>124</v>
      </c>
      <c r="C2" s="4">
        <f>VLOOKUP(B2,Sheet2!B:C,2,0)</f>
        <v>23</v>
      </c>
      <c r="D2" s="1" t="s">
        <v>134</v>
      </c>
      <c r="E2" s="4">
        <v>1</v>
      </c>
      <c r="F2">
        <v>1</v>
      </c>
      <c r="I2" s="3" t="s">
        <v>90</v>
      </c>
      <c r="J2" s="3">
        <f>VLOOKUP(I2,Sheet3!B:D,2,0)</f>
        <v>26</v>
      </c>
      <c r="K2" s="3">
        <f>VLOOKUP(I2,Sheet3!B:D,3,0)</f>
        <v>1</v>
      </c>
      <c r="L2" s="1" t="s">
        <v>187</v>
      </c>
      <c r="M2" s="1" t="s">
        <v>186</v>
      </c>
    </row>
    <row r="3" spans="1:13" x14ac:dyDescent="0.2">
      <c r="A3" s="1" t="s">
        <v>51</v>
      </c>
      <c r="B3" s="1" t="s">
        <v>125</v>
      </c>
      <c r="C3" s="4">
        <f>VLOOKUP(B3,Sheet2!B:C,2,0)</f>
        <v>24</v>
      </c>
      <c r="D3" s="1" t="s">
        <v>135</v>
      </c>
      <c r="E3" s="4">
        <v>1</v>
      </c>
      <c r="F3">
        <v>1</v>
      </c>
      <c r="I3" s="3" t="s">
        <v>91</v>
      </c>
      <c r="J3" s="3">
        <f>VLOOKUP(I3,Sheet3!B:D,2,0)</f>
        <v>27</v>
      </c>
      <c r="K3" s="3">
        <f>VLOOKUP(I3,Sheet3!B:D,3,0)</f>
        <v>1</v>
      </c>
      <c r="L3" s="1" t="s">
        <v>199</v>
      </c>
      <c r="M3" s="1" t="s">
        <v>198</v>
      </c>
    </row>
    <row r="4" spans="1:13" ht="28.5" x14ac:dyDescent="0.2">
      <c r="A4" s="1" t="s">
        <v>52</v>
      </c>
      <c r="B4" s="1" t="s">
        <v>2</v>
      </c>
      <c r="C4" s="4">
        <f>VLOOKUP(B4,Sheet2!B:C,2,0)</f>
        <v>25</v>
      </c>
      <c r="D4" s="1" t="s">
        <v>135</v>
      </c>
      <c r="E4" s="4">
        <v>1</v>
      </c>
      <c r="F4">
        <v>1</v>
      </c>
      <c r="I4" s="3" t="s">
        <v>145</v>
      </c>
      <c r="J4" s="3">
        <f>VLOOKUP(I4,Sheet3!B:D,2,0)</f>
        <v>28</v>
      </c>
      <c r="K4" s="3">
        <f>VLOOKUP(I4,Sheet3!B:D,3,0)</f>
        <v>2</v>
      </c>
      <c r="L4" s="1" t="s">
        <v>201</v>
      </c>
      <c r="M4" s="1" t="s">
        <v>200</v>
      </c>
    </row>
    <row r="5" spans="1:13" ht="28.5" x14ac:dyDescent="0.2">
      <c r="A5" s="1" t="s">
        <v>53</v>
      </c>
      <c r="B5" s="1" t="s">
        <v>3</v>
      </c>
      <c r="C5" s="4">
        <f>VLOOKUP(B5,Sheet2!B:C,2,0)</f>
        <v>26</v>
      </c>
      <c r="D5" s="1" t="s">
        <v>135</v>
      </c>
      <c r="E5" s="4">
        <v>1</v>
      </c>
      <c r="F5">
        <v>1</v>
      </c>
      <c r="I5" s="3" t="s">
        <v>147</v>
      </c>
      <c r="J5" s="3">
        <f>VLOOKUP(I5,Sheet3!B:D,2,0)</f>
        <v>29</v>
      </c>
      <c r="K5" s="3">
        <f>VLOOKUP(I5,Sheet3!B:D,3,0)</f>
        <v>1</v>
      </c>
      <c r="L5" s="1" t="s">
        <v>202</v>
      </c>
      <c r="M5" s="1" t="s">
        <v>203</v>
      </c>
    </row>
    <row r="6" spans="1:13" ht="28.5" x14ac:dyDescent="0.2">
      <c r="A6" s="1" t="s">
        <v>54</v>
      </c>
      <c r="B6" s="1" t="s">
        <v>4</v>
      </c>
      <c r="C6" s="4">
        <f>VLOOKUP(B6,Sheet2!B:C,2,0)</f>
        <v>27</v>
      </c>
      <c r="D6" s="1" t="s">
        <v>135</v>
      </c>
      <c r="E6" s="4">
        <v>1</v>
      </c>
      <c r="F6">
        <v>1</v>
      </c>
      <c r="I6" s="3" t="s">
        <v>94</v>
      </c>
      <c r="J6" s="3">
        <f>VLOOKUP(I6,Sheet3!B:D,2,0)</f>
        <v>3</v>
      </c>
      <c r="K6" s="3">
        <f>VLOOKUP(I6,Sheet3!B:D,3,0)</f>
        <v>2</v>
      </c>
      <c r="L6" s="1" t="s">
        <v>204</v>
      </c>
      <c r="M6" s="1" t="s">
        <v>205</v>
      </c>
    </row>
    <row r="7" spans="1:13" x14ac:dyDescent="0.2">
      <c r="A7" s="1" t="s">
        <v>55</v>
      </c>
      <c r="B7" s="1" t="s">
        <v>124</v>
      </c>
      <c r="C7" s="4">
        <f>VLOOKUP(B7,Sheet2!B:C,2,0)</f>
        <v>23</v>
      </c>
      <c r="D7" s="1" t="s">
        <v>135</v>
      </c>
      <c r="E7" s="4">
        <v>1</v>
      </c>
      <c r="F7">
        <v>1</v>
      </c>
      <c r="I7" s="3" t="s">
        <v>95</v>
      </c>
      <c r="J7" s="3">
        <f>VLOOKUP(I7,Sheet3!B:D,2,0)</f>
        <v>4</v>
      </c>
      <c r="K7" s="3">
        <f>VLOOKUP(I7,Sheet3!B:D,3,0)</f>
        <v>2</v>
      </c>
      <c r="L7" s="1" t="s">
        <v>207</v>
      </c>
      <c r="M7" s="1" t="s">
        <v>206</v>
      </c>
    </row>
    <row r="8" spans="1:13" ht="28.5" x14ac:dyDescent="0.2">
      <c r="A8" s="1" t="s">
        <v>56</v>
      </c>
      <c r="B8" s="1" t="s">
        <v>208</v>
      </c>
      <c r="C8" s="4">
        <f>VLOOKUP(B8,Sheet2!B:C,2,0)</f>
        <v>28</v>
      </c>
      <c r="D8" s="1" t="s">
        <v>135</v>
      </c>
      <c r="E8" s="4">
        <v>1</v>
      </c>
      <c r="F8">
        <v>1</v>
      </c>
      <c r="I8" s="3" t="s">
        <v>96</v>
      </c>
      <c r="J8" s="3">
        <f>VLOOKUP(I8,Sheet3!B:D,2,0)</f>
        <v>5</v>
      </c>
      <c r="K8" s="3">
        <f>VLOOKUP(I8,Sheet3!B:D,3,0)</f>
        <v>2</v>
      </c>
      <c r="L8" s="1" t="s">
        <v>210</v>
      </c>
      <c r="M8" s="1" t="s">
        <v>209</v>
      </c>
    </row>
    <row r="9" spans="1:13" ht="28.5" x14ac:dyDescent="0.2">
      <c r="A9" s="1" t="s">
        <v>57</v>
      </c>
      <c r="B9" s="1" t="s">
        <v>126</v>
      </c>
      <c r="C9" s="4">
        <f>VLOOKUP(B9,Sheet2!B:C,2,0)</f>
        <v>29</v>
      </c>
      <c r="D9" s="1" t="s">
        <v>136</v>
      </c>
      <c r="E9" s="4">
        <v>1</v>
      </c>
      <c r="F9">
        <v>1</v>
      </c>
      <c r="I9" s="3" t="s">
        <v>97</v>
      </c>
      <c r="J9" s="3">
        <f>VLOOKUP(I9,Sheet3!B:D,2,0)</f>
        <v>6</v>
      </c>
      <c r="K9" s="3">
        <f>VLOOKUP(I9,Sheet3!B:D,3,0)</f>
        <v>1</v>
      </c>
      <c r="L9" s="1" t="s">
        <v>212</v>
      </c>
      <c r="M9" s="1" t="s">
        <v>211</v>
      </c>
    </row>
    <row r="10" spans="1:13" ht="28.5" x14ac:dyDescent="0.2">
      <c r="A10" s="1" t="s">
        <v>213</v>
      </c>
      <c r="B10" s="1" t="s">
        <v>127</v>
      </c>
      <c r="C10" s="4">
        <f>VLOOKUP(B10,Sheet2!B:C,2,0)</f>
        <v>30</v>
      </c>
      <c r="D10" s="1" t="s">
        <v>135</v>
      </c>
      <c r="E10" s="4">
        <v>1</v>
      </c>
      <c r="F10">
        <v>1</v>
      </c>
      <c r="I10" s="3" t="s">
        <v>98</v>
      </c>
      <c r="J10" s="3">
        <f>VLOOKUP(I10,Sheet3!B:D,2,0)</f>
        <v>7</v>
      </c>
      <c r="K10" s="3">
        <f>VLOOKUP(I10,Sheet3!B:D,3,0)</f>
        <v>2</v>
      </c>
      <c r="L10" s="1" t="s">
        <v>215</v>
      </c>
      <c r="M10" s="1" t="s">
        <v>214</v>
      </c>
    </row>
    <row r="11" spans="1:13" ht="28.5" x14ac:dyDescent="0.2">
      <c r="A11" s="1" t="s">
        <v>59</v>
      </c>
      <c r="B11" s="1" t="s">
        <v>127</v>
      </c>
      <c r="C11" s="4">
        <f>VLOOKUP(B11,Sheet2!B:C,2,0)</f>
        <v>30</v>
      </c>
      <c r="D11" s="1" t="s">
        <v>137</v>
      </c>
      <c r="E11" s="4">
        <v>1</v>
      </c>
      <c r="F11">
        <v>1</v>
      </c>
      <c r="I11" s="3"/>
      <c r="J11" s="3" t="e">
        <f>VLOOKUP(I11,Sheet3!B:D,2,0)</f>
        <v>#N/A</v>
      </c>
      <c r="K11" s="3" t="e">
        <f>VLOOKUP(I11,Sheet3!B:D,3,0)</f>
        <v>#N/A</v>
      </c>
      <c r="L11" s="1" t="s">
        <v>216</v>
      </c>
      <c r="M11" s="1" t="s">
        <v>217</v>
      </c>
    </row>
    <row r="12" spans="1:13" ht="28.5" x14ac:dyDescent="0.2">
      <c r="A12" s="1" t="s">
        <v>218</v>
      </c>
      <c r="B12" s="1" t="s">
        <v>128</v>
      </c>
      <c r="C12" s="4">
        <f>VLOOKUP(B12,Sheet2!B:C,2,0)</f>
        <v>31</v>
      </c>
      <c r="D12" s="1" t="s">
        <v>137</v>
      </c>
      <c r="E12" s="4">
        <v>1</v>
      </c>
      <c r="F12">
        <v>1</v>
      </c>
      <c r="I12" s="3" t="s">
        <v>99</v>
      </c>
      <c r="J12" s="3">
        <f>VLOOKUP(I12,Sheet3!B:D,2,0)</f>
        <v>8</v>
      </c>
      <c r="K12" s="3">
        <f>VLOOKUP(I12,Sheet3!B:D,3,0)</f>
        <v>2</v>
      </c>
      <c r="L12" s="1" t="s">
        <v>220</v>
      </c>
      <c r="M12" s="1" t="s">
        <v>219</v>
      </c>
    </row>
    <row r="13" spans="1:13" ht="28.5" x14ac:dyDescent="0.2">
      <c r="A13" s="1" t="s">
        <v>61</v>
      </c>
      <c r="B13" s="1" t="s">
        <v>128</v>
      </c>
      <c r="C13" s="4">
        <f>VLOOKUP(B13,Sheet2!B:C,2,0)</f>
        <v>31</v>
      </c>
      <c r="D13" s="1" t="s">
        <v>137</v>
      </c>
      <c r="E13" s="4">
        <v>1</v>
      </c>
      <c r="F13">
        <v>1</v>
      </c>
      <c r="I13" s="3" t="s">
        <v>100</v>
      </c>
      <c r="J13" s="3">
        <f>VLOOKUP(I13,Sheet3!B:D,2,0)</f>
        <v>9</v>
      </c>
      <c r="K13" s="3">
        <f>VLOOKUP(I13,Sheet3!B:D,3,0)</f>
        <v>2</v>
      </c>
      <c r="L13" s="1" t="s">
        <v>221</v>
      </c>
      <c r="M13" s="1" t="s">
        <v>222</v>
      </c>
    </row>
    <row r="14" spans="1:13" ht="28.5" x14ac:dyDescent="0.2">
      <c r="A14" s="1" t="s">
        <v>62</v>
      </c>
      <c r="B14" s="1" t="s">
        <v>129</v>
      </c>
      <c r="C14" s="4">
        <f>VLOOKUP(B14,Sheet2!B:C,2,0)</f>
        <v>32</v>
      </c>
      <c r="D14" s="1" t="s">
        <v>138</v>
      </c>
      <c r="E14" s="4">
        <v>2</v>
      </c>
      <c r="F14">
        <v>1</v>
      </c>
      <c r="I14" s="3" t="s">
        <v>101</v>
      </c>
      <c r="J14" s="3">
        <f>VLOOKUP(I14,Sheet3!B:D,2,0)</f>
        <v>10</v>
      </c>
      <c r="K14" s="3">
        <f>VLOOKUP(I14,Sheet3!B:D,3,0)</f>
        <v>2</v>
      </c>
      <c r="L14" s="1" t="s">
        <v>165</v>
      </c>
      <c r="M14" s="1" t="s">
        <v>166</v>
      </c>
    </row>
    <row r="15" spans="1:13" ht="28.5" x14ac:dyDescent="0.2">
      <c r="A15" s="1" t="s">
        <v>63</v>
      </c>
      <c r="B15" s="1" t="s">
        <v>127</v>
      </c>
      <c r="C15" s="4">
        <f>VLOOKUP(B15,Sheet2!B:C,2,0)</f>
        <v>30</v>
      </c>
      <c r="D15" s="1" t="s">
        <v>137</v>
      </c>
      <c r="E15" s="4">
        <v>1</v>
      </c>
      <c r="F15">
        <v>1</v>
      </c>
      <c r="I15" s="3" t="s">
        <v>102</v>
      </c>
      <c r="J15" s="3">
        <f>VLOOKUP(I15,Sheet3!B:D,2,0)</f>
        <v>11</v>
      </c>
      <c r="K15" s="3">
        <f>VLOOKUP(I15,Sheet3!B:D,3,0)</f>
        <v>2</v>
      </c>
      <c r="L15" s="1" t="s">
        <v>167</v>
      </c>
      <c r="M15" s="1" t="s">
        <v>168</v>
      </c>
    </row>
    <row r="16" spans="1:13" ht="28.5" x14ac:dyDescent="0.2">
      <c r="A16" s="1" t="s">
        <v>64</v>
      </c>
      <c r="B16" s="1" t="s">
        <v>124</v>
      </c>
      <c r="C16" s="4">
        <f>VLOOKUP(B16,Sheet2!B:C,2,0)</f>
        <v>23</v>
      </c>
      <c r="D16" s="1" t="s">
        <v>137</v>
      </c>
      <c r="E16" s="4">
        <v>1</v>
      </c>
      <c r="F16">
        <v>1</v>
      </c>
      <c r="I16" s="3" t="s">
        <v>103</v>
      </c>
      <c r="J16" s="3">
        <f>VLOOKUP(I16,Sheet3!B:D,2,0)</f>
        <v>12</v>
      </c>
      <c r="K16" s="3">
        <f>VLOOKUP(I16,Sheet3!B:D,3,0)</f>
        <v>2</v>
      </c>
      <c r="L16" s="1" t="s">
        <v>169</v>
      </c>
      <c r="M16" s="1" t="s">
        <v>170</v>
      </c>
    </row>
    <row r="17" spans="1:13" ht="28.5" x14ac:dyDescent="0.2">
      <c r="A17" s="1" t="s">
        <v>65</v>
      </c>
      <c r="B17" s="1" t="s">
        <v>126</v>
      </c>
      <c r="C17" s="4">
        <f>VLOOKUP(B17,Sheet2!B:C,2,0)</f>
        <v>29</v>
      </c>
      <c r="D17" s="1" t="s">
        <v>137</v>
      </c>
      <c r="E17" s="4">
        <v>1</v>
      </c>
      <c r="F17">
        <v>1</v>
      </c>
      <c r="I17" s="3" t="s">
        <v>104</v>
      </c>
      <c r="J17" s="3">
        <f>VLOOKUP(I17,Sheet3!B:D,2,0)</f>
        <v>13</v>
      </c>
      <c r="K17" s="3">
        <f>VLOOKUP(I17,Sheet3!B:D,3,0)</f>
        <v>1</v>
      </c>
      <c r="L17" s="1" t="s">
        <v>171</v>
      </c>
      <c r="M17" s="1" t="s">
        <v>172</v>
      </c>
    </row>
    <row r="18" spans="1:13" ht="28.5" x14ac:dyDescent="0.2">
      <c r="A18" s="1" t="s">
        <v>66</v>
      </c>
      <c r="B18" s="1" t="s">
        <v>124</v>
      </c>
      <c r="C18" s="4">
        <f>VLOOKUP(B18,Sheet2!B:C,2,0)</f>
        <v>23</v>
      </c>
      <c r="D18" s="1" t="s">
        <v>137</v>
      </c>
      <c r="E18" s="4">
        <v>1</v>
      </c>
      <c r="F18">
        <v>1</v>
      </c>
      <c r="I18" s="3" t="s">
        <v>105</v>
      </c>
      <c r="J18" s="3">
        <f>VLOOKUP(I18,Sheet3!B:D,2,0)</f>
        <v>14</v>
      </c>
      <c r="K18" s="3">
        <f>VLOOKUP(I18,Sheet3!B:D,3,0)</f>
        <v>2</v>
      </c>
      <c r="L18" s="1" t="s">
        <v>173</v>
      </c>
      <c r="M18" s="1" t="s">
        <v>174</v>
      </c>
    </row>
    <row r="19" spans="1:13" ht="28.5" x14ac:dyDescent="0.2">
      <c r="A19" s="1" t="s">
        <v>67</v>
      </c>
      <c r="B19" s="1" t="s">
        <v>127</v>
      </c>
      <c r="C19" s="4">
        <f>VLOOKUP(B19,Sheet2!B:C,2,0)</f>
        <v>30</v>
      </c>
      <c r="D19" s="1" t="s">
        <v>137</v>
      </c>
      <c r="E19" s="4">
        <v>1</v>
      </c>
      <c r="F19">
        <v>1</v>
      </c>
      <c r="I19" s="3" t="s">
        <v>106</v>
      </c>
      <c r="J19" s="3">
        <f>VLOOKUP(I19,Sheet3!B:D,2,0)</f>
        <v>15</v>
      </c>
      <c r="K19" s="3">
        <f>VLOOKUP(I19,Sheet3!B:D,3,0)</f>
        <v>1</v>
      </c>
      <c r="L19" s="1" t="s">
        <v>175</v>
      </c>
      <c r="M19" s="1" t="s">
        <v>176</v>
      </c>
    </row>
    <row r="20" spans="1:13" ht="28.5" x14ac:dyDescent="0.2">
      <c r="A20" s="1" t="s">
        <v>68</v>
      </c>
      <c r="B20" s="1" t="s">
        <v>127</v>
      </c>
      <c r="C20" s="4">
        <f>VLOOKUP(B20,Sheet2!B:C,2,0)</f>
        <v>30</v>
      </c>
      <c r="D20" s="1" t="s">
        <v>137</v>
      </c>
      <c r="E20" s="4">
        <v>1</v>
      </c>
      <c r="F20">
        <v>1</v>
      </c>
      <c r="I20" s="3" t="s">
        <v>107</v>
      </c>
      <c r="J20" s="3">
        <f>VLOOKUP(I20,Sheet3!B:D,2,0)</f>
        <v>16</v>
      </c>
      <c r="K20" s="3">
        <f>VLOOKUP(I20,Sheet3!B:D,3,0)</f>
        <v>2</v>
      </c>
      <c r="L20" s="1" t="s">
        <v>177</v>
      </c>
      <c r="M20" s="1" t="s">
        <v>178</v>
      </c>
    </row>
    <row r="21" spans="1:13" ht="28.5" x14ac:dyDescent="0.2">
      <c r="A21" s="1" t="s">
        <v>69</v>
      </c>
      <c r="B21" s="1" t="s">
        <v>127</v>
      </c>
      <c r="C21" s="4">
        <f>VLOOKUP(B21,Sheet2!B:C,2,0)</f>
        <v>30</v>
      </c>
      <c r="D21" s="1" t="s">
        <v>137</v>
      </c>
      <c r="E21" s="4">
        <v>1</v>
      </c>
      <c r="F21">
        <v>1</v>
      </c>
      <c r="I21" s="3" t="s">
        <v>108</v>
      </c>
      <c r="J21" s="3">
        <f>VLOOKUP(I21,Sheet3!B:D,2,0)</f>
        <v>17</v>
      </c>
      <c r="K21" s="3">
        <f>VLOOKUP(I21,Sheet3!B:D,3,0)</f>
        <v>2</v>
      </c>
      <c r="L21" s="1" t="s">
        <v>179</v>
      </c>
      <c r="M21" s="1" t="s">
        <v>180</v>
      </c>
    </row>
    <row r="22" spans="1:13" ht="28.5" x14ac:dyDescent="0.2">
      <c r="A22" s="1" t="s">
        <v>70</v>
      </c>
      <c r="B22" s="1" t="s">
        <v>127</v>
      </c>
      <c r="C22" s="4">
        <f>VLOOKUP(B22,Sheet2!B:C,2,0)</f>
        <v>30</v>
      </c>
      <c r="D22" s="1" t="s">
        <v>137</v>
      </c>
      <c r="E22" s="4">
        <v>1</v>
      </c>
      <c r="F22">
        <v>1</v>
      </c>
      <c r="I22" s="3" t="s">
        <v>109</v>
      </c>
      <c r="J22" s="3">
        <f>VLOOKUP(I22,Sheet3!B:D,2,0)</f>
        <v>18</v>
      </c>
      <c r="K22" s="3">
        <f>VLOOKUP(I22,Sheet3!B:D,3,0)</f>
        <v>1</v>
      </c>
      <c r="L22" s="1" t="s">
        <v>181</v>
      </c>
      <c r="M22" s="1" t="s">
        <v>182</v>
      </c>
    </row>
    <row r="23" spans="1:13" ht="28.5" x14ac:dyDescent="0.2">
      <c r="A23" s="1" t="s">
        <v>71</v>
      </c>
      <c r="B23" s="1" t="s">
        <v>130</v>
      </c>
      <c r="C23" s="4">
        <f>VLOOKUP(B23,Sheet2!B:C,2,0)</f>
        <v>33</v>
      </c>
      <c r="D23" s="1" t="s">
        <v>137</v>
      </c>
      <c r="E23" s="4">
        <v>1</v>
      </c>
      <c r="F23">
        <v>1</v>
      </c>
      <c r="I23" s="3" t="s">
        <v>110</v>
      </c>
      <c r="J23" s="3">
        <f>VLOOKUP(I23,Sheet3!B:D,2,0)</f>
        <v>19</v>
      </c>
      <c r="K23" s="3">
        <f>VLOOKUP(I23,Sheet3!B:D,3,0)</f>
        <v>1</v>
      </c>
      <c r="L23" s="1" t="s">
        <v>183</v>
      </c>
      <c r="M23" s="1" t="s">
        <v>184</v>
      </c>
    </row>
    <row r="24" spans="1:13" ht="42.75" x14ac:dyDescent="0.2">
      <c r="A24" s="1" t="s">
        <v>72</v>
      </c>
      <c r="B24" s="1" t="s">
        <v>131</v>
      </c>
      <c r="C24" s="4">
        <f>VLOOKUP(B24,Sheet2!B:C,2,0)</f>
        <v>34</v>
      </c>
      <c r="D24" s="1" t="s">
        <v>137</v>
      </c>
      <c r="E24" s="4">
        <v>1</v>
      </c>
      <c r="F24">
        <v>1</v>
      </c>
      <c r="I24" s="3" t="s">
        <v>111</v>
      </c>
      <c r="J24" s="3">
        <f>VLOOKUP(I24,Sheet3!B:D,2,0)</f>
        <v>20</v>
      </c>
      <c r="K24" s="3">
        <f>VLOOKUP(I24,Sheet3!B:D,3,0)</f>
        <v>1</v>
      </c>
      <c r="L24" s="1"/>
      <c r="M24" s="1"/>
    </row>
    <row r="25" spans="1:13" x14ac:dyDescent="0.2">
      <c r="A25" s="3" t="s">
        <v>73</v>
      </c>
      <c r="B25" s="2" t="s">
        <v>132</v>
      </c>
      <c r="C25" s="4">
        <f>VLOOKUP(B25,Sheet2!B:C,2,0)</f>
        <v>35</v>
      </c>
      <c r="D25" s="2" t="s">
        <v>135</v>
      </c>
      <c r="E25" s="4">
        <v>1</v>
      </c>
      <c r="F25">
        <v>1</v>
      </c>
      <c r="I25" s="3"/>
      <c r="J25" s="3" t="e">
        <f>VLOOKUP(I25,Sheet3!B:D,2,0)</f>
        <v>#N/A</v>
      </c>
      <c r="K25" s="3" t="e">
        <f>VLOOKUP(I25,Sheet3!B:D,3,0)</f>
        <v>#N/A</v>
      </c>
      <c r="L25" s="2" t="s">
        <v>185</v>
      </c>
      <c r="M25" s="5"/>
    </row>
    <row r="26" spans="1:13" x14ac:dyDescent="0.2">
      <c r="A26" s="3" t="s">
        <v>74</v>
      </c>
      <c r="B26" s="3" t="s">
        <v>127</v>
      </c>
      <c r="C26" s="4">
        <f>VLOOKUP(B26,Sheet2!B:C,2,0)</f>
        <v>30</v>
      </c>
      <c r="D26" s="3" t="s">
        <v>135</v>
      </c>
      <c r="E26" s="4">
        <v>1</v>
      </c>
      <c r="F26">
        <v>1</v>
      </c>
      <c r="I26" s="3" t="s">
        <v>112</v>
      </c>
      <c r="J26" s="3">
        <f>VLOOKUP(I26,Sheet3!B:D,2,0)</f>
        <v>21</v>
      </c>
      <c r="K26" s="3">
        <f>VLOOKUP(I26,Sheet3!B:D,3,0)</f>
        <v>2</v>
      </c>
      <c r="L26" s="3"/>
      <c r="M26" s="3"/>
    </row>
    <row r="27" spans="1:13" x14ac:dyDescent="0.2">
      <c r="A27" s="3" t="s">
        <v>75</v>
      </c>
      <c r="B27" s="3" t="s">
        <v>133</v>
      </c>
      <c r="C27" s="4">
        <f>VLOOKUP(B27,Sheet2!B:C,2,0)</f>
        <v>36</v>
      </c>
      <c r="D27" s="3" t="s">
        <v>135</v>
      </c>
      <c r="E27" s="4">
        <v>1</v>
      </c>
      <c r="F27">
        <v>1</v>
      </c>
      <c r="I27" s="3" t="s">
        <v>113</v>
      </c>
      <c r="J27" s="3">
        <f>VLOOKUP(I27,Sheet3!B:D,2,0)</f>
        <v>23</v>
      </c>
      <c r="K27" s="3">
        <f>VLOOKUP(I27,Sheet3!B:D,3,0)</f>
        <v>1</v>
      </c>
      <c r="L27" s="3"/>
      <c r="M27" s="3"/>
    </row>
    <row r="28" spans="1:13" x14ac:dyDescent="0.2">
      <c r="A28" s="2" t="s">
        <v>76</v>
      </c>
      <c r="B28" s="2" t="s">
        <v>127</v>
      </c>
      <c r="C28" s="4">
        <f>VLOOKUP(B28,Sheet2!B:C,2,0)</f>
        <v>30</v>
      </c>
      <c r="D28" s="3" t="s">
        <v>135</v>
      </c>
      <c r="E28" s="4">
        <v>1</v>
      </c>
      <c r="F28">
        <v>1</v>
      </c>
      <c r="I28" s="2" t="s">
        <v>114</v>
      </c>
      <c r="J28" s="3">
        <f>VLOOKUP(I28,Sheet3!B:D,2,0)</f>
        <v>24</v>
      </c>
      <c r="K28" s="3">
        <f>VLOOKUP(I28,Sheet3!B:D,3,0)</f>
        <v>2</v>
      </c>
      <c r="L28" s="3"/>
      <c r="M28" s="5"/>
    </row>
    <row r="29" spans="1:13" x14ac:dyDescent="0.2">
      <c r="A29" s="3" t="s">
        <v>77</v>
      </c>
      <c r="C29" s="4"/>
      <c r="D29" s="4"/>
      <c r="E29" s="4">
        <v>3</v>
      </c>
      <c r="F29">
        <v>1</v>
      </c>
      <c r="I29" s="3" t="s">
        <v>115</v>
      </c>
      <c r="J29" s="3">
        <f>VLOOKUP(I29,Sheet3!B:D,2,0)</f>
        <v>26</v>
      </c>
      <c r="K29" s="3">
        <f>VLOOKUP(I29,Sheet3!B:D,3,0)</f>
        <v>1</v>
      </c>
    </row>
    <row r="30" spans="1:13" x14ac:dyDescent="0.2">
      <c r="A30" s="3" t="s">
        <v>78</v>
      </c>
      <c r="C30" s="4"/>
      <c r="D30" s="4"/>
      <c r="E30" s="4">
        <v>3</v>
      </c>
      <c r="F30">
        <v>1</v>
      </c>
      <c r="I30" s="3" t="s">
        <v>91</v>
      </c>
      <c r="J30" s="3">
        <f>VLOOKUP(I30,Sheet3!B:D,2,0)</f>
        <v>27</v>
      </c>
      <c r="K30" s="3">
        <f>VLOOKUP(I30,Sheet3!B:D,3,0)</f>
        <v>1</v>
      </c>
    </row>
    <row r="31" spans="1:13" x14ac:dyDescent="0.2">
      <c r="A31" s="3" t="s">
        <v>79</v>
      </c>
      <c r="C31" s="4"/>
      <c r="D31" s="4"/>
      <c r="E31" s="4">
        <v>3</v>
      </c>
      <c r="F31">
        <v>1</v>
      </c>
      <c r="I31" s="3" t="s">
        <v>92</v>
      </c>
      <c r="J31" s="3">
        <f>VLOOKUP(I31,Sheet3!B:D,2,0)</f>
        <v>28</v>
      </c>
      <c r="K31" s="3">
        <f>VLOOKUP(I31,Sheet3!B:D,3,0)</f>
        <v>2</v>
      </c>
    </row>
    <row r="32" spans="1:13" x14ac:dyDescent="0.2">
      <c r="A32" s="3" t="s">
        <v>80</v>
      </c>
      <c r="C32" s="4"/>
      <c r="D32" s="4"/>
      <c r="E32" s="4">
        <v>3</v>
      </c>
      <c r="F32">
        <v>1</v>
      </c>
      <c r="I32" s="3" t="s">
        <v>93</v>
      </c>
      <c r="J32" s="3">
        <f>VLOOKUP(I32,Sheet3!B:D,2,0)</f>
        <v>29</v>
      </c>
      <c r="K32" s="3">
        <f>VLOOKUP(I32,Sheet3!B:D,3,0)</f>
        <v>1</v>
      </c>
    </row>
    <row r="33" spans="1:11" x14ac:dyDescent="0.2">
      <c r="A33" s="3" t="s">
        <v>81</v>
      </c>
      <c r="C33" s="4"/>
      <c r="D33" s="4"/>
      <c r="E33" s="4">
        <v>3</v>
      </c>
      <c r="F33">
        <v>1</v>
      </c>
      <c r="I33" s="3" t="s">
        <v>116</v>
      </c>
      <c r="J33" s="3">
        <f>VLOOKUP(I33,Sheet3!B:D,2,0)</f>
        <v>3</v>
      </c>
      <c r="K33" s="3">
        <f>VLOOKUP(I33,Sheet3!B:D,3,0)</f>
        <v>2</v>
      </c>
    </row>
    <row r="34" spans="1:11" x14ac:dyDescent="0.2">
      <c r="A34" s="3"/>
      <c r="C34" s="4"/>
      <c r="D34" s="4"/>
      <c r="E34" s="4">
        <v>3</v>
      </c>
      <c r="F34">
        <v>1</v>
      </c>
      <c r="I34" s="3" t="s">
        <v>95</v>
      </c>
      <c r="J34" s="3">
        <f>VLOOKUP(I34,Sheet3!B:D,2,0)</f>
        <v>4</v>
      </c>
      <c r="K34" s="3">
        <f>VLOOKUP(I34,Sheet3!B:D,3,0)</f>
        <v>2</v>
      </c>
    </row>
    <row r="35" spans="1:11" x14ac:dyDescent="0.2">
      <c r="A35" s="3" t="s">
        <v>82</v>
      </c>
      <c r="C35" s="4"/>
      <c r="D35" s="4"/>
      <c r="E35" s="4">
        <v>3</v>
      </c>
      <c r="F35">
        <v>1</v>
      </c>
      <c r="I35" s="3" t="s">
        <v>96</v>
      </c>
      <c r="J35" s="3">
        <f>VLOOKUP(I35,Sheet3!B:D,2,0)</f>
        <v>5</v>
      </c>
      <c r="K35" s="3">
        <f>VLOOKUP(I35,Sheet3!B:D,3,0)</f>
        <v>2</v>
      </c>
    </row>
    <row r="36" spans="1:11" x14ac:dyDescent="0.2">
      <c r="A36" s="3"/>
      <c r="C36" s="4"/>
      <c r="D36" s="4"/>
      <c r="E36" s="4">
        <v>3</v>
      </c>
      <c r="F36">
        <v>1</v>
      </c>
      <c r="I36" s="3" t="s">
        <v>117</v>
      </c>
      <c r="J36" s="3">
        <f>VLOOKUP(I36,Sheet3!B:D,2,0)</f>
        <v>6</v>
      </c>
      <c r="K36" s="3">
        <f>VLOOKUP(I36,Sheet3!B:D,3,0)</f>
        <v>1</v>
      </c>
    </row>
    <row r="37" spans="1:11" x14ac:dyDescent="0.2">
      <c r="A37" s="3"/>
      <c r="C37" s="4"/>
      <c r="D37" s="4"/>
      <c r="E37" s="4">
        <v>3</v>
      </c>
      <c r="F37">
        <v>1</v>
      </c>
      <c r="I37" s="3" t="s">
        <v>118</v>
      </c>
      <c r="J37" s="3">
        <f>VLOOKUP(I37,Sheet3!B:D,2,0)</f>
        <v>7</v>
      </c>
      <c r="K37" s="3">
        <f>VLOOKUP(I37,Sheet3!B:D,3,0)</f>
        <v>2</v>
      </c>
    </row>
    <row r="38" spans="1:11" x14ac:dyDescent="0.2">
      <c r="A38" s="3"/>
      <c r="C38" s="4"/>
      <c r="D38" s="4"/>
      <c r="E38" s="4">
        <v>3</v>
      </c>
      <c r="F38">
        <v>1</v>
      </c>
      <c r="I38" s="3"/>
      <c r="J38" s="3" t="e">
        <f>VLOOKUP(I38,Sheet3!B:D,2,0)</f>
        <v>#N/A</v>
      </c>
      <c r="K38" s="3" t="e">
        <f>VLOOKUP(I38,Sheet3!B:D,3,0)</f>
        <v>#N/A</v>
      </c>
    </row>
    <row r="39" spans="1:11" x14ac:dyDescent="0.2">
      <c r="A39" s="3" t="s">
        <v>83</v>
      </c>
      <c r="C39" s="4"/>
      <c r="D39" s="4"/>
      <c r="E39" s="4">
        <v>3</v>
      </c>
      <c r="F39">
        <v>1</v>
      </c>
      <c r="I39" s="3" t="s">
        <v>99</v>
      </c>
      <c r="J39" s="3">
        <f>VLOOKUP(I39,Sheet3!B:D,2,0)</f>
        <v>8</v>
      </c>
      <c r="K39" s="3">
        <f>VLOOKUP(I39,Sheet3!B:D,3,0)</f>
        <v>2</v>
      </c>
    </row>
    <row r="40" spans="1:11" x14ac:dyDescent="0.2">
      <c r="A40" s="3" t="s">
        <v>84</v>
      </c>
      <c r="C40" s="4"/>
      <c r="D40" s="4"/>
      <c r="E40" s="4">
        <v>3</v>
      </c>
      <c r="F40">
        <v>1</v>
      </c>
      <c r="I40" s="3" t="s">
        <v>100</v>
      </c>
      <c r="J40" s="3">
        <f>VLOOKUP(I40,Sheet3!B:D,2,0)</f>
        <v>9</v>
      </c>
      <c r="K40" s="3">
        <f>VLOOKUP(I40,Sheet3!B:D,3,0)</f>
        <v>2</v>
      </c>
    </row>
    <row r="41" spans="1:11" x14ac:dyDescent="0.2">
      <c r="A41" s="3" t="s">
        <v>85</v>
      </c>
      <c r="C41" s="4"/>
      <c r="D41" s="4"/>
      <c r="E41" s="4">
        <v>3</v>
      </c>
      <c r="F41">
        <v>1</v>
      </c>
      <c r="I41" s="3" t="s">
        <v>101</v>
      </c>
      <c r="J41" s="3">
        <f>VLOOKUP(I41,Sheet3!B:D,2,0)</f>
        <v>10</v>
      </c>
      <c r="K41" s="3">
        <f>VLOOKUP(I41,Sheet3!B:D,3,0)</f>
        <v>2</v>
      </c>
    </row>
    <row r="42" spans="1:11" x14ac:dyDescent="0.2">
      <c r="A42" s="3"/>
      <c r="C42" s="4"/>
      <c r="D42" s="4"/>
      <c r="E42" s="4">
        <v>3</v>
      </c>
      <c r="F42">
        <v>1</v>
      </c>
      <c r="I42" s="3" t="s">
        <v>102</v>
      </c>
      <c r="J42" s="3">
        <f>VLOOKUP(I42,Sheet3!B:D,2,0)</f>
        <v>11</v>
      </c>
      <c r="K42" s="3">
        <f>VLOOKUP(I42,Sheet3!B:D,3,0)</f>
        <v>2</v>
      </c>
    </row>
    <row r="43" spans="1:11" x14ac:dyDescent="0.2">
      <c r="A43" s="3"/>
      <c r="C43" s="4"/>
      <c r="D43" s="4"/>
      <c r="E43" s="4">
        <v>3</v>
      </c>
      <c r="F43">
        <v>1</v>
      </c>
      <c r="I43" s="3" t="s">
        <v>103</v>
      </c>
      <c r="J43" s="3">
        <f>VLOOKUP(I43,Sheet3!B:D,2,0)</f>
        <v>12</v>
      </c>
      <c r="K43" s="3">
        <f>VLOOKUP(I43,Sheet3!B:D,3,0)</f>
        <v>2</v>
      </c>
    </row>
    <row r="44" spans="1:11" x14ac:dyDescent="0.2">
      <c r="A44" s="3"/>
      <c r="C44" s="4"/>
      <c r="D44" s="4"/>
      <c r="E44" s="4">
        <v>3</v>
      </c>
      <c r="F44">
        <v>1</v>
      </c>
      <c r="I44" s="3" t="s">
        <v>119</v>
      </c>
      <c r="J44" s="3">
        <f>VLOOKUP(I44,Sheet3!B:D,2,0)</f>
        <v>13</v>
      </c>
      <c r="K44" s="3">
        <f>VLOOKUP(I44,Sheet3!B:D,3,0)</f>
        <v>1</v>
      </c>
    </row>
    <row r="45" spans="1:11" x14ac:dyDescent="0.2">
      <c r="A45" s="3"/>
      <c r="C45" s="4"/>
      <c r="D45" s="4"/>
      <c r="E45" s="4">
        <v>3</v>
      </c>
      <c r="F45">
        <v>1</v>
      </c>
      <c r="I45" s="3" t="s">
        <v>120</v>
      </c>
      <c r="J45" s="3">
        <f>VLOOKUP(I45,Sheet3!B:D,2,0)</f>
        <v>14</v>
      </c>
      <c r="K45" s="3">
        <f>VLOOKUP(I45,Sheet3!B:D,3,0)</f>
        <v>2</v>
      </c>
    </row>
    <row r="46" spans="1:11" x14ac:dyDescent="0.2">
      <c r="A46" s="3" t="s">
        <v>86</v>
      </c>
      <c r="C46" s="4"/>
      <c r="D46" s="4"/>
      <c r="E46" s="4">
        <v>3</v>
      </c>
      <c r="F46">
        <v>1</v>
      </c>
      <c r="I46" s="3" t="s">
        <v>121</v>
      </c>
      <c r="J46" s="3">
        <f>VLOOKUP(I46,Sheet3!B:D,2,0)</f>
        <v>15</v>
      </c>
      <c r="K46" s="3">
        <f>VLOOKUP(I46,Sheet3!B:D,3,0)</f>
        <v>1</v>
      </c>
    </row>
    <row r="47" spans="1:11" x14ac:dyDescent="0.2">
      <c r="A47" s="3" t="s">
        <v>87</v>
      </c>
      <c r="C47" s="4"/>
      <c r="D47" s="4"/>
      <c r="E47" s="4">
        <v>3</v>
      </c>
      <c r="F47">
        <v>1</v>
      </c>
      <c r="I47" s="3" t="s">
        <v>122</v>
      </c>
      <c r="J47" s="3">
        <f>VLOOKUP(I47,Sheet3!B:D,2,0)</f>
        <v>16</v>
      </c>
      <c r="K47" s="3">
        <f>VLOOKUP(I47,Sheet3!B:D,3,0)</f>
        <v>2</v>
      </c>
    </row>
    <row r="48" spans="1:11" x14ac:dyDescent="0.2">
      <c r="A48" s="3"/>
      <c r="C48" s="4"/>
      <c r="D48" s="4"/>
      <c r="E48" s="4">
        <v>3</v>
      </c>
      <c r="F48">
        <v>1</v>
      </c>
      <c r="I48" s="3" t="s">
        <v>123</v>
      </c>
      <c r="J48" s="3">
        <f>VLOOKUP(I48,Sheet3!B:D,2,0)</f>
        <v>17</v>
      </c>
      <c r="K48" s="3">
        <f>VLOOKUP(I48,Sheet3!B:D,3,0)</f>
        <v>2</v>
      </c>
    </row>
    <row r="49" spans="1:11" x14ac:dyDescent="0.2">
      <c r="A49" s="3" t="s">
        <v>88</v>
      </c>
      <c r="C49" s="4"/>
      <c r="D49" s="4"/>
      <c r="E49" s="4">
        <v>3</v>
      </c>
      <c r="F49">
        <v>1</v>
      </c>
      <c r="I49" s="3" t="s">
        <v>109</v>
      </c>
      <c r="J49" s="3">
        <f>VLOOKUP(I49,Sheet3!B:D,2,0)</f>
        <v>18</v>
      </c>
      <c r="K49" s="3">
        <f>VLOOKUP(I49,Sheet3!B:D,3,0)</f>
        <v>1</v>
      </c>
    </row>
    <row r="50" spans="1:11" x14ac:dyDescent="0.2">
      <c r="A50" s="3" t="s">
        <v>89</v>
      </c>
      <c r="C50" s="4"/>
      <c r="D50" s="4"/>
      <c r="E50" s="4">
        <v>3</v>
      </c>
      <c r="F50">
        <v>1</v>
      </c>
      <c r="I50" s="3" t="s">
        <v>110</v>
      </c>
      <c r="J50" s="3">
        <f>VLOOKUP(I50,Sheet3!B:D,2,0)</f>
        <v>19</v>
      </c>
      <c r="K50" s="3">
        <f>VLOOKUP(I50,Sheet3!B:D,3,0)</f>
        <v>1</v>
      </c>
    </row>
    <row r="51" spans="1:11" x14ac:dyDescent="0.2">
      <c r="I51" s="3" t="s">
        <v>111</v>
      </c>
      <c r="J51" s="3">
        <f>VLOOKUP(I51,Sheet3!B:D,2,0)</f>
        <v>20</v>
      </c>
      <c r="K51" s="3">
        <f>VLOOKUP(I51,Sheet3!B:D,3,0)</f>
        <v>1</v>
      </c>
    </row>
    <row r="52" spans="1:11" x14ac:dyDescent="0.2">
      <c r="I52" s="3"/>
      <c r="J52" s="3" t="e">
        <f>VLOOKUP(I52,Sheet3!B:D,2,0)</f>
        <v>#N/A</v>
      </c>
      <c r="K52" s="3" t="e">
        <f>VLOOKUP(I52,Sheet3!B:D,3,0)</f>
        <v>#N/A</v>
      </c>
    </row>
    <row r="53" spans="1:11" x14ac:dyDescent="0.2">
      <c r="I53" s="3" t="s">
        <v>112</v>
      </c>
      <c r="J53" s="3">
        <f>VLOOKUP(I53,Sheet3!B:D,2,0)</f>
        <v>21</v>
      </c>
      <c r="K53" s="3">
        <f>VLOOKUP(I53,Sheet3!B:D,3,0)</f>
        <v>2</v>
      </c>
    </row>
    <row r="54" spans="1:11" x14ac:dyDescent="0.2">
      <c r="I54" s="3" t="s">
        <v>113</v>
      </c>
      <c r="J54" s="3">
        <f>VLOOKUP(I54,Sheet3!B:D,2,0)</f>
        <v>23</v>
      </c>
      <c r="K54" s="3">
        <f>VLOOKUP(I54,Sheet3!B:D,3,0)</f>
        <v>1</v>
      </c>
    </row>
    <row r="55" spans="1:11" x14ac:dyDescent="0.2">
      <c r="I55" s="2" t="s">
        <v>114</v>
      </c>
      <c r="J55" s="3">
        <f>VLOOKUP(I55,Sheet3!B:D,2,0)</f>
        <v>24</v>
      </c>
      <c r="K55" s="3">
        <f>VLOOKUP(I55,Sheet3!B:D,3,0)</f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9" workbookViewId="0">
      <selection activeCell="D34" sqref="D34"/>
    </sheetView>
  </sheetViews>
  <sheetFormatPr defaultRowHeight="14.25" x14ac:dyDescent="0.2"/>
  <cols>
    <col min="1" max="1" width="36.125" customWidth="1"/>
    <col min="5" max="5" width="15.875" customWidth="1"/>
    <col min="6" max="6" width="23.625" customWidth="1"/>
    <col min="7" max="7" width="17.375" customWidth="1"/>
  </cols>
  <sheetData>
    <row r="1" spans="1:7" x14ac:dyDescent="0.2">
      <c r="A1" s="1" t="s">
        <v>197</v>
      </c>
      <c r="B1" s="4">
        <v>1</v>
      </c>
      <c r="C1">
        <v>1</v>
      </c>
      <c r="D1" s="4">
        <v>23</v>
      </c>
      <c r="E1" s="1" t="s">
        <v>148</v>
      </c>
      <c r="F1" s="1" t="s">
        <v>187</v>
      </c>
      <c r="G1" s="3">
        <v>26</v>
      </c>
    </row>
    <row r="2" spans="1:7" x14ac:dyDescent="0.2">
      <c r="A2" s="1" t="s">
        <v>51</v>
      </c>
      <c r="B2" s="4">
        <v>1</v>
      </c>
      <c r="C2">
        <v>1</v>
      </c>
      <c r="D2" s="4">
        <v>24</v>
      </c>
      <c r="E2" s="1" t="s">
        <v>198</v>
      </c>
      <c r="F2" s="1" t="s">
        <v>199</v>
      </c>
      <c r="G2" s="3">
        <v>27</v>
      </c>
    </row>
    <row r="3" spans="1:7" x14ac:dyDescent="0.2">
      <c r="A3" s="1" t="s">
        <v>52</v>
      </c>
      <c r="B3" s="4">
        <v>1</v>
      </c>
      <c r="C3">
        <v>1</v>
      </c>
      <c r="D3" s="4">
        <v>25</v>
      </c>
      <c r="E3" s="1" t="s">
        <v>200</v>
      </c>
      <c r="F3" s="1" t="s">
        <v>201</v>
      </c>
      <c r="G3" s="3">
        <v>28</v>
      </c>
    </row>
    <row r="4" spans="1:7" x14ac:dyDescent="0.2">
      <c r="A4" s="1" t="s">
        <v>53</v>
      </c>
      <c r="B4" s="4">
        <v>1</v>
      </c>
      <c r="C4">
        <v>1</v>
      </c>
      <c r="D4" s="4">
        <v>26</v>
      </c>
      <c r="E4" s="1" t="s">
        <v>203</v>
      </c>
      <c r="F4" s="1" t="s">
        <v>202</v>
      </c>
      <c r="G4" s="3">
        <v>29</v>
      </c>
    </row>
    <row r="5" spans="1:7" x14ac:dyDescent="0.2">
      <c r="A5" s="1" t="s">
        <v>54</v>
      </c>
      <c r="B5" s="4">
        <v>1</v>
      </c>
      <c r="C5">
        <v>1</v>
      </c>
      <c r="D5" s="4">
        <v>27</v>
      </c>
      <c r="E5" s="1" t="s">
        <v>150</v>
      </c>
      <c r="F5" s="1" t="s">
        <v>149</v>
      </c>
      <c r="G5" s="3">
        <v>3</v>
      </c>
    </row>
    <row r="6" spans="1:7" x14ac:dyDescent="0.2">
      <c r="A6" s="1" t="s">
        <v>55</v>
      </c>
      <c r="B6" s="4">
        <v>1</v>
      </c>
      <c r="C6">
        <v>1</v>
      </c>
      <c r="D6" s="4">
        <v>23</v>
      </c>
      <c r="E6" s="1" t="s">
        <v>152</v>
      </c>
      <c r="F6" s="1" t="s">
        <v>151</v>
      </c>
      <c r="G6" s="3">
        <v>4</v>
      </c>
    </row>
    <row r="7" spans="1:7" x14ac:dyDescent="0.2">
      <c r="A7" s="1" t="s">
        <v>56</v>
      </c>
      <c r="B7" s="4">
        <v>1</v>
      </c>
      <c r="C7">
        <v>1</v>
      </c>
      <c r="D7" s="4">
        <v>28</v>
      </c>
      <c r="E7" s="1" t="s">
        <v>154</v>
      </c>
      <c r="F7" s="1" t="s">
        <v>153</v>
      </c>
      <c r="G7" s="3">
        <v>5</v>
      </c>
    </row>
    <row r="8" spans="1:7" x14ac:dyDescent="0.2">
      <c r="A8" s="1" t="s">
        <v>57</v>
      </c>
      <c r="B8" s="4">
        <v>1</v>
      </c>
      <c r="C8">
        <v>1</v>
      </c>
      <c r="D8" s="4">
        <v>29</v>
      </c>
      <c r="E8" s="1" t="s">
        <v>156</v>
      </c>
      <c r="F8" s="1" t="s">
        <v>155</v>
      </c>
      <c r="G8" s="3">
        <v>6</v>
      </c>
    </row>
    <row r="9" spans="1:7" x14ac:dyDescent="0.2">
      <c r="A9" s="1" t="s">
        <v>58</v>
      </c>
      <c r="B9" s="4">
        <v>1</v>
      </c>
      <c r="C9">
        <v>1</v>
      </c>
      <c r="D9" s="4">
        <v>30</v>
      </c>
      <c r="E9" s="1" t="s">
        <v>158</v>
      </c>
      <c r="F9" s="1" t="s">
        <v>157</v>
      </c>
      <c r="G9" s="3">
        <v>7</v>
      </c>
    </row>
    <row r="10" spans="1:7" x14ac:dyDescent="0.2">
      <c r="A10" s="1" t="s">
        <v>59</v>
      </c>
      <c r="B10" s="4">
        <v>1</v>
      </c>
      <c r="C10">
        <v>1</v>
      </c>
      <c r="D10" s="4">
        <v>30</v>
      </c>
      <c r="E10" s="1" t="s">
        <v>160</v>
      </c>
      <c r="F10" s="1" t="s">
        <v>159</v>
      </c>
      <c r="G10" s="3"/>
    </row>
    <row r="11" spans="1:7" x14ac:dyDescent="0.2">
      <c r="A11" s="1" t="s">
        <v>60</v>
      </c>
      <c r="B11" s="4">
        <v>1</v>
      </c>
      <c r="C11">
        <v>1</v>
      </c>
      <c r="D11" s="4">
        <v>31</v>
      </c>
      <c r="E11" s="1" t="s">
        <v>162</v>
      </c>
      <c r="F11" s="1" t="s">
        <v>161</v>
      </c>
      <c r="G11" s="3">
        <v>8</v>
      </c>
    </row>
    <row r="12" spans="1:7" x14ac:dyDescent="0.2">
      <c r="A12" s="1" t="s">
        <v>61</v>
      </c>
      <c r="B12" s="4">
        <v>1</v>
      </c>
      <c r="C12">
        <v>1</v>
      </c>
      <c r="D12" s="4">
        <v>31</v>
      </c>
      <c r="E12" s="1" t="s">
        <v>164</v>
      </c>
      <c r="F12" s="1" t="s">
        <v>163</v>
      </c>
      <c r="G12" s="3">
        <v>9</v>
      </c>
    </row>
    <row r="13" spans="1:7" x14ac:dyDescent="0.2">
      <c r="A13" s="1" t="s">
        <v>62</v>
      </c>
      <c r="B13" s="4">
        <v>2</v>
      </c>
      <c r="C13">
        <v>1</v>
      </c>
      <c r="D13" s="4">
        <v>32</v>
      </c>
      <c r="E13" s="1" t="s">
        <v>166</v>
      </c>
      <c r="F13" s="1" t="s">
        <v>165</v>
      </c>
      <c r="G13" s="3">
        <v>10</v>
      </c>
    </row>
    <row r="14" spans="1:7" x14ac:dyDescent="0.2">
      <c r="A14" s="1" t="s">
        <v>63</v>
      </c>
      <c r="B14" s="4">
        <v>1</v>
      </c>
      <c r="C14">
        <v>1</v>
      </c>
      <c r="D14" s="4">
        <v>30</v>
      </c>
      <c r="E14" s="1" t="s">
        <v>168</v>
      </c>
      <c r="F14" s="1" t="s">
        <v>167</v>
      </c>
      <c r="G14" s="3">
        <v>11</v>
      </c>
    </row>
    <row r="15" spans="1:7" x14ac:dyDescent="0.2">
      <c r="A15" s="1" t="s">
        <v>64</v>
      </c>
      <c r="B15" s="4">
        <v>1</v>
      </c>
      <c r="C15">
        <v>1</v>
      </c>
      <c r="D15" s="4">
        <v>23</v>
      </c>
      <c r="E15" s="1" t="s">
        <v>170</v>
      </c>
      <c r="F15" s="1" t="s">
        <v>169</v>
      </c>
      <c r="G15" s="3">
        <v>12</v>
      </c>
    </row>
    <row r="16" spans="1:7" x14ac:dyDescent="0.2">
      <c r="A16" s="1" t="s">
        <v>65</v>
      </c>
      <c r="B16" s="4">
        <v>1</v>
      </c>
      <c r="C16">
        <v>1</v>
      </c>
      <c r="D16" s="4">
        <v>29</v>
      </c>
      <c r="E16" s="1" t="s">
        <v>172</v>
      </c>
      <c r="F16" s="1" t="s">
        <v>171</v>
      </c>
      <c r="G16" s="3">
        <v>13</v>
      </c>
    </row>
    <row r="17" spans="1:7" x14ac:dyDescent="0.2">
      <c r="A17" s="1" t="s">
        <v>66</v>
      </c>
      <c r="B17" s="4">
        <v>1</v>
      </c>
      <c r="C17">
        <v>1</v>
      </c>
      <c r="D17" s="4">
        <v>23</v>
      </c>
      <c r="E17" s="1" t="s">
        <v>174</v>
      </c>
      <c r="F17" s="1" t="s">
        <v>173</v>
      </c>
      <c r="G17" s="3">
        <v>14</v>
      </c>
    </row>
    <row r="18" spans="1:7" x14ac:dyDescent="0.2">
      <c r="A18" s="1" t="s">
        <v>67</v>
      </c>
      <c r="B18" s="4">
        <v>1</v>
      </c>
      <c r="C18">
        <v>1</v>
      </c>
      <c r="D18" s="4">
        <v>30</v>
      </c>
      <c r="E18" s="1" t="s">
        <v>176</v>
      </c>
      <c r="F18" s="1" t="s">
        <v>175</v>
      </c>
      <c r="G18" s="3">
        <v>15</v>
      </c>
    </row>
    <row r="19" spans="1:7" x14ac:dyDescent="0.2">
      <c r="A19" s="1" t="s">
        <v>68</v>
      </c>
      <c r="B19" s="4">
        <v>1</v>
      </c>
      <c r="C19">
        <v>1</v>
      </c>
      <c r="D19" s="4">
        <v>30</v>
      </c>
      <c r="E19" s="1" t="s">
        <v>178</v>
      </c>
      <c r="F19" s="1" t="s">
        <v>177</v>
      </c>
      <c r="G19" s="3">
        <v>16</v>
      </c>
    </row>
    <row r="20" spans="1:7" x14ac:dyDescent="0.2">
      <c r="A20" s="1" t="s">
        <v>69</v>
      </c>
      <c r="B20" s="4">
        <v>1</v>
      </c>
      <c r="C20">
        <v>1</v>
      </c>
      <c r="D20" s="4">
        <v>30</v>
      </c>
      <c r="E20" s="1" t="s">
        <v>180</v>
      </c>
      <c r="F20" s="1" t="s">
        <v>179</v>
      </c>
      <c r="G20" s="3">
        <v>17</v>
      </c>
    </row>
    <row r="21" spans="1:7" x14ac:dyDescent="0.2">
      <c r="A21" s="1" t="s">
        <v>70</v>
      </c>
      <c r="B21" s="4">
        <v>1</v>
      </c>
      <c r="C21">
        <v>1</v>
      </c>
      <c r="D21" s="4">
        <v>30</v>
      </c>
      <c r="E21" s="1" t="s">
        <v>182</v>
      </c>
      <c r="F21" s="1" t="s">
        <v>181</v>
      </c>
      <c r="G21" s="3">
        <v>18</v>
      </c>
    </row>
    <row r="22" spans="1:7" x14ac:dyDescent="0.2">
      <c r="A22" s="1" t="s">
        <v>71</v>
      </c>
      <c r="B22" s="4">
        <v>1</v>
      </c>
      <c r="C22">
        <v>1</v>
      </c>
      <c r="D22" s="4">
        <v>33</v>
      </c>
      <c r="E22" s="1" t="s">
        <v>184</v>
      </c>
      <c r="F22" s="1" t="s">
        <v>183</v>
      </c>
      <c r="G22" s="3">
        <v>19</v>
      </c>
    </row>
    <row r="23" spans="1:7" x14ac:dyDescent="0.2">
      <c r="A23" s="1" t="s">
        <v>72</v>
      </c>
      <c r="B23" s="4">
        <v>1</v>
      </c>
      <c r="C23">
        <v>1</v>
      </c>
      <c r="D23" s="4">
        <v>34</v>
      </c>
      <c r="E23" s="1"/>
      <c r="F23" s="1"/>
      <c r="G23" s="3">
        <v>20</v>
      </c>
    </row>
    <row r="24" spans="1:7" x14ac:dyDescent="0.2">
      <c r="A24" s="3" t="s">
        <v>73</v>
      </c>
      <c r="B24" s="4">
        <v>1</v>
      </c>
      <c r="C24">
        <v>1</v>
      </c>
      <c r="D24" s="4">
        <v>35</v>
      </c>
      <c r="E24" s="5"/>
      <c r="F24" s="2" t="s">
        <v>185</v>
      </c>
      <c r="G24" s="3"/>
    </row>
    <row r="25" spans="1:7" x14ac:dyDescent="0.2">
      <c r="A25" s="3" t="s">
        <v>74</v>
      </c>
      <c r="B25" s="4">
        <v>1</v>
      </c>
      <c r="C25">
        <v>1</v>
      </c>
      <c r="D25" s="4">
        <v>30</v>
      </c>
      <c r="E25" s="3"/>
      <c r="F25" s="3"/>
      <c r="G25" s="3">
        <v>21</v>
      </c>
    </row>
    <row r="26" spans="1:7" x14ac:dyDescent="0.2">
      <c r="A26" s="3" t="s">
        <v>75</v>
      </c>
      <c r="B26" s="4">
        <v>1</v>
      </c>
      <c r="C26">
        <v>1</v>
      </c>
      <c r="D26" s="4">
        <v>36</v>
      </c>
      <c r="E26" s="3"/>
      <c r="F26" s="3"/>
      <c r="G26" s="3">
        <v>23</v>
      </c>
    </row>
    <row r="27" spans="1:7" x14ac:dyDescent="0.2">
      <c r="A27" s="2" t="s">
        <v>76</v>
      </c>
      <c r="B27" s="4">
        <v>1</v>
      </c>
      <c r="C27">
        <v>1</v>
      </c>
      <c r="D27" s="4">
        <v>30</v>
      </c>
      <c r="E27" s="5"/>
      <c r="F27" s="3"/>
      <c r="G27" s="3">
        <v>24</v>
      </c>
    </row>
    <row r="28" spans="1:7" x14ac:dyDescent="0.2">
      <c r="A28" s="3" t="s">
        <v>223</v>
      </c>
      <c r="B28" s="4">
        <v>3</v>
      </c>
      <c r="C28">
        <v>1</v>
      </c>
      <c r="D28" s="4"/>
      <c r="G28" s="3">
        <v>26</v>
      </c>
    </row>
    <row r="29" spans="1:7" x14ac:dyDescent="0.2">
      <c r="A29" s="3" t="s">
        <v>224</v>
      </c>
      <c r="B29" s="4">
        <v>3</v>
      </c>
      <c r="C29">
        <v>1</v>
      </c>
      <c r="D29" s="4"/>
      <c r="G29" s="3">
        <v>27</v>
      </c>
    </row>
    <row r="30" spans="1:7" x14ac:dyDescent="0.2">
      <c r="A30" s="3" t="s">
        <v>196</v>
      </c>
      <c r="B30" s="4">
        <v>3</v>
      </c>
      <c r="C30">
        <v>1</v>
      </c>
      <c r="D30" s="4"/>
      <c r="G30" s="3">
        <v>28</v>
      </c>
    </row>
    <row r="31" spans="1:7" x14ac:dyDescent="0.2">
      <c r="A31" s="3" t="s">
        <v>195</v>
      </c>
      <c r="B31" s="4">
        <v>3</v>
      </c>
      <c r="C31">
        <v>1</v>
      </c>
      <c r="D31" s="4"/>
      <c r="G31" s="3">
        <v>3</v>
      </c>
    </row>
    <row r="32" spans="1:7" x14ac:dyDescent="0.2">
      <c r="A32" s="3" t="s">
        <v>188</v>
      </c>
      <c r="B32" s="4">
        <v>3</v>
      </c>
      <c r="C32">
        <v>1</v>
      </c>
      <c r="D32" s="4"/>
      <c r="G32" s="3">
        <v>5</v>
      </c>
    </row>
    <row r="33" spans="1:7" x14ac:dyDescent="0.2">
      <c r="A33" s="3" t="s">
        <v>189</v>
      </c>
      <c r="B33" s="4">
        <v>3</v>
      </c>
      <c r="C33">
        <v>1</v>
      </c>
      <c r="D33" s="4"/>
      <c r="G33" s="3">
        <v>9</v>
      </c>
    </row>
    <row r="34" spans="1:7" x14ac:dyDescent="0.2">
      <c r="A34" s="3" t="s">
        <v>190</v>
      </c>
      <c r="B34" s="4">
        <v>3</v>
      </c>
      <c r="C34">
        <v>1</v>
      </c>
      <c r="D34" s="4"/>
      <c r="G34" s="3">
        <v>10</v>
      </c>
    </row>
    <row r="35" spans="1:7" x14ac:dyDescent="0.2">
      <c r="A35" s="3" t="s">
        <v>192</v>
      </c>
      <c r="B35" s="4">
        <v>3</v>
      </c>
      <c r="C35">
        <v>1</v>
      </c>
      <c r="D35" s="4"/>
      <c r="G35" s="3">
        <v>15</v>
      </c>
    </row>
    <row r="36" spans="1:7" x14ac:dyDescent="0.2">
      <c r="A36" s="3" t="s">
        <v>193</v>
      </c>
      <c r="B36" s="4">
        <v>3</v>
      </c>
      <c r="C36">
        <v>1</v>
      </c>
      <c r="D36" s="4"/>
      <c r="G36" s="3">
        <v>16</v>
      </c>
    </row>
    <row r="37" spans="1:7" x14ac:dyDescent="0.2">
      <c r="A37" s="3" t="s">
        <v>194</v>
      </c>
      <c r="B37" s="4">
        <v>3</v>
      </c>
      <c r="C37">
        <v>1</v>
      </c>
      <c r="D37" s="4"/>
      <c r="G37" s="3">
        <v>18</v>
      </c>
    </row>
    <row r="38" spans="1:7" x14ac:dyDescent="0.2">
      <c r="A38" s="3" t="s">
        <v>191</v>
      </c>
      <c r="B38" s="4">
        <v>3</v>
      </c>
      <c r="C38">
        <v>1</v>
      </c>
      <c r="D38" s="4"/>
      <c r="G38" s="3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2017-09-18T09:10:09Z</dcterms:modified>
</cp:coreProperties>
</file>