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7" i="1" s="1"/>
  <c r="D2" i="1" s="1"/>
  <c r="F2" i="1" s="1"/>
  <c r="F4" i="1" l="1"/>
  <c r="F3" i="1"/>
  <c r="D11" i="1"/>
  <c r="F13" i="1" s="1"/>
  <c r="D8" i="1"/>
  <c r="D5" i="1"/>
  <c r="F7" i="1" s="1"/>
  <c r="F11" i="1" l="1"/>
  <c r="F12" i="1"/>
  <c r="F10" i="1"/>
  <c r="F9" i="1"/>
  <c r="F8" i="1"/>
  <c r="F5" i="1"/>
  <c r="F6" i="1"/>
</calcChain>
</file>

<file path=xl/sharedStrings.xml><?xml version="1.0" encoding="utf-8"?>
<sst xmlns="http://schemas.openxmlformats.org/spreadsheetml/2006/main" count="10" uniqueCount="10">
  <si>
    <t>输入</t>
    <phoneticPr fontId="1" type="noConversion"/>
  </si>
  <si>
    <t>成长值</t>
    <phoneticPr fontId="1" type="noConversion"/>
  </si>
  <si>
    <t>生育值</t>
    <phoneticPr fontId="1" type="noConversion"/>
  </si>
  <si>
    <t>序号</t>
    <phoneticPr fontId="1" type="noConversion"/>
  </si>
  <si>
    <t>倒序</t>
    <phoneticPr fontId="1" type="noConversion"/>
  </si>
  <si>
    <t>宽度</t>
    <phoneticPr fontId="1" type="noConversion"/>
  </si>
  <si>
    <t>喂养余数</t>
    <phoneticPr fontId="1" type="noConversion"/>
  </si>
  <si>
    <t>输出</t>
    <phoneticPr fontId="1" type="noConversion"/>
  </si>
  <si>
    <t>喂养值</t>
    <phoneticPr fontId="1" type="noConversion"/>
  </si>
  <si>
    <t>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</si>
</sst>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5" sqref="G15"/>
    </sheetView>
  </sheetViews>
  <sheetFormatPr defaultRowHeight="14.25" x14ac:dyDescent="0.2"/>
  <sheetData>
    <row r="1" spans="1:6" x14ac:dyDescent="0.2">
      <c r="A1" t="s">
        <v>0</v>
      </c>
      <c r="D1" t="s">
        <v>8</v>
      </c>
      <c r="E1" t="s">
        <v>9</v>
      </c>
      <c r="F1" t="s">
        <v>7</v>
      </c>
    </row>
    <row r="2" spans="1:6" x14ac:dyDescent="0.2">
      <c r="A2" t="s">
        <v>1</v>
      </c>
      <c r="B2" s="1">
        <v>10</v>
      </c>
      <c r="D2">
        <f>1+B7</f>
        <v>1.4320999999999999</v>
      </c>
      <c r="E2">
        <v>0.1</v>
      </c>
      <c r="F2">
        <f>INT(D2*B2*2)</f>
        <v>28</v>
      </c>
    </row>
    <row r="3" spans="1:6" x14ac:dyDescent="0.2">
      <c r="A3" t="s">
        <v>2</v>
      </c>
      <c r="B3" s="1">
        <v>10</v>
      </c>
      <c r="E3">
        <v>0.6</v>
      </c>
      <c r="F3">
        <f>INT(D2*B2)</f>
        <v>14</v>
      </c>
    </row>
    <row r="4" spans="1:6" x14ac:dyDescent="0.2">
      <c r="A4" t="s">
        <v>3</v>
      </c>
      <c r="B4" s="1">
        <v>1234</v>
      </c>
      <c r="E4">
        <v>0.3</v>
      </c>
      <c r="F4">
        <f>INT(D2*B2*0.5)</f>
        <v>7</v>
      </c>
    </row>
    <row r="5" spans="1:6" x14ac:dyDescent="0.2">
      <c r="A5" t="s">
        <v>4</v>
      </c>
      <c r="B5">
        <f>SUMPRODUCT((0&amp;MID(B4,ROW($1:$15),1))*10^ROW($1:$15))/10</f>
        <v>4321</v>
      </c>
      <c r="D5">
        <f>2+B7</f>
        <v>2.4321000000000002</v>
      </c>
      <c r="E5">
        <v>0.1</v>
      </c>
      <c r="F5">
        <f>INT(D5*B2*2)</f>
        <v>48</v>
      </c>
    </row>
    <row r="6" spans="1:6" x14ac:dyDescent="0.2">
      <c r="A6" t="s">
        <v>5</v>
      </c>
      <c r="B6">
        <f>LEN(B4)</f>
        <v>4</v>
      </c>
      <c r="E6">
        <v>0.6</v>
      </c>
      <c r="F6">
        <f>INT(D5*B2)</f>
        <v>24</v>
      </c>
    </row>
    <row r="7" spans="1:6" x14ac:dyDescent="0.2">
      <c r="A7" t="s">
        <v>6</v>
      </c>
      <c r="B7">
        <f>B5/10^B6</f>
        <v>0.43209999999999998</v>
      </c>
      <c r="E7">
        <v>0.3</v>
      </c>
      <c r="F7">
        <f>INT(D5*B2*0.5)</f>
        <v>12</v>
      </c>
    </row>
    <row r="8" spans="1:6" x14ac:dyDescent="0.2">
      <c r="D8">
        <f>3+B7</f>
        <v>3.4321000000000002</v>
      </c>
      <c r="E8">
        <v>0.1</v>
      </c>
      <c r="F8">
        <f>INT(D8*B2*2)</f>
        <v>68</v>
      </c>
    </row>
    <row r="9" spans="1:6" x14ac:dyDescent="0.2">
      <c r="E9">
        <v>0.6</v>
      </c>
      <c r="F9">
        <f>INT(D8*B2)</f>
        <v>34</v>
      </c>
    </row>
    <row r="10" spans="1:6" x14ac:dyDescent="0.2">
      <c r="E10">
        <v>0.3</v>
      </c>
      <c r="F10">
        <f>INT(D8*B2*0.5)</f>
        <v>17</v>
      </c>
    </row>
    <row r="11" spans="1:6" x14ac:dyDescent="0.2">
      <c r="D11">
        <f>4+B7</f>
        <v>4.4321000000000002</v>
      </c>
      <c r="E11">
        <v>0.1</v>
      </c>
      <c r="F11">
        <f>INT(D11*B2*2)</f>
        <v>88</v>
      </c>
    </row>
    <row r="12" spans="1:6" x14ac:dyDescent="0.2">
      <c r="E12">
        <v>0.6</v>
      </c>
      <c r="F12">
        <f>INT(D11*B2)</f>
        <v>44</v>
      </c>
    </row>
    <row r="13" spans="1:6" x14ac:dyDescent="0.2">
      <c r="E13">
        <v>0.3</v>
      </c>
      <c r="F13">
        <f>INT(D11*B2*0.5)</f>
        <v>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2018-02-07T13:24:52Z</dcterms:modified>
</cp:coreProperties>
</file>