
<file path=[Content_Types].xml><?xml version="1.0" encoding="utf-8"?>
<Types xmlns="http://schemas.openxmlformats.org/package/2006/content-types">
  <Default ContentType="image/jpeg" Extension="jpe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ml.chart+xml" PartName="/xl/charts/chart3.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comments+xml" PartName="/xl/comments1.xml"/>
  <Override ContentType="application/vnd.openxmlformats-officedocument.drawing+xml" PartName="/xl/drawings/drawing10.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codeName="ThisWorkbook" defaultThemeVersion="124226"/>
  <mc:AlternateContent xmlns:mc="http://schemas.openxmlformats.org/markup-compatibility/2006">
    <mc:Choice Requires="x15">
      <x15ac:absPath xmlns:x15ac="http://schemas.microsoft.com/office/spreadsheetml/2010/11/ac" url="C:\Users\liushibao\Documents\EPPlus-test\EARReport\"/>
    </mc:Choice>
  </mc:AlternateContent>
  <xr:revisionPtr revIDLastSave="0" documentId="13_ncr:1_{D13FF9EE-77A6-4025-8757-3C050A7B20BA}" xr6:coauthVersionLast="43" xr6:coauthVersionMax="43" xr10:uidLastSave="{00000000-0000-0000-0000-000000000000}"/>
  <bookViews>
    <workbookView xWindow="-120" yWindow="-120" windowWidth="29040" windowHeight="15840" activeTab="1" xr2:uid="{00000000-000D-0000-FFFF-FFFF00000000}"/>
  </bookViews>
  <sheets>
    <sheet name="EaR summary" sheetId="1" r:id="rId1"/>
    <sheet name="1st year projection" sheetId="14" r:id="rId2"/>
    <sheet name="2nd year projection" sheetId="8" r:id="rId3"/>
    <sheet name="3rd year projection" sheetId="9" r:id="rId4"/>
    <sheet name="4th year projection" sheetId="10" r:id="rId5"/>
    <sheet name="5th year projection" sheetId="11" r:id="rId6"/>
    <sheet name="Assumptions" sheetId="4" r:id="rId7"/>
    <sheet name="Assm-Reinvestment Rate(info)" sheetId="6" r:id="rId8"/>
    <sheet name="Rate Sheet(info)" sheetId="12" r:id="rId9"/>
    <sheet name="DISCLAIMER" sheetId="5" r:id="rId10"/>
  </sheets>
  <definedNames>
    <definedName name="_xlnm.Print_Titles" localSheetId="2">'2nd year projection'!$1:$6</definedName>
    <definedName name="_xlnm.Print_Titles" localSheetId="3">'3rd year projection'!$1:$6</definedName>
    <definedName name="_xlnm.Print_Titles" localSheetId="4">'4th year projection'!$1:$6</definedName>
    <definedName name="_xlnm.Print_Titles" localSheetId="5">'5th year projection'!$1:$6</definedName>
    <definedName name="_xlnm.Print_Titles" localSheetId="6">'Assumptions'!$1:$4</definedName>
    <definedName name="_xlnm.Print_Titles" localSheetId="7">'Assm-Reinvestment Rate(info)'!$1:$4</definedName>
    <definedName name="_xlnm._FilterDatabase" localSheetId="8" hidden="1">'Rate Sheet(info)'!$B$4:$W$4</definedName>
    <definedName name="_xlnm.Print_Titles" localSheetId="8">'Rate Sheet(info)'!$1:$4</definedName>
    <definedName name="_xlnm.Print_Area" localSheetId="9">'DISCLAIMER'!$A$1:$Q$64</definedName>
    <definedName name="_xlnm.Print_Titles" localSheetId="9">'DISCLAIMER'!$1:$1</definedName>
  </definedNames>
  <calcPr calcId="191029" fullCalcOnLoad="1"/>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xhs</author>
    <author>Joey</author>
  </authors>
  <commentList>
    <comment ref="B4" authorId="0" shapeId="0" xr:uid="{00000000-0006-0000-0800-000001000000}">
      <text>
        <r>
          <rPr>
            <b/>
            <sz val="9"/>
            <color indexed="81"/>
            <rFont val="Tahoma"/>
            <family val="2"/>
          </rPr>
          <t>THC:
inputs only for the information/memo</t>
        </r>
        <r>
          <rPr>
            <sz val="9"/>
            <color indexed="81"/>
            <rFont val="Tahoma"/>
            <family val="2"/>
          </rPr>
          <t xml:space="preserve">
</t>
        </r>
      </text>
    </comment>
    <comment ref="D4" authorId="0" shapeId="0" xr:uid="{00000000-0006-0000-0800-000002000000}">
      <text>
        <r>
          <rPr>
            <sz val="9"/>
            <color indexed="81"/>
            <rFont val="Tahoma"/>
            <family val="2"/>
          </rPr>
          <t xml:space="preserve">months 
</t>
        </r>
      </text>
    </comment>
    <comment ref="M4" authorId="0" shapeId="0" xr:uid="{00000000-0006-0000-0800-000003000000}">
      <text>
        <r>
          <rPr>
            <b/>
            <sz val="9"/>
            <color indexed="81"/>
            <rFont val="Tahoma"/>
            <family val="2"/>
          </rPr>
          <t>THC:
only for the balloon loans</t>
        </r>
        <r>
          <rPr>
            <sz val="9"/>
            <color indexed="81"/>
            <rFont val="Tahoma"/>
            <family val="2"/>
          </rPr>
          <t xml:space="preserve">
</t>
        </r>
      </text>
    </comment>
    <comment ref="P4" authorId="1" shapeId="0" xr:uid="{00000000-0006-0000-0800-000004000000}">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shapeId="0" xr:uid="{00000000-0006-0000-0800-000005000000}">
      <text>
        <r>
          <rPr>
            <b/>
            <sz val="9"/>
            <color indexed="81"/>
            <rFont val="Tahoma"/>
            <family val="2"/>
          </rPr>
          <t>Purpose</t>
        </r>
        <r>
          <rPr>
            <sz val="9"/>
            <color indexed="81"/>
            <rFont val="Tahoma"/>
            <family val="2"/>
          </rPr>
          <t xml:space="preserve">
Cash-Out
Investment
Purchase
Refinance</t>
        </r>
      </text>
    </comment>
    <comment ref="R4" authorId="0" shapeId="0" xr:uid="{00000000-0006-0000-0800-00000600000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shapeId="0" xr:uid="{00000000-0006-0000-0800-000007000000}">
      <text>
        <r>
          <rPr>
            <b/>
            <sz val="9"/>
            <color indexed="81"/>
            <rFont val="Tahoma"/>
            <family val="2"/>
          </rPr>
          <t>Occupancy:</t>
        </r>
        <r>
          <rPr>
            <sz val="9"/>
            <color indexed="81"/>
            <rFont val="Tahoma"/>
            <family val="2"/>
          </rPr>
          <t xml:space="preserve">
2ND 
Investing 
NOOcc 
OwnOcc 
Prim
</t>
        </r>
      </text>
    </comment>
    <comment ref="T4" authorId="0" shapeId="0" xr:uid="{00000000-0006-0000-0800-000008000000}">
      <text>
        <r>
          <rPr>
            <b/>
            <sz val="9"/>
            <color indexed="81"/>
            <rFont val="Tahoma"/>
            <family val="2"/>
          </rPr>
          <t>Doc Type:</t>
        </r>
        <r>
          <rPr>
            <sz val="9"/>
            <color indexed="81"/>
            <rFont val="Tahoma"/>
            <family val="2"/>
          </rPr>
          <t xml:space="preserve">
Full 
Partial 
Stated</t>
        </r>
      </text>
    </comment>
    <comment ref="X4" authorId="0" shapeId="0" xr:uid="{00000000-0006-0000-0800-00000900000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shapeId="0" xr:uid="{00000000-0006-0000-0800-00000A00000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<sst xmlns="http://schemas.openxmlformats.org/spreadsheetml/2006/main" count="133" uniqueCount="133">
  <si>
    <t xml:space="preserve"> </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</si>
  <si>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</si>
  <si>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</si>
  <si>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</si>
  <si>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</si>
  <si>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</si>
  <si>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</si>
  <si>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</si>
  <si>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</si>
  <si>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</si>
  <si>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</si>
  <si>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</si>
  <si>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</si>
  <si>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</si>
  <si>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</si>
  <si>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</si>
  <si>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</si>
  <si>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</si>
  <si>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Tax</t>
  </si>
  <si>
    <t xml:space="preserve">Net Income (8) </t>
  </si>
  <si>
    <t>(8) = (6) - (7)</t>
  </si>
  <si>
    <t xml:space="preserve">Book (9) </t>
  </si>
  <si>
    <t xml:space="preserve">asset principal net liability principal. (9) month n - (9) month n-1 =  (8). This is a double entry item</t>
  </si>
  <si>
    <t>NOTE</t>
  </si>
  <si>
    <t>1. NII is projected up to Dec-2012</t>
  </si>
  <si>
    <t>2. net non-interest expense includes any non-interest expense net of non-interest income</t>
  </si>
  <si>
    <t xml:space="preserve">3.   36% tax rate is assumed </t>
  </si>
  <si>
    <t>Sector(Balance($000))</t>
  </si>
  <si>
    <t>Rate(%)</t>
  </si>
  <si>
    <t>Index</t>
  </si>
  <si>
    <t>Margin(%)</t>
  </si>
  <si>
    <t>Term</t>
  </si>
  <si>
    <t>Fixed/Adj</t>
  </si>
  <si>
    <t>Reset Freq</t>
  </si>
  <si>
    <t>FICO</t>
  </si>
  <si>
    <t>LTV(%)</t>
  </si>
  <si>
    <t>Time value(%)</t>
  </si>
  <si>
    <t>Option Spread(%)</t>
  </si>
  <si>
    <t>Credit Spread(%)</t>
  </si>
  <si>
    <t>Clean OAS(%)</t>
  </si>
  <si>
    <t>Source</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</si>
  <si>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</si>
  <si>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</si>
  <si>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</si>
  <si>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</si>
  <si>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</si>
  <si>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</si>
  <si>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</si>
  <si>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</si>
  <si>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</si>
  <si>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</si>
  <si>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</si>
  <si>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</si>
  <si>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</si>
  <si>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</si>
  <si>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</si>
  <si>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</si>
  <si>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</si>
  <si>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</si>
  <si>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</si>
  <si>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</si>
  <si>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</si>
  <si>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</si>
  <si>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</si>
  <si>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</si>
  <si>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</si>
  <si>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</si>
  <si>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12 Month Summary</t>
  </si>
  <si>
    <t>Dn 200BP</t>
  </si>
  <si>
    <t>Dn 100BP</t>
  </si>
  <si>
    <t>Base</t>
  </si>
  <si>
    <t>Up 100BP</t>
  </si>
  <si>
    <t>Up 200BP</t>
  </si>
  <si>
    <t>Up 300BP</t>
  </si>
  <si>
    <t xml:space="preserve">Up 400BP </t>
  </si>
  <si>
    <t>Flattener</t>
  </si>
  <si>
    <t>Ramp Up</t>
  </si>
  <si>
    <t>Net Interest Income (NII)</t>
  </si>
  <si>
    <t>$ Change of NII</t>
  </si>
  <si>
    <t>% Change of NII</t>
  </si>
  <si>
    <t>NI</t>
  </si>
  <si>
    <t>$ Change of NI</t>
  </si>
  <si>
    <t>24 Month Summary</t>
  </si>
  <si>
    <t>12 Months</t>
  </si>
  <si>
    <t>24 Months</t>
  </si>
  <si>
    <t>Earning Projections are</t>
  </si>
  <si>
    <t>Net Interest Income Projections are</t>
  </si>
  <si>
    <t>NII % Change Under 200 bpt Shock</t>
  </si>
  <si>
    <t>Cash &amp; Short Term</t>
  </si>
  <si>
    <t>Currency: USD .Amounts in 000s</t>
  </si>
  <si>
    <t>Date</t>
  </si>
  <si>
    <t>Scenario:Base Case</t>
  </si>
  <si>
    <t>ASSETS INTEREST INCOME</t>
  </si>
  <si>
    <t>LIABILITIES INTEREST COST</t>
  </si>
  <si>
    <t>NET INTEREST INCOME</t>
  </si>
  <si>
    <t>Non Interest Expense(income)</t>
  </si>
  <si>
    <t>Provision of losses</t>
  </si>
  <si>
    <t>Profit before taxes</t>
  </si>
  <si>
    <t>Net Income</t>
  </si>
  <si>
    <t>Dividend Payment</t>
  </si>
  <si>
    <t>Retained Earning chg</t>
  </si>
  <si>
    <t>Unrealized G/L</t>
  </si>
  <si>
    <t>Equity</t>
  </si>
  <si>
    <t>ASSETS</t>
  </si>
  <si>
    <t xml:space="preserve">  Book/Market</t>
  </si>
  <si>
    <t xml:space="preserve">  Interests</t>
  </si>
  <si>
    <t>Federal</t>
  </si>
  <si>
    <t xml:space="preserve">  Balance</t>
  </si>
  <si>
    <t xml:space="preserve">  Interest</t>
  </si>
  <si>
    <t xml:space="preserve">  WAC(%)</t>
  </si>
  <si>
    <t>LOAN</t>
  </si>
  <si>
    <t xml:space="preserve">  Book</t>
  </si>
  <si>
    <t xml:space="preserve">  Prem/Disc Amort</t>
  </si>
  <si>
    <t xml:space="preserve">  Non-Interest Cost</t>
  </si>
  <si>
    <t xml:space="preserve">  Prin.Amort</t>
  </si>
  <si>
    <t xml:space="preserve">  Prin.Recovery</t>
  </si>
  <si>
    <t>INVESTMENT</t>
  </si>
  <si>
    <t xml:space="preserve">  Prin.Prepay</t>
  </si>
  <si>
    <t>Other-Asset</t>
  </si>
  <si>
    <t>LIABILITIES</t>
  </si>
  <si>
    <t>CD</t>
  </si>
  <si>
    <t xml:space="preserve">  Implied Rate(%)</t>
  </si>
  <si>
    <t xml:space="preserve">  Matured CD</t>
  </si>
  <si>
    <t xml:space="preserve">  Withdrawal</t>
  </si>
  <si>
    <t xml:space="preserve">  Perf.Bal</t>
  </si>
  <si>
    <t xml:space="preserve">  New Account</t>
  </si>
  <si>
    <t xml:space="preserve">  Offer-Rate of new CD Account(%)</t>
  </si>
  <si>
    <t>Transaction Accounts</t>
  </si>
  <si>
    <t>MMDAs</t>
  </si>
  <si>
    <t>Passbook Accounts</t>
  </si>
  <si>
    <t>Non-Interest-Bearing Account</t>
  </si>
  <si>
    <t>Other-Liability</t>
  </si>
  <si>
    <t>Borrowing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</si>
</sst>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_(&quot;$&quot;* #,##0.00_);_(&quot;$&quot;* \(#,##0.00\);_(&quot;$&quot;* &quot;-&quot;??_);_(@_)"/>
    <numFmt numFmtId="177" formatCode="_(* #,##0.00_);_(* \(#,##0.00\);_(* &quot;-&quot;??_);_(@_)"/>
    <numFmt numFmtId="178" formatCode="[$-409]mmm\-yy;@"/>
    <numFmt numFmtId="179" formatCode="#,##0.00;\-#,##0.00;\-"/>
    <numFmt numFmtId="180" formatCode="&quot;$&quot;#,##0.00;\(&quot;$&quot;#,##0.00\)"/>
    <numFmt numFmtId="181" formatCode="&quot;\&quot;#,##0;&quot;\&quot;\-#,##0"/>
    <numFmt numFmtId="182" formatCode="000000"/>
    <numFmt numFmtId="183" formatCode="&quot;\&quot;#,##0.00;&quot;\&quot;\-#,##0.00"/>
    <numFmt numFmtId="184" formatCode="#,##0.0000;[Red]\(#,##0.0000\)"/>
  </numFmts>
  <fonts count="78">
    <font>
      <sz val="11"/>
      <color theme="1"/>
      <name val="宋体"/>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宋体"/>
      <family val="2"/>
      <scheme val="minor"/>
    </font>
    <font>
      <sz val="11"/>
      <color theme="0"/>
      <name val="宋体"/>
      <family val="2"/>
      <scheme val="minor"/>
    </font>
    <font>
      <b/>
      <sz val="11"/>
      <color theme="1"/>
      <name val="宋体"/>
      <family val="2"/>
      <scheme val="minor"/>
    </font>
    <font>
      <sz val="11"/>
      <color theme="1"/>
      <name val="Calibri"/>
      <family val="2"/>
    </font>
    <font>
      <sz val="11"/>
      <color rgb="FF000000"/>
      <name val="Calibri"/>
      <family val="2"/>
    </font>
    <font>
      <sz val="11"/>
      <name val="宋体"/>
      <family val="2"/>
      <scheme val="minor"/>
    </font>
    <font>
      <b/>
      <sz val="14"/>
      <color theme="1"/>
      <name val="宋体"/>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宋体"/>
      <family val="1"/>
      <scheme val="major"/>
    </font>
    <font>
      <b/>
      <sz val="22"/>
      <color theme="1"/>
      <name val="宋体"/>
      <family val="1"/>
      <scheme val="major"/>
    </font>
    <font>
      <i/>
      <sz val="12"/>
      <color theme="1"/>
      <name val="宋体"/>
      <family val="2"/>
      <scheme val="minor"/>
    </font>
    <font>
      <b/>
      <sz val="22"/>
      <color theme="1"/>
      <name val="宋体"/>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宋体"/>
      <family val="2"/>
      <scheme val="minor"/>
    </font>
    <font>
      <b/>
      <sz val="9"/>
      <color rgb="FF000080"/>
      <name val="Futura-Book"/>
      <family val="2"/>
    </font>
    <font>
      <b/>
      <sz val="26"/>
      <color theme="0"/>
      <name val="宋体"/>
      <family val="1"/>
      <scheme val="major"/>
    </font>
    <font>
      <sz val="20"/>
      <color theme="0"/>
      <name val="Arial"/>
      <family val="2"/>
    </font>
    <font>
      <b/>
      <sz val="20"/>
      <color theme="0"/>
      <name val="Arial"/>
      <family val="2"/>
    </font>
    <font>
      <b/>
      <sz val="9"/>
      <color rgb="FFFFFFFF"/>
      <name val="Futura-Book"/>
      <family val="2"/>
    </font>
    <font>
      <i/>
      <sz val="11"/>
      <color theme="1"/>
      <name val="宋体"/>
      <family val="2"/>
      <scheme val="minor"/>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b/>
      <sz val="14"/>
      <color theme="1"/>
      <name val="Calibri"/>
      <family val="2"/>
    </font>
    <font>
      <b/>
      <sz val="11"/>
      <color theme="1"/>
      <name val="Calibri"/>
      <family val="2"/>
    </font>
    <font>
      <b/>
      <sz val="11"/>
      <color theme="1"/>
      <name val="微软雅黑"/>
      <family val="2"/>
    </font>
    <font>
      <i/>
      <sz val="11"/>
      <color theme="1"/>
      <name val="Calibri"/>
      <family val="2"/>
    </font>
    <font>
      <b/>
      <i/>
      <sz val="11"/>
      <color theme="1"/>
      <name val="Calibri"/>
      <family val="2"/>
    </font>
    <font>
      <b/>
      <u/>
      <sz val="11"/>
      <color theme="1"/>
      <name val="Calibri"/>
      <family val="2"/>
    </font>
    <font>
      <u/>
      <sz val="11"/>
      <color theme="1"/>
      <name val="Calibri"/>
      <family val="2"/>
    </font>
  </fonts>
  <fills count="31">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808080" tint="0"/>
      </patternFill>
    </fill>
  </fills>
  <borders count="2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style="medium"/>
      <bottom/>
      <diagonal/>
    </border>
    <border>
      <left/>
      <right/>
      <top/>
      <bottom style="medium"/>
      <diagonal/>
    </border>
    <border>
      <left style="medium"/>
      <right/>
      <top/>
      <bottom/>
      <diagonal/>
    </border>
    <border>
      <left style="medium"/>
      <right/>
      <top style="medium"/>
      <bottom/>
      <diagonal/>
    </border>
    <border>
      <left style="medium"/>
      <right/>
      <top/>
      <bottom style="medium"/>
      <diagonal/>
    </border>
    <border>
      <left/>
      <right style="medium"/>
      <top/>
      <bottom/>
      <diagonal/>
    </border>
    <border>
      <left/>
      <right style="medium"/>
      <top style="medium"/>
      <bottom/>
      <diagonal/>
    </border>
    <border>
      <left/>
      <right style="medium"/>
      <top/>
      <bottom style="medium"/>
      <diagonal/>
    </border>
  </borders>
  <cellStyleXfs count="164">
    <xf numFmtId="180" fontId="39" fillId="0" borderId="0"/>
    <xf numFmtId="15" fontId="39"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0" fillId="16" borderId="0"/>
    <xf numFmtId="0" fontId="40" fillId="13" borderId="0"/>
    <xf numFmtId="0" fontId="40" fillId="14" borderId="0"/>
    <xf numFmtId="0" fontId="40" fillId="17" borderId="0"/>
    <xf numFmtId="0" fontId="40" fillId="18" borderId="0"/>
    <xf numFmtId="0" fontId="40" fillId="19" borderId="0"/>
    <xf numFmtId="0" fontId="40" fillId="20" borderId="0"/>
    <xf numFmtId="0" fontId="40" fillId="21" borderId="0"/>
    <xf numFmtId="0" fontId="40" fillId="22" borderId="0"/>
    <xf numFmtId="0" fontId="40" fillId="17" borderId="0"/>
    <xf numFmtId="0" fontId="40" fillId="18" borderId="0"/>
    <xf numFmtId="0" fontId="40" fillId="23" borderId="0"/>
    <xf numFmtId="0" fontId="41" fillId="7" borderId="0"/>
    <xf numFmtId="0" fontId="42" fillId="0" borderId="1"/>
    <xf numFmtId="181" fontId="39" fillId="0" borderId="0"/>
    <xf numFmtId="0" fontId="43" fillId="24" borderId="8"/>
    <xf numFmtId="0" fontId="44" fillId="25" borderId="9"/>
    <xf numFmtId="182" fontId="39" fillId="0" borderId="0"/>
    <xf numFmtId="182" fontId="39" fillId="0" borderId="0"/>
    <xf numFmtId="182" fontId="39" fillId="0" borderId="0"/>
    <xf numFmtId="182" fontId="39" fillId="0" borderId="0"/>
    <xf numFmtId="182" fontId="39" fillId="0" borderId="0"/>
    <xf numFmtId="182" fontId="39" fillId="0" borderId="0"/>
    <xf numFmtId="182" fontId="39" fillId="0" borderId="0"/>
    <xf numFmtId="182" fontId="39" fillId="0" borderId="0"/>
    <xf numFmtId="177" fontId="45" fillId="0" borderId="0"/>
    <xf numFmtId="177" fontId="45" fillId="0" borderId="0"/>
    <xf numFmtId="177" fontId="45" fillId="0" borderId="0"/>
    <xf numFmtId="177" fontId="45" fillId="0" borderId="0"/>
    <xf numFmtId="177" fontId="45" fillId="0" borderId="0"/>
    <xf numFmtId="177" fontId="45" fillId="0" borderId="0"/>
    <xf numFmtId="177" fontId="45" fillId="0" borderId="0"/>
    <xf numFmtId="177" fontId="45" fillId="0" borderId="0"/>
    <xf numFmtId="177" fontId="45" fillId="0" borderId="0"/>
    <xf numFmtId="177" fontId="45" fillId="0" borderId="0"/>
    <xf numFmtId="177" fontId="45" fillId="0" borderId="0"/>
    <xf numFmtId="177" fontId="8" fillId="0" borderId="0"/>
    <xf numFmtId="177" fontId="8" fillId="0" borderId="0"/>
    <xf numFmtId="177" fontId="45" fillId="0" borderId="0"/>
    <xf numFmtId="177" fontId="45" fillId="0" borderId="0"/>
    <xf numFmtId="177" fontId="45" fillId="0" borderId="0"/>
    <xf numFmtId="177" fontId="45" fillId="0" borderId="0"/>
    <xf numFmtId="176" fontId="45" fillId="0" borderId="0"/>
    <xf numFmtId="176" fontId="45" fillId="0" borderId="0"/>
    <xf numFmtId="176" fontId="45" fillId="0" borderId="0"/>
    <xf numFmtId="176" fontId="8" fillId="0" borderId="0"/>
    <xf numFmtId="176" fontId="8" fillId="0" borderId="0"/>
    <xf numFmtId="176" fontId="8" fillId="0" borderId="0"/>
    <xf numFmtId="176" fontId="45" fillId="0" borderId="0"/>
    <xf numFmtId="183" fontId="39" fillId="0" borderId="0"/>
    <xf numFmtId="0" fontId="46" fillId="0" borderId="0"/>
    <xf numFmtId="0" fontId="47" fillId="8" borderId="0"/>
    <xf numFmtId="38" fontId="48" fillId="26" borderId="0"/>
    <xf numFmtId="0" fontId="49" fillId="0" borderId="10">
      <alignment horizontal="left"/>
    </xf>
    <xf numFmtId="0" fontId="49" fillId="0" borderId="4">
      <alignment horizontal="left"/>
    </xf>
    <xf numFmtId="0" fontId="50" fillId="0" borderId="11"/>
    <xf numFmtId="0" fontId="51" fillId="0" borderId="12"/>
    <xf numFmtId="0" fontId="52" fillId="0" borderId="13"/>
    <xf numFmtId="0" fontId="52" fillId="0" borderId="0"/>
    <xf numFmtId="10" fontId="48" fillId="27" borderId="2"/>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4" fillId="0" borderId="14"/>
    <xf numFmtId="0" fontId="55" fillId="28" borderId="0"/>
    <xf numFmtId="37" fontId="56" fillId="0" borderId="0"/>
    <xf numFmtId="184" fontId="45" fillId="0" borderId="0"/>
    <xf numFmtId="0" fontId="57" fillId="0" borderId="0"/>
    <xf numFmtId="0" fontId="57" fillId="0" borderId="0"/>
    <xf numFmtId="0" fontId="57" fillId="0" borderId="0"/>
    <xf numFmtId="0" fontId="45"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alignment vertical="center"/>
    </xf>
    <xf numFmtId="0" fontId="70" fillId="0" borderId="0">
      <alignment vertical="center"/>
    </xf>
    <xf numFmtId="0" fontId="58" fillId="0" borderId="0"/>
    <xf numFmtId="0" fontId="45" fillId="0" borderId="0"/>
    <xf numFmtId="0" fontId="59" fillId="0" borderId="0"/>
    <xf numFmtId="0" fontId="57" fillId="0" borderId="0"/>
    <xf numFmtId="0" fontId="57" fillId="0" borderId="0"/>
    <xf numFmtId="0" fontId="45" fillId="0" borderId="0"/>
    <xf numFmtId="0" fontId="12" fillId="0" borderId="0"/>
    <xf numFmtId="0" fontId="8" fillId="0" borderId="0"/>
    <xf numFmtId="0" fontId="8" fillId="0" borderId="0"/>
    <xf numFmtId="0" fontId="8" fillId="0" borderId="0"/>
    <xf numFmtId="0" fontId="8" fillId="0" borderId="0"/>
    <xf numFmtId="0" fontId="60"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1" fillId="0" borderId="0"/>
    <xf numFmtId="0" fontId="60" fillId="0" borderId="0"/>
    <xf numFmtId="0" fontId="60" fillId="0" borderId="0"/>
    <xf numFmtId="0" fontId="8" fillId="0" borderId="0"/>
    <xf numFmtId="0" fontId="12" fillId="0" borderId="0"/>
    <xf numFmtId="0" fontId="57" fillId="0" borderId="0"/>
    <xf numFmtId="0" fontId="1" fillId="2" borderId="6"/>
    <xf numFmtId="0" fontId="1" fillId="2" borderId="6"/>
    <xf numFmtId="0" fontId="62" fillId="24" borderId="15"/>
    <xf numFmtId="10"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0" fontId="61" fillId="0" borderId="0">
      <alignment horizontal="left"/>
    </xf>
    <xf numFmtId="15" fontId="61" fillId="0" borderId="0"/>
    <xf numFmtId="4" fontId="61" fillId="0" borderId="0"/>
    <xf numFmtId="0" fontId="63" fillId="0" borderId="16">
      <alignment horizontal="center"/>
    </xf>
    <xf numFmtId="3" fontId="61" fillId="0" borderId="0"/>
    <xf numFmtId="0" fontId="61" fillId="29" borderId="0"/>
    <xf numFmtId="0" fontId="64" fillId="0" borderId="0"/>
    <xf numFmtId="0" fontId="59" fillId="0" borderId="0"/>
    <xf numFmtId="0" fontId="65" fillId="0" borderId="0"/>
    <xf numFmtId="0" fontId="66" fillId="24" borderId="0"/>
    <xf numFmtId="0" fontId="66" fillId="24" borderId="0"/>
    <xf numFmtId="0" fontId="67" fillId="24" borderId="0"/>
    <xf numFmtId="0" fontId="66" fillId="24" borderId="0"/>
    <xf numFmtId="0" fontId="68" fillId="0" borderId="0"/>
    <xf numFmtId="0" fontId="3" fillId="0" borderId="17"/>
    <xf numFmtId="0" fontId="69" fillId="0" borderId="0"/>
    <xf numFmtId="9" fontId="8" fillId="0" borderId="0"/>
    <xf numFmtId="0" fontId="0" fillId="0" borderId="0"/>
  </cellStyleXfs>
  <cellXfs count="295">
    <xf numFmtId="180" applyNumberFormat="1" fontId="39" applyFont="1" fillId="0" applyFill="1" borderId="0" applyBorder="1" xfId="0" applyProtection="1"/>
    <xf numFmtId="15" applyNumberFormat="1" fontId="39" applyFont="1" fillId="0" applyFill="1" borderId="0" applyBorder="1" xfId="1" applyProtection="1"/>
    <xf numFmtId="0" applyNumberFormat="1" fontId="1" applyFont="1" fillId="6" applyFill="1" borderId="0" applyBorder="1" xfId="2" applyProtection="1"/>
    <xf numFmtId="0" applyNumberFormat="1" fontId="1" applyFont="1" fillId="7" applyFill="1" borderId="0" applyBorder="1" xfId="3" applyProtection="1"/>
    <xf numFmtId="0" applyNumberFormat="1" fontId="1" applyFont="1" fillId="8" applyFill="1" borderId="0" applyBorder="1" xfId="4" applyProtection="1"/>
    <xf numFmtId="0" applyNumberFormat="1" fontId="1" applyFont="1" fillId="9" applyFill="1" borderId="0" applyBorder="1" xfId="5" applyProtection="1"/>
    <xf numFmtId="0" applyNumberFormat="1" fontId="1" applyFont="1" fillId="10" applyFill="1" borderId="0" applyBorder="1" xfId="6" applyProtection="1"/>
    <xf numFmtId="0" applyNumberFormat="1" fontId="1" applyFont="1" fillId="11" applyFill="1" borderId="0" applyBorder="1" xfId="7" applyProtection="1"/>
    <xf numFmtId="0" applyNumberFormat="1" fontId="1" applyFont="1" fillId="12" applyFill="1" borderId="0" applyBorder="1" xfId="8" applyProtection="1"/>
    <xf numFmtId="0" applyNumberFormat="1" fontId="1" applyFont="1" fillId="13" applyFill="1" borderId="0" applyBorder="1" xfId="9" applyProtection="1"/>
    <xf numFmtId="0" applyNumberFormat="1" fontId="1" applyFont="1" fillId="14" applyFill="1" borderId="0" applyBorder="1" xfId="10" applyProtection="1"/>
    <xf numFmtId="0" applyNumberFormat="1" fontId="1" applyFont="1" fillId="9" applyFill="1" borderId="0" applyBorder="1" xfId="11" applyProtection="1"/>
    <xf numFmtId="0" applyNumberFormat="1" fontId="1" applyFont="1" fillId="12" applyFill="1" borderId="0" applyBorder="1" xfId="12" applyProtection="1"/>
    <xf numFmtId="0" applyNumberFormat="1" fontId="1" applyFont="1" fillId="15" applyFill="1" borderId="0" applyBorder="1" xfId="13" applyProtection="1"/>
    <xf numFmtId="0" applyNumberFormat="1" fontId="40" applyFont="1" fillId="16" applyFill="1" borderId="0" applyBorder="1" xfId="14" applyProtection="1"/>
    <xf numFmtId="0" applyNumberFormat="1" fontId="40" applyFont="1" fillId="13" applyFill="1" borderId="0" applyBorder="1" xfId="15" applyProtection="1"/>
    <xf numFmtId="0" applyNumberFormat="1" fontId="40" applyFont="1" fillId="14" applyFill="1" borderId="0" applyBorder="1" xfId="16" applyProtection="1"/>
    <xf numFmtId="0" applyNumberFormat="1" fontId="40" applyFont="1" fillId="17" applyFill="1" borderId="0" applyBorder="1" xfId="17" applyProtection="1"/>
    <xf numFmtId="0" applyNumberFormat="1" fontId="40" applyFont="1" fillId="18" applyFill="1" borderId="0" applyBorder="1" xfId="18" applyProtection="1"/>
    <xf numFmtId="0" applyNumberFormat="1" fontId="40" applyFont="1" fillId="19" applyFill="1" borderId="0" applyBorder="1" xfId="19" applyProtection="1"/>
    <xf numFmtId="0" applyNumberFormat="1" fontId="40" applyFont="1" fillId="20" applyFill="1" borderId="0" applyBorder="1" xfId="20" applyProtection="1"/>
    <xf numFmtId="0" applyNumberFormat="1" fontId="40" applyFont="1" fillId="21" applyFill="1" borderId="0" applyBorder="1" xfId="21" applyProtection="1"/>
    <xf numFmtId="0" applyNumberFormat="1" fontId="40" applyFont="1" fillId="22" applyFill="1" borderId="0" applyBorder="1" xfId="22" applyProtection="1"/>
    <xf numFmtId="0" applyNumberFormat="1" fontId="40" applyFont="1" fillId="17" applyFill="1" borderId="0" applyBorder="1" xfId="23" applyProtection="1"/>
    <xf numFmtId="0" applyNumberFormat="1" fontId="40" applyFont="1" fillId="18" applyFill="1" borderId="0" applyBorder="1" xfId="24" applyProtection="1"/>
    <xf numFmtId="0" applyNumberFormat="1" fontId="40" applyFont="1" fillId="23" applyFill="1" borderId="0" applyBorder="1" xfId="25" applyProtection="1"/>
    <xf numFmtId="0" applyNumberFormat="1" fontId="41" applyFont="1" fillId="7" applyFill="1" borderId="0" applyBorder="1" xfId="26" applyProtection="1"/>
    <xf numFmtId="0" applyNumberFormat="1" fontId="42" applyFont="1" fillId="0" applyFill="1" borderId="1" applyBorder="1" xfId="27" applyProtection="1"/>
    <xf numFmtId="181" applyNumberFormat="1" fontId="39" applyFont="1" fillId="0" applyFill="1" borderId="0" applyBorder="1" xfId="28" applyProtection="1"/>
    <xf numFmtId="0" applyNumberFormat="1" fontId="43" applyFont="1" fillId="24" applyFill="1" borderId="8" applyBorder="1" xfId="29" applyProtection="1"/>
    <xf numFmtId="0" applyNumberFormat="1" fontId="44" applyFont="1" fillId="25" applyFill="1" borderId="9" applyBorder="1" xfId="30" applyProtection="1"/>
    <xf numFmtId="182" applyNumberFormat="1" fontId="39" applyFont="1" fillId="0" applyFill="1" borderId="0" applyBorder="1" xfId="31" applyProtection="1"/>
    <xf numFmtId="182" applyNumberFormat="1" fontId="39" applyFont="1" fillId="0" applyFill="1" borderId="0" applyBorder="1" xfId="32" applyProtection="1"/>
    <xf numFmtId="182" applyNumberFormat="1" fontId="39" applyFont="1" fillId="0" applyFill="1" borderId="0" applyBorder="1" xfId="33" applyProtection="1"/>
    <xf numFmtId="182" applyNumberFormat="1" fontId="39" applyFont="1" fillId="0" applyFill="1" borderId="0" applyBorder="1" xfId="34" applyProtection="1"/>
    <xf numFmtId="182" applyNumberFormat="1" fontId="39" applyFont="1" fillId="0" applyFill="1" borderId="0" applyBorder="1" xfId="35" applyProtection="1"/>
    <xf numFmtId="182" applyNumberFormat="1" fontId="39" applyFont="1" fillId="0" applyFill="1" borderId="0" applyBorder="1" xfId="36" applyProtection="1"/>
    <xf numFmtId="182" applyNumberFormat="1" fontId="39" applyFont="1" fillId="0" applyFill="1" borderId="0" applyBorder="1" xfId="37" applyProtection="1"/>
    <xf numFmtId="182" applyNumberFormat="1" fontId="39" applyFont="1" fillId="0" applyFill="1" borderId="0" applyBorder="1" xfId="38" applyProtection="1"/>
    <xf numFmtId="177" applyNumberFormat="1" fontId="45" applyFont="1" fillId="0" applyFill="1" borderId="0" applyBorder="1" xfId="39" applyProtection="1"/>
    <xf numFmtId="177" applyNumberFormat="1" fontId="45" applyFont="1" fillId="0" applyFill="1" borderId="0" applyBorder="1" xfId="40" applyProtection="1"/>
    <xf numFmtId="177" applyNumberFormat="1" fontId="45" applyFont="1" fillId="0" applyFill="1" borderId="0" applyBorder="1" xfId="41" applyProtection="1"/>
    <xf numFmtId="177" applyNumberFormat="1" fontId="45" applyFont="1" fillId="0" applyFill="1" borderId="0" applyBorder="1" xfId="42" applyProtection="1"/>
    <xf numFmtId="177" applyNumberFormat="1" fontId="45" applyFont="1" fillId="0" applyFill="1" borderId="0" applyBorder="1" xfId="43" applyProtection="1"/>
    <xf numFmtId="177" applyNumberFormat="1" fontId="45" applyFont="1" fillId="0" applyFill="1" borderId="0" applyBorder="1" xfId="44" applyProtection="1"/>
    <xf numFmtId="177" applyNumberFormat="1" fontId="45" applyFont="1" fillId="0" applyFill="1" borderId="0" applyBorder="1" xfId="45" applyProtection="1"/>
    <xf numFmtId="177" applyNumberFormat="1" fontId="45" applyFont="1" fillId="0" applyFill="1" borderId="0" applyBorder="1" xfId="46" applyProtection="1"/>
    <xf numFmtId="177" applyNumberFormat="1" fontId="45" applyFont="1" fillId="0" applyFill="1" borderId="0" applyBorder="1" xfId="47" applyProtection="1"/>
    <xf numFmtId="177" applyNumberFormat="1" fontId="45" applyFont="1" fillId="0" applyFill="1" borderId="0" applyBorder="1" xfId="48" applyProtection="1"/>
    <xf numFmtId="177" applyNumberFormat="1" fontId="45" applyFont="1" fillId="0" applyFill="1" borderId="0" applyBorder="1" xfId="49" applyProtection="1"/>
    <xf numFmtId="177" applyNumberFormat="1" fontId="8" applyFont="1" fillId="0" applyFill="1" borderId="0" applyBorder="1" xfId="50" applyProtection="1"/>
    <xf numFmtId="177" applyNumberFormat="1" fontId="8" applyFont="1" fillId="0" applyFill="1" borderId="0" applyBorder="1" xfId="51" applyProtection="1"/>
    <xf numFmtId="177" applyNumberFormat="1" fontId="45" applyFont="1" fillId="0" applyFill="1" borderId="0" applyBorder="1" xfId="52" applyProtection="1"/>
    <xf numFmtId="177" applyNumberFormat="1" fontId="45" applyFont="1" fillId="0" applyFill="1" borderId="0" applyBorder="1" xfId="53" applyProtection="1"/>
    <xf numFmtId="177" applyNumberFormat="1" fontId="45" applyFont="1" fillId="0" applyFill="1" borderId="0" applyBorder="1" xfId="54" applyProtection="1"/>
    <xf numFmtId="177" applyNumberFormat="1" fontId="45" applyFont="1" fillId="0" applyFill="1" borderId="0" applyBorder="1" xfId="55" applyProtection="1"/>
    <xf numFmtId="176" applyNumberFormat="1" fontId="45" applyFont="1" fillId="0" applyFill="1" borderId="0" applyBorder="1" xfId="56" applyProtection="1"/>
    <xf numFmtId="176" applyNumberFormat="1" fontId="45" applyFont="1" fillId="0" applyFill="1" borderId="0" applyBorder="1" xfId="57" applyProtection="1"/>
    <xf numFmtId="176" applyNumberFormat="1" fontId="45" applyFont="1" fillId="0" applyFill="1" borderId="0" applyBorder="1" xfId="58" applyProtection="1"/>
    <xf numFmtId="176" applyNumberFormat="1" fontId="8" applyFont="1" fillId="0" applyFill="1" borderId="0" applyBorder="1" xfId="59" applyProtection="1"/>
    <xf numFmtId="176" applyNumberFormat="1" fontId="8" applyFont="1" fillId="0" applyFill="1" borderId="0" applyBorder="1" xfId="60" applyProtection="1"/>
    <xf numFmtId="176" applyNumberFormat="1" fontId="8" applyFont="1" fillId="0" applyFill="1" borderId="0" applyBorder="1" xfId="61" applyProtection="1"/>
    <xf numFmtId="176" applyNumberFormat="1" fontId="45" applyFont="1" fillId="0" applyFill="1" borderId="0" applyBorder="1" xfId="62" applyProtection="1"/>
    <xf numFmtId="183" applyNumberFormat="1" fontId="39" applyFont="1" fillId="0" applyFill="1" borderId="0" applyBorder="1" xfId="63" applyProtection="1"/>
    <xf numFmtId="0" applyNumberFormat="1" fontId="46" applyFont="1" fillId="0" applyFill="1" borderId="0" applyBorder="1" xfId="64" applyProtection="1"/>
    <xf numFmtId="0" applyNumberFormat="1" fontId="47" applyFont="1" fillId="8" applyFill="1" borderId="0" applyBorder="1" xfId="65" applyProtection="1"/>
    <xf numFmtId="38" applyNumberFormat="1" fontId="48" applyFont="1" fillId="26" applyFill="1" borderId="0" applyBorder="1" xfId="66" applyProtection="1"/>
    <xf numFmtId="0" applyNumberFormat="1" fontId="49" applyFont="1" fillId="0" applyFill="1" borderId="10" applyBorder="1" xfId="67" applyProtection="1" applyAlignment="1">
      <alignment horizontal="left"/>
    </xf>
    <xf numFmtId="0" applyNumberFormat="1" fontId="49" applyFont="1" fillId="0" applyFill="1" borderId="4" applyBorder="1" xfId="68" applyProtection="1" applyAlignment="1">
      <alignment horizontal="left"/>
    </xf>
    <xf numFmtId="0" applyNumberFormat="1" fontId="50" applyFont="1" fillId="0" applyFill="1" borderId="11" applyBorder="1" xfId="69" applyProtection="1"/>
    <xf numFmtId="0" applyNumberFormat="1" fontId="51" applyFont="1" fillId="0" applyFill="1" borderId="12" applyBorder="1" xfId="70" applyProtection="1"/>
    <xf numFmtId="0" applyNumberFormat="1" fontId="52" applyFont="1" fillId="0" applyFill="1" borderId="13" applyBorder="1" xfId="71" applyProtection="1"/>
    <xf numFmtId="0" applyNumberFormat="1" fontId="52" applyFont="1" fillId="0" applyFill="1" borderId="0" applyBorder="1" xfId="72" applyProtection="1"/>
    <xf numFmtId="10" applyNumberFormat="1" fontId="48" applyFont="1" fillId="27" applyFill="1" borderId="2" applyBorder="1" xfId="73" applyProtection="1"/>
    <xf numFmtId="0" applyNumberFormat="1" fontId="53" applyFont="1" fillId="11" applyFill="1" borderId="8" applyBorder="1" xfId="74" applyProtection="1"/>
    <xf numFmtId="0" applyNumberFormat="1" fontId="53" applyFont="1" fillId="11" applyFill="1" borderId="8" applyBorder="1" xfId="75" applyProtection="1"/>
    <xf numFmtId="0" applyNumberFormat="1" fontId="53" applyFont="1" fillId="11" applyFill="1" borderId="8" applyBorder="1" xfId="76" applyProtection="1"/>
    <xf numFmtId="0" applyNumberFormat="1" fontId="53" applyFont="1" fillId="11" applyFill="1" borderId="8" applyBorder="1" xfId="77" applyProtection="1"/>
    <xf numFmtId="0" applyNumberFormat="1" fontId="53" applyFont="1" fillId="11" applyFill="1" borderId="8" applyBorder="1" xfId="78" applyProtection="1"/>
    <xf numFmtId="0" applyNumberFormat="1" fontId="53" applyFont="1" fillId="11" applyFill="1" borderId="8" applyBorder="1" xfId="79" applyProtection="1"/>
    <xf numFmtId="0" applyNumberFormat="1" fontId="53" applyFont="1" fillId="11" applyFill="1" borderId="8" applyBorder="1" xfId="80" applyProtection="1"/>
    <xf numFmtId="0" applyNumberFormat="1" fontId="53" applyFont="1" fillId="11" applyFill="1" borderId="8" applyBorder="1" xfId="81" applyProtection="1"/>
    <xf numFmtId="0" applyNumberFormat="1" fontId="53" applyFont="1" fillId="11" applyFill="1" borderId="8" applyBorder="1" xfId="82" applyProtection="1"/>
    <xf numFmtId="0" applyNumberFormat="1" fontId="53" applyFont="1" fillId="11" applyFill="1" borderId="8" applyBorder="1" xfId="83" applyProtection="1"/>
    <xf numFmtId="0" applyNumberFormat="1" fontId="53" applyFont="1" fillId="11" applyFill="1" borderId="8" applyBorder="1" xfId="84" applyProtection="1"/>
    <xf numFmtId="0" applyNumberFormat="1" fontId="54" applyFont="1" fillId="0" applyFill="1" borderId="14" applyBorder="1" xfId="85" applyProtection="1"/>
    <xf numFmtId="0" applyNumberFormat="1" fontId="55" applyFont="1" fillId="28" applyFill="1" borderId="0" applyBorder="1" xfId="86" applyProtection="1"/>
    <xf numFmtId="37" applyNumberFormat="1" fontId="56" applyFont="1" fillId="0" applyFill="1" borderId="0" applyBorder="1" xfId="87" applyProtection="1"/>
    <xf numFmtId="184" applyNumberFormat="1" fontId="45" applyFont="1" fillId="0" applyFill="1" borderId="0" applyBorder="1" xfId="88" applyProtection="1"/>
    <xf numFmtId="0" applyNumberFormat="1" fontId="57" applyFont="1" fillId="0" applyFill="1" borderId="0" applyBorder="1" xfId="89" applyProtection="1"/>
    <xf numFmtId="0" applyNumberFormat="1" fontId="57" applyFont="1" fillId="0" applyFill="1" borderId="0" applyBorder="1" xfId="90" applyProtection="1"/>
    <xf numFmtId="0" applyNumberFormat="1" fontId="57" applyFont="1" fillId="0" applyFill="1" borderId="0" applyBorder="1" xfId="91" applyProtection="1"/>
    <xf numFmtId="0" applyNumberFormat="1" fontId="45" applyFont="1" fillId="0" applyFill="1" borderId="0" applyBorder="1" xfId="92" applyProtection="1"/>
    <xf numFmtId="0" applyNumberFormat="1" fontId="57" applyFont="1" fillId="0" applyFill="1" borderId="0" applyBorder="1" xfId="93" applyProtection="1"/>
    <xf numFmtId="0" applyNumberFormat="1" fontId="57" applyFont="1" fillId="0" applyFill="1" borderId="0" applyBorder="1" xfId="94" applyProtection="1"/>
    <xf numFmtId="0" applyNumberFormat="1" fontId="57" applyFont="1" fillId="0" applyFill="1" borderId="0" applyBorder="1" xfId="95" applyProtection="1"/>
    <xf numFmtId="0" applyNumberFormat="1" fontId="57" applyFont="1" fillId="0" applyFill="1" borderId="0" applyBorder="1" xfId="96" applyProtection="1"/>
    <xf numFmtId="0" applyNumberFormat="1" fontId="57" applyFont="1" fillId="0" applyFill="1" borderId="0" applyBorder="1" xfId="97" applyProtection="1"/>
    <xf numFmtId="0" applyNumberFormat="1" fontId="57" applyFont="1" fillId="0" applyFill="1" borderId="0" applyBorder="1" xfId="98" applyProtection="1"/>
    <xf numFmtId="0" applyNumberFormat="1" fontId="4" applyFont="1" fillId="0" applyFill="1" borderId="0" applyBorder="1" xfId="99" applyProtection="1" applyAlignment="1">
      <alignment vertical="center"/>
    </xf>
    <xf numFmtId="0" applyNumberFormat="1" fontId="70" applyFont="1" fillId="0" applyFill="1" borderId="0" applyBorder="1" xfId="100" applyProtection="1" applyAlignment="1">
      <alignment vertical="center"/>
    </xf>
    <xf numFmtId="0" applyNumberFormat="1" fontId="58" applyFont="1" fillId="0" applyFill="1" borderId="0" applyBorder="1" xfId="101" applyProtection="1"/>
    <xf numFmtId="0" applyNumberFormat="1" fontId="45" applyFont="1" fillId="0" applyFill="1" borderId="0" applyBorder="1" xfId="102" applyProtection="1"/>
    <xf numFmtId="0" applyNumberFormat="1" fontId="59" applyFont="1" fillId="0" applyFill="1" borderId="0" applyBorder="1" xfId="103" applyProtection="1"/>
    <xf numFmtId="0" applyNumberFormat="1" fontId="57" applyFont="1" fillId="0" applyFill="1" borderId="0" applyBorder="1" xfId="104" applyProtection="1"/>
    <xf numFmtId="0" applyNumberFormat="1" fontId="57" applyFont="1" fillId="0" applyFill="1" borderId="0" applyBorder="1" xfId="105" applyProtection="1"/>
    <xf numFmtId="0" applyNumberFormat="1" fontId="45" applyFont="1" fillId="0" applyFill="1" borderId="0" applyBorder="1" xfId="106" applyProtection="1"/>
    <xf numFmtId="0" applyNumberFormat="1" fontId="12" applyFont="1" fillId="0" applyFill="1" borderId="0" applyBorder="1" xfId="107" applyProtection="1"/>
    <xf numFmtId="0" applyNumberFormat="1" fontId="8" applyFont="1" fillId="0" applyFill="1" borderId="0" applyBorder="1" xfId="108" applyProtection="1"/>
    <xf numFmtId="0" applyNumberFormat="1" fontId="8" applyFont="1" fillId="0" applyFill="1" borderId="0" applyBorder="1" xfId="109" applyProtection="1"/>
    <xf numFmtId="0" applyNumberFormat="1" fontId="8" applyFont="1" fillId="0" applyFill="1" borderId="0" applyBorder="1" xfId="110" applyProtection="1"/>
    <xf numFmtId="0" applyNumberFormat="1" fontId="8" applyFont="1" fillId="0" applyFill="1" borderId="0" applyBorder="1" xfId="111" applyProtection="1"/>
    <xf numFmtId="0" applyNumberFormat="1" fontId="60" applyFont="1" fillId="0" applyFill="1" borderId="0" applyBorder="1" xfId="112" applyProtection="1"/>
    <xf numFmtId="0" applyNumberFormat="1" fontId="45" applyFont="1" fillId="0" applyFill="1" borderId="0" applyBorder="1" xfId="113" applyProtection="1"/>
    <xf numFmtId="0" applyNumberFormat="1" fontId="45" applyFont="1" fillId="0" applyFill="1" borderId="0" applyBorder="1" xfId="114" applyProtection="1"/>
    <xf numFmtId="0" applyNumberFormat="1" fontId="45" applyFont="1" fillId="0" applyFill="1" borderId="0" applyBorder="1" xfId="115" applyProtection="1"/>
    <xf numFmtId="0" applyNumberFormat="1" fontId="45" applyFont="1" fillId="0" applyFill="1" borderId="0" applyBorder="1" xfId="116" applyProtection="1"/>
    <xf numFmtId="0" applyNumberFormat="1" fontId="45" applyFont="1" fillId="0" applyFill="1" borderId="0" applyBorder="1" xfId="117" applyProtection="1"/>
    <xf numFmtId="0" applyNumberFormat="1" fontId="45" applyFont="1" fillId="0" applyFill="1" borderId="0" applyBorder="1" xfId="118" applyProtection="1"/>
    <xf numFmtId="0" applyNumberFormat="1" fontId="45" applyFont="1" fillId="0" applyFill="1" borderId="0" applyBorder="1" xfId="119" applyProtection="1"/>
    <xf numFmtId="0" applyNumberFormat="1" fontId="45" applyFont="1" fillId="0" applyFill="1" borderId="0" applyBorder="1" xfId="120" applyProtection="1"/>
    <xf numFmtId="0" applyNumberFormat="1" fontId="45" applyFont="1" fillId="0" applyFill="1" borderId="0" applyBorder="1" xfId="121" applyProtection="1"/>
    <xf numFmtId="0" applyNumberFormat="1" fontId="45" applyFont="1" fillId="0" applyFill="1" borderId="0" applyBorder="1" xfId="122" applyProtection="1"/>
    <xf numFmtId="0" applyNumberFormat="1" fontId="45" applyFont="1" fillId="0" applyFill="1" borderId="0" applyBorder="1" xfId="123" applyProtection="1"/>
    <xf numFmtId="0" applyNumberFormat="1" fontId="45" applyFont="1" fillId="0" applyFill="1" borderId="0" applyBorder="1" xfId="124" applyProtection="1"/>
    <xf numFmtId="0" applyNumberFormat="1" fontId="61" applyFont="1" fillId="0" applyFill="1" borderId="0" applyBorder="1" xfId="125" applyProtection="1"/>
    <xf numFmtId="0" applyNumberFormat="1" fontId="60" applyFont="1" fillId="0" applyFill="1" borderId="0" applyBorder="1" xfId="126" applyProtection="1"/>
    <xf numFmtId="0" applyNumberFormat="1" fontId="60" applyFont="1" fillId="0" applyFill="1" borderId="0" applyBorder="1" xfId="127" applyProtection="1"/>
    <xf numFmtId="0" applyNumberFormat="1" fontId="8" applyFont="1" fillId="0" applyFill="1" borderId="0" applyBorder="1" xfId="128" applyProtection="1"/>
    <xf numFmtId="0" applyNumberFormat="1" fontId="12" applyFont="1" fillId="0" applyFill="1" borderId="0" applyBorder="1" xfId="129" applyProtection="1"/>
    <xf numFmtId="0" applyNumberFormat="1" fontId="57" applyFont="1" fillId="0" applyFill="1" borderId="0" applyBorder="1" xfId="130" applyProtection="1"/>
    <xf numFmtId="0" applyNumberFormat="1" fontId="1" applyFont="1" fillId="2" applyFill="1" borderId="6" applyBorder="1" xfId="131" applyProtection="1"/>
    <xf numFmtId="0" applyNumberFormat="1" fontId="1" applyFont="1" fillId="2" applyFill="1" borderId="6" applyBorder="1" xfId="132" applyProtection="1"/>
    <xf numFmtId="0" applyNumberFormat="1" fontId="62" applyFont="1" fillId="24" applyFill="1" borderId="15" applyBorder="1" xfId="133" applyProtection="1"/>
    <xf numFmtId="10" applyNumberFormat="1" fontId="45" applyFont="1" fillId="0" applyFill="1" borderId="0" applyBorder="1" xfId="134" applyProtection="1"/>
    <xf numFmtId="9" applyNumberFormat="1" fontId="45" applyFont="1" fillId="0" applyFill="1" borderId="0" applyBorder="1" xfId="135" applyProtection="1"/>
    <xf numFmtId="9" applyNumberFormat="1" fontId="45" applyFont="1" fillId="0" applyFill="1" borderId="0" applyBorder="1" xfId="136" applyProtection="1"/>
    <xf numFmtId="9" applyNumberFormat="1" fontId="45" applyFont="1" fillId="0" applyFill="1" borderId="0" applyBorder="1" xfId="137" applyProtection="1"/>
    <xf numFmtId="9" applyNumberFormat="1" fontId="45" applyFont="1" fillId="0" applyFill="1" borderId="0" applyBorder="1" xfId="138" applyProtection="1"/>
    <xf numFmtId="9" applyNumberFormat="1" fontId="45" applyFont="1" fillId="0" applyFill="1" borderId="0" applyBorder="1" xfId="139" applyProtection="1"/>
    <xf numFmtId="9" applyNumberFormat="1" fontId="45" applyFont="1" fillId="0" applyFill="1" borderId="0" applyBorder="1" xfId="140" applyProtection="1"/>
    <xf numFmtId="9" applyNumberFormat="1" fontId="45" applyFont="1" fillId="0" applyFill="1" borderId="0" applyBorder="1" xfId="141" applyProtection="1"/>
    <xf numFmtId="9" applyNumberFormat="1" fontId="45" applyFont="1" fillId="0" applyFill="1" borderId="0" applyBorder="1" xfId="142" applyProtection="1"/>
    <xf numFmtId="9" applyNumberFormat="1" fontId="45" applyFont="1" fillId="0" applyFill="1" borderId="0" applyBorder="1" xfId="143" applyProtection="1"/>
    <xf numFmtId="9" applyNumberFormat="1" fontId="45" applyFont="1" fillId="0" applyFill="1" borderId="0" applyBorder="1" xfId="144" applyProtection="1"/>
    <xf numFmtId="9" applyNumberFormat="1" fontId="45" applyFont="1" fillId="0" applyFill="1" borderId="0" applyBorder="1" xfId="145" applyProtection="1"/>
    <xf numFmtId="0" applyNumberFormat="1" fontId="61" applyFont="1" fillId="0" applyFill="1" borderId="0" applyBorder="1" xfId="146" applyProtection="1" applyAlignment="1">
      <alignment horizontal="left"/>
    </xf>
    <xf numFmtId="15" applyNumberFormat="1" fontId="61" applyFont="1" fillId="0" applyFill="1" borderId="0" applyBorder="1" xfId="147" applyProtection="1"/>
    <xf numFmtId="4" applyNumberFormat="1" fontId="61" applyFont="1" fillId="0" applyFill="1" borderId="0" applyBorder="1" xfId="148" applyProtection="1"/>
    <xf numFmtId="0" applyNumberFormat="1" fontId="63" applyFont="1" fillId="0" applyFill="1" borderId="16" applyBorder="1" xfId="149" applyProtection="1" applyAlignment="1">
      <alignment horizontal="center"/>
    </xf>
    <xf numFmtId="3" applyNumberFormat="1" fontId="61" applyFont="1" fillId="0" applyFill="1" borderId="0" applyBorder="1" xfId="150" applyProtection="1"/>
    <xf numFmtId="0" applyNumberFormat="1" fontId="61" applyFont="1" fillId="29" applyFill="1" borderId="0" applyBorder="1" xfId="151" applyProtection="1"/>
    <xf numFmtId="0" applyNumberFormat="1" fontId="64" applyFont="1" fillId="0" applyFill="1" borderId="0" applyBorder="1" xfId="152" applyProtection="1"/>
    <xf numFmtId="0" applyNumberFormat="1" fontId="59" applyFont="1" fillId="0" applyFill="1" borderId="0" applyBorder="1" xfId="153" applyProtection="1"/>
    <xf numFmtId="0" applyNumberFormat="1" fontId="65" applyFont="1" fillId="0" applyFill="1" borderId="0" applyBorder="1" xfId="154" applyProtection="1"/>
    <xf numFmtId="0" applyNumberFormat="1" fontId="66" applyFont="1" fillId="24" applyFill="1" borderId="0" applyBorder="1" xfId="155" applyProtection="1"/>
    <xf numFmtId="0" applyNumberFormat="1" fontId="66" applyFont="1" fillId="24" applyFill="1" borderId="0" applyBorder="1" xfId="156" applyProtection="1"/>
    <xf numFmtId="0" applyNumberFormat="1" fontId="67" applyFont="1" fillId="24" applyFill="1" borderId="0" applyBorder="1" xfId="157" applyProtection="1"/>
    <xf numFmtId="0" applyNumberFormat="1" fontId="66" applyFont="1" fillId="24" applyFill="1" borderId="0" applyBorder="1" xfId="158" applyProtection="1"/>
    <xf numFmtId="0" applyNumberFormat="1" fontId="68" applyFont="1" fillId="0" applyFill="1" borderId="0" applyBorder="1" xfId="159" applyProtection="1"/>
    <xf numFmtId="0" applyNumberFormat="1" fontId="3" applyFont="1" fillId="0" applyFill="1" borderId="17" applyBorder="1" xfId="160" applyProtection="1"/>
    <xf numFmtId="0" applyNumberFormat="1" fontId="69" applyFont="1" fillId="0" applyFill="1" borderId="0" applyBorder="1" xfId="161" applyProtection="1"/>
    <xf numFmtId="9" applyNumberFormat="1" fontId="8" applyFont="1" fillId="0" applyFill="1" borderId="0" applyBorder="1" xfId="162" applyProtection="1"/>
    <xf numFmtId="0" applyNumberFormat="1" fontId="0" applyFont="1" fillId="0" applyFill="1" borderId="0" applyBorder="1" xfId="163" applyProtection="1"/>
    <xf numFmtId="180" applyNumberFormat="1" fontId="39" applyFont="1" fillId="0" applyFill="1" borderId="0" applyBorder="1" xfId="0" applyProtection="1"/>
    <xf numFmtId="0" applyNumberFormat="1" fontId="0" applyFont="1" fillId="0" applyFill="1" borderId="0" applyBorder="1" xfId="163" applyProtection="1"/>
    <xf numFmtId="0" applyNumberFormat="1" fontId="0" applyFont="1" fillId="0" applyFill="1" borderId="0" applyBorder="1" xfId="163" applyProtection="1"/>
    <xf numFmtId="3" applyNumberFormat="1" fontId="0" applyFont="1" fillId="0" applyFill="1" borderId="0" applyBorder="1" xfId="163" applyProtection="1"/>
    <xf numFmtId="0" applyNumberFormat="1" fontId="11" applyFont="1" fillId="0" applyFill="1" borderId="0" applyBorder="1" xfId="163" applyProtection="1"/>
    <xf numFmtId="0" applyNumberFormat="1" fontId="10" applyFont="1" fillId="0" applyFill="1" borderId="0" applyBorder="1" xfId="163" applyProtection="1"/>
    <xf numFmtId="0" applyNumberFormat="1" fontId="12" applyFont="1" fillId="0" applyFill="1" borderId="0" applyBorder="1" xfId="163" applyProtection="1"/>
    <xf numFmtId="0" applyNumberFormat="1" fontId="13" applyFont="1" fillId="0" applyFill="1" borderId="0" applyBorder="1" xfId="163" applyProtection="1"/>
    <xf numFmtId="0" applyNumberFormat="1" fontId="2" applyFont="1" fillId="0" applyFill="1" borderId="0" applyBorder="1" xfId="163" applyProtection="1"/>
    <xf numFmtId="0" applyNumberFormat="1" fontId="0" applyFont="1" fillId="0" applyFill="1" borderId="0" applyBorder="1" xfId="163" applyProtection="1"/>
    <xf numFmtId="0" applyNumberFormat="1" fontId="0" applyFont="1" fillId="0" applyFill="1" borderId="0" applyBorder="1" xfId="163" applyProtection="1"/>
    <xf numFmtId="0" applyNumberFormat="1" fontId="2" applyFont="1" fillId="0" applyFill="1" borderId="0" applyBorder="1" xfId="163" applyProtection="1"/>
    <xf numFmtId="0" applyNumberFormat="1" fontId="3" applyFont="1" fillId="0" applyFill="1" borderId="0" applyBorder="1" xfId="163" applyProtection="1"/>
    <xf numFmtId="3" applyNumberFormat="1" fontId="12" applyFont="1" fillId="0" applyFill="1" borderId="0" applyBorder="1" xfId="163" applyProtection="1" applyAlignment="1">
      <alignment vertical="top"/>
    </xf>
    <xf numFmtId="0" applyNumberFormat="1" fontId="1" applyFont="1" fillId="0" applyFill="1" borderId="0" applyBorder="1" xfId="163" applyProtection="1"/>
    <xf numFmtId="0" applyNumberFormat="1" fontId="0" applyFont="1" fillId="0" applyFill="1" borderId="0" applyBorder="1" xfId="163" applyProtection="1" applyAlignment="1">
      <alignment vertical="top" wrapText="1"/>
    </xf>
    <xf numFmtId="0" applyNumberFormat="1" fontId="0" applyFont="1" fillId="0" applyFill="1" borderId="0" applyBorder="1" xfId="163" applyProtection="1">
      <alignment wrapText="1"/>
    </xf>
    <xf numFmtId="0" applyNumberFormat="1" fontId="14" applyFont="1" fillId="0" applyFill="1" borderId="0" applyBorder="1" xfId="163" applyProtection="1"/>
    <xf numFmtId="178" applyNumberFormat="1" fontId="0" applyFont="1" fillId="0" applyFill="1" borderId="1" applyBorder="1" xfId="163" applyProtection="1"/>
    <xf numFmtId="178" applyNumberFormat="1" fontId="0" applyFont="1" fillId="0" applyFill="1" borderId="0" applyBorder="1" xfId="163" applyProtection="1"/>
    <xf numFmtId="0" applyNumberFormat="1" fontId="15" applyFont="1" fillId="0" applyFill="1" borderId="0" applyBorder="1" xfId="163" applyProtection="1"/>
    <xf numFmtId="178" applyNumberFormat="1" fontId="16" applyFont="1" fillId="0" applyFill="1" borderId="0" applyBorder="1" xfId="163" applyProtection="1"/>
    <xf numFmtId="2" applyNumberFormat="1" fontId="16" applyFont="1" fillId="0" applyFill="1" borderId="0" applyBorder="1" xfId="163" applyProtection="1"/>
    <xf numFmtId="0" applyNumberFormat="1" fontId="0" applyFont="1" fillId="0" applyFill="1" borderId="0" applyBorder="1" xfId="163" applyProtection="1"/>
    <xf numFmtId="0" applyNumberFormat="1" fontId="17" applyFont="1" fillId="0" applyFill="1" borderId="0" applyBorder="1" xfId="163" applyProtection="1"/>
    <xf numFmtId="14" applyNumberFormat="1" fontId="0" applyFont="1" fillId="0" applyFill="1" borderId="0" applyBorder="1" xfId="163" applyProtection="1"/>
    <xf numFmtId="0" applyNumberFormat="1" fontId="18" applyFont="1" fillId="0" applyFill="1" borderId="0" applyBorder="1" xfId="163" applyProtection="1"/>
    <xf numFmtId="0" applyNumberFormat="1" fontId="0" applyFont="1" fillId="3" applyFill="1" borderId="0" applyBorder="1" xfId="163" applyProtection="1"/>
    <xf numFmtId="0" applyNumberFormat="1" fontId="5" applyFont="1" fillId="0" applyFill="1" borderId="2" applyBorder="1" xfId="99" applyProtection="1" applyAlignment="1">
      <alignment horizontal="center" vertical="center" wrapText="1"/>
    </xf>
    <xf numFmtId="1" applyNumberFormat="1" fontId="5" applyFont="1" fillId="0" applyFill="1" borderId="2" applyBorder="1" xfId="99" applyProtection="1" applyAlignment="1">
      <alignment horizontal="center" vertical="center" wrapText="1"/>
    </xf>
    <xf numFmtId="2" applyNumberFormat="1" fontId="5" applyFont="1" fillId="0" applyFill="1" borderId="2" applyBorder="1" xfId="99" applyProtection="1" applyAlignment="1">
      <alignment horizontal="center" vertical="center" wrapText="1"/>
    </xf>
    <xf numFmtId="2" applyNumberFormat="1" fontId="0" applyFont="1" fillId="0" applyFill="1" borderId="0" applyBorder="1" xfId="163" applyProtection="1"/>
    <xf numFmtId="0" applyNumberFormat="1" fontId="0" applyFont="1" fillId="0" applyFill="1" borderId="0" applyBorder="1" xfId="163" applyProtection="1" applyAlignment="1">
      <alignment horizontal="right"/>
    </xf>
    <xf numFmtId="1" applyNumberFormat="1" fontId="0" applyFont="1" fillId="0" applyFill="1" borderId="0" applyBorder="1" xfId="163" applyProtection="1"/>
    <xf numFmtId="0" applyNumberFormat="1" fontId="12" applyFont="1" fillId="0" applyFill="1" borderId="0" applyBorder="1" xfId="163" applyProtection="1" applyAlignment="1">
      <alignment vertical="top"/>
    </xf>
    <xf numFmtId="0" applyNumberFormat="1" fontId="9" applyFont="1" fillId="0" applyFill="1" borderId="0" applyBorder="1" xfId="163" applyProtection="1"/>
    <xf numFmtId="0" applyNumberFormat="1" fontId="13" applyFont="1" fillId="0" applyFill="1" borderId="0" applyBorder="1" xfId="163" applyProtection="1"/>
    <xf numFmtId="0" applyNumberFormat="1" fontId="19" applyFont="1" fillId="0" applyFill="1" borderId="0" applyBorder="1" xfId="163" applyProtection="1"/>
    <xf numFmtId="0" applyNumberFormat="1" fontId="20" applyFont="1" fillId="0" applyFill="1" borderId="0" applyBorder="1" xfId="163" applyProtection="1"/>
    <xf numFmtId="0" applyNumberFormat="1" fontId="21" applyFont="1" fillId="0" applyFill="1" borderId="0" applyBorder="1" xfId="163" applyProtection="1"/>
    <xf numFmtId="0" applyNumberFormat="1" fontId="22" applyFont="1" fillId="0" applyFill="1" borderId="0" applyBorder="1" xfId="163" applyProtection="1"/>
    <xf numFmtId="0" applyNumberFormat="1" fontId="9" applyFont="1" fillId="0" applyFill="1" borderId="0" applyBorder="1" xfId="163" quotePrefix="1" applyProtection="1"/>
    <xf numFmtId="0" applyNumberFormat="1" fontId="23" applyFont="1" fillId="0" applyFill="1" borderId="0" applyBorder="1" xfId="163" applyProtection="1" applyAlignment="1">
      <alignment vertical="top"/>
    </xf>
    <xf numFmtId="0" applyNumberFormat="1" fontId="24" applyFont="1" fillId="0" applyFill="1" borderId="0" applyBorder="1" xfId="163" applyProtection="1" applyAlignment="1">
      <alignment vertical="top"/>
    </xf>
    <xf numFmtId="3" applyNumberFormat="1" fontId="9" applyFont="1" fillId="0" applyFill="1" borderId="0" applyBorder="1" xfId="163" applyProtection="1"/>
    <xf numFmtId="0" applyNumberFormat="1" fontId="25" applyFont="1" fillId="0" applyFill="1" borderId="0" applyBorder="1" xfId="163" applyProtection="1" applyAlignment="1">
      <alignment horizontal="right" vertical="top" wrapText="1" readingOrder="1"/>
    </xf>
    <xf numFmtId="0" applyNumberFormat="1" fontId="26" applyFont="1" fillId="0" applyFill="1" borderId="0" applyBorder="1" xfId="163" applyProtection="1" applyAlignment="1">
      <alignment horizontal="right" vertical="top" wrapText="1" readingOrder="1"/>
    </xf>
    <xf numFmtId="0" applyNumberFormat="1" fontId="26" applyFont="1" fillId="0" applyFill="1" borderId="0" applyBorder="1" xfId="163" quotePrefix="1" applyProtection="1" applyAlignment="1">
      <alignment horizontal="right" vertical="top" wrapText="1" readingOrder="1"/>
    </xf>
    <xf numFmtId="0" applyNumberFormat="1" fontId="27" applyFont="1" fillId="0" applyFill="1" borderId="0" applyBorder="1" xfId="163" applyProtection="1" applyAlignment="1">
      <alignment horizontal="right" vertical="top"/>
    </xf>
    <xf numFmtId="38" applyNumberFormat="1" fontId="28" applyFont="1" fillId="0" applyFill="1" borderId="0" applyBorder="1" xfId="163" applyProtection="1" applyAlignment="1">
      <alignment horizontal="right" vertical="top"/>
    </xf>
    <xf numFmtId="179" applyNumberFormat="1" fontId="28" applyFont="1" fillId="0" applyFill="1" borderId="0" applyBorder="1" xfId="163" applyProtection="1" applyAlignment="1">
      <alignment vertical="top"/>
    </xf>
    <xf numFmtId="38" applyNumberFormat="1" fontId="28" applyFont="1" fillId="0" applyFill="1" borderId="0" applyBorder="1" xfId="163" quotePrefix="1" applyProtection="1" applyAlignment="1">
      <alignment horizontal="right" vertical="top"/>
    </xf>
    <xf numFmtId="10" applyNumberFormat="1" fontId="28" applyFont="1" fillId="4" applyFill="1" borderId="0" applyBorder="1" xfId="162" applyProtection="1" applyAlignment="1">
      <alignment horizontal="right" vertical="top"/>
    </xf>
    <xf numFmtId="10" applyNumberFormat="1" fontId="28" applyFont="1" fillId="4" applyFill="1" borderId="0" applyBorder="1" xfId="163" applyProtection="1" applyAlignment="1">
      <alignment horizontal="right" vertical="top"/>
    </xf>
    <xf numFmtId="10" applyNumberFormat="1" fontId="28" applyFont="1" fillId="4" applyFill="1" borderId="0" applyBorder="1" xfId="163" applyProtection="1" applyAlignment="1">
      <alignment vertical="top"/>
    </xf>
    <xf numFmtId="0" applyNumberFormat="1" fontId="29" applyFont="1" fillId="0" applyFill="1" borderId="0" applyBorder="1" xfId="163" applyProtection="1"/>
    <xf numFmtId="10" applyNumberFormat="1" fontId="28" applyFont="1" fillId="4" applyFill="1" borderId="0" applyBorder="1" xfId="162" applyProtection="1" applyAlignment="1">
      <alignment vertical="top"/>
    </xf>
    <xf numFmtId="0" applyNumberFormat="1" fontId="30" applyFont="1" fillId="0" applyFill="1" borderId="0" applyBorder="1" xfId="163" applyProtection="1" applyAlignment="1">
      <alignment horizontal="center" vertical="top" wrapText="1" readingOrder="1"/>
    </xf>
    <xf numFmtId="0" applyNumberFormat="1" fontId="30" applyFont="1" fillId="0" applyFill="1" borderId="0" applyBorder="1" xfId="163" applyProtection="1" applyAlignment="1">
      <alignment vertical="top" wrapText="1" readingOrder="1"/>
    </xf>
    <xf numFmtId="38" applyNumberFormat="1" fontId="6" applyFont="1" fillId="0" applyFill="1" borderId="0" applyBorder="1" xfId="163" applyProtection="1" applyAlignment="1">
      <alignment horizontal="right" vertical="top" wrapText="1" readingOrder="1"/>
    </xf>
    <xf numFmtId="38" applyNumberFormat="1" fontId="7" applyFont="1" fillId="0" applyFill="1" borderId="0" applyBorder="1" xfId="163" applyProtection="1" applyAlignment="1">
      <alignment vertical="top" wrapText="1" readingOrder="1"/>
    </xf>
    <xf numFmtId="38" applyNumberFormat="1" fontId="6" applyFont="1" fillId="0" applyFill="1" borderId="0" applyBorder="1" xfId="163" applyProtection="1" applyAlignment="1">
      <alignment vertical="top" wrapText="1" readingOrder="1"/>
    </xf>
    <xf numFmtId="38" applyNumberFormat="1" fontId="6" applyFont="1" fillId="0" applyFill="1" borderId="0" applyBorder="1" xfId="163" applyProtection="1" applyAlignment="1">
      <alignment vertical="top" readingOrder="1"/>
    </xf>
    <xf numFmtId="10" applyNumberFormat="1" fontId="6" applyFont="1" fillId="0" applyFill="1" borderId="0" applyBorder="1" xfId="163" applyProtection="1" applyAlignment="1">
      <alignment vertical="top" readingOrder="1"/>
    </xf>
    <xf numFmtId="0" applyNumberFormat="1" fontId="17" applyFont="1" fillId="0" applyFill="1" borderId="1" applyBorder="1" xfId="163" applyProtection="1"/>
    <xf numFmtId="0" applyNumberFormat="1" fontId="26" applyFont="1" fillId="0" applyFill="1" borderId="0" applyBorder="1" xfId="163" applyProtection="1" applyAlignment="1">
      <alignment horizontal="right" vertical="top" wrapText="1" readingOrder="1"/>
    </xf>
    <xf numFmtId="0" applyNumberFormat="1" fontId="31" applyFont="1" fillId="0" applyFill="1" borderId="0" applyBorder="1" xfId="163" applyProtection="1"/>
    <xf numFmtId="0" applyNumberFormat="1" fontId="9" applyFont="1" fillId="0" applyFill="1" borderId="0" applyBorder="1" xfId="163" applyProtection="1"/>
    <xf numFmtId="0" applyNumberFormat="1" fontId="32" applyFont="1" fillId="0" applyFill="1" borderId="0" applyBorder="1" xfId="163" applyProtection="1"/>
    <xf numFmtId="0" applyNumberFormat="1" fontId="33" applyFont="1" fillId="0" applyFill="1" borderId="0" applyBorder="1" xfId="163" applyProtection="1"/>
    <xf numFmtId="0" applyNumberFormat="1" fontId="31" applyFont="1" fillId="0" applyFill="1" borderId="0" applyBorder="1" xfId="163" applyProtection="1"/>
    <xf numFmtId="0" applyNumberFormat="1" fontId="9" applyFont="1" fillId="0" applyFill="1" borderId="0" applyBorder="1" xfId="163" applyProtection="1"/>
    <xf numFmtId="38" applyNumberFormat="1" fontId="9" applyFont="1" fillId="0" applyFill="1" borderId="0" applyBorder="1" xfId="163" applyProtection="1"/>
    <xf numFmtId="38" applyNumberFormat="1" fontId="0" applyFont="1" fillId="0" applyFill="1" borderId="0" applyBorder="1" xfId="163" applyProtection="1"/>
    <xf numFmtId="38" applyNumberFormat="1" fontId="13" applyFont="1" fillId="0" applyFill="1" borderId="0" applyBorder="1" xfId="163" applyProtection="1"/>
    <xf numFmtId="0" applyNumberFormat="1" fontId="34" applyFont="1" fillId="5" applyFill="1" borderId="0" applyBorder="1" xfId="163" applyProtection="1" applyAlignment="1">
      <alignment vertical="top" wrapText="1" readingOrder="1"/>
    </xf>
    <xf numFmtId="0" applyNumberFormat="1" fontId="35" applyFont="1" fillId="0" applyFill="1" borderId="0" applyBorder="1" xfId="163" applyProtection="1"/>
    <xf numFmtId="0" applyNumberFormat="1" fontId="15" applyFont="1" fillId="0" applyFill="1" borderId="0" applyBorder="1" xfId="163" applyProtection="1"/>
    <xf numFmtId="49" applyNumberFormat="1" fontId="0" applyFont="1" fillId="0" applyFill="1" borderId="0" applyBorder="1" xfId="163" applyProtection="1"/>
    <xf numFmtId="49" applyNumberFormat="1" fontId="5" applyFont="1" fillId="0" applyFill="1" borderId="2" applyBorder="1" xfId="99" applyProtection="1" applyAlignment="1">
      <alignment horizontal="center" vertical="center" wrapText="1"/>
    </xf>
    <xf numFmtId="0" applyNumberFormat="1" fontId="0" applyFont="1" fillId="0" applyFill="1" borderId="0" applyBorder="1" xfId="163" applyProtection="1"/>
    <xf numFmtId="1" applyNumberFormat="1" fontId="0" applyFont="1" fillId="0" applyFill="1" borderId="0" applyBorder="1" xfId="163" applyProtection="1"/>
    <xf numFmtId="2" applyNumberFormat="1" fontId="0" applyFont="1" fillId="0" applyFill="1" borderId="0" applyBorder="1" xfId="163" applyProtection="1"/>
    <xf numFmtId="0" applyNumberFormat="1" fontId="0" applyFont="1" fillId="0" applyFill="1" borderId="0" applyBorder="1" xfId="163" applyProtection="1"/>
    <xf numFmtId="2" applyNumberFormat="1" fontId="0" applyFont="1" fillId="0" applyFill="1" borderId="0" applyBorder="1" xfId="50" applyProtection="1"/>
    <xf numFmtId="0" applyNumberFormat="1" fontId="0" applyFont="1" fillId="0" applyFill="1" borderId="0" applyBorder="1" xfId="163" applyProtection="1" applyAlignment="1">
      <alignment horizontal="right"/>
    </xf>
    <xf numFmtId="10" applyNumberFormat="1" fontId="0" applyFont="1" fillId="0" applyFill="1" borderId="0" applyBorder="1" xfId="163" applyProtection="1"/>
    <xf numFmtId="0" applyNumberFormat="1" fontId="0" applyFont="1" fillId="0" applyFill="1" borderId="0" applyBorder="1" xfId="163" applyProtection="1" applyAlignment="1">
      <alignment horizontal="center" vertical="center" wrapText="1"/>
    </xf>
    <xf numFmtId="0" applyNumberFormat="1" fontId="10" applyFont="1" fillId="0" applyFill="1" borderId="2" applyBorder="1" xfId="163" applyProtection="1" applyAlignment="1">
      <alignment horizontal="center" vertical="center" wrapText="1"/>
    </xf>
    <xf numFmtId="1" applyNumberFormat="1" fontId="10" applyFont="1" fillId="0" applyFill="1" borderId="2" applyBorder="1" xfId="163" applyProtection="1" applyAlignment="1">
      <alignment horizontal="center" vertical="center" wrapText="1"/>
    </xf>
    <xf numFmtId="2" applyNumberFormat="1" fontId="10" applyFont="1" fillId="0" applyFill="1" borderId="2" applyBorder="1" xfId="163" applyProtection="1" applyAlignment="1">
      <alignment horizontal="center" vertical="center" wrapText="1"/>
    </xf>
    <xf numFmtId="2" applyNumberFormat="1" fontId="10" applyFont="1" fillId="0" applyFill="1" borderId="2" applyBorder="1" xfId="50" applyProtection="1" applyAlignment="1">
      <alignment horizontal="center" vertical="center" wrapText="1"/>
    </xf>
    <xf numFmtId="10" applyNumberFormat="1" fontId="10" applyFont="1" fillId="0" applyFill="1" borderId="2" applyBorder="1" xfId="163" applyProtection="1" applyAlignment="1">
      <alignment horizontal="center" vertical="center" wrapText="1"/>
    </xf>
    <xf numFmtId="1" applyNumberFormat="1" fontId="0" applyFont="1" fillId="0" applyFill="1" borderId="0" applyBorder="1" xfId="163" applyProtection="1"/>
    <xf numFmtId="0" applyNumberFormat="1" fontId="0" applyFont="1" fillId="0" applyFill="1" borderId="0" applyBorder="1" xfId="163" applyProtection="1" applyAlignment="1">
      <alignment horizontal="center" vertical="center" wrapText="1"/>
    </xf>
    <xf numFmtId="0" applyNumberFormat="1" fontId="34" applyFont="1" fillId="5" applyFill="1" borderId="0" applyBorder="1" xfId="163" applyProtection="1" applyAlignment="1">
      <alignment horizontal="left" vertical="top" wrapText="1" readingOrder="1"/>
    </xf>
    <xf numFmtId="0" applyNumberFormat="1" fontId="19" applyFont="1" fillId="0" applyFill="1" borderId="0" applyBorder="1" xfId="163" applyProtection="1" applyAlignment="1">
      <alignment horizontal="center"/>
    </xf>
    <xf numFmtId="0" applyNumberFormat="1" fontId="17" applyFont="1" fillId="0" applyFill="1" borderId="7" applyBorder="1" xfId="163" applyProtection="1" applyAlignment="1">
      <alignment horizontal="center"/>
    </xf>
    <xf numFmtId="0" applyNumberFormat="1" fontId="30" applyFont="1" fillId="0" applyFill="1" borderId="0" applyBorder="1" xfId="163" applyProtection="1" applyAlignment="1">
      <alignment horizontal="center" vertical="top" wrapText="1" readingOrder="1"/>
    </xf>
    <xf numFmtId="0" applyNumberFormat="1" fontId="37" applyFont="1" fillId="0" applyFill="1" borderId="0" applyBorder="1" xfId="163" applyProtection="1" applyAlignment="1">
      <alignment horizontal="center" vertical="top" wrapText="1" readingOrder="1"/>
    </xf>
    <xf numFmtId="0" applyNumberFormat="1" fontId="30" applyFont="1" fillId="0" applyFill="1" borderId="0" applyBorder="1" xfId="163" applyProtection="1" applyAlignment="1">
      <alignment horizontal="right" vertical="top" wrapText="1" readingOrder="1"/>
    </xf>
    <xf numFmtId="0" applyNumberFormat="1" fontId="36" applyFont="1" fillId="0" applyFill="1" borderId="0" applyBorder="1" xfId="163" applyProtection="1" applyAlignment="1">
      <alignment horizontal="right" vertical="top"/>
    </xf>
    <xf numFmtId="0" applyNumberFormat="1" fontId="36" applyFont="1" fillId="4" applyFill="1" borderId="0" applyBorder="1" xfId="163" applyProtection="1" applyAlignment="1">
      <alignment horizontal="right" vertical="top"/>
    </xf>
    <xf numFmtId="0" applyNumberFormat="1" fontId="0" applyFont="1" fillId="0" applyFill="1" borderId="3" applyBorder="1" xfId="163" applyProtection="1" applyAlignment="1">
      <alignment horizontal="center"/>
    </xf>
    <xf numFmtId="0" applyNumberFormat="1" fontId="0" applyFont="1" fillId="0" applyFill="1" borderId="4" applyBorder="1" xfId="163" applyProtection="1" applyAlignment="1">
      <alignment horizontal="center"/>
    </xf>
    <xf numFmtId="0" applyNumberFormat="1" fontId="0" applyFont="1" fillId="0" applyFill="1" borderId="5" applyBorder="1" xfId="163" applyProtection="1" applyAlignment="1">
      <alignment horizontal="center"/>
    </xf>
    <xf numFmtId="0" applyNumberFormat="1" fontId="0" applyFont="1" fillId="0" applyFill="1" borderId="0" applyBorder="1" xfId="163" applyProtection="1" applyAlignment="1">
      <alignment horizontal="left" vertical="top" wrapText="1"/>
    </xf>
    <xf numFmtId="0" applyNumberFormat="1" fontId="38" applyFont="1" fillId="0" applyFill="1" borderId="0" applyBorder="1" xfId="163" applyProtection="1" applyAlignment="1">
      <alignment horizontal="left" vertical="top" wrapText="1"/>
    </xf>
    <xf numFmtId="0" applyNumberFormat="1" fontId="71" applyFont="1" fillId="0" applyFill="1" borderId="0" applyBorder="1" xfId="163" applyProtection="1"/>
    <xf numFmtId="0" applyNumberFormat="1" fontId="72" applyFont="1" fillId="0" applyFill="1" borderId="0" applyBorder="1" xfId="163" applyProtection="1"/>
    <xf numFmtId="0" applyNumberFormat="1" fontId="11" applyFont="1" fillId="0" applyFill="1" borderId="3" applyBorder="1" xfId="163" applyProtection="1" applyAlignment="1">
      <alignment horizontal="center"/>
    </xf>
    <xf numFmtId="0" applyNumberFormat="1" fontId="11" applyFont="1" fillId="0" applyFill="1" borderId="4" applyBorder="1" xfId="163" applyProtection="1" applyAlignment="1">
      <alignment horizontal="center"/>
    </xf>
    <xf numFmtId="0" applyNumberFormat="1" fontId="11" applyFont="1" fillId="0" applyFill="1" borderId="5" applyBorder="1" xfId="163" applyProtection="1" applyAlignment="1">
      <alignment horizontal="center"/>
    </xf>
    <xf numFmtId="178" applyNumberFormat="1" fontId="11" applyFont="1" fillId="0" applyFill="1" borderId="1" applyBorder="1" xfId="163" applyProtection="1"/>
    <xf numFmtId="0" applyNumberFormat="1" fontId="11" applyFont="1" fillId="0" applyFill="1" borderId="18" applyBorder="1" xfId="163" applyProtection="1"/>
    <xf numFmtId="0" applyNumberFormat="1" fontId="11" applyFont="1" fillId="0" applyFill="1" borderId="19" applyBorder="1" xfId="163" applyProtection="1"/>
    <xf numFmtId="0" applyNumberFormat="1" fontId="11" applyFont="1" fillId="0" applyFill="1" borderId="20" applyBorder="1" xfId="163" applyProtection="1"/>
    <xf numFmtId="0" applyNumberFormat="1" fontId="11" applyFont="1" fillId="0" applyFill="1" borderId="21" applyBorder="1" xfId="163" applyProtection="1"/>
    <xf numFmtId="0" applyNumberFormat="1" fontId="72" applyFont="1" fillId="0" applyFill="1" borderId="20" applyBorder="1" xfId="163" applyProtection="1"/>
    <xf numFmtId="0" applyNumberFormat="1" fontId="11" applyFont="1" fillId="0" applyFill="1" borderId="22" applyBorder="1" xfId="163" applyProtection="1"/>
    <xf numFmtId="0" applyNumberFormat="1" fontId="11" applyFont="1" fillId="0" applyFill="1" borderId="23" applyBorder="1" xfId="163" applyProtection="1"/>
    <xf numFmtId="0" applyNumberFormat="1" fontId="11" applyFont="1" fillId="0" applyFill="1" borderId="24" applyBorder="1" xfId="163" applyProtection="1"/>
    <xf numFmtId="0" applyNumberFormat="1" fontId="11" applyFont="1" fillId="0" applyFill="1" borderId="25" applyBorder="1" xfId="163" applyProtection="1"/>
    <xf numFmtId="0" applyNumberFormat="1" fontId="73" applyFont="1" fillId="0" applyFill="1" borderId="0" applyBorder="1" xfId="163" applyProtection="1"/>
    <xf numFmtId="0" applyNumberFormat="1" fontId="73" applyFont="1" fillId="30" applyFill="1" borderId="0" applyBorder="1" xfId="163" applyProtection="1"/>
    <xf numFmtId="0" applyNumberFormat="1" fontId="74" applyFont="1" fillId="0" applyFill="1" borderId="0" applyBorder="1" xfId="163" applyProtection="1"/>
    <xf numFmtId="0" applyNumberFormat="1" fontId="75" applyFont="1" fillId="0" applyFill="1" borderId="0" applyBorder="1" xfId="163" applyProtection="1"/>
    <xf numFmtId="0" applyNumberFormat="1" fontId="76" applyFont="1" fillId="0" applyFill="1" borderId="0" applyBorder="1" xfId="163" applyProtection="1"/>
    <xf numFmtId="0" applyNumberFormat="1" fontId="77" applyFont="1" fillId="0" applyFill="1" borderId="0" applyBorder="1" xfId="163" applyProtection="1"/>
    <xf numFmtId="178" applyNumberFormat="1" fontId="11" applyFont="1" fillId="0" applyFill="1" borderId="20" applyBorder="1" xfId="163" applyProtection="1"/>
    <xf numFmtId="178" applyNumberFormat="1" fontId="11" applyFont="1" fillId="0" applyFill="1" borderId="23" applyBorder="1" xfId="163" applyProtection="1"/>
  </cellXfs>
  <cellStyles count="164">
    <cellStyle name="£ BP" xfId="0"/>
    <cellStyle name="¥ JY"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Bold/Border" xfId="27"/>
    <cellStyle name="Bullet" xfId="28"/>
    <cellStyle name="Calculation 2" xfId="29"/>
    <cellStyle name="Check Cell 2" xfId="30"/>
    <cellStyle name="Comma  - Style1" xfId="31"/>
    <cellStyle name="Comma  - Style2" xfId="32"/>
    <cellStyle name="Comma  - Style3" xfId="33"/>
    <cellStyle name="Comma  - Style4" xfId="34"/>
    <cellStyle name="Comma  - Style5" xfId="35"/>
    <cellStyle name="Comma  - Style6" xfId="36"/>
    <cellStyle name="Comma  - Style7" xfId="37"/>
    <cellStyle name="Comma  - Style8" xfId="38"/>
    <cellStyle name="Comma 10" xfId="39"/>
    <cellStyle name="Comma 11" xfId="40"/>
    <cellStyle name="Comma 12" xfId="41"/>
    <cellStyle name="Comma 13" xfId="42"/>
    <cellStyle name="Comma 14" xfId="43"/>
    <cellStyle name="Comma 15" xfId="44"/>
    <cellStyle name="Comma 16" xfId="45"/>
    <cellStyle name="Comma 2" xfId="46"/>
    <cellStyle name="Comma 2 2" xfId="47"/>
    <cellStyle name="Comma 2 3" xfId="48"/>
    <cellStyle name="Comma 3" xfId="49"/>
    <cellStyle name="Comma 4" xfId="50"/>
    <cellStyle name="Comma 5" xfId="51"/>
    <cellStyle name="Comma 6" xfId="52"/>
    <cellStyle name="Comma 7" xfId="53"/>
    <cellStyle name="Comma 8" xfId="54"/>
    <cellStyle name="Comma 9" xfId="55"/>
    <cellStyle name="Currency 2" xfId="56"/>
    <cellStyle name="Currency 2 2" xfId="57"/>
    <cellStyle name="Currency 3" xfId="58"/>
    <cellStyle name="Currency 4" xfId="59"/>
    <cellStyle name="Currency 5" xfId="60"/>
    <cellStyle name="Currency 6" xfId="61"/>
    <cellStyle name="Currency 7" xfId="62"/>
    <cellStyle name="Dash" xfId="63"/>
    <cellStyle name="Explanatory Text 2" xfId="64"/>
    <cellStyle name="Good 2" xfId="65"/>
    <cellStyle name="Grey" xfId="66"/>
    <cellStyle name="Header1" xfId="67"/>
    <cellStyle name="Header2" xfId="68"/>
    <cellStyle name="Heading 1 2" xfId="69"/>
    <cellStyle name="Heading 2 2" xfId="70"/>
    <cellStyle name="Heading 3 2" xfId="71"/>
    <cellStyle name="Heading 4 2" xfId="72"/>
    <cellStyle name="Input [yellow]" xfId="73"/>
    <cellStyle name="Input 10" xfId="74"/>
    <cellStyle name="Input 11" xfId="75"/>
    <cellStyle name="Input 12" xfId="76"/>
    <cellStyle name="Input 2" xfId="77"/>
    <cellStyle name="Input 3" xfId="78"/>
    <cellStyle name="Input 4" xfId="79"/>
    <cellStyle name="Input 5" xfId="80"/>
    <cellStyle name="Input 6" xfId="81"/>
    <cellStyle name="Input 7" xfId="82"/>
    <cellStyle name="Input 8" xfId="83"/>
    <cellStyle name="Input 9" xfId="84"/>
    <cellStyle name="Linked Cell 2" xfId="85"/>
    <cellStyle name="Neutral 2" xfId="86"/>
    <cellStyle name="no dec" xfId="87"/>
    <cellStyle name="Normal - Style1" xfId="88"/>
    <cellStyle name="Normal 10" xfId="89"/>
    <cellStyle name="Normal 11" xfId="90"/>
    <cellStyle name="Normal 12" xfId="91"/>
    <cellStyle name="Normal 13" xfId="92"/>
    <cellStyle name="Normal 14" xfId="93"/>
    <cellStyle name="Normal 15" xfId="94"/>
    <cellStyle name="Normal 16" xfId="95"/>
    <cellStyle name="Normal 17" xfId="96"/>
    <cellStyle name="Normal 18" xfId="97"/>
    <cellStyle name="Normal 19" xfId="98"/>
    <cellStyle name="Normal 2" xfId="99"/>
    <cellStyle name="Normal 2 10" xfId="100"/>
    <cellStyle name="Normal 2 2" xfId="101"/>
    <cellStyle name="Normal 2 2 2" xfId="102"/>
    <cellStyle name="Normal 2 3" xfId="103"/>
    <cellStyle name="Normal 20" xfId="104"/>
    <cellStyle name="Normal 21" xfId="105"/>
    <cellStyle name="Normal 22" xfId="106"/>
    <cellStyle name="Normal 23" xfId="107"/>
    <cellStyle name="Normal 24" xfId="108"/>
    <cellStyle name="Normal 25" xfId="109"/>
    <cellStyle name="Normal 26" xfId="110"/>
    <cellStyle name="Normal 27" xfId="111"/>
    <cellStyle name="Normal 28" xfId="112"/>
    <cellStyle name="Normal 29" xfId="113"/>
    <cellStyle name="Normal 3" xfId="114"/>
    <cellStyle name="Normal 30" xfId="115"/>
    <cellStyle name="Normal 31" xfId="116"/>
    <cellStyle name="Normal 32" xfId="117"/>
    <cellStyle name="Normal 33" xfId="118"/>
    <cellStyle name="Normal 34" xfId="119"/>
    <cellStyle name="Normal 35" xfId="120"/>
    <cellStyle name="Normal 36" xfId="121"/>
    <cellStyle name="Normal 37" xfId="122"/>
    <cellStyle name="Normal 38" xfId="123"/>
    <cellStyle name="Normal 39" xfId="124"/>
    <cellStyle name="Normal 4" xfId="125"/>
    <cellStyle name="Normal 5" xfId="126"/>
    <cellStyle name="Normal 6" xfId="127"/>
    <cellStyle name="Normal 7" xfId="128"/>
    <cellStyle name="Normal 8" xfId="129"/>
    <cellStyle name="Normal 9" xfId="130"/>
    <cellStyle name="Note 2" xfId="131"/>
    <cellStyle name="Note 3" xfId="132"/>
    <cellStyle name="Output 2" xfId="133"/>
    <cellStyle name="Percent [2]" xfId="134"/>
    <cellStyle name="Percent 10" xfId="135"/>
    <cellStyle name="Percent 11" xfId="136"/>
    <cellStyle name="Percent 12" xfId="137"/>
    <cellStyle name="Percent 2" xfId="138"/>
    <cellStyle name="Percent 3" xfId="139"/>
    <cellStyle name="Percent 4" xfId="140"/>
    <cellStyle name="Percent 5" xfId="141"/>
    <cellStyle name="Percent 6" xfId="142"/>
    <cellStyle name="Percent 7" xfId="143"/>
    <cellStyle name="Percent 8" xfId="144"/>
    <cellStyle name="Percent 9" xfId="145"/>
    <cellStyle name="PSChar" xfId="146"/>
    <cellStyle name="PSDate" xfId="147"/>
    <cellStyle name="PSDec" xfId="148"/>
    <cellStyle name="PSHeading" xfId="149"/>
    <cellStyle name="PSInt" xfId="150"/>
    <cellStyle name="PSSpacer" xfId="151"/>
    <cellStyle name="STYLE1" xfId="152"/>
    <cellStyle name="STYLE1 2" xfId="153"/>
    <cellStyle name="STYLE2" xfId="154"/>
    <cellStyle name="STYLE3" xfId="155"/>
    <cellStyle name="STYLE4" xfId="156"/>
    <cellStyle name="STYLE5" xfId="157"/>
    <cellStyle name="STYLE6" xfId="158"/>
    <cellStyle name="Title 2" xfId="159"/>
    <cellStyle name="Total 2" xfId="160"/>
    <cellStyle name="Warning Text 2" xfId="161"/>
    <cellStyle name="百分比" xfId="162" builtinId="5"/>
    <cellStyle name="常规" xfId="163"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overlay val="0"/>
    </c:title>
    <c:autoTitleDeleted val="0"/>
    <c:plotArea>
      <c:layout>
        <c:manualLayout>
          <c:layoutTarget val="inner"/>
          <c:xMode val="edge"/>
          <c:yMode val="edge"/>
          <c:x val="6.7765706501877132E-2"/>
          <c:y val="0.23201455646265076"/>
          <c:w val="0.68387976819353935"/>
          <c:h val="0.70726309518058705"/>
        </c:manualLayout>
      </c:layout>
      <c:barChart>
        <c:barDir val="col"/>
        <c:grouping val="stacked"/>
        <c:varyColors val="0"/>
        <c:ser>
          <c:idx val="0"/>
          <c:order val="0"/>
          <c:tx>
            <c:strRef>
              <c:f>'EaR summary'!$B$61</c:f>
              <c:strCache>
                <c:ptCount val="1"/>
                <c:pt idx="0">
                  <c:v>Cash &amp; Short Term</c:v>
                </c:pt>
              </c:strCache>
            </c:strRef>
          </c:tx>
          <c:spPr>
            <a:solidFill>
              <a:srgbClr val="008000"/>
            </a:solidFill>
          </c:spPr>
          <c:invertIfNegative val="0"/>
          <c:cat>
            <c:numRef>
              <c:f>'EaR summary'!$C$60:$I$60</c:f>
              <c:numCache>
                <c:formatCode>General</c:formatCode>
                <c:ptCount val="7"/>
              </c:numCache>
            </c:numRef>
          </c:cat>
          <c:val>
            <c:numRef>
              <c:f>'EaR summary'!$C$61:$I$61</c:f>
              <c:numCache>
                <c:formatCode>#,##0_);[Red]\(#,##0\)</c:formatCode>
                <c:ptCount val="7"/>
              </c:numCache>
            </c:numRef>
          </c:val>
          <c:extLst>
            <c:ext xmlns:c16="http://schemas.microsoft.com/office/drawing/2014/chart" uri="{C3380CC4-5D6E-409C-BE32-E72D297353CC}">
              <c16:uniqueId val="{00000000-6252-44C7-AC19-9FACF028D821}"/>
            </c:ext>
          </c:extLst>
        </c:ser>
        <c:ser>
          <c:idx val="1"/>
          <c:order val="1"/>
          <c:tx>
            <c:strRef>
              <c:f>'EaR summary'!$B$62</c:f>
              <c:strCache>
                <c:ptCount val="1"/>
              </c:strCache>
            </c:strRef>
          </c:tx>
          <c:spPr>
            <a:solidFill>
              <a:srgbClr val="00B800"/>
            </a:solidFill>
          </c:spPr>
          <c:invertIfNegative val="0"/>
          <c:cat>
            <c:numRef>
              <c:f>'EaR summary'!$C$60:$I$60</c:f>
              <c:numCache>
                <c:formatCode>General</c:formatCode>
                <c:ptCount val="7"/>
              </c:numCache>
            </c:numRef>
          </c:cat>
          <c:val>
            <c:numRef>
              <c:f>'EaR summary'!$C$62:$I$62</c:f>
              <c:numCache>
                <c:formatCode>#,##0_);[Red]\(#,##0\)</c:formatCode>
                <c:ptCount val="7"/>
              </c:numCache>
            </c:numRef>
          </c:val>
          <c:extLst>
            <c:ext xmlns:c16="http://schemas.microsoft.com/office/drawing/2014/chart" uri="{C3380CC4-5D6E-409C-BE32-E72D297353CC}">
              <c16:uniqueId val="{00000001-6252-44C7-AC19-9FACF028D821}"/>
            </c:ext>
          </c:extLst>
        </c:ser>
        <c:ser>
          <c:idx val="2"/>
          <c:order val="2"/>
          <c:tx>
            <c:strRef>
              <c:f>'EaR summary'!$B$63</c:f>
              <c:strCache>
                <c:ptCount val="1"/>
              </c:strCache>
            </c:strRef>
          </c:tx>
          <c:spPr>
            <a:solidFill>
              <a:srgbClr val="3BFF3B"/>
            </a:solidFill>
          </c:spPr>
          <c:invertIfNegative val="0"/>
          <c:cat>
            <c:numRef>
              <c:f>'EaR summary'!$C$60:$I$60</c:f>
              <c:numCache>
                <c:formatCode>General</c:formatCode>
                <c:ptCount val="7"/>
              </c:numCache>
            </c:numRef>
          </c:cat>
          <c:val>
            <c:numRef>
              <c:f>'EaR summary'!$C$63:$I$63</c:f>
              <c:numCache>
                <c:formatCode>#,##0_);[Red]\(#,##0\)</c:formatCode>
                <c:ptCount val="7"/>
              </c:numCache>
            </c:numRef>
          </c:val>
          <c:extLst>
            <c:ext xmlns:c16="http://schemas.microsoft.com/office/drawing/2014/chart" uri="{C3380CC4-5D6E-409C-BE32-E72D297353CC}">
              <c16:uniqueId val="{00000002-6252-44C7-AC19-9FACF028D821}"/>
            </c:ext>
          </c:extLst>
        </c:ser>
        <c:ser>
          <c:idx val="3"/>
          <c:order val="3"/>
          <c:tx>
            <c:strRef>
              <c:f>'EaR summary'!$B$64</c:f>
              <c:strCache>
                <c:ptCount val="1"/>
              </c:strCache>
            </c:strRef>
          </c:tx>
          <c:spPr>
            <a:solidFill>
              <a:srgbClr val="B3FFB3"/>
            </a:solidFill>
          </c:spPr>
          <c:invertIfNegative val="0"/>
          <c:cat>
            <c:numRef>
              <c:f>'EaR summary'!$C$60:$I$60</c:f>
              <c:numCache>
                <c:formatCode>General</c:formatCode>
                <c:ptCount val="7"/>
              </c:numCache>
            </c:numRef>
          </c:cat>
          <c:val>
            <c:numRef>
              <c:f>'EaR summary'!$C$64:$I$64</c:f>
              <c:numCache>
                <c:formatCode>#,##0_);[Red]\(#,##0\)</c:formatCode>
                <c:ptCount val="7"/>
              </c:numCache>
            </c:numRef>
          </c:val>
          <c:extLst>
            <c:ext xmlns:c16="http://schemas.microsoft.com/office/drawing/2014/chart" uri="{C3380CC4-5D6E-409C-BE32-E72D297353CC}">
              <c16:uniqueId val="{00000003-6252-44C7-AC19-9FACF028D821}"/>
            </c:ext>
          </c:extLst>
        </c:ser>
        <c:ser>
          <c:idx val="4"/>
          <c:order val="4"/>
          <c:tx>
            <c:strRef>
              <c:f>'EaR summary'!$B$65</c:f>
              <c:strCache>
                <c:ptCount val="1"/>
              </c:strCache>
            </c:strRef>
          </c:tx>
          <c:spPr>
            <a:solidFill>
              <a:srgbClr val="C00000"/>
            </a:solidFill>
          </c:spPr>
          <c:invertIfNegative val="0"/>
          <c:cat>
            <c:numRef>
              <c:f>'EaR summary'!$C$60:$I$60</c:f>
              <c:numCache>
                <c:formatCode>General</c:formatCode>
                <c:ptCount val="7"/>
              </c:numCache>
            </c:numRef>
          </c:cat>
          <c:val>
            <c:numRef>
              <c:f>'EaR summary'!$C$65:$I$65</c:f>
              <c:numCache>
                <c:formatCode>#,##0_);[Red]\(#,##0\)</c:formatCode>
                <c:ptCount val="7"/>
              </c:numCache>
            </c:numRef>
          </c:val>
          <c:extLst>
            <c:ext xmlns:c16="http://schemas.microsoft.com/office/drawing/2014/chart" uri="{C3380CC4-5D6E-409C-BE32-E72D297353CC}">
              <c16:uniqueId val="{00000004-6252-44C7-AC19-9FACF028D821}"/>
            </c:ext>
          </c:extLst>
        </c:ser>
        <c:ser>
          <c:idx val="5"/>
          <c:order val="5"/>
          <c:tx>
            <c:strRef>
              <c:f>'EaR summary'!$B$66</c:f>
              <c:strCache>
                <c:ptCount val="1"/>
              </c:strCache>
            </c:strRef>
          </c:tx>
          <c:spPr>
            <a:solidFill>
              <a:srgbClr val="FF2121"/>
            </a:solidFill>
          </c:spPr>
          <c:invertIfNegative val="0"/>
          <c:cat>
            <c:numRef>
              <c:f>'EaR summary'!$C$60:$I$60</c:f>
              <c:numCache>
                <c:formatCode>General</c:formatCode>
                <c:ptCount val="7"/>
              </c:numCache>
            </c:numRef>
          </c:cat>
          <c:val>
            <c:numRef>
              <c:f>'EaR summary'!$C$66:$I$66</c:f>
              <c:numCache>
                <c:formatCode>#,##0_);[Red]\(#,##0\)</c:formatCode>
                <c:ptCount val="7"/>
              </c:numCache>
            </c:numRef>
          </c:val>
          <c:extLst>
            <c:ext xmlns:c16="http://schemas.microsoft.com/office/drawing/2014/chart" uri="{C3380CC4-5D6E-409C-BE32-E72D297353CC}">
              <c16:uniqueId val="{00000005-6252-44C7-AC19-9FACF028D821}"/>
            </c:ext>
          </c:extLst>
        </c:ser>
        <c:ser>
          <c:idx val="6"/>
          <c:order val="6"/>
          <c:tx>
            <c:strRef>
              <c:f>'EaR summary'!$B$67</c:f>
              <c:strCache>
                <c:ptCount val="1"/>
              </c:strCache>
            </c:strRef>
          </c:tx>
          <c:spPr>
            <a:solidFill>
              <a:srgbClr val="FF8F8F"/>
            </a:solidFill>
          </c:spPr>
          <c:invertIfNegative val="0"/>
          <c:cat>
            <c:numRef>
              <c:f>'EaR summary'!$C$60:$I$60</c:f>
              <c:numCache>
                <c:formatCode>General</c:formatCode>
                <c:ptCount val="7"/>
              </c:numCache>
            </c:numRef>
          </c:cat>
          <c:val>
            <c:numRef>
              <c:f>'EaR summary'!$C$67:$I$67</c:f>
              <c:numCache>
                <c:formatCode>#,##0_);[Red]\(#,##0\)</c:formatCode>
                <c:ptCount val="7"/>
              </c:numCache>
            </c:numRef>
          </c:val>
          <c:extLst>
            <c:ext xmlns:c16="http://schemas.microsoft.com/office/drawing/2014/chart" uri="{C3380CC4-5D6E-409C-BE32-E72D297353CC}">
              <c16:uniqueId val="{00000006-6252-44C7-AC19-9FACF028D821}"/>
            </c:ext>
          </c:extLst>
        </c:ser>
        <c:ser>
          <c:idx val="7"/>
          <c:order val="7"/>
          <c:tx>
            <c:strRef>
              <c:f>'EaR summary'!$B$68</c:f>
              <c:strCache>
                <c:ptCount val="1"/>
              </c:strCache>
            </c:strRef>
          </c:tx>
          <c:spPr>
            <a:solidFill>
              <a:srgbClr val="0000FF"/>
            </a:solidFill>
          </c:spPr>
          <c:invertIfNegative val="0"/>
          <c:cat>
            <c:numRef>
              <c:f>'EaR summary'!$C$60:$I$60</c:f>
              <c:numCache>
                <c:formatCode>General</c:formatCode>
                <c:ptCount val="7"/>
              </c:numCache>
            </c:numRef>
          </c:cat>
          <c:val>
            <c:numRef>
              <c:f>'EaR summary'!$C$68:$I$68</c:f>
              <c:numCache>
                <c:formatCode>#,##0_);[Red]\(#,##0\)</c:formatCode>
                <c:ptCount val="7"/>
              </c:numCache>
            </c:numRef>
          </c:val>
          <c:extLst>
            <c:ext xmlns:c16="http://schemas.microsoft.com/office/drawing/2014/chart" uri="{C3380CC4-5D6E-409C-BE32-E72D297353CC}">
              <c16:uniqueId val="{00000007-6252-44C7-AC19-9FACF028D821}"/>
            </c:ext>
          </c:extLst>
        </c:ser>
        <c:ser>
          <c:idx val="8"/>
          <c:order val="8"/>
          <c:tx>
            <c:strRef>
              <c:f>'EaR summary'!$B$69</c:f>
              <c:strCache>
                <c:ptCount val="1"/>
              </c:strCache>
            </c:strRef>
          </c:tx>
          <c:invertIfNegative val="0"/>
          <c:cat>
            <c:numRef>
              <c:f>'EaR summary'!$C$60:$I$60</c:f>
              <c:numCache>
                <c:formatCode>General</c:formatCode>
                <c:ptCount val="7"/>
              </c:numCache>
            </c:numRef>
          </c:cat>
          <c:val>
            <c:numRef>
              <c:f>'EaR summary'!$C$69:$I$69</c:f>
              <c:numCache>
                <c:formatCode>#,##0_);[Red]\(#,##0\)</c:formatCode>
                <c:ptCount val="7"/>
              </c:numCache>
            </c:numRef>
          </c:val>
          <c:extLst>
            <c:ext xmlns:c16="http://schemas.microsoft.com/office/drawing/2014/chart" uri="{C3380CC4-5D6E-409C-BE32-E72D297353CC}">
              <c16:uniqueId val="{00000008-6252-44C7-AC19-9FACF028D821}"/>
            </c:ext>
          </c:extLst>
        </c:ser>
        <c:ser>
          <c:idx val="9"/>
          <c:order val="9"/>
          <c:tx>
            <c:strRef>
              <c:f>'EaR summary'!$B$70</c:f>
              <c:strCache>
                <c:ptCount val="1"/>
              </c:strCache>
            </c:strRef>
          </c:tx>
          <c:invertIfNegative val="0"/>
          <c:cat>
            <c:numRef>
              <c:f>'EaR summary'!$C$60:$I$60</c:f>
              <c:numCache>
                <c:formatCode>General</c:formatCode>
                <c:ptCount val="7"/>
              </c:numCache>
            </c:numRef>
          </c:cat>
          <c:val>
            <c:numRef>
              <c:f>'EaR summary'!$C$70:$I$70</c:f>
              <c:numCache>
                <c:formatCode>#,##0_);[Red]\(#,##0\)</c:formatCode>
                <c:ptCount val="7"/>
              </c:numCache>
            </c:numRef>
          </c:val>
          <c:extLst>
            <c:ext xmlns:c16="http://schemas.microsoft.com/office/drawing/2014/chart" uri="{C3380CC4-5D6E-409C-BE32-E72D297353CC}">
              <c16:uniqueId val="{00000009-6252-44C7-AC19-9FACF028D821}"/>
            </c:ext>
          </c:extLst>
        </c:ser>
        <c:dLbls>
          <c:showLegendKey val="0"/>
          <c:showVal val="0"/>
          <c:showCatName val="0"/>
          <c:showSerName val="0"/>
          <c:showPercent val="0"/>
          <c:showBubbleSize val="0"/>
        </c:dLbls>
        <c:gapWidth val="150"/>
        <c:overlap val="100"/>
        <c:axId val="81300864"/>
        <c:axId val="81319040"/>
      </c:barChart>
      <c:lineChart>
        <c:grouping val="stacked"/>
        <c:varyColors val="0"/>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smooth val="0"/>
          <c:extLst>
            <c:ext xmlns:c16="http://schemas.microsoft.com/office/drawing/2014/chart" uri="{C3380CC4-5D6E-409C-BE32-E72D297353CC}">
              <c16:uniqueId val="{0000000A-6252-44C7-AC19-9FACF028D821}"/>
            </c:ext>
          </c:extLst>
        </c:ser>
        <c:dLbls>
          <c:showLegendKey val="0"/>
          <c:showVal val="0"/>
          <c:showCatName val="0"/>
          <c:showSerName val="0"/>
          <c:showPercent val="0"/>
          <c:showBubbleSize val="0"/>
        </c:dLbls>
        <c:marker val="1"/>
        <c:smooth val="0"/>
        <c:axId val="81300864"/>
        <c:axId val="81319040"/>
      </c:lineChart>
      <c:catAx>
        <c:axId val="81300864"/>
        <c:scaling>
          <c:orientation val="minMax"/>
        </c:scaling>
        <c:delete val="0"/>
        <c:axPos val="b"/>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zh-CN"/>
          </a:p>
        </c:txPr>
        <c:crossAx val="81319040"/>
        <c:crosses val="autoZero"/>
        <c:auto val="1"/>
        <c:lblAlgn val="ctr"/>
        <c:lblOffset val="100"/>
        <c:noMultiLvlLbl val="0"/>
      </c:catAx>
      <c:valAx>
        <c:axId val="81319040"/>
        <c:scaling>
          <c:orientation val="minMax"/>
        </c:scaling>
        <c:delete val="0"/>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zh-CN"/>
          </a:p>
        </c:txPr>
        <c:crossAx val="81300864"/>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zh-CN"/>
          </a:p>
        </c:txPr>
      </c:legendEntry>
      <c:layout>
        <c:manualLayout>
          <c:xMode val="edge"/>
          <c:yMode val="edge"/>
          <c:x val="0.72512353602859769"/>
          <c:y val="0.26048818897637832"/>
          <c:w val="0.26040980171596517"/>
          <c:h val="0.66562869641295863"/>
        </c:manualLayout>
      </c:layout>
      <c:overlay val="0"/>
      <c:txPr>
        <a:bodyPr/>
        <a:lstStyle/>
        <a:p>
          <a:pPr>
            <a:defRPr sz="630" b="0" i="0" u="none" strike="noStrike" baseline="0">
              <a:solidFill>
                <a:srgbClr val="000000"/>
              </a:solidFill>
              <a:latin typeface="Calibri"/>
              <a:ea typeface="Calibri"/>
              <a:cs typeface="Calibri"/>
            </a:defRPr>
          </a:pPr>
          <a:endParaRPr lang="zh-CN"/>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81" l="0.70000000000000062" r="0.70000000000000062" t="0.750000000000008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overlay val="0"/>
    </c:title>
    <c:autoTitleDeleted val="0"/>
    <c:plotArea>
      <c:layout>
        <c:manualLayout>
          <c:layoutTarget val="inner"/>
          <c:xMode val="edge"/>
          <c:yMode val="edge"/>
          <c:x val="0.12017795275590552"/>
          <c:y val="0.21089246822870542"/>
          <c:w val="0.86079352580927382"/>
          <c:h val="0.67416700572002952"/>
        </c:manualLayout>
      </c:layout>
      <c:barChart>
        <c:barDir val="col"/>
        <c:grouping val="clustered"/>
        <c:varyColors val="0"/>
        <c:ser>
          <c:idx val="0"/>
          <c:order val="0"/>
          <c:tx>
            <c:v>12 mo</c:v>
          </c:tx>
          <c:invertIfNegative val="0"/>
          <c:cat>
            <c:strRef>
              <c:f>'EaR summary'!$D$11:$M$11</c:f>
              <c:strCache>
                <c:ptCount val="9"/>
                <c:pt idx="0">
                  <c:v>Dn 200BP</c:v>
                </c:pt>
                <c:pt idx="1">
                  <c:v>Dn 100BP</c:v>
                </c:pt>
                <c:pt idx="2">
                  <c:v>Base</c:v>
                </c:pt>
                <c:pt idx="3">
                  <c:v>Up 100BP</c:v>
                </c:pt>
                <c:pt idx="4">
                  <c:v>Up 200BP</c:v>
                </c:pt>
                <c:pt idx="5">
                  <c:v>Up 300BP</c:v>
                </c:pt>
                <c:pt idx="6">
                  <c:v>Up 400BP </c:v>
                </c:pt>
                <c:pt idx="7">
                  <c:v>Flattener</c:v>
                </c:pt>
                <c:pt idx="8">
                  <c:v>Ramp Up</c:v>
                </c:pt>
              </c:strCache>
            </c:strRef>
          </c:cat>
          <c:val>
            <c:numRef>
              <c:f>'EaR summary'!$D$14:$M$14</c:f>
              <c:numCache>
                <c:formatCode>0.00%</c:formatCode>
                <c:ptCount val="10"/>
              </c:numCache>
            </c:numRef>
          </c:val>
          <c:extLst>
            <c:ext xmlns:c16="http://schemas.microsoft.com/office/drawing/2014/chart" uri="{C3380CC4-5D6E-409C-BE32-E72D297353CC}">
              <c16:uniqueId val="{00000000-B075-4C78-B6E4-857CBAA02454}"/>
            </c:ext>
          </c:extLst>
        </c:ser>
        <c:ser>
          <c:idx val="1"/>
          <c:order val="1"/>
          <c:tx>
            <c:v>24 mo</c:v>
          </c:tx>
          <c:spPr>
            <a:solidFill>
              <a:schemeClr val="bg2">
                <a:lumMod val="50000"/>
              </a:schemeClr>
            </a:solidFill>
          </c:spPr>
          <c:invertIfNegative val="0"/>
          <c:cat>
            <c:strRef>
              <c:f>'EaR summary'!$D$11:$M$11</c:f>
              <c:strCache>
                <c:ptCount val="9"/>
                <c:pt idx="0">
                  <c:v>Dn 200BP</c:v>
                </c:pt>
                <c:pt idx="1">
                  <c:v>Dn 100BP</c:v>
                </c:pt>
                <c:pt idx="2">
                  <c:v>Base</c:v>
                </c:pt>
                <c:pt idx="3">
                  <c:v>Up 100BP</c:v>
                </c:pt>
                <c:pt idx="4">
                  <c:v>Up 200BP</c:v>
                </c:pt>
                <c:pt idx="5">
                  <c:v>Up 300BP</c:v>
                </c:pt>
                <c:pt idx="6">
                  <c:v>Up 400BP </c:v>
                </c:pt>
                <c:pt idx="7">
                  <c:v>Flattener</c:v>
                </c:pt>
                <c:pt idx="8">
                  <c:v>Ramp Up</c:v>
                </c:pt>
              </c:strCache>
            </c:strRef>
          </c:cat>
          <c:val>
            <c:numRef>
              <c:f>'EaR summary'!$D$24:$M$24</c:f>
              <c:numCache>
                <c:formatCode>0.00%</c:formatCode>
                <c:ptCount val="10"/>
              </c:numCache>
            </c:numRef>
          </c:val>
          <c:extLst>
            <c:ext xmlns:c16="http://schemas.microsoft.com/office/drawing/2014/chart" uri="{C3380CC4-5D6E-409C-BE32-E72D297353CC}">
              <c16:uniqueId val="{00000001-B075-4C78-B6E4-857CBAA02454}"/>
            </c:ext>
          </c:extLst>
        </c:ser>
        <c:dLbls>
          <c:showLegendKey val="0"/>
          <c:showVal val="0"/>
          <c:showCatName val="0"/>
          <c:showSerName val="0"/>
          <c:showPercent val="0"/>
          <c:showBubbleSize val="0"/>
        </c:dLbls>
        <c:gapWidth val="150"/>
        <c:axId val="82659584"/>
        <c:axId val="82661376"/>
      </c:barChart>
      <c:catAx>
        <c:axId val="82659584"/>
        <c:scaling>
          <c:orientation val="minMax"/>
        </c:scaling>
        <c:delete val="0"/>
        <c:axPos val="b"/>
        <c:minorGridlines/>
        <c:numFmt formatCode="General" sourceLinked="1"/>
        <c:majorTickMark val="in"/>
        <c:minorTickMark val="none"/>
        <c:tickLblPos val="low"/>
        <c:txPr>
          <a:bodyPr rot="-2700000" vert="horz"/>
          <a:lstStyle/>
          <a:p>
            <a:pPr>
              <a:defRPr sz="1000" b="0" i="0" u="none" strike="noStrike" baseline="0">
                <a:solidFill>
                  <a:srgbClr val="000000"/>
                </a:solidFill>
                <a:latin typeface="Calibri"/>
                <a:ea typeface="Calibri"/>
                <a:cs typeface="Calibri"/>
              </a:defRPr>
            </a:pPr>
            <a:endParaRPr lang="zh-CN"/>
          </a:p>
        </c:txPr>
        <c:crossAx val="82661376"/>
        <c:crosses val="autoZero"/>
        <c:auto val="1"/>
        <c:lblAlgn val="ctr"/>
        <c:lblOffset val="100"/>
        <c:tickLblSkip val="1"/>
        <c:noMultiLvlLbl val="0"/>
      </c:catAx>
      <c:valAx>
        <c:axId val="82661376"/>
        <c:scaling>
          <c:orientation val="minMax"/>
        </c:scaling>
        <c:delete val="0"/>
        <c:axPos val="l"/>
        <c:majorGridlines/>
        <c:minorGridlines/>
        <c:numFmt formatCode="0.00%" sourceLinked="0"/>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zh-CN"/>
          </a:p>
        </c:txPr>
        <c:crossAx val="82659584"/>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675"/>
          <c:y val="0.13857291094427138"/>
          <c:w val="0.19644647472501223"/>
          <c:h val="8.2854178111458621E-2"/>
        </c:manualLayout>
      </c:layout>
      <c:overlay val="0"/>
      <c:txPr>
        <a:bodyPr/>
        <a:lstStyle/>
        <a:p>
          <a:pPr>
            <a:defRPr sz="900" b="0" i="0" u="none" strike="noStrike" baseline="0">
              <a:solidFill>
                <a:srgbClr val="000000"/>
              </a:solidFill>
              <a:latin typeface="Calibri"/>
              <a:ea typeface="Calibri"/>
              <a:cs typeface="Calibri"/>
            </a:defRPr>
          </a:pPr>
          <a:endParaRPr lang="zh-CN"/>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655" l="0.70000000000000062" r="0.70000000000000062" t="0.75000000000000655"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overlay val="0"/>
    </c:title>
    <c:autoTitleDeleted val="0"/>
    <c:plotArea>
      <c:layout>
        <c:manualLayout>
          <c:layoutTarget val="inner"/>
          <c:xMode val="edge"/>
          <c:yMode val="edge"/>
          <c:x val="0.12693865119676717"/>
          <c:y val="6.9409155810062739E-2"/>
          <c:w val="0.83975506460828508"/>
          <c:h val="0.76229142443394449"/>
        </c:manualLayout>
      </c:layout>
      <c:scatterChart>
        <c:scatterStyle val="smoothMarker"/>
        <c:varyColors val="0"/>
        <c:ser>
          <c:idx val="0"/>
          <c:order val="0"/>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c:ext xmlns:c16="http://schemas.microsoft.com/office/drawing/2014/chart" uri="{C3380CC4-5D6E-409C-BE32-E72D297353CC}">
              <c16:uniqueId val="{00000000-7A81-4E3A-BE3F-F26855605B7F}"/>
            </c:ext>
          </c:extLst>
        </c:ser>
        <c:dLbls>
          <c:showLegendKey val="0"/>
          <c:showVal val="0"/>
          <c:showCatName val="0"/>
          <c:showSerName val="0"/>
          <c:showPercent val="0"/>
          <c:showBubbleSize val="0"/>
        </c:dLbls>
        <c:axId val="102723968"/>
        <c:axId val="102725888"/>
      </c:scatterChart>
      <c:valAx>
        <c:axId val="102723968"/>
        <c:scaling>
          <c:orientation val="minMax"/>
          <c:max val="30"/>
        </c:scaling>
        <c:delete val="0"/>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overlay val="0"/>
        </c:title>
        <c:numFmt formatCode="General" sourceLinked="0"/>
        <c:majorTickMark val="out"/>
        <c:minorTickMark val="none"/>
        <c:tickLblPos val="low"/>
        <c:txPr>
          <a:bodyPr rot="0" vert="horz"/>
          <a:lstStyle/>
          <a:p>
            <a:pPr>
              <a:defRPr sz="800" b="0" i="0" u="none" strike="noStrike" baseline="0">
                <a:solidFill>
                  <a:srgbClr val="000000"/>
                </a:solidFill>
                <a:latin typeface="Tahoma"/>
                <a:ea typeface="Tahoma"/>
                <a:cs typeface="Tahoma"/>
              </a:defRPr>
            </a:pPr>
            <a:endParaRPr lang="zh-CN"/>
          </a:p>
        </c:txPr>
        <c:crossAx val="102725888"/>
        <c:crosses val="autoZero"/>
        <c:crossBetween val="midCat"/>
      </c:valAx>
      <c:valAx>
        <c:axId val="102725888"/>
        <c:scaling>
          <c:orientation val="minMax"/>
        </c:scaling>
        <c:delete val="0"/>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overlay val="0"/>
        </c:title>
        <c:numFmt formatCode="##0.00%" sourceLinked="0"/>
        <c:majorTickMark val="out"/>
        <c:minorTickMark val="none"/>
        <c:tickLblPos val="nextTo"/>
        <c:txPr>
          <a:bodyPr rot="0" vert="horz"/>
          <a:lstStyle/>
          <a:p>
            <a:pPr>
              <a:defRPr sz="800" b="0" i="0" u="none" strike="noStrike" baseline="0">
                <a:solidFill>
                  <a:srgbClr val="000000"/>
                </a:solidFill>
                <a:latin typeface="Tahoma"/>
                <a:ea typeface="Tahoma"/>
                <a:cs typeface="Tahoma"/>
              </a:defRPr>
            </a:pPr>
            <a:endParaRPr lang="zh-CN"/>
          </a:p>
        </c:txPr>
        <c:crossAx val="102723968"/>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122"/>
          <c:y val="0.70330072377316466"/>
          <c:w val="0.59221564586305253"/>
          <c:h val="0.12195657361011709"/>
        </c:manualLayout>
      </c:layout>
      <c:overlay val="0"/>
      <c:txPr>
        <a:bodyPr/>
        <a:lstStyle/>
        <a:p>
          <a:pPr>
            <a:defRPr sz="1000" b="0" i="0" u="none" strike="noStrike" baseline="0">
              <a:solidFill>
                <a:srgbClr val="000000"/>
              </a:solidFill>
              <a:latin typeface="Calibri"/>
              <a:ea typeface="Calibri"/>
              <a:cs typeface="Calibri"/>
            </a:defRPr>
          </a:pPr>
          <a:endParaRPr lang="zh-CN"/>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633" l="0.70000000000000062" r="0.70000000000000062" t="0.75000000000000633"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4.xml.rels><?xml version="1.0" encoding="UTF-8" standalone="yes"?><Relationships xmlns="http://schemas.openxmlformats.org/package/2006/relationships"><Relationship Id="rId1" Type="http://schemas.openxmlformats.org/officeDocument/2006/relationships/image" Target="../media/image1.jpe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s>
</file>

<file path=xl/drawings/_rels/drawing6.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a:extLst>
            <a:ext uri="{FF2B5EF4-FFF2-40B4-BE49-F238E27FC236}">
              <a16:creationId xmlns:a16="http://schemas.microsoft.com/office/drawing/2014/main"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a:extLst>
            <a:ext uri="{FF2B5EF4-FFF2-40B4-BE49-F238E27FC236}">
              <a16:creationId xmlns:a16="http://schemas.microsoft.com/office/drawing/2014/main"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38</xdr:col>
      <xdr:colOff>28575</xdr:colOff>
      <xdr:row>2</xdr:row>
      <xdr:rowOff>19050</xdr:rowOff>
    </xdr:to>
    <xdr:pic>
      <xdr:nvPicPr>
        <xdr:cNvPr id="1525685" name="THCLOGO">
          <a:extLst>
            <a:ext uri="{FF2B5EF4-FFF2-40B4-BE49-F238E27FC236}">
              <a16:creationId xmlns:a16="http://schemas.microsoft.com/office/drawing/2014/main" id="{00000000-0008-0000-0000-0000B54717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0500" y="0"/>
          <a:ext cx="123063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38100</xdr:colOff>
      <xdr:row>1</xdr:row>
      <xdr:rowOff>57150</xdr:rowOff>
    </xdr:from>
    <xdr:to>
      <xdr:col>15</xdr:col>
      <xdr:colOff>38100</xdr:colOff>
      <xdr:row>58</xdr:row>
      <xdr:rowOff>104774</xdr:rowOff>
    </xdr:to>
    <xdr:sp macro="" textlink="">
      <xdr:nvSpPr>
        <xdr:cNvPr id="5" name="矩形 4">
          <a:extLst>
            <a:ext uri="{FF2B5EF4-FFF2-40B4-BE49-F238E27FC236}">
              <a16:creationId xmlns:a16="http://schemas.microsoft.com/office/drawing/2014/main" id="{00000000-0008-0000-0900-000005000000}"/>
            </a:ext>
          </a:extLst>
        </xdr:cNvPr>
        <xdr:cNvSpPr/>
      </xdr:nvSpPr>
      <xdr:spPr>
        <a:xfrm>
          <a:off x="38100" y="647700"/>
          <a:ext cx="10210800" cy="10791824"/>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47625</xdr:colOff>
      <xdr:row>1</xdr:row>
      <xdr:rowOff>19050</xdr:rowOff>
    </xdr:to>
    <xdr:pic>
      <xdr:nvPicPr>
        <xdr:cNvPr id="1567240" name="THCLOGO">
          <a:extLst>
            <a:ext uri="{FF2B5EF4-FFF2-40B4-BE49-F238E27FC236}">
              <a16:creationId xmlns:a16="http://schemas.microsoft.com/office/drawing/2014/main" id="{00000000-0008-0000-0900-000008EA17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1137285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4</xdr:row>
      <xdr:rowOff>0</xdr:rowOff>
    </xdr:to>
    <xdr:pic>
      <xdr:nvPicPr>
        <xdr:cNvPr id="2" name="THCLOGO">
          <a:extLst>
            <a:ext uri="{FF2B5EF4-FFF2-40B4-BE49-F238E27FC236}">
              <a16:creationId xmlns:a16="http://schemas.microsoft.com/office/drawing/2014/main" id="{FD52BD75-1A25-40B6-818E-3DAED6FB4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0"/>
          <a:ext cx="110109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THCLOGO">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THCLOGO">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THCLOGO">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THCLOGO">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THCLOGO">
          <a:extLst>
            <a:ext uri="{FF2B5EF4-FFF2-40B4-BE49-F238E27FC236}">
              <a16:creationId xmlns:a16="http://schemas.microsoft.com/office/drawing/2014/main" id="{00000000-0008-0000-0600-000085670B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02584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15</xdr:col>
      <xdr:colOff>0</xdr:colOff>
      <xdr:row>2</xdr:row>
      <xdr:rowOff>228600</xdr:rowOff>
    </xdr:to>
    <xdr:pic>
      <xdr:nvPicPr>
        <xdr:cNvPr id="1670380" name="THCLOGO">
          <a:extLst>
            <a:ext uri="{FF2B5EF4-FFF2-40B4-BE49-F238E27FC236}">
              <a16:creationId xmlns:a16="http://schemas.microsoft.com/office/drawing/2014/main" id="{00000000-0008-0000-0700-0000EC7C19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599" y="0"/>
          <a:ext cx="12096751"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24</xdr:col>
      <xdr:colOff>561975</xdr:colOff>
      <xdr:row>2</xdr:row>
      <xdr:rowOff>371475</xdr:rowOff>
    </xdr:to>
    <xdr:pic>
      <xdr:nvPicPr>
        <xdr:cNvPr id="2" name="THCLOGO">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706" y="0"/>
          <a:ext cx="16093328" cy="7507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heetPr>
  <dimension ref="A1:AW78"/>
  <sheetViews>
    <sheetView showGridLines="0" zoomScaleNormal="100" zoomScaleSheetLayoutView="100" workbookViewId="0">
      <selection activeCell="H14" sqref="H14"/>
    </sheetView>
  </sheetViews>
  <sheetFormatPr defaultColWidth="9.125" defaultRowHeight="13.5"/>
  <cols>
    <col min="1" max="1" width="2.375" customWidth="1" style="166"/>
    <col min="2" max="2" width="13.875" customWidth="1" style="166"/>
    <col min="3" max="3" width="13.875" customWidth="1" style="166"/>
    <col min="4" max="4" width="13.875" customWidth="1" style="199"/>
    <col min="5" max="5" width="13.875" customWidth="1" style="167"/>
    <col min="6" max="6" width="13.875" customWidth="1" style="166"/>
    <col min="7" max="7" width="13.875" customWidth="1" style="166"/>
    <col min="8" max="8" width="13.875" customWidth="1" style="166"/>
    <col min="9" max="9" width="13.875" customWidth="1" style="200"/>
    <col min="10" max="10" width="13.875" customWidth="1" style="166"/>
    <col min="11" max="11" width="13.875" customWidth="1" style="166"/>
    <col min="12" max="12" width="13.875" customWidth="1" style="166"/>
    <col min="13" max="13" width="6.875" customWidth="1" style="166"/>
    <col min="14" max="14" width="1.75" customWidth="1" style="166"/>
    <col min="15" max="15" hidden="1" width="7.875" customWidth="1" style="166"/>
    <col min="16" max="16" hidden="1" width="7.875" customWidth="1" style="166"/>
    <col min="17" max="17" hidden="1" width="7.875" customWidth="1" style="199"/>
    <col min="18" max="18" hidden="1" width="7.75" customWidth="1" style="199"/>
    <col min="19" max="19" hidden="1" width="0.375" customWidth="1" style="199"/>
    <col min="20" max="20" hidden="1" width="0.375" customWidth="1" style="199"/>
    <col min="21" max="21" hidden="1" width="0.375" customWidth="1" style="199"/>
    <col min="22" max="22" hidden="1" width="0.625" customWidth="1" style="199"/>
    <col min="23" max="23" hidden="1" width="0.375" customWidth="1" style="199"/>
    <col min="24" max="24" hidden="1" width="0.625" customWidth="1" style="199"/>
    <col min="25" max="25" hidden="1" width="0.625" customWidth="1" style="199"/>
    <col min="26" max="26" hidden="1" width="0.375" customWidth="1" style="199"/>
    <col min="27" max="27" hidden="1" width="0.25" customWidth="1" style="199"/>
    <col min="28" max="28" hidden="1" width="0.375" customWidth="1" style="199"/>
    <col min="29" max="29" hidden="1" width="0.25" customWidth="1" style="199"/>
    <col min="30" max="30" hidden="1" width="0.25" customWidth="1" style="199"/>
    <col min="31" max="31" hidden="1" width="0.25" customWidth="1" style="199"/>
    <col min="32" max="32" hidden="1" width="0.25" customWidth="1" style="199"/>
    <col min="33" max="33" hidden="1" width="0.375" customWidth="1" style="199"/>
    <col min="34" max="34" hidden="1" width="0.375" customWidth="1" style="199"/>
    <col min="35" max="35" hidden="1" width="0" customWidth="1" style="199"/>
    <col min="36" max="36" hidden="1" width="0" customWidth="1" style="199"/>
    <col min="37" max="37" hidden="1" width="0" customWidth="1" style="199"/>
    <col min="38" max="38" hidden="1" width="0" customWidth="1" style="166"/>
    <col min="39" max="39" width="2.375" customWidth="1" style="166"/>
    <col min="40" max="40" width="9.125" customWidth="1" style="166"/>
    <col min="41" max="16384" width="9.125" customWidth="1" style="166"/>
  </cols>
  <sheetData>
    <row r="1" ht="23.25" customHeight="1">
      <c r="E1" s="166"/>
      <c r="AM1" s="166" t="s">
        <v>0</v>
      </c>
    </row>
    <row r="2" ht="23.25" customHeight="1">
      <c r="E2" s="166"/>
    </row>
    <row r="3" ht="5.25" customHeight="1">
      <c r="E3" s="166"/>
    </row>
    <row r="4" ht="26.25" customHeight="1" s="187" customFormat="1">
      <c r="A4" s="201"/>
      <c r="B4" s="260" t="s">
        <v>65</v>
      </c>
      <c r="C4" s="260"/>
      <c r="D4" s="260"/>
      <c r="E4" s="260"/>
      <c r="F4" s="260"/>
      <c r="G4" s="260"/>
      <c r="H4" s="260"/>
      <c r="I4" s="260"/>
      <c r="J4" s="260"/>
      <c r="K4" s="260"/>
      <c r="L4" s="260"/>
      <c r="M4" s="260"/>
      <c r="N4" s="201"/>
      <c r="O4" s="201"/>
      <c r="P4" s="201"/>
      <c r="Q4" s="230"/>
      <c r="R4" s="230"/>
      <c r="S4" s="230"/>
      <c r="T4" s="230"/>
      <c r="U4" s="230"/>
      <c r="V4" s="230"/>
      <c r="W4" s="230"/>
      <c r="X4" s="230"/>
      <c r="Y4" s="230"/>
      <c r="Z4" s="231"/>
      <c r="AA4" s="231"/>
      <c r="AB4" s="231"/>
      <c r="AC4" s="231"/>
      <c r="AD4" s="231"/>
      <c r="AE4" s="231"/>
      <c r="AF4" s="231"/>
      <c r="AG4" s="231"/>
      <c r="AH4" s="231"/>
      <c r="AI4" s="231"/>
      <c r="AJ4" s="231"/>
      <c r="AK4" s="231"/>
    </row>
    <row r="5" ht="24" customHeight="1">
      <c r="A5" s="188"/>
      <c r="B5" s="261" t="s">
        <v>66</v>
      </c>
      <c r="C5" s="261"/>
      <c r="D5" s="261"/>
      <c r="E5" s="261"/>
      <c r="F5" s="261"/>
      <c r="G5" s="261"/>
      <c r="H5" s="261"/>
      <c r="I5" s="261"/>
      <c r="J5" s="261"/>
      <c r="K5" s="261"/>
      <c r="L5" s="261"/>
      <c r="M5" s="261"/>
      <c r="N5" s="228"/>
      <c r="O5" s="188"/>
      <c r="P5" s="188"/>
      <c r="Q5" s="232"/>
      <c r="R5" s="232"/>
      <c r="S5" s="233"/>
      <c r="T5" s="233"/>
      <c r="U5" s="233"/>
      <c r="V5" s="233"/>
      <c r="W5" s="233"/>
      <c r="X5" s="233"/>
      <c r="Y5" s="233"/>
      <c r="Z5" s="234"/>
      <c r="AA5" s="234"/>
      <c r="AB5" s="234"/>
      <c r="AC5" s="234"/>
      <c r="AD5" s="234"/>
      <c r="AE5" s="234"/>
      <c r="AF5" s="234"/>
      <c r="AG5" s="234"/>
      <c r="AH5" s="234"/>
      <c r="AI5" s="235"/>
    </row>
    <row r="6" ht="17.25" customHeight="1">
      <c r="A6" s="202"/>
      <c r="B6" s="203"/>
      <c r="E6" s="202"/>
      <c r="J6" s="173"/>
    </row>
    <row r="7" ht="17.25" customHeight="1">
      <c r="A7" s="204"/>
      <c r="B7" s="240"/>
      <c r="E7" s="166"/>
      <c r="J7" s="199"/>
    </row>
    <row r="8" ht="12" customHeight="1">
      <c r="A8" s="204"/>
      <c r="E8" s="166"/>
      <c r="J8" s="205"/>
      <c r="T8" s="205"/>
    </row>
    <row r="9" ht="17.25" customHeight="1">
      <c r="A9" s="204"/>
      <c r="B9" s="259" t="s">
        <v>67</v>
      </c>
      <c r="C9" s="259"/>
      <c r="D9" s="259"/>
      <c r="E9" s="259"/>
      <c r="F9" s="259"/>
      <c r="G9" s="259"/>
      <c r="H9" s="259"/>
      <c r="I9" s="259"/>
      <c r="J9" s="259"/>
      <c r="K9" s="259"/>
      <c r="L9" s="259"/>
      <c r="M9" s="259"/>
      <c r="N9" s="239"/>
    </row>
    <row r="10" ht="3.75" customHeight="1">
      <c r="A10" s="204"/>
      <c r="B10" s="206"/>
      <c r="C10" s="206"/>
      <c r="D10" s="207"/>
      <c r="E10" s="262"/>
      <c r="F10" s="262"/>
      <c r="G10" s="262"/>
      <c r="H10" s="263"/>
      <c r="I10" s="263"/>
      <c r="J10" s="206"/>
      <c r="K10" s="206"/>
      <c r="L10" s="206"/>
      <c r="M10" s="206"/>
    </row>
    <row r="11" ht="13.5" customHeight="1">
      <c r="A11" s="204"/>
      <c r="B11" s="264"/>
      <c r="C11" s="264"/>
      <c r="D11" s="229" t="s">
        <v>68</v>
      </c>
      <c r="E11" s="229" t="s">
        <v>69</v>
      </c>
      <c r="F11" s="229" t="s">
        <v>70</v>
      </c>
      <c r="G11" s="229" t="s">
        <v>71</v>
      </c>
      <c r="H11" s="229" t="s">
        <v>72</v>
      </c>
      <c r="I11" s="229" t="s">
        <v>73</v>
      </c>
      <c r="J11" s="229" t="s">
        <v>74</v>
      </c>
      <c r="K11" s="229" t="s">
        <v>75</v>
      </c>
      <c r="L11" s="229" t="s">
        <v>76</v>
      </c>
      <c r="M11" s="229"/>
    </row>
    <row r="12" ht="13.5" customHeight="1">
      <c r="A12" s="204"/>
      <c r="B12" s="265" t="s">
        <v>77</v>
      </c>
      <c r="C12" s="265"/>
      <c r="D12" s="213"/>
      <c r="E12" s="213"/>
      <c r="F12" s="213"/>
      <c r="G12" s="213"/>
      <c r="H12" s="213"/>
      <c r="I12" s="213"/>
      <c r="J12" s="213"/>
      <c r="K12" s="213"/>
      <c r="L12" s="213"/>
      <c r="M12" s="213"/>
    </row>
    <row r="13" ht="13.5" customHeight="1">
      <c r="A13" s="204"/>
      <c r="B13" s="265" t="s">
        <v>78</v>
      </c>
      <c r="C13" s="265"/>
      <c r="D13" s="215"/>
      <c r="E13" s="213"/>
      <c r="F13" s="215"/>
      <c r="G13" s="213"/>
      <c r="H13" s="213"/>
      <c r="I13" s="213"/>
      <c r="J13" s="213"/>
      <c r="K13" s="213"/>
      <c r="L13" s="213"/>
      <c r="M13" s="215"/>
      <c r="AL13" s="189"/>
      <c r="AM13" s="189"/>
      <c r="AN13" s="189"/>
      <c r="AO13" s="189"/>
      <c r="AP13" s="189"/>
      <c r="AQ13" s="189"/>
      <c r="AR13" s="189"/>
      <c r="AS13" s="189"/>
      <c r="AT13" s="189"/>
      <c r="AU13" s="189"/>
      <c r="AV13" s="189"/>
      <c r="AW13" s="189"/>
    </row>
    <row r="14" ht="13.5" customHeight="1">
      <c r="A14" s="204"/>
      <c r="B14" s="266" t="s">
        <v>79</v>
      </c>
      <c r="C14" s="266"/>
      <c r="D14" s="217"/>
      <c r="E14" s="216"/>
      <c r="F14" s="217"/>
      <c r="G14" s="217"/>
      <c r="H14" s="217"/>
      <c r="I14" s="217"/>
      <c r="J14" s="217"/>
      <c r="K14" s="217"/>
      <c r="L14" s="217"/>
      <c r="M14" s="217"/>
      <c r="N14" s="218"/>
    </row>
    <row r="15" ht="13.5" customHeight="1">
      <c r="A15" s="204"/>
      <c r="B15" s="265" t="s">
        <v>80</v>
      </c>
      <c r="C15" s="265"/>
      <c r="D15" s="213"/>
      <c r="E15" s="213"/>
      <c r="F15" s="213"/>
      <c r="G15" s="213"/>
      <c r="H15" s="213"/>
      <c r="I15" s="213"/>
      <c r="J15" s="213"/>
      <c r="K15" s="213"/>
      <c r="L15" s="213"/>
      <c r="M15" s="213"/>
    </row>
    <row r="16" ht="13.5" customHeight="1">
      <c r="A16" s="204"/>
      <c r="B16" s="265" t="s">
        <v>81</v>
      </c>
      <c r="C16" s="265"/>
      <c r="D16" s="215"/>
      <c r="E16" s="213"/>
      <c r="F16" s="215"/>
      <c r="G16" s="213"/>
      <c r="H16" s="213"/>
      <c r="I16" s="213"/>
      <c r="J16" s="213"/>
      <c r="K16" s="213"/>
      <c r="L16" s="213"/>
      <c r="M16" s="215"/>
    </row>
    <row r="17" ht="8.25" customHeight="1">
      <c r="A17" s="204"/>
      <c r="B17" s="206"/>
      <c r="C17" s="206"/>
      <c r="D17" s="207"/>
      <c r="E17" s="206"/>
      <c r="F17" s="206"/>
      <c r="G17" s="206"/>
      <c r="H17" s="206"/>
      <c r="I17" s="206"/>
      <c r="J17" s="206"/>
      <c r="K17" s="206"/>
      <c r="L17" s="206"/>
      <c r="M17" s="206"/>
    </row>
    <row r="18" ht="8.25" customHeight="1">
      <c r="A18" s="204"/>
      <c r="B18" s="206"/>
      <c r="C18" s="206"/>
      <c r="D18" s="207"/>
      <c r="E18" s="206"/>
      <c r="F18" s="206"/>
      <c r="G18" s="206"/>
      <c r="H18" s="206"/>
      <c r="I18" s="206"/>
      <c r="J18" s="206"/>
      <c r="K18" s="206"/>
      <c r="L18" s="206"/>
      <c r="M18" s="206"/>
    </row>
    <row r="19" ht="13.5" customHeight="1">
      <c r="A19" s="204"/>
      <c r="B19" s="259" t="s">
        <v>82</v>
      </c>
      <c r="C19" s="259"/>
      <c r="D19" s="259"/>
      <c r="E19" s="259"/>
      <c r="F19" s="259"/>
      <c r="G19" s="259"/>
      <c r="H19" s="259"/>
      <c r="I19" s="259"/>
      <c r="J19" s="259"/>
      <c r="K19" s="259"/>
      <c r="L19" s="259"/>
      <c r="M19" s="259"/>
      <c r="N19" s="239"/>
    </row>
    <row r="20" ht="4.5" customHeight="1">
      <c r="A20" s="204"/>
      <c r="B20" s="206"/>
      <c r="C20" s="206"/>
      <c r="D20" s="207"/>
      <c r="E20" s="262"/>
      <c r="F20" s="262"/>
      <c r="G20" s="262"/>
      <c r="H20" s="262"/>
      <c r="I20" s="262"/>
      <c r="J20" s="206"/>
      <c r="K20" s="206"/>
      <c r="L20" s="206"/>
      <c r="M20" s="206"/>
    </row>
    <row r="21" ht="13.5" customHeight="1">
      <c r="A21" s="219"/>
      <c r="B21" s="264"/>
      <c r="C21" s="264"/>
      <c r="D21" s="229" t="s">
        <v>68</v>
      </c>
      <c r="E21" s="210" t="s">
        <v>69</v>
      </c>
      <c r="F21" s="210" t="s">
        <v>70</v>
      </c>
      <c r="G21" s="211" t="s">
        <v>71</v>
      </c>
      <c r="H21" s="211" t="s">
        <v>72</v>
      </c>
      <c r="I21" s="211" t="s">
        <v>73</v>
      </c>
      <c r="J21" s="211" t="s">
        <v>74</v>
      </c>
      <c r="K21" s="211" t="s">
        <v>75</v>
      </c>
      <c r="L21" s="211" t="s">
        <v>76</v>
      </c>
      <c r="M21" s="229"/>
      <c r="N21" s="199"/>
      <c r="O21" s="199"/>
      <c r="P21" s="199"/>
    </row>
    <row r="22" ht="13.5" customHeight="1" s="199" customFormat="1">
      <c r="A22" s="219"/>
      <c r="B22" s="265" t="s">
        <v>77</v>
      </c>
      <c r="C22" s="265"/>
      <c r="D22" s="213"/>
      <c r="E22" s="213"/>
      <c r="F22" s="213"/>
      <c r="G22" s="213"/>
      <c r="H22" s="213"/>
      <c r="I22" s="213"/>
      <c r="J22" s="213"/>
      <c r="K22" s="213"/>
      <c r="L22" s="213"/>
      <c r="M22" s="213"/>
    </row>
    <row r="23" ht="13.5" customHeight="1" s="199" customFormat="1">
      <c r="A23" s="219"/>
      <c r="B23" s="265" t="s">
        <v>78</v>
      </c>
      <c r="C23" s="265"/>
      <c r="D23" s="215"/>
      <c r="E23" s="213"/>
      <c r="F23" s="215"/>
      <c r="G23" s="213"/>
      <c r="H23" s="213"/>
      <c r="I23" s="213"/>
      <c r="J23" s="213"/>
      <c r="K23" s="213"/>
      <c r="L23" s="213"/>
      <c r="M23" s="215"/>
    </row>
    <row r="24" ht="13.5" customHeight="1" s="199" customFormat="1">
      <c r="A24" s="219"/>
      <c r="B24" s="266" t="s">
        <v>79</v>
      </c>
      <c r="C24" s="266"/>
      <c r="D24" s="218"/>
      <c r="E24" s="220"/>
      <c r="F24" s="218"/>
      <c r="G24" s="218"/>
      <c r="H24" s="218"/>
      <c r="I24" s="218"/>
      <c r="J24" s="218"/>
      <c r="K24" s="218"/>
      <c r="L24" s="218"/>
      <c r="M24" s="218"/>
      <c r="N24" s="218"/>
    </row>
    <row r="25" ht="13.5" customHeight="1" s="199" customFormat="1">
      <c r="A25" s="219"/>
      <c r="B25" s="265" t="s">
        <v>80</v>
      </c>
      <c r="C25" s="265"/>
      <c r="D25" s="213"/>
      <c r="E25" s="213"/>
      <c r="F25" s="213"/>
      <c r="G25" s="213"/>
      <c r="H25" s="213"/>
      <c r="I25" s="213"/>
      <c r="J25" s="213"/>
      <c r="K25" s="213"/>
      <c r="L25" s="213"/>
      <c r="M25" s="213"/>
    </row>
    <row r="26" ht="13.5" customHeight="1" s="199" customFormat="1">
      <c r="A26" s="219"/>
      <c r="B26" s="265" t="s">
        <v>81</v>
      </c>
      <c r="C26" s="265"/>
      <c r="D26" s="215"/>
      <c r="E26" s="213"/>
      <c r="F26" s="215"/>
      <c r="G26" s="213"/>
      <c r="H26" s="213"/>
      <c r="I26" s="213"/>
      <c r="J26" s="213"/>
      <c r="K26" s="213"/>
      <c r="L26" s="213"/>
      <c r="M26" s="215"/>
    </row>
    <row r="27" ht="11.25" customHeight="1" s="199" customFormat="1">
      <c r="A27" s="219"/>
      <c r="B27" s="206"/>
      <c r="C27" s="206"/>
      <c r="D27" s="207"/>
      <c r="E27" s="206"/>
      <c r="F27" s="206"/>
      <c r="G27" s="206"/>
      <c r="H27" s="206"/>
      <c r="I27" s="206"/>
      <c r="J27" s="206"/>
      <c r="K27" s="206"/>
      <c r="L27" s="206"/>
      <c r="M27" s="206"/>
    </row>
    <row r="28" ht="13.5" customHeight="1" s="199" customFormat="1">
      <c r="A28" s="219"/>
      <c r="B28" s="259"/>
      <c r="C28" s="259"/>
      <c r="D28" s="259"/>
      <c r="E28" s="259"/>
      <c r="F28" s="259"/>
      <c r="G28" s="259"/>
      <c r="H28" s="259"/>
      <c r="I28" s="259"/>
      <c r="J28" s="259"/>
      <c r="K28" s="259"/>
      <c r="L28" s="259"/>
      <c r="M28" s="259"/>
      <c r="N28" s="239"/>
    </row>
    <row r="29" ht="13.5" customHeight="1" s="199" customFormat="1">
      <c r="A29" s="219"/>
      <c r="B29" s="206"/>
      <c r="C29" s="206"/>
      <c r="D29" s="207"/>
      <c r="E29" s="221"/>
      <c r="F29" s="210" t="s">
        <v>83</v>
      </c>
      <c r="G29" s="210"/>
      <c r="H29" s="210" t="s">
        <v>84</v>
      </c>
      <c r="I29" s="221"/>
      <c r="J29" s="206"/>
      <c r="K29" s="206"/>
      <c r="L29" s="206"/>
      <c r="M29" s="206"/>
    </row>
    <row r="30" ht="13.5" customHeight="1" s="199" customFormat="1">
      <c r="A30" s="219"/>
      <c r="B30" s="265" t="s">
        <v>85</v>
      </c>
      <c r="C30" s="265"/>
      <c r="D30" s="209"/>
      <c r="E30" s="222"/>
      <c r="F30" s="223">
        <f>IF(E11="Base",E15,IF(F11="Base",F15,IF(G11="Base",G15,IF(H11="Base",H15,IF(I11="Base",I15,IF(J11="Base",J15,""))))))</f>
        <v>0</v>
      </c>
      <c r="G30" s="224"/>
      <c r="H30" s="225">
        <f>IF(E11="Base",E25,IF(F11="Base",F25,IF(G11="Base",G25,IF(H11="Base",H25,IF(I11="Base",I25,IF(J11="Base",J25,""))))))</f>
        <v>0</v>
      </c>
      <c r="I30" s="222"/>
      <c r="J30" s="206"/>
      <c r="K30" s="206"/>
      <c r="L30" s="206"/>
      <c r="M30" s="206"/>
    </row>
    <row r="31" ht="13.5" customHeight="1" s="199" customFormat="1">
      <c r="A31" s="219"/>
      <c r="B31" s="265" t="s">
        <v>86</v>
      </c>
      <c r="C31" s="265"/>
      <c r="D31" s="212"/>
      <c r="E31" s="214"/>
      <c r="F31" s="223">
        <f>IF(E11="Base",E12,IF(F11="Base",F12,IF(G11="Base",G12,IF(H11="Base",H12,IF(I11="Base",I12,IF(J11="Base",J12,""))))))</f>
        <v>0</v>
      </c>
      <c r="G31" s="226"/>
      <c r="H31" s="225">
        <f>IF(E11="Base",E22,IF(F11="Base",F22,IF(G11="Base",G22,IF(H11="Base",H22,IF(I11="Base",I22,IF(J11="Base",J22,""))))))</f>
        <v>0</v>
      </c>
      <c r="I31" s="214"/>
      <c r="J31" s="206"/>
      <c r="K31" s="206"/>
      <c r="L31" s="206"/>
      <c r="M31" s="206"/>
    </row>
    <row r="32" ht="13.5" customHeight="1" s="199" customFormat="1">
      <c r="A32" s="219"/>
      <c r="B32" s="265" t="s">
        <v>87</v>
      </c>
      <c r="C32" s="265"/>
      <c r="D32" s="212"/>
      <c r="E32" s="214"/>
      <c r="F32" s="227">
        <f>IF(E11="Up 200BP",E14,IF(F11="Up 200BP",F14,IF(G11="Up 200BP",G14,IF(H11="Up 200BP",H14,IF(I11="Up 200BP",I14,IF(J11="Up 200BP",J14,""))))))</f>
        <v>0</v>
      </c>
      <c r="G32" s="227"/>
      <c r="H32" s="227">
        <f>IF(E11="Up 200BP",E24,IF(F11="Up 200BP",F24,IF(G11="Up 200BP",G24,IF(H11="Up 200BP",H24,IF(I11="Up 200BP",I24,IF(J11="Up 200BP",J24,""))))))</f>
        <v>0</v>
      </c>
      <c r="I32" s="214"/>
      <c r="J32" s="206"/>
      <c r="K32" s="206"/>
      <c r="L32" s="206"/>
      <c r="M32" s="206"/>
    </row>
    <row r="33" ht="3.75" customHeight="1" s="199" customFormat="1">
      <c r="A33" s="219"/>
    </row>
    <row r="34" ht="3" customHeight="1" s="199" customFormat="1">
      <c r="A34" s="219"/>
    </row>
    <row r="35" ht="3.75" customHeight="1" s="199" customFormat="1">
      <c r="A35" s="219"/>
    </row>
    <row r="36" ht="3.75" customHeight="1" s="199" customFormat="1">
      <c r="A36" s="219"/>
    </row>
    <row r="37" ht="3" customHeight="1" s="199" customFormat="1">
      <c r="B37" s="184"/>
      <c r="C37" s="185"/>
      <c r="D37" s="185"/>
      <c r="E37" s="185"/>
      <c r="F37" s="185"/>
      <c r="G37" s="185"/>
      <c r="H37" s="185"/>
      <c r="I37" s="185"/>
      <c r="J37" s="185"/>
    </row>
    <row r="38" ht="3.75" customHeight="1" s="199" customFormat="1">
      <c r="B38" s="184"/>
      <c r="C38" s="185"/>
      <c r="D38" s="185"/>
      <c r="E38" s="185"/>
      <c r="F38" s="185"/>
      <c r="G38" s="185"/>
      <c r="H38" s="185"/>
      <c r="I38" s="185"/>
      <c r="J38" s="185"/>
    </row>
    <row r="39" ht="5.25" customHeight="1" s="199" customFormat="1">
      <c r="B39" s="184"/>
      <c r="C39" s="185"/>
      <c r="D39" s="185"/>
      <c r="E39" s="185"/>
      <c r="F39" s="185"/>
      <c r="G39" s="186"/>
      <c r="H39" s="185"/>
      <c r="I39" s="185"/>
      <c r="J39" s="185"/>
    </row>
    <row r="40" ht="4.5" customHeight="1" s="199" customFormat="1">
      <c r="E40" s="208"/>
    </row>
    <row r="41" ht="6" customHeight="1" s="199" customFormat="1">
      <c r="E41" s="208"/>
    </row>
    <row r="42" ht="5.25" customHeight="1" s="199" customFormat="1">
      <c r="E42" s="208"/>
    </row>
    <row r="43" ht="4.5" customHeight="1" s="199" customFormat="1">
      <c r="E43" s="208"/>
    </row>
    <row r="44" ht="4.5" customHeight="1" s="199" customFormat="1">
      <c r="E44" s="208"/>
    </row>
    <row r="45" ht="5.25" customHeight="1" s="199" customFormat="1">
      <c r="E45" s="208"/>
    </row>
    <row r="46" ht="6.75" customHeight="1" s="199" customFormat="1">
      <c r="E46" s="208"/>
    </row>
    <row r="47" ht="4.5" customHeight="1" s="199" customFormat="1">
      <c r="E47" s="208"/>
    </row>
    <row r="48" ht="6.75" customHeight="1" s="199" customFormat="1">
      <c r="E48" s="208"/>
    </row>
    <row r="49" ht="3.75" customHeight="1" s="199" customFormat="1">
      <c r="E49" s="208"/>
    </row>
    <row r="50" ht="5.25" customHeight="1" s="199" customFormat="1">
      <c r="E50" s="208"/>
    </row>
    <row r="51" ht="5.25" customHeight="1" s="199" customFormat="1">
      <c r="E51" s="208"/>
    </row>
    <row r="52" ht="5.25" customHeight="1" s="199" customFormat="1">
      <c r="E52" s="208"/>
    </row>
    <row r="53" ht="3" customHeight="1" s="199" customFormat="1">
      <c r="E53" s="208"/>
    </row>
    <row r="54" ht="6.75" customHeight="1" s="199" customFormat="1">
      <c r="E54" s="208"/>
    </row>
    <row r="55" ht="6" customHeight="1" s="199" customFormat="1">
      <c r="E55" s="208"/>
    </row>
    <row r="56" ht="6.75" customHeight="1" s="199" customFormat="1">
      <c r="E56" s="208"/>
    </row>
    <row r="57" ht="6" customHeight="1" s="199" customFormat="1">
      <c r="E57" s="208"/>
    </row>
    <row r="58" ht="6" customHeight="1" s="199" customFormat="1">
      <c r="E58" s="208"/>
    </row>
    <row r="59" ht="5.25" customHeight="1" s="199" customFormat="1">
      <c r="E59" s="208"/>
    </row>
    <row r="60" ht="7.5" customHeight="1" s="199" customFormat="1">
      <c r="E60" s="208"/>
    </row>
    <row r="61" ht="8.25" customHeight="1" s="199" customFormat="1">
      <c r="B61" s="199" t="s">
        <v>88</v>
      </c>
      <c r="C61" s="236"/>
      <c r="D61" s="236"/>
      <c r="E61" s="236"/>
      <c r="F61" s="236"/>
      <c r="G61" s="236"/>
      <c r="H61" s="236"/>
      <c r="I61" s="236"/>
      <c r="J61" s="236"/>
      <c r="K61" s="236"/>
      <c r="L61" s="236"/>
    </row>
    <row r="62" ht="6.75" customHeight="1" s="199" customFormat="1">
      <c r="C62" s="236"/>
      <c r="D62" s="236"/>
      <c r="E62" s="236"/>
      <c r="F62" s="236"/>
      <c r="G62" s="236"/>
      <c r="H62" s="236"/>
      <c r="I62" s="236"/>
      <c r="J62" s="236"/>
      <c r="K62" s="236"/>
      <c r="L62" s="236"/>
    </row>
    <row r="63" ht="6.75" customHeight="1" s="199" customFormat="1">
      <c r="C63" s="236"/>
      <c r="D63" s="236"/>
      <c r="E63" s="236"/>
      <c r="F63" s="236"/>
      <c r="G63" s="236"/>
      <c r="H63" s="236"/>
      <c r="I63" s="236"/>
      <c r="J63" s="236"/>
      <c r="K63" s="236"/>
      <c r="L63" s="236"/>
    </row>
    <row r="64" ht="7.5" customHeight="1" s="199" customFormat="1">
      <c r="C64" s="236"/>
      <c r="D64" s="236"/>
      <c r="E64" s="236"/>
      <c r="F64" s="236"/>
      <c r="G64" s="236"/>
      <c r="H64" s="236"/>
      <c r="I64" s="236"/>
      <c r="J64" s="236"/>
      <c r="K64" s="236"/>
      <c r="L64" s="236"/>
    </row>
    <row r="65" ht="9" customHeight="1" s="199" customFormat="1">
      <c r="C65" s="236"/>
      <c r="D65" s="236"/>
      <c r="E65" s="236"/>
      <c r="F65" s="236"/>
      <c r="G65" s="236"/>
      <c r="H65" s="236"/>
      <c r="I65" s="236"/>
      <c r="J65" s="236"/>
      <c r="K65" s="236"/>
      <c r="L65" s="236"/>
    </row>
    <row r="66" ht="6.75" customHeight="1" s="199" customFormat="1">
      <c r="C66" s="236"/>
      <c r="D66" s="236"/>
      <c r="E66" s="236"/>
      <c r="F66" s="236"/>
      <c r="G66" s="236"/>
      <c r="H66" s="236"/>
      <c r="I66" s="236"/>
      <c r="J66" s="236"/>
      <c r="K66" s="236"/>
      <c r="L66" s="236"/>
    </row>
    <row r="67" ht="5.25" customHeight="1">
      <c r="B67" s="199"/>
      <c r="C67" s="236"/>
      <c r="D67" s="236"/>
      <c r="E67" s="236"/>
      <c r="F67" s="236"/>
      <c r="G67" s="236"/>
      <c r="H67" s="236"/>
      <c r="I67" s="236"/>
      <c r="J67" s="236"/>
      <c r="K67" s="237"/>
      <c r="L67" s="237"/>
    </row>
    <row r="68" ht="7.5" customHeight="1">
      <c r="B68" s="199"/>
      <c r="C68" s="236"/>
      <c r="D68" s="236"/>
      <c r="E68" s="236"/>
      <c r="F68" s="236"/>
      <c r="G68" s="236"/>
      <c r="H68" s="236"/>
      <c r="I68" s="236"/>
      <c r="J68" s="236"/>
      <c r="K68" s="237"/>
      <c r="L68" s="237"/>
    </row>
    <row r="69" ht="6" customHeight="1">
      <c r="B69" s="199"/>
      <c r="C69" s="236"/>
      <c r="D69" s="236"/>
      <c r="E69" s="236"/>
      <c r="F69" s="236"/>
      <c r="G69" s="236"/>
      <c r="H69" s="236"/>
      <c r="I69" s="236"/>
      <c r="J69" s="236"/>
      <c r="K69" s="237"/>
      <c r="L69" s="237"/>
    </row>
    <row r="70" ht="5.25" customHeight="1">
      <c r="B70" s="199"/>
      <c r="C70" s="236"/>
      <c r="D70" s="236"/>
      <c r="E70" s="236"/>
      <c r="F70" s="236"/>
      <c r="G70" s="236"/>
      <c r="H70" s="236"/>
      <c r="I70" s="236"/>
      <c r="J70" s="236"/>
      <c r="K70" s="237"/>
      <c r="L70" s="237"/>
    </row>
    <row r="71" ht="9" customHeight="1">
      <c r="B71" s="199"/>
      <c r="C71" s="236"/>
      <c r="D71" s="236"/>
      <c r="E71" s="236"/>
      <c r="F71" s="236"/>
      <c r="G71" s="236"/>
      <c r="H71" s="236"/>
      <c r="I71" s="236"/>
      <c r="J71" s="236"/>
      <c r="K71" s="237"/>
      <c r="L71" s="237"/>
    </row>
    <row r="72" ht="5.25" customHeight="1">
      <c r="B72" s="199"/>
      <c r="C72" s="236"/>
      <c r="D72" s="236"/>
      <c r="E72" s="236"/>
      <c r="F72" s="236"/>
      <c r="G72" s="236"/>
      <c r="H72" s="236"/>
      <c r="I72" s="236"/>
      <c r="J72" s="236"/>
      <c r="K72" s="237"/>
      <c r="L72" s="237"/>
    </row>
    <row r="73" ht="5.25" customHeight="1">
      <c r="B73" s="199"/>
      <c r="C73" s="236"/>
      <c r="D73" s="236"/>
      <c r="E73" s="236"/>
      <c r="F73" s="236"/>
      <c r="G73" s="236"/>
      <c r="H73" s="236"/>
      <c r="I73" s="236"/>
      <c r="J73" s="236"/>
      <c r="K73" s="237"/>
      <c r="L73" s="237"/>
    </row>
    <row r="74" ht="3.75" customHeight="1">
      <c r="B74" s="199"/>
      <c r="C74" s="236"/>
      <c r="D74" s="236"/>
      <c r="E74" s="236"/>
      <c r="F74" s="236"/>
      <c r="G74" s="236"/>
      <c r="H74" s="236"/>
      <c r="I74" s="236"/>
      <c r="J74" s="236"/>
      <c r="K74" s="237"/>
      <c r="L74" s="237"/>
    </row>
    <row r="75" hidden="1">
      <c r="C75" s="237"/>
      <c r="D75" s="236"/>
      <c r="E75" s="237"/>
      <c r="F75" s="237"/>
      <c r="G75" s="237"/>
      <c r="H75" s="237"/>
      <c r="I75" s="238"/>
      <c r="J75" s="237"/>
      <c r="K75" s="237"/>
      <c r="L75" s="237"/>
    </row>
    <row r="76" hidden="1">
      <c r="C76" s="237"/>
      <c r="D76" s="236"/>
      <c r="E76" s="237"/>
      <c r="F76" s="237"/>
      <c r="G76" s="237"/>
      <c r="H76" s="237"/>
      <c r="I76" s="238"/>
      <c r="J76" s="237"/>
      <c r="K76" s="237"/>
      <c r="L76" s="237"/>
    </row>
    <row r="77">
      <c r="C77" s="237"/>
      <c r="D77" s="236"/>
      <c r="E77" s="237"/>
      <c r="F77" s="237"/>
      <c r="G77" s="237"/>
      <c r="H77" s="237"/>
      <c r="I77" s="238"/>
      <c r="J77" s="237"/>
      <c r="K77" s="237"/>
      <c r="L77" s="237"/>
    </row>
    <row r="78">
      <c r="C78" s="237"/>
      <c r="D78" s="236"/>
      <c r="E78" s="237"/>
      <c r="F78" s="237"/>
      <c r="G78" s="237"/>
      <c r="H78" s="237"/>
      <c r="I78" s="238"/>
      <c r="J78" s="237"/>
      <c r="K78" s="237"/>
      <c r="L78" s="237"/>
    </row>
  </sheetData>
  <mergeCells>
    <mergeCell ref="E20:G20"/>
    <mergeCell ref="H20:I20"/>
    <mergeCell ref="B21:C21"/>
    <mergeCell ref="B22:C22"/>
    <mergeCell ref="B23:C23"/>
    <mergeCell ref="B32:C32"/>
    <mergeCell ref="B24:C24"/>
    <mergeCell ref="B25:C25"/>
    <mergeCell ref="B26:C26"/>
    <mergeCell ref="B28:M28"/>
    <mergeCell ref="B30:C30"/>
    <mergeCell ref="B31:C31"/>
    <mergeCell ref="B19:M19"/>
    <mergeCell ref="B4:M4"/>
    <mergeCell ref="B5:M5"/>
    <mergeCell ref="B9:M9"/>
    <mergeCell ref="E10:G10"/>
    <mergeCell ref="H10:I10"/>
    <mergeCell ref="B11:C11"/>
    <mergeCell ref="B12:C12"/>
    <mergeCell ref="B13:C13"/>
    <mergeCell ref="B14:C14"/>
    <mergeCell ref="B15:C15"/>
    <mergeCell ref="B16:C16"/>
  </mergeCells>
  <phoneticPr fontId="3" type="noConversion"/>
  <pageMargins left="0.17499999999999999" right="0.17499999999999999" top="0.17499999999999999" bottom="0.23599999999999999" header="0" footer="0"/>
  <pageSetup paperSize="9" scale="83" fitToHeight="0" orientation="landscape"/>
  <headerFooter>
    <oddFooter>Page &amp;P of &amp;N</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pageSetUpPr fitToPage="1"/>
  </sheetPr>
  <sheetViews>
    <sheetView zoomScaleNormal="100" zoomScaleSheetLayoutView="110" workbookViewId="0"/>
  </sheetViews>
  <sheetFormatPr defaultRowHeight="13.5"/>
  <cols>
    <col min="1" max="1" width="9.625" customWidth="1" style="165"/>
    <col min="14" max="14" width="21.125" customWidth="1" style="165"/>
    <col min="15" max="15" width="12.75" customWidth="1" style="165"/>
    <col min="16" max="16" width="1" customWidth="1" style="165"/>
    <col min="17" max="17" width="1.25" customWidth="1" style="165"/>
  </cols>
  <sheetData>
    <row r="1" ht="46.5" customHeight="1" s="191" customFormat="1"/>
    <row r="2" ht="27" customHeight="1" s="191" customFormat="1"/>
    <row r="3" s="191" customFormat="1"/>
    <row r="4" s="191" customFormat="1"/>
    <row r="5" s="191" customFormat="1"/>
    <row r="6" s="191" customFormat="1"/>
    <row r="7" s="191" customFormat="1"/>
    <row r="8" s="191" customFormat="1"/>
    <row r="9" s="191" customFormat="1"/>
    <row r="10" s="191" customFormat="1"/>
    <row r="11" s="191" customFormat="1"/>
    <row r="12" s="191" customFormat="1"/>
    <row r="13" s="191" customFormat="1"/>
    <row r="14" s="191" customFormat="1"/>
    <row r="15" s="191" customFormat="1"/>
    <row r="16" s="191" customFormat="1"/>
    <row r="17" s="191" customFormat="1"/>
    <row r="18" s="191" customFormat="1"/>
    <row r="19" s="191" customFormat="1"/>
    <row r="20" s="191" customFormat="1"/>
    <row r="21" s="191" customFormat="1"/>
    <row r="22" s="191" customFormat="1"/>
    <row r="23" s="191" customFormat="1"/>
    <row r="24" s="191" customFormat="1"/>
    <row r="25" s="191" customFormat="1"/>
    <row r="26" s="191" customFormat="1"/>
    <row r="27" s="191" customFormat="1"/>
    <row r="28" s="191" customFormat="1"/>
    <row r="29" s="191" customFormat="1"/>
    <row r="30" s="191" customFormat="1"/>
    <row r="31" s="191" customFormat="1"/>
    <row r="32" s="191" customFormat="1"/>
    <row r="33" s="191" customFormat="1"/>
    <row r="34" s="191" customFormat="1"/>
    <row r="35" s="191" customFormat="1"/>
    <row r="36" s="191" customFormat="1"/>
    <row r="37" s="191" customFormat="1"/>
    <row r="38" s="191" customFormat="1"/>
    <row r="39" ht="12" customHeight="1" s="191" customFormat="1"/>
    <row r="40" hidden="1" s="191" customFormat="1"/>
    <row r="41" hidden="1" s="191" customFormat="1"/>
    <row r="42" hidden="1" s="191" customFormat="1"/>
    <row r="43" hidden="1" ht="19.5" customHeight="1" s="191" customFormat="1"/>
    <row r="44" s="191" customFormat="1"/>
    <row r="45" s="191" customFormat="1"/>
    <row r="46" s="191" customFormat="1"/>
    <row r="47" ht="18.75" customHeight="1" s="191" customFormat="1"/>
    <row r="48" s="191" customFormat="1"/>
    <row r="49" s="191" customFormat="1"/>
    <row r="50" s="191" customFormat="1"/>
    <row r="51" s="191" customFormat="1"/>
    <row r="52" s="191" customFormat="1"/>
    <row r="53" s="191" customFormat="1"/>
    <row r="54" s="191" customFormat="1"/>
    <row r="55" s="191" customFormat="1"/>
    <row r="56" ht="53.25" customHeight="1" s="191" customFormat="1"/>
    <row r="57" s="191" customFormat="1"/>
    <row r="58" s="191" customFormat="1"/>
    <row r="59" s="191" customFormat="1"/>
    <row r="60" s="191" customFormat="1"/>
    <row r="61" s="191" customFormat="1"/>
    <row r="62" s="191" customFormat="1"/>
    <row r="63" s="191" customFormat="1"/>
    <row r="64" s="191" customFormat="1"/>
    <row r="65" s="191" customFormat="1"/>
    <row r="66" s="191" customFormat="1"/>
    <row r="67" s="191" customFormat="1"/>
    <row r="68" s="191" customFormat="1"/>
    <row r="69" s="191" customFormat="1"/>
    <row r="70" s="191" customFormat="1"/>
    <row r="71" s="191" customFormat="1"/>
    <row r="72" s="191" customFormat="1"/>
    <row r="73" s="191" customFormat="1"/>
    <row r="74" s="191" customFormat="1"/>
    <row r="75" s="191" customFormat="1"/>
    <row r="76" s="191" customFormat="1"/>
    <row r="77" s="191" customFormat="1"/>
    <row r="78" s="191" customFormat="1"/>
    <row r="79" s="191" customFormat="1"/>
    <row r="80" s="191" customFormat="1"/>
    <row r="81" s="191" customFormat="1"/>
    <row r="82" s="191" customFormat="1"/>
    <row r="83" s="191" customFormat="1"/>
    <row r="84" s="191" customFormat="1"/>
    <row r="85" s="191" customFormat="1"/>
    <row r="86" s="191" customFormat="1"/>
    <row r="87" s="191" customFormat="1"/>
    <row r="88" s="191" customFormat="1"/>
    <row r="89" s="191" customFormat="1"/>
    <row r="90" s="191" customFormat="1"/>
    <row r="91" s="191" customFormat="1"/>
    <row r="92" s="191" customFormat="1"/>
    <row r="93" s="191" customFormat="1"/>
    <row r="94" s="191" customFormat="1"/>
    <row r="95" s="191" customFormat="1"/>
    <row r="96" s="191" customFormat="1"/>
    <row r="97" s="191" customFormat="1"/>
    <row r="98" s="191" customFormat="1"/>
    <row r="99" s="191" customFormat="1"/>
    <row r="100" s="191" customFormat="1"/>
    <row r="101" s="191" customFormat="1"/>
    <row r="102" s="191" customFormat="1"/>
    <row r="103" s="191" customFormat="1"/>
    <row r="104" s="191" customFormat="1"/>
    <row r="105" s="191" customFormat="1"/>
    <row r="106" s="191" customFormat="1"/>
    <row r="107" s="191" customFormat="1"/>
    <row r="108" s="191" customFormat="1"/>
    <row r="109" s="191" customFormat="1"/>
    <row r="110" s="191" customFormat="1"/>
    <row r="111" s="191" customFormat="1"/>
    <row r="112" s="191" customFormat="1"/>
    <row r="113" s="191" customFormat="1"/>
    <row r="114" s="191" customFormat="1"/>
    <row r="115" s="191" customFormat="1"/>
    <row r="116" s="191" customFormat="1"/>
    <row r="117" s="191" customFormat="1"/>
    <row r="118" s="191" customFormat="1"/>
    <row r="119" s="191" customFormat="1"/>
    <row r="120" s="191" customFormat="1"/>
    <row r="121" s="191" customFormat="1"/>
    <row r="122" s="191" customFormat="1"/>
    <row r="123" s="191" customFormat="1"/>
    <row r="124" s="191" customFormat="1"/>
    <row r="125" s="191" customFormat="1"/>
    <row r="126" s="191" customFormat="1"/>
    <row r="127" s="191" customFormat="1"/>
    <row r="128" s="191" customFormat="1"/>
    <row r="129" s="191" customFormat="1"/>
    <row r="130" s="191" customFormat="1"/>
    <row r="131" s="191" customFormat="1"/>
    <row r="132" s="191" customFormat="1"/>
    <row r="133" s="191" customFormat="1"/>
    <row r="134" s="191" customFormat="1"/>
    <row r="135" s="191" customFormat="1"/>
    <row r="136" s="191" customFormat="1"/>
    <row r="137" s="191" customFormat="1"/>
    <row r="138" s="191" customFormat="1"/>
    <row r="139" s="191" customFormat="1"/>
    <row r="140" s="191" customFormat="1"/>
    <row r="141" s="191" customFormat="1"/>
    <row r="142" s="191" customFormat="1"/>
    <row r="143" s="191" customFormat="1"/>
    <row r="144" s="191" customFormat="1"/>
    <row r="145" s="191" customFormat="1"/>
    <row r="146" s="191" customFormat="1"/>
    <row r="147" s="191" customFormat="1"/>
    <row r="148" s="191" customFormat="1"/>
    <row r="149" s="191" customFormat="1"/>
    <row r="150" s="191" customFormat="1"/>
    <row r="151" s="191" customFormat="1"/>
    <row r="152" s="191" customFormat="1"/>
    <row r="153" s="191" customFormat="1"/>
    <row r="154" s="191" customFormat="1"/>
    <row r="155" s="191" customFormat="1"/>
    <row r="156" s="191" customFormat="1"/>
    <row r="157" s="191" customFormat="1"/>
    <row r="158" s="191" customFormat="1"/>
    <row r="159" s="191" customFormat="1"/>
    <row r="160" s="191" customFormat="1"/>
    <row r="161" s="191" customFormat="1"/>
    <row r="162" s="191" customFormat="1"/>
    <row r="163" s="191" customFormat="1"/>
    <row r="164" s="191" customFormat="1"/>
    <row r="165" s="191" customFormat="1"/>
    <row r="166" s="191" customFormat="1"/>
    <row r="167" s="191" customFormat="1"/>
    <row r="168" s="191" customFormat="1"/>
    <row r="169" s="191" customFormat="1"/>
    <row r="170" s="191" customFormat="1"/>
    <row r="171" s="191" customFormat="1"/>
    <row r="172" s="191" customFormat="1"/>
    <row r="173" s="191" customFormat="1"/>
    <row r="174" s="191" customFormat="1"/>
    <row r="175" s="191" customFormat="1"/>
    <row r="176" s="191" customFormat="1"/>
    <row r="177" s="191" customFormat="1"/>
    <row r="178" s="191" customFormat="1"/>
    <row r="179" s="191" customFormat="1"/>
    <row r="180" s="191" customFormat="1"/>
    <row r="181" s="191" customFormat="1"/>
    <row r="182" s="191" customFormat="1"/>
    <row r="183" s="191" customFormat="1"/>
    <row r="184" s="191" customFormat="1"/>
    <row r="185" s="191" customFormat="1"/>
    <row r="186" s="191" customFormat="1"/>
    <row r="187" s="191" customFormat="1"/>
    <row r="188" s="191" customFormat="1"/>
    <row r="189" s="191" customFormat="1"/>
    <row r="190" s="191" customFormat="1"/>
    <row r="191" s="191" customFormat="1"/>
    <row r="192" s="191" customFormat="1"/>
    <row r="193" s="191" customFormat="1"/>
    <row r="194" s="191" customFormat="1"/>
    <row r="195" s="191" customFormat="1"/>
    <row r="196" s="191" customFormat="1"/>
    <row r="197" s="191" customFormat="1"/>
    <row r="198" s="191" customFormat="1"/>
    <row r="199" s="191" customFormat="1"/>
    <row r="200" s="191" customFormat="1"/>
    <row r="201" s="191" customFormat="1"/>
    <row r="202" s="191" customFormat="1"/>
    <row r="203" s="191" customFormat="1"/>
    <row r="204" s="191" customFormat="1"/>
    <row r="205" s="191" customFormat="1"/>
    <row r="206" s="191" customFormat="1"/>
    <row r="207" s="191" customFormat="1"/>
    <row r="208" s="191" customFormat="1"/>
    <row r="209" s="191" customFormat="1"/>
    <row r="210" s="191" customFormat="1"/>
    <row r="211" s="191" customFormat="1"/>
    <row r="212" s="191" customFormat="1"/>
    <row r="213" s="191" customFormat="1"/>
    <row r="214" s="191" customFormat="1"/>
    <row r="215" s="191" customFormat="1"/>
    <row r="216" s="191" customFormat="1"/>
    <row r="217" s="191" customFormat="1"/>
    <row r="218" s="191" customFormat="1"/>
    <row r="219" s="191" customFormat="1"/>
    <row r="220" s="191" customFormat="1"/>
  </sheetData>
  <phoneticPr fontId="8" type="noConversion"/>
  <pageMargins left="0.17499999999999999" right="0.70866141732283505" top="0.17499999999999999" bottom="0.74803149606299202" header="0.31496062992126" footer="0.31496062992126"/>
  <pageSetup paperSize="9" scale="88" fitToHeight="0" orientation="landscape"/>
  <headerFooter/>
  <rowBreaks count="1" manualBreakCount="1">
    <brk id="35" max="104857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63045-D939-4730-BDC0-0EC26120B0F4}">
  <dimension ref="A:XFD"/>
  <sheetViews>
    <sheetView tabSelected="1" workbookViewId="0">
      <selection activeCell="E29" sqref="E29"/>
    </sheetView>
  </sheetViews>
  <sheetFormatPr defaultRowHeight="13.5"/>
  <cols>
    <col min="1" max="1" width="2.75" customWidth="1" style="280"/>
    <col min="2" max="2" width="29.125" customWidth="1" style="168"/>
    <col min="3" max="3" width="8.875" customWidth="1" style="168"/>
    <col min="4" max="4" width="8.875" customWidth="1" style="168"/>
    <col min="5" max="5" width="8.875" customWidth="1" style="168"/>
    <col min="6" max="6" width="8.875" customWidth="1" style="168"/>
    <col min="7" max="7" width="8.875" customWidth="1" style="168"/>
    <col min="8" max="8" width="8.875" customWidth="1" style="168"/>
    <col min="9" max="9" width="8.875" customWidth="1" style="168"/>
    <col min="10" max="10" width="8.875" customWidth="1" style="168"/>
    <col min="11" max="11" width="8.875" customWidth="1" style="168"/>
    <col min="12" max="12" width="8.875" customWidth="1" style="168"/>
    <col min="13" max="13" width="8.875" customWidth="1" style="168"/>
    <col min="14" max="14" width="8.875" customWidth="1" style="168"/>
    <col min="15" max="15" width="8.875" customWidth="1" style="168"/>
    <col min="16" max="16" width="9.75" customWidth="1" style="168"/>
    <col min="17" max="17" width="8.875" customWidth="1" style="168"/>
    <col min="18" max="16383" width="9" customWidth="1" style="168"/>
    <col min="16384" max="16384" width="9" customWidth="1" style="284"/>
  </cols>
  <sheetData>
    <row r="1" s="278" customFormat="1">
      <c r="A1" s="281"/>
      <c r="B1" s="278"/>
      <c r="C1" s="278"/>
      <c r="D1" s="278"/>
      <c r="E1" s="278"/>
      <c r="F1" s="278"/>
      <c r="G1" s="278"/>
      <c r="H1" s="278"/>
      <c r="I1" s="278"/>
      <c r="J1" s="278"/>
      <c r="K1" s="278"/>
      <c r="L1" s="278"/>
      <c r="M1" s="278"/>
      <c r="N1" s="278"/>
      <c r="O1" s="278"/>
      <c r="P1" s="278"/>
      <c r="Q1" s="278"/>
      <c r="R1" s="278"/>
      <c r="XFD1" s="285"/>
    </row>
    <row r="2" ht="26.25" customHeight="1"/>
    <row r="4" ht="6" customHeight="1">
      <c r="B4" s="272"/>
    </row>
    <row r="5">
      <c r="A5" s="282"/>
      <c r="B5" s="273"/>
      <c r="L5" s="274"/>
      <c r="M5" s="275"/>
      <c r="N5" s="275"/>
      <c r="O5" s="276" t="s">
        <v>89</v>
      </c>
      <c r="P5" s="168" t="s">
        <v>0</v>
      </c>
    </row>
    <row r="6" s="183" customFormat="1">
      <c r="A6" s="293"/>
      <c r="B6" s="277" t="s">
        <v>90</v>
      </c>
      <c r="C6" s="277"/>
      <c r="D6" s="277"/>
      <c r="E6" s="277"/>
      <c r="F6" s="277"/>
      <c r="G6" s="277"/>
      <c r="H6" s="277"/>
      <c r="I6" s="277"/>
      <c r="J6" s="277"/>
      <c r="K6" s="277"/>
      <c r="L6" s="277"/>
      <c r="M6" s="277"/>
      <c r="N6" s="277"/>
      <c r="O6" s="277"/>
      <c r="XFD6" s="294"/>
    </row>
    <row r="7">
      <c r="B7" s="288" t="s">
        <v>91</v>
      </c>
    </row>
    <row r="8">
      <c r="B8" s="287" t="s">
        <v>92</v>
      </c>
      <c r="D8" s="168">
        <v>2538.0659035901294</v>
      </c>
      <c r="E8" s="168">
        <v>2509.7745588591929</v>
      </c>
      <c r="F8" s="168">
        <v>2499.2981263544007</v>
      </c>
      <c r="G8" s="168">
        <v>2497.8229499789109</v>
      </c>
      <c r="H8" s="168">
        <v>2505.6843651798072</v>
      </c>
      <c r="I8" s="168">
        <v>2492.74692928767</v>
      </c>
      <c r="J8" s="168">
        <v>2459.9588783898052</v>
      </c>
      <c r="K8" s="168">
        <v>2441.9037512270847</v>
      </c>
      <c r="L8" s="168">
        <v>2427.5199921324083</v>
      </c>
      <c r="M8" s="168">
        <v>2413.0908804682763</v>
      </c>
      <c r="N8" s="168">
        <v>2398.9387748541262</v>
      </c>
      <c r="O8" s="168">
        <v>2396.5453062382</v>
      </c>
      <c r="P8" s="168">
        <v>0</v>
      </c>
      <c r="Q8" s="168">
        <v>0</v>
      </c>
      <c r="R8" s="168">
        <v>0</v>
      </c>
      <c r="S8" s="168">
        <v>0</v>
      </c>
      <c r="T8" s="168">
        <v>0</v>
      </c>
      <c r="U8" s="168">
        <v>0</v>
      </c>
      <c r="V8" s="168">
        <v>0</v>
      </c>
      <c r="W8" s="168">
        <v>0</v>
      </c>
      <c r="X8" s="168">
        <v>0</v>
      </c>
      <c r="Y8" s="168">
        <v>0</v>
      </c>
      <c r="Z8" s="168">
        <v>0</v>
      </c>
      <c r="AA8" s="168">
        <v>0</v>
      </c>
      <c r="AB8" s="168">
        <v>0</v>
      </c>
      <c r="AC8" s="168">
        <v>0</v>
      </c>
      <c r="AD8" s="168">
        <v>0</v>
      </c>
      <c r="AE8" s="168">
        <v>0</v>
      </c>
      <c r="AF8" s="168">
        <v>0</v>
      </c>
      <c r="AG8" s="168">
        <v>0</v>
      </c>
      <c r="AH8" s="168">
        <v>0</v>
      </c>
      <c r="AI8" s="168">
        <v>0</v>
      </c>
      <c r="AJ8" s="168">
        <v>0</v>
      </c>
      <c r="AK8" s="168">
        <v>0</v>
      </c>
      <c r="AL8" s="168">
        <v>0</v>
      </c>
      <c r="AM8" s="168">
        <v>0</v>
      </c>
      <c r="AN8" s="168">
        <v>0</v>
      </c>
    </row>
    <row r="9">
      <c r="B9" s="287" t="s">
        <v>93</v>
      </c>
      <c r="D9" s="168">
        <v>880.35794464571825</v>
      </c>
      <c r="E9" s="168">
        <v>851.17128178015389</v>
      </c>
      <c r="F9" s="168">
        <v>837.42823518646333</v>
      </c>
      <c r="G9" s="168">
        <v>818.62678739369858</v>
      </c>
      <c r="H9" s="168">
        <v>798.90553814388079</v>
      </c>
      <c r="I9" s="168">
        <v>788.54149333370572</v>
      </c>
      <c r="J9" s="168">
        <v>747.55456935180985</v>
      </c>
      <c r="K9" s="168">
        <v>717.38839725942864</v>
      </c>
      <c r="L9" s="168">
        <v>696.63254743914206</v>
      </c>
      <c r="M9" s="168">
        <v>674.05671214238953</v>
      </c>
      <c r="N9" s="168">
        <v>636.99915989268084</v>
      </c>
      <c r="O9" s="168">
        <v>626.62523239689267</v>
      </c>
      <c r="P9" s="168">
        <v>0</v>
      </c>
      <c r="Q9" s="168">
        <v>0</v>
      </c>
      <c r="R9" s="168">
        <v>0</v>
      </c>
      <c r="S9" s="168">
        <v>0</v>
      </c>
      <c r="T9" s="168">
        <v>0</v>
      </c>
      <c r="U9" s="168">
        <v>0</v>
      </c>
      <c r="V9" s="168">
        <v>0</v>
      </c>
      <c r="W9" s="168">
        <v>0</v>
      </c>
      <c r="X9" s="168">
        <v>0</v>
      </c>
      <c r="Y9" s="168">
        <v>0</v>
      </c>
      <c r="Z9" s="168">
        <v>0</v>
      </c>
      <c r="AA9" s="168">
        <v>0</v>
      </c>
      <c r="AB9" s="168">
        <v>0</v>
      </c>
      <c r="AC9" s="168">
        <v>0</v>
      </c>
      <c r="AD9" s="168">
        <v>0</v>
      </c>
      <c r="AE9" s="168">
        <v>0</v>
      </c>
      <c r="AF9" s="168">
        <v>0</v>
      </c>
      <c r="AG9" s="168">
        <v>0</v>
      </c>
      <c r="AH9" s="168">
        <v>0</v>
      </c>
      <c r="AI9" s="168">
        <v>0</v>
      </c>
      <c r="AJ9" s="168">
        <v>0</v>
      </c>
      <c r="AK9" s="168">
        <v>0</v>
      </c>
      <c r="AL9" s="168">
        <v>0</v>
      </c>
      <c r="AM9" s="168">
        <v>0</v>
      </c>
      <c r="AN9" s="168">
        <v>0</v>
      </c>
    </row>
    <row r="10">
      <c r="B10" s="287" t="s">
        <v>94</v>
      </c>
      <c r="D10" s="168">
        <v>1657.7079589444111</v>
      </c>
      <c r="E10" s="168">
        <v>1658.6032770790389</v>
      </c>
      <c r="F10" s="168">
        <v>1661.8698911679373</v>
      </c>
      <c r="G10" s="168">
        <v>1679.1961625852123</v>
      </c>
      <c r="H10" s="168">
        <v>1706.7788270359263</v>
      </c>
      <c r="I10" s="168">
        <v>1704.2054359539641</v>
      </c>
      <c r="J10" s="168">
        <v>1712.4043090379953</v>
      </c>
      <c r="K10" s="168">
        <v>1724.515353967656</v>
      </c>
      <c r="L10" s="168">
        <v>1730.8874446932664</v>
      </c>
      <c r="M10" s="168">
        <v>1739.0341683258869</v>
      </c>
      <c r="N10" s="168">
        <v>1761.9396149614456</v>
      </c>
      <c r="O10" s="168">
        <v>1769.9200738413074</v>
      </c>
      <c r="P10" s="168">
        <v>0</v>
      </c>
      <c r="Q10" s="168">
        <v>0</v>
      </c>
      <c r="R10" s="168">
        <v>0</v>
      </c>
      <c r="S10" s="168">
        <v>0</v>
      </c>
      <c r="T10" s="168">
        <v>0</v>
      </c>
      <c r="U10" s="168">
        <v>0</v>
      </c>
      <c r="V10" s="168">
        <v>0</v>
      </c>
      <c r="W10" s="168">
        <v>0</v>
      </c>
      <c r="X10" s="168">
        <v>0</v>
      </c>
      <c r="Y10" s="168">
        <v>0</v>
      </c>
      <c r="Z10" s="168">
        <v>0</v>
      </c>
      <c r="AA10" s="168">
        <v>0</v>
      </c>
      <c r="AB10" s="168">
        <v>0</v>
      </c>
      <c r="AC10" s="168">
        <v>0</v>
      </c>
      <c r="AD10" s="168">
        <v>0</v>
      </c>
      <c r="AE10" s="168">
        <v>0</v>
      </c>
      <c r="AF10" s="168">
        <v>0</v>
      </c>
      <c r="AG10" s="168">
        <v>0</v>
      </c>
      <c r="AH10" s="168">
        <v>0</v>
      </c>
      <c r="AI10" s="168">
        <v>0</v>
      </c>
      <c r="AJ10" s="168">
        <v>0</v>
      </c>
      <c r="AK10" s="168">
        <v>0</v>
      </c>
      <c r="AL10" s="168">
        <v>0</v>
      </c>
      <c r="AM10" s="168">
        <v>0</v>
      </c>
      <c r="AN10" s="168">
        <v>0</v>
      </c>
    </row>
    <row r="11" outlineLevel="1">
      <c r="B11" s="289" t="s">
        <v>95</v>
      </c>
      <c r="D11" s="168">
        <v>509.67688666666703</v>
      </c>
      <c r="E11" s="168">
        <v>509.67688666666703</v>
      </c>
      <c r="F11" s="168">
        <v>509.67688666666703</v>
      </c>
      <c r="G11" s="168">
        <v>509.67688666666703</v>
      </c>
      <c r="H11" s="168">
        <v>509.67688666666703</v>
      </c>
      <c r="I11" s="168">
        <v>509.67688666666703</v>
      </c>
      <c r="J11" s="168">
        <v>509.67688666666703</v>
      </c>
      <c r="K11" s="168">
        <v>509.67688666666703</v>
      </c>
      <c r="L11" s="168">
        <v>509.67688666666703</v>
      </c>
      <c r="M11" s="168">
        <v>509.67688666666703</v>
      </c>
      <c r="N11" s="168">
        <v>509.67688666666703</v>
      </c>
      <c r="O11" s="168">
        <v>509.67688666666703</v>
      </c>
      <c r="P11" s="168">
        <v>0</v>
      </c>
      <c r="Q11" s="168">
        <v>0</v>
      </c>
      <c r="R11" s="168">
        <v>0</v>
      </c>
      <c r="S11" s="168">
        <v>0</v>
      </c>
      <c r="T11" s="168">
        <v>0</v>
      </c>
      <c r="U11" s="168">
        <v>0</v>
      </c>
      <c r="V11" s="168">
        <v>0</v>
      </c>
      <c r="W11" s="168">
        <v>0</v>
      </c>
      <c r="X11" s="168">
        <v>0</v>
      </c>
      <c r="Y11" s="168">
        <v>0</v>
      </c>
      <c r="Z11" s="168">
        <v>0</v>
      </c>
      <c r="AA11" s="168">
        <v>0</v>
      </c>
      <c r="AB11" s="168">
        <v>0</v>
      </c>
      <c r="AC11" s="168">
        <v>0</v>
      </c>
      <c r="AD11" s="168">
        <v>0</v>
      </c>
      <c r="AE11" s="168">
        <v>0</v>
      </c>
      <c r="AF11" s="168">
        <v>0</v>
      </c>
      <c r="AG11" s="168">
        <v>0</v>
      </c>
      <c r="AH11" s="168">
        <v>0</v>
      </c>
      <c r="AI11" s="168">
        <v>0</v>
      </c>
      <c r="AJ11" s="168">
        <v>0</v>
      </c>
      <c r="AK11" s="168">
        <v>0</v>
      </c>
      <c r="AL11" s="168">
        <v>0</v>
      </c>
      <c r="AM11" s="168">
        <v>0</v>
      </c>
      <c r="AN11" s="168">
        <v>0</v>
      </c>
    </row>
    <row r="12" outlineLevel="1">
      <c r="B12" s="289" t="s">
        <v>96</v>
      </c>
      <c r="D12" s="168">
        <v>30</v>
      </c>
      <c r="E12" s="168">
        <v>30</v>
      </c>
      <c r="F12" s="168">
        <v>30</v>
      </c>
      <c r="G12" s="168">
        <v>30</v>
      </c>
      <c r="H12" s="168">
        <v>30</v>
      </c>
      <c r="I12" s="168">
        <v>30</v>
      </c>
      <c r="J12" s="168">
        <v>30</v>
      </c>
      <c r="K12" s="168">
        <v>30</v>
      </c>
      <c r="L12" s="168">
        <v>30</v>
      </c>
      <c r="M12" s="168">
        <v>30</v>
      </c>
      <c r="N12" s="168">
        <v>30</v>
      </c>
      <c r="O12" s="168">
        <v>30</v>
      </c>
      <c r="P12" s="168">
        <v>0</v>
      </c>
      <c r="Q12" s="168">
        <v>0</v>
      </c>
      <c r="R12" s="168">
        <v>0</v>
      </c>
      <c r="S12" s="168">
        <v>0</v>
      </c>
      <c r="T12" s="168">
        <v>0</v>
      </c>
      <c r="U12" s="168">
        <v>0</v>
      </c>
      <c r="V12" s="168">
        <v>0</v>
      </c>
      <c r="W12" s="168">
        <v>0</v>
      </c>
      <c r="X12" s="168">
        <v>0</v>
      </c>
      <c r="Y12" s="168">
        <v>0</v>
      </c>
      <c r="Z12" s="168">
        <v>0</v>
      </c>
      <c r="AA12" s="168">
        <v>0</v>
      </c>
      <c r="AB12" s="168">
        <v>0</v>
      </c>
      <c r="AC12" s="168">
        <v>0</v>
      </c>
      <c r="AD12" s="168">
        <v>0</v>
      </c>
      <c r="AE12" s="168">
        <v>0</v>
      </c>
      <c r="AF12" s="168">
        <v>0</v>
      </c>
      <c r="AG12" s="168">
        <v>0</v>
      </c>
      <c r="AH12" s="168">
        <v>0</v>
      </c>
      <c r="AI12" s="168">
        <v>0</v>
      </c>
      <c r="AJ12" s="168">
        <v>0</v>
      </c>
      <c r="AK12" s="168">
        <v>0</v>
      </c>
      <c r="AL12" s="168">
        <v>0</v>
      </c>
      <c r="AM12" s="168">
        <v>0</v>
      </c>
      <c r="AN12" s="168">
        <v>0</v>
      </c>
    </row>
    <row r="13" outlineLevel="1">
      <c r="B13" s="289" t="s">
        <v>97</v>
      </c>
    </row>
    <row r="14" outlineLevel="1">
      <c r="B14" s="289" t="s">
        <v>18</v>
      </c>
      <c r="D14" s="168">
        <v>311.78800591913881</v>
      </c>
      <c r="E14" s="168">
        <v>312.03768543411871</v>
      </c>
      <c r="F14" s="168">
        <v>312.94865393771317</v>
      </c>
      <c r="G14" s="168">
        <v>317.7804727924435</v>
      </c>
      <c r="H14" s="168">
        <v>325.47251656498764</v>
      </c>
      <c r="I14" s="168">
        <v>324.75486882353391</v>
      </c>
      <c r="J14" s="168">
        <v>327.04130821957534</v>
      </c>
      <c r="K14" s="168">
        <v>330.41874435873655</v>
      </c>
      <c r="L14" s="168">
        <v>332.19574457826207</v>
      </c>
      <c r="M14" s="168">
        <v>334.46764093174562</v>
      </c>
      <c r="N14" s="168">
        <v>340.855337757236</v>
      </c>
      <c r="O14" s="168">
        <v>343.08086746045126</v>
      </c>
      <c r="P14" s="168">
        <v>0</v>
      </c>
      <c r="Q14" s="168">
        <v>0</v>
      </c>
      <c r="R14" s="168">
        <v>0</v>
      </c>
      <c r="S14" s="168">
        <v>0</v>
      </c>
      <c r="T14" s="168">
        <v>0</v>
      </c>
      <c r="U14" s="168">
        <v>0</v>
      </c>
      <c r="V14" s="168">
        <v>0</v>
      </c>
      <c r="W14" s="168">
        <v>0</v>
      </c>
      <c r="X14" s="168">
        <v>0</v>
      </c>
      <c r="Y14" s="168">
        <v>0</v>
      </c>
      <c r="Z14" s="168">
        <v>0</v>
      </c>
      <c r="AA14" s="168">
        <v>0</v>
      </c>
      <c r="AB14" s="168">
        <v>0</v>
      </c>
      <c r="AC14" s="168">
        <v>0</v>
      </c>
      <c r="AD14" s="168">
        <v>0</v>
      </c>
      <c r="AE14" s="168">
        <v>0</v>
      </c>
      <c r="AF14" s="168">
        <v>0</v>
      </c>
      <c r="AG14" s="168">
        <v>0</v>
      </c>
      <c r="AH14" s="168">
        <v>0</v>
      </c>
      <c r="AI14" s="168">
        <v>0</v>
      </c>
      <c r="AJ14" s="168">
        <v>0</v>
      </c>
      <c r="AK14" s="168">
        <v>0</v>
      </c>
      <c r="AL14" s="168">
        <v>0</v>
      </c>
      <c r="AM14" s="168">
        <v>0</v>
      </c>
      <c r="AN14" s="168">
        <v>0</v>
      </c>
    </row>
    <row r="15" outlineLevel="1">
      <c r="B15" s="289" t="s">
        <v>98</v>
      </c>
      <c r="D15" s="168">
        <v>806.24306635860523</v>
      </c>
      <c r="E15" s="168">
        <v>806.88870497825314</v>
      </c>
      <c r="F15" s="168">
        <v>809.24435056355685</v>
      </c>
      <c r="G15" s="168">
        <v>821.73880312610163</v>
      </c>
      <c r="H15" s="168">
        <v>841.62942380427171</v>
      </c>
      <c r="I15" s="168">
        <v>839.773680463763</v>
      </c>
      <c r="J15" s="168">
        <v>845.6861141517528</v>
      </c>
      <c r="K15" s="168">
        <v>854.41972294225241</v>
      </c>
      <c r="L15" s="168">
        <v>859.01481344833712</v>
      </c>
      <c r="M15" s="168">
        <v>864.88964072747422</v>
      </c>
      <c r="N15" s="168">
        <v>881.4073905375426</v>
      </c>
      <c r="O15" s="168">
        <v>887.162319714189</v>
      </c>
      <c r="P15" s="168">
        <v>0</v>
      </c>
      <c r="Q15" s="168">
        <v>0</v>
      </c>
      <c r="R15" s="168">
        <v>0</v>
      </c>
      <c r="S15" s="168">
        <v>0</v>
      </c>
      <c r="T15" s="168">
        <v>0</v>
      </c>
      <c r="U15" s="168">
        <v>0</v>
      </c>
      <c r="V15" s="168">
        <v>0</v>
      </c>
      <c r="W15" s="168">
        <v>0</v>
      </c>
      <c r="X15" s="168">
        <v>0</v>
      </c>
      <c r="Y15" s="168">
        <v>0</v>
      </c>
      <c r="Z15" s="168">
        <v>0</v>
      </c>
      <c r="AA15" s="168">
        <v>0</v>
      </c>
      <c r="AB15" s="168">
        <v>0</v>
      </c>
      <c r="AC15" s="168">
        <v>0</v>
      </c>
      <c r="AD15" s="168">
        <v>0</v>
      </c>
      <c r="AE15" s="168">
        <v>0</v>
      </c>
      <c r="AF15" s="168">
        <v>0</v>
      </c>
      <c r="AG15" s="168">
        <v>0</v>
      </c>
      <c r="AH15" s="168">
        <v>0</v>
      </c>
      <c r="AI15" s="168">
        <v>0</v>
      </c>
      <c r="AJ15" s="168">
        <v>0</v>
      </c>
      <c r="AK15" s="168">
        <v>0</v>
      </c>
      <c r="AL15" s="168">
        <v>0</v>
      </c>
      <c r="AM15" s="168">
        <v>0</v>
      </c>
      <c r="AN15" s="168">
        <v>0</v>
      </c>
    </row>
    <row r="16" outlineLevel="1">
      <c r="B16" s="289" t="s">
        <v>99</v>
      </c>
      <c r="D16" s="168">
        <v>0</v>
      </c>
      <c r="E16" s="168">
        <v>0</v>
      </c>
      <c r="F16" s="168">
        <v>0</v>
      </c>
      <c r="G16" s="168">
        <v>0</v>
      </c>
      <c r="H16" s="168">
        <v>0</v>
      </c>
      <c r="I16" s="168">
        <v>0</v>
      </c>
      <c r="J16" s="168">
        <v>0</v>
      </c>
      <c r="K16" s="168">
        <v>0</v>
      </c>
      <c r="L16" s="168">
        <v>0</v>
      </c>
      <c r="M16" s="168">
        <v>0</v>
      </c>
      <c r="N16" s="168">
        <v>0</v>
      </c>
      <c r="O16" s="168">
        <v>0</v>
      </c>
      <c r="P16" s="168">
        <v>0</v>
      </c>
      <c r="Q16" s="168">
        <v>0</v>
      </c>
      <c r="R16" s="168">
        <v>0</v>
      </c>
      <c r="S16" s="168">
        <v>0</v>
      </c>
      <c r="T16" s="168">
        <v>0</v>
      </c>
      <c r="U16" s="168">
        <v>0</v>
      </c>
      <c r="V16" s="168">
        <v>0</v>
      </c>
      <c r="W16" s="168">
        <v>0</v>
      </c>
      <c r="X16" s="168">
        <v>0</v>
      </c>
      <c r="Y16" s="168">
        <v>0</v>
      </c>
      <c r="Z16" s="168">
        <v>0</v>
      </c>
      <c r="AA16" s="168">
        <v>0</v>
      </c>
      <c r="AB16" s="168">
        <v>0</v>
      </c>
      <c r="AC16" s="168">
        <v>0</v>
      </c>
      <c r="AD16" s="168">
        <v>0</v>
      </c>
      <c r="AE16" s="168">
        <v>0</v>
      </c>
      <c r="AF16" s="168">
        <v>0</v>
      </c>
      <c r="AG16" s="168">
        <v>0</v>
      </c>
      <c r="AH16" s="168">
        <v>0</v>
      </c>
      <c r="AI16" s="168">
        <v>0</v>
      </c>
      <c r="AJ16" s="168">
        <v>0</v>
      </c>
      <c r="AK16" s="168">
        <v>0</v>
      </c>
      <c r="AL16" s="168">
        <v>0</v>
      </c>
      <c r="AM16" s="168">
        <v>0</v>
      </c>
      <c r="AN16" s="168">
        <v>0</v>
      </c>
    </row>
    <row r="17" outlineLevel="1">
      <c r="B17" s="289" t="s">
        <v>100</v>
      </c>
    </row>
    <row r="18" outlineLevel="1">
      <c r="B18" s="289" t="s">
        <v>101</v>
      </c>
      <c r="D18" s="168">
        <v>0</v>
      </c>
      <c r="E18" s="168">
        <v>0</v>
      </c>
      <c r="F18" s="168">
        <v>0</v>
      </c>
      <c r="G18" s="168">
        <v>0</v>
      </c>
      <c r="H18" s="168">
        <v>0</v>
      </c>
      <c r="I18" s="168">
        <v>0</v>
      </c>
      <c r="J18" s="168">
        <v>0</v>
      </c>
      <c r="K18" s="168">
        <v>0</v>
      </c>
      <c r="L18" s="168">
        <v>0</v>
      </c>
      <c r="M18" s="168">
        <v>0</v>
      </c>
      <c r="N18" s="168">
        <v>0</v>
      </c>
      <c r="O18" s="168">
        <v>0</v>
      </c>
      <c r="P18" s="168">
        <v>0</v>
      </c>
      <c r="Q18" s="168">
        <v>0</v>
      </c>
      <c r="R18" s="168">
        <v>0</v>
      </c>
      <c r="S18" s="168">
        <v>0</v>
      </c>
      <c r="T18" s="168">
        <v>0</v>
      </c>
      <c r="U18" s="168">
        <v>0</v>
      </c>
      <c r="V18" s="168">
        <v>0</v>
      </c>
      <c r="W18" s="168">
        <v>0</v>
      </c>
      <c r="X18" s="168">
        <v>0</v>
      </c>
      <c r="Y18" s="168">
        <v>0</v>
      </c>
      <c r="Z18" s="168">
        <v>0</v>
      </c>
      <c r="AA18" s="168">
        <v>0</v>
      </c>
      <c r="AB18" s="168">
        <v>0</v>
      </c>
      <c r="AC18" s="168">
        <v>0</v>
      </c>
      <c r="AD18" s="168">
        <v>0</v>
      </c>
      <c r="AE18" s="168">
        <v>0</v>
      </c>
      <c r="AF18" s="168">
        <v>0</v>
      </c>
      <c r="AG18" s="168">
        <v>0</v>
      </c>
      <c r="AH18" s="168">
        <v>0</v>
      </c>
      <c r="AI18" s="168">
        <v>0</v>
      </c>
      <c r="AJ18" s="168">
        <v>0</v>
      </c>
      <c r="AK18" s="168">
        <v>0</v>
      </c>
      <c r="AL18" s="168">
        <v>0</v>
      </c>
      <c r="AM18" s="168">
        <v>0</v>
      </c>
      <c r="AN18" s="168">
        <v>0</v>
      </c>
    </row>
    <row r="19" outlineLevel="1">
      <c r="B19" s="290" t="s">
        <v>102</v>
      </c>
    </row>
    <row r="20" outlineLevel="1"/>
    <row r="21" outlineLevel="1">
      <c r="B21" s="291" t="s">
        <v>103</v>
      </c>
    </row>
    <row r="22" outlineLevel="1">
      <c r="B22" s="292" t="s">
        <v>104</v>
      </c>
      <c r="C22" s="168">
        <v>0</v>
      </c>
      <c r="D22" s="168">
        <v>0</v>
      </c>
      <c r="E22" s="168">
        <v>0</v>
      </c>
      <c r="F22" s="168">
        <v>0</v>
      </c>
      <c r="G22" s="168">
        <v>0</v>
      </c>
      <c r="H22" s="168">
        <v>0</v>
      </c>
      <c r="I22" s="168">
        <v>0</v>
      </c>
      <c r="J22" s="168">
        <v>0</v>
      </c>
      <c r="K22" s="168">
        <v>0</v>
      </c>
      <c r="L22" s="168">
        <v>0</v>
      </c>
      <c r="M22" s="168">
        <v>0</v>
      </c>
      <c r="N22" s="168">
        <v>0</v>
      </c>
      <c r="O22" s="168">
        <v>0</v>
      </c>
      <c r="P22" s="168">
        <v>0</v>
      </c>
      <c r="Q22" s="168">
        <v>0</v>
      </c>
      <c r="R22" s="168">
        <v>0</v>
      </c>
      <c r="S22" s="168">
        <v>0</v>
      </c>
      <c r="T22" s="168">
        <v>0</v>
      </c>
      <c r="U22" s="168">
        <v>0</v>
      </c>
      <c r="V22" s="168">
        <v>0</v>
      </c>
      <c r="W22" s="168">
        <v>0</v>
      </c>
      <c r="X22" s="168">
        <v>0</v>
      </c>
      <c r="Y22" s="168">
        <v>0</v>
      </c>
      <c r="Z22" s="168">
        <v>0</v>
      </c>
      <c r="AA22" s="168">
        <v>0</v>
      </c>
      <c r="AB22" s="168">
        <v>0</v>
      </c>
      <c r="AC22" s="168">
        <v>0</v>
      </c>
      <c r="AD22" s="168">
        <v>0</v>
      </c>
      <c r="AE22" s="168">
        <v>0</v>
      </c>
      <c r="AF22" s="168">
        <v>0</v>
      </c>
      <c r="AG22" s="168">
        <v>0</v>
      </c>
      <c r="AH22" s="168">
        <v>0</v>
      </c>
      <c r="AI22" s="168">
        <v>0</v>
      </c>
      <c r="AJ22" s="168">
        <v>0</v>
      </c>
      <c r="AK22" s="168">
        <v>0</v>
      </c>
      <c r="AL22" s="168">
        <v>0</v>
      </c>
      <c r="AM22" s="168">
        <v>0</v>
      </c>
    </row>
    <row r="23" outlineLevel="1">
      <c r="B23" s="292" t="s">
        <v>105</v>
      </c>
      <c r="C23" s="168">
        <v>0</v>
      </c>
      <c r="D23" s="168">
        <v>0</v>
      </c>
      <c r="E23" s="168">
        <v>0</v>
      </c>
      <c r="F23" s="168">
        <v>0</v>
      </c>
      <c r="G23" s="168">
        <v>0</v>
      </c>
      <c r="H23" s="168">
        <v>0</v>
      </c>
      <c r="I23" s="168">
        <v>0</v>
      </c>
      <c r="J23" s="168">
        <v>0</v>
      </c>
      <c r="K23" s="168">
        <v>0</v>
      </c>
      <c r="L23" s="168">
        <v>0</v>
      </c>
      <c r="M23" s="168">
        <v>0</v>
      </c>
      <c r="N23" s="168">
        <v>0</v>
      </c>
      <c r="O23" s="168">
        <v>0</v>
      </c>
      <c r="P23" s="168">
        <v>0</v>
      </c>
      <c r="Q23" s="168">
        <v>0</v>
      </c>
      <c r="R23" s="168">
        <v>0</v>
      </c>
      <c r="S23" s="168">
        <v>0</v>
      </c>
      <c r="T23" s="168">
        <v>0</v>
      </c>
      <c r="U23" s="168">
        <v>0</v>
      </c>
      <c r="V23" s="168">
        <v>0</v>
      </c>
      <c r="W23" s="168">
        <v>0</v>
      </c>
      <c r="X23" s="168">
        <v>0</v>
      </c>
      <c r="Y23" s="168">
        <v>0</v>
      </c>
      <c r="Z23" s="168">
        <v>0</v>
      </c>
      <c r="AA23" s="168">
        <v>0</v>
      </c>
      <c r="AB23" s="168">
        <v>0</v>
      </c>
      <c r="AC23" s="168">
        <v>0</v>
      </c>
      <c r="AD23" s="168">
        <v>0</v>
      </c>
      <c r="AE23" s="168">
        <v>0</v>
      </c>
      <c r="AF23" s="168">
        <v>0</v>
      </c>
      <c r="AG23" s="168">
        <v>0</v>
      </c>
      <c r="AH23" s="168">
        <v>0</v>
      </c>
      <c r="AI23" s="168">
        <v>0</v>
      </c>
      <c r="AJ23" s="168">
        <v>0</v>
      </c>
      <c r="AK23" s="168">
        <v>0</v>
      </c>
      <c r="AL23" s="168">
        <v>0</v>
      </c>
      <c r="AM23" s="168">
        <v>0</v>
      </c>
    </row>
    <row r="24" outlineLevel="2">
      <c r="B24" s="273" t="s">
        <v>106</v>
      </c>
    </row>
    <row r="25" outlineLevel="2">
      <c r="B25" s="273" t="s">
        <v>107</v>
      </c>
      <c r="C25" s="168">
        <v>31397</v>
      </c>
      <c r="D25" s="168">
        <v>32203.243066358707</v>
      </c>
      <c r="E25" s="168">
        <v>33010.131771335306</v>
      </c>
      <c r="F25" s="168">
        <v>33819.376121924506</v>
      </c>
      <c r="G25" s="168">
        <v>34641.114925042195</v>
      </c>
      <c r="H25" s="168">
        <v>35482.744348846587</v>
      </c>
      <c r="I25" s="168">
        <v>36322.518029274674</v>
      </c>
      <c r="J25" s="168">
        <v>37168.204143442425</v>
      </c>
      <c r="K25" s="168">
        <v>38022.623866339651</v>
      </c>
      <c r="L25" s="168">
        <v>38881.638679739655</v>
      </c>
      <c r="M25" s="168">
        <v>39746.52832045767</v>
      </c>
      <c r="N25" s="168">
        <v>40627.935711057129</v>
      </c>
      <c r="O25" s="168">
        <v>41515.098030767709</v>
      </c>
      <c r="P25" s="168">
        <v>0</v>
      </c>
      <c r="Q25" s="168">
        <v>0</v>
      </c>
      <c r="R25" s="168">
        <v>0</v>
      </c>
      <c r="S25" s="168">
        <v>0</v>
      </c>
      <c r="T25" s="168">
        <v>0</v>
      </c>
      <c r="U25" s="168">
        <v>0</v>
      </c>
      <c r="V25" s="168">
        <v>0</v>
      </c>
      <c r="W25" s="168">
        <v>0</v>
      </c>
      <c r="X25" s="168">
        <v>0</v>
      </c>
      <c r="Y25" s="168">
        <v>0</v>
      </c>
      <c r="Z25" s="168">
        <v>0</v>
      </c>
      <c r="AA25" s="168">
        <v>0</v>
      </c>
      <c r="AB25" s="168">
        <v>0</v>
      </c>
      <c r="AC25" s="168">
        <v>0</v>
      </c>
      <c r="AD25" s="168">
        <v>0</v>
      </c>
      <c r="AE25" s="168">
        <v>0</v>
      </c>
      <c r="AF25" s="168">
        <v>0</v>
      </c>
      <c r="AG25" s="168">
        <v>0</v>
      </c>
      <c r="AH25" s="168">
        <v>0</v>
      </c>
      <c r="AI25" s="168">
        <v>0</v>
      </c>
      <c r="AJ25" s="168">
        <v>0</v>
      </c>
      <c r="AK25" s="168">
        <v>0</v>
      </c>
      <c r="AL25" s="168">
        <v>0</v>
      </c>
      <c r="AM25" s="168">
        <v>0</v>
      </c>
    </row>
    <row r="26" outlineLevel="2">
      <c r="B26" s="273" t="s">
        <v>108</v>
      </c>
      <c r="C26" s="168">
        <v>0</v>
      </c>
      <c r="D26" s="168">
        <v>61.0128467466668</v>
      </c>
      <c r="E26" s="168">
        <v>57.774418039782226</v>
      </c>
      <c r="F26" s="168">
        <v>58.74691086286785</v>
      </c>
      <c r="G26" s="168">
        <v>59.896385384089108</v>
      </c>
      <c r="H26" s="168">
        <v>59.909820383918131</v>
      </c>
      <c r="I26" s="168">
        <v>59.45893041611815</v>
      </c>
      <c r="J26" s="168">
        <v>58.740504865453751</v>
      </c>
      <c r="K26" s="168">
        <v>58.494710059594546</v>
      </c>
      <c r="L26" s="168">
        <v>58.354148681743865</v>
      </c>
      <c r="M26" s="168">
        <v>58.19572952172777</v>
      </c>
      <c r="N26" s="168">
        <v>59.53911686015568</v>
      </c>
      <c r="O26" s="168">
        <v>61.186450738116214</v>
      </c>
      <c r="P26" s="168">
        <v>0</v>
      </c>
      <c r="Q26" s="168">
        <v>0</v>
      </c>
      <c r="R26" s="168">
        <v>0</v>
      </c>
      <c r="S26" s="168">
        <v>0</v>
      </c>
      <c r="T26" s="168">
        <v>0</v>
      </c>
      <c r="U26" s="168">
        <v>0</v>
      </c>
      <c r="V26" s="168">
        <v>0</v>
      </c>
      <c r="W26" s="168">
        <v>0</v>
      </c>
      <c r="X26" s="168">
        <v>0</v>
      </c>
      <c r="Y26" s="168">
        <v>0</v>
      </c>
      <c r="Z26" s="168">
        <v>0</v>
      </c>
      <c r="AA26" s="168">
        <v>0</v>
      </c>
      <c r="AB26" s="168">
        <v>0</v>
      </c>
      <c r="AC26" s="168">
        <v>0</v>
      </c>
      <c r="AD26" s="168">
        <v>0</v>
      </c>
      <c r="AE26" s="168">
        <v>0</v>
      </c>
      <c r="AF26" s="168">
        <v>0</v>
      </c>
      <c r="AG26" s="168">
        <v>0</v>
      </c>
      <c r="AH26" s="168">
        <v>0</v>
      </c>
      <c r="AI26" s="168">
        <v>0</v>
      </c>
      <c r="AJ26" s="168">
        <v>0</v>
      </c>
      <c r="AK26" s="168">
        <v>0</v>
      </c>
      <c r="AL26" s="168">
        <v>0</v>
      </c>
      <c r="AM26" s="168">
        <v>0</v>
      </c>
    </row>
    <row r="27" outlineLevel="2">
      <c r="B27" s="168" t="s">
        <v>109</v>
      </c>
    </row>
    <row r="28" outlineLevel="2">
      <c r="B28" s="273" t="s">
        <v>110</v>
      </c>
    </row>
    <row r="29" outlineLevel="2">
      <c r="B29" s="273" t="s">
        <v>111</v>
      </c>
      <c r="C29" s="168">
        <v>501480.70913000009</v>
      </c>
      <c r="D29" s="168">
        <v>501480.70913000009</v>
      </c>
      <c r="E29" s="168">
        <v>501480.70913000009</v>
      </c>
      <c r="F29" s="168">
        <v>501480.70913000009</v>
      </c>
      <c r="G29" s="168">
        <v>501480.70913000009</v>
      </c>
      <c r="H29" s="168">
        <v>501480.70913000009</v>
      </c>
      <c r="I29" s="168">
        <v>501480.70913000009</v>
      </c>
      <c r="J29" s="168">
        <v>501480.70913000009</v>
      </c>
      <c r="K29" s="168">
        <v>501480.70913000009</v>
      </c>
      <c r="L29" s="168">
        <v>501480.70913000009</v>
      </c>
      <c r="M29" s="168">
        <v>501480.70913000009</v>
      </c>
      <c r="N29" s="168">
        <v>501480.70913000009</v>
      </c>
      <c r="O29" s="168">
        <v>501480.70913000009</v>
      </c>
      <c r="P29" s="168">
        <v>0</v>
      </c>
      <c r="Q29" s="168">
        <v>0</v>
      </c>
      <c r="R29" s="168">
        <v>0</v>
      </c>
      <c r="S29" s="168">
        <v>0</v>
      </c>
      <c r="T29" s="168">
        <v>0</v>
      </c>
      <c r="U29" s="168">
        <v>0</v>
      </c>
      <c r="V29" s="168">
        <v>0</v>
      </c>
      <c r="W29" s="168">
        <v>0</v>
      </c>
      <c r="X29" s="168">
        <v>0</v>
      </c>
      <c r="Y29" s="168">
        <v>0</v>
      </c>
      <c r="Z29" s="168">
        <v>0</v>
      </c>
      <c r="AA29" s="168">
        <v>0</v>
      </c>
      <c r="AB29" s="168">
        <v>0</v>
      </c>
      <c r="AC29" s="168">
        <v>0</v>
      </c>
      <c r="AD29" s="168">
        <v>0</v>
      </c>
      <c r="AE29" s="168">
        <v>0</v>
      </c>
      <c r="AF29" s="168">
        <v>0</v>
      </c>
      <c r="AG29" s="168">
        <v>0</v>
      </c>
      <c r="AH29" s="168">
        <v>0</v>
      </c>
      <c r="AI29" s="168">
        <v>0</v>
      </c>
      <c r="AJ29" s="168">
        <v>0</v>
      </c>
      <c r="AK29" s="168">
        <v>0</v>
      </c>
      <c r="AL29" s="168">
        <v>0</v>
      </c>
      <c r="AM29" s="168">
        <v>0</v>
      </c>
    </row>
    <row r="30" outlineLevel="2">
      <c r="B30" s="168" t="s">
        <v>112</v>
      </c>
      <c r="C30" s="168">
        <v>0</v>
      </c>
      <c r="D30" s="168">
        <v>0</v>
      </c>
      <c r="E30" s="168">
        <v>0</v>
      </c>
      <c r="F30" s="168">
        <v>0</v>
      </c>
      <c r="G30" s="168">
        <v>0</v>
      </c>
      <c r="H30" s="168">
        <v>0</v>
      </c>
      <c r="I30" s="168">
        <v>0</v>
      </c>
      <c r="J30" s="168">
        <v>0</v>
      </c>
      <c r="K30" s="168">
        <v>0</v>
      </c>
      <c r="L30" s="168">
        <v>0</v>
      </c>
      <c r="M30" s="168">
        <v>0</v>
      </c>
      <c r="N30" s="168">
        <v>0</v>
      </c>
      <c r="O30" s="168">
        <v>0</v>
      </c>
      <c r="P30" s="168">
        <v>0</v>
      </c>
      <c r="Q30" s="168">
        <v>0</v>
      </c>
      <c r="R30" s="168">
        <v>0</v>
      </c>
      <c r="S30" s="168">
        <v>0</v>
      </c>
      <c r="T30" s="168">
        <v>0</v>
      </c>
      <c r="U30" s="168">
        <v>0</v>
      </c>
      <c r="V30" s="168">
        <v>0</v>
      </c>
      <c r="W30" s="168">
        <v>0</v>
      </c>
      <c r="X30" s="168">
        <v>0</v>
      </c>
      <c r="Y30" s="168">
        <v>0</v>
      </c>
      <c r="Z30" s="168">
        <v>0</v>
      </c>
      <c r="AA30" s="168">
        <v>0</v>
      </c>
      <c r="AB30" s="168">
        <v>0</v>
      </c>
      <c r="AC30" s="168">
        <v>0</v>
      </c>
      <c r="AD30" s="168">
        <v>0</v>
      </c>
      <c r="AE30" s="168">
        <v>0</v>
      </c>
      <c r="AF30" s="168">
        <v>0</v>
      </c>
      <c r="AG30" s="168">
        <v>0</v>
      </c>
      <c r="AH30" s="168">
        <v>0</v>
      </c>
      <c r="AI30" s="168">
        <v>0</v>
      </c>
      <c r="AJ30" s="168">
        <v>0</v>
      </c>
      <c r="AK30" s="168">
        <v>0</v>
      </c>
      <c r="AL30" s="168">
        <v>0</v>
      </c>
      <c r="AM30" s="168">
        <v>0</v>
      </c>
    </row>
    <row r="31" outlineLevel="2">
      <c r="B31" s="273" t="s">
        <v>107</v>
      </c>
      <c r="C31" s="168">
        <v>501480.70913000009</v>
      </c>
      <c r="D31" s="168">
        <v>501480.70913000009</v>
      </c>
      <c r="E31" s="168">
        <v>501480.70913000009</v>
      </c>
      <c r="F31" s="168">
        <v>501480.70913000009</v>
      </c>
      <c r="G31" s="168">
        <v>501480.70913000009</v>
      </c>
      <c r="H31" s="168">
        <v>501480.70913000009</v>
      </c>
      <c r="I31" s="168">
        <v>501480.70913000009</v>
      </c>
      <c r="J31" s="168">
        <v>501480.70913000009</v>
      </c>
      <c r="K31" s="168">
        <v>501480.70913000009</v>
      </c>
      <c r="L31" s="168">
        <v>501480.70913000009</v>
      </c>
      <c r="M31" s="168">
        <v>501480.70913000009</v>
      </c>
      <c r="N31" s="168">
        <v>501480.70913000009</v>
      </c>
      <c r="O31" s="168">
        <v>501480.70913000009</v>
      </c>
      <c r="P31" s="168">
        <v>0</v>
      </c>
      <c r="Q31" s="168">
        <v>0</v>
      </c>
      <c r="R31" s="168">
        <v>0</v>
      </c>
      <c r="S31" s="168">
        <v>0</v>
      </c>
      <c r="T31" s="168">
        <v>0</v>
      </c>
      <c r="U31" s="168">
        <v>0</v>
      </c>
      <c r="V31" s="168">
        <v>0</v>
      </c>
      <c r="W31" s="168">
        <v>0</v>
      </c>
      <c r="X31" s="168">
        <v>0</v>
      </c>
      <c r="Y31" s="168">
        <v>0</v>
      </c>
      <c r="Z31" s="168">
        <v>0</v>
      </c>
      <c r="AA31" s="168">
        <v>0</v>
      </c>
      <c r="AB31" s="168">
        <v>0</v>
      </c>
      <c r="AC31" s="168">
        <v>0</v>
      </c>
      <c r="AD31" s="168">
        <v>0</v>
      </c>
      <c r="AE31" s="168">
        <v>0</v>
      </c>
      <c r="AF31" s="168">
        <v>0</v>
      </c>
      <c r="AG31" s="168">
        <v>0</v>
      </c>
      <c r="AH31" s="168">
        <v>0</v>
      </c>
      <c r="AI31" s="168">
        <v>0</v>
      </c>
      <c r="AJ31" s="168">
        <v>0</v>
      </c>
      <c r="AK31" s="168">
        <v>0</v>
      </c>
      <c r="AL31" s="168">
        <v>0</v>
      </c>
      <c r="AM31" s="168">
        <v>0</v>
      </c>
    </row>
    <row r="32" outlineLevel="2">
      <c r="B32" s="273" t="s">
        <v>108</v>
      </c>
      <c r="C32" s="168">
        <v>0</v>
      </c>
      <c r="D32" s="168">
        <v>2344.3977854677855</v>
      </c>
      <c r="E32" s="168">
        <v>2318.7220331337612</v>
      </c>
      <c r="F32" s="168">
        <v>2307.6759713399274</v>
      </c>
      <c r="G32" s="168">
        <v>2304.7358992500854</v>
      </c>
      <c r="H32" s="168">
        <v>2312.5681881092505</v>
      </c>
      <c r="I32" s="168">
        <v>2299.33700792323</v>
      </c>
      <c r="J32" s="168">
        <v>2267.236074516471</v>
      </c>
      <c r="K32" s="168">
        <v>2246.7632153570817</v>
      </c>
      <c r="L32" s="168">
        <v>2238.5889261482171</v>
      </c>
      <c r="M32" s="168">
        <v>2221.4667056466415</v>
      </c>
      <c r="N32" s="168">
        <v>2205.9509767470258</v>
      </c>
      <c r="O32" s="168">
        <v>2201.8887322555706</v>
      </c>
      <c r="P32" s="168">
        <v>0</v>
      </c>
      <c r="Q32" s="168">
        <v>0</v>
      </c>
      <c r="R32" s="168">
        <v>0</v>
      </c>
      <c r="S32" s="168">
        <v>0</v>
      </c>
      <c r="T32" s="168">
        <v>0</v>
      </c>
      <c r="U32" s="168">
        <v>0</v>
      </c>
      <c r="V32" s="168">
        <v>0</v>
      </c>
      <c r="W32" s="168">
        <v>0</v>
      </c>
      <c r="X32" s="168">
        <v>0</v>
      </c>
      <c r="Y32" s="168">
        <v>0</v>
      </c>
      <c r="Z32" s="168">
        <v>0</v>
      </c>
      <c r="AA32" s="168">
        <v>0</v>
      </c>
      <c r="AB32" s="168">
        <v>0</v>
      </c>
      <c r="AC32" s="168">
        <v>0</v>
      </c>
      <c r="AD32" s="168">
        <v>0</v>
      </c>
      <c r="AE32" s="168">
        <v>0</v>
      </c>
      <c r="AF32" s="168">
        <v>0</v>
      </c>
      <c r="AG32" s="168">
        <v>0</v>
      </c>
      <c r="AH32" s="168">
        <v>0</v>
      </c>
      <c r="AI32" s="168">
        <v>0</v>
      </c>
      <c r="AJ32" s="168">
        <v>0</v>
      </c>
      <c r="AK32" s="168">
        <v>0</v>
      </c>
      <c r="AL32" s="168">
        <v>0</v>
      </c>
      <c r="AM32" s="168">
        <v>0</v>
      </c>
    </row>
    <row r="33" outlineLevel="2">
      <c r="B33" s="168" t="s">
        <v>113</v>
      </c>
    </row>
    <row r="34" outlineLevel="2">
      <c r="B34" s="168" t="s">
        <v>114</v>
      </c>
      <c r="C34" s="168">
        <v>501480.70913000009</v>
      </c>
      <c r="D34" s="168">
        <v>501480.70913000009</v>
      </c>
      <c r="E34" s="168">
        <v>501480.70913000009</v>
      </c>
      <c r="F34" s="168">
        <v>501480.70913000009</v>
      </c>
      <c r="G34" s="168">
        <v>501480.70913000009</v>
      </c>
      <c r="H34" s="168">
        <v>501480.70913000009</v>
      </c>
      <c r="I34" s="168">
        <v>501480.70913000009</v>
      </c>
      <c r="J34" s="168">
        <v>501480.70913000009</v>
      </c>
      <c r="K34" s="168">
        <v>501480.70913000009</v>
      </c>
      <c r="L34" s="168">
        <v>501480.70913000009</v>
      </c>
      <c r="M34" s="168">
        <v>501480.70913000009</v>
      </c>
      <c r="N34" s="168">
        <v>501480.70913000009</v>
      </c>
      <c r="O34" s="168">
        <v>501480.70913000009</v>
      </c>
      <c r="P34" s="168">
        <v>0</v>
      </c>
      <c r="Q34" s="168">
        <v>0</v>
      </c>
      <c r="R34" s="168">
        <v>0</v>
      </c>
      <c r="S34" s="168">
        <v>0</v>
      </c>
      <c r="T34" s="168">
        <v>0</v>
      </c>
      <c r="U34" s="168">
        <v>0</v>
      </c>
      <c r="V34" s="168">
        <v>0</v>
      </c>
      <c r="W34" s="168">
        <v>0</v>
      </c>
      <c r="X34" s="168">
        <v>0</v>
      </c>
      <c r="Y34" s="168">
        <v>0</v>
      </c>
      <c r="Z34" s="168">
        <v>0</v>
      </c>
      <c r="AA34" s="168">
        <v>0</v>
      </c>
      <c r="AB34" s="168">
        <v>0</v>
      </c>
      <c r="AC34" s="168">
        <v>0</v>
      </c>
      <c r="AD34" s="168">
        <v>0</v>
      </c>
      <c r="AE34" s="168">
        <v>0</v>
      </c>
      <c r="AF34" s="168">
        <v>0</v>
      </c>
      <c r="AG34" s="168">
        <v>0</v>
      </c>
      <c r="AH34" s="168">
        <v>0</v>
      </c>
      <c r="AI34" s="168">
        <v>0</v>
      </c>
      <c r="AJ34" s="168">
        <v>0</v>
      </c>
      <c r="AK34" s="168">
        <v>0</v>
      </c>
      <c r="AL34" s="168">
        <v>0</v>
      </c>
      <c r="AM34" s="168">
        <v>0</v>
      </c>
    </row>
    <row r="35" outlineLevel="2">
      <c r="B35" s="168" t="s">
        <v>115</v>
      </c>
      <c r="C35" s="168">
        <v>0</v>
      </c>
      <c r="D35" s="168">
        <v>0</v>
      </c>
      <c r="E35" s="168">
        <v>0</v>
      </c>
      <c r="F35" s="168">
        <v>0</v>
      </c>
      <c r="G35" s="168">
        <v>0</v>
      </c>
      <c r="H35" s="168">
        <v>0</v>
      </c>
      <c r="I35" s="168">
        <v>0</v>
      </c>
      <c r="J35" s="168">
        <v>0</v>
      </c>
      <c r="K35" s="168">
        <v>0</v>
      </c>
      <c r="L35" s="168">
        <v>0</v>
      </c>
      <c r="M35" s="168">
        <v>0</v>
      </c>
      <c r="N35" s="168">
        <v>0</v>
      </c>
      <c r="O35" s="168">
        <v>0</v>
      </c>
      <c r="P35" s="168">
        <v>0</v>
      </c>
      <c r="Q35" s="168">
        <v>0</v>
      </c>
      <c r="R35" s="168">
        <v>0</v>
      </c>
      <c r="S35" s="168">
        <v>0</v>
      </c>
      <c r="T35" s="168">
        <v>0</v>
      </c>
      <c r="U35" s="168">
        <v>0</v>
      </c>
      <c r="V35" s="168">
        <v>0</v>
      </c>
      <c r="W35" s="168">
        <v>0</v>
      </c>
      <c r="X35" s="168">
        <v>0</v>
      </c>
      <c r="Y35" s="168">
        <v>0</v>
      </c>
      <c r="Z35" s="168">
        <v>0</v>
      </c>
      <c r="AA35" s="168">
        <v>0</v>
      </c>
      <c r="AB35" s="168">
        <v>0</v>
      </c>
      <c r="AC35" s="168">
        <v>0</v>
      </c>
      <c r="AD35" s="168">
        <v>0</v>
      </c>
      <c r="AE35" s="168">
        <v>0</v>
      </c>
      <c r="AF35" s="168">
        <v>0</v>
      </c>
      <c r="AG35" s="168">
        <v>0</v>
      </c>
      <c r="AH35" s="168">
        <v>0</v>
      </c>
      <c r="AI35" s="168">
        <v>0</v>
      </c>
      <c r="AJ35" s="168">
        <v>0</v>
      </c>
      <c r="AK35" s="168">
        <v>0</v>
      </c>
      <c r="AL35" s="168">
        <v>0</v>
      </c>
      <c r="AM35" s="168">
        <v>0</v>
      </c>
    </row>
    <row r="36" outlineLevel="2">
      <c r="B36" s="273" t="s">
        <v>116</v>
      </c>
    </row>
    <row r="37" outlineLevel="2">
      <c r="B37" s="273" t="s">
        <v>111</v>
      </c>
      <c r="C37" s="168">
        <v>26861.601369411073</v>
      </c>
      <c r="D37" s="168">
        <v>26861.601369411073</v>
      </c>
      <c r="E37" s="168">
        <v>26861.601369411073</v>
      </c>
      <c r="F37" s="168">
        <v>26861.601369411073</v>
      </c>
      <c r="G37" s="168">
        <v>26861.601369411073</v>
      </c>
      <c r="H37" s="168">
        <v>26861.601369411073</v>
      </c>
      <c r="I37" s="168">
        <v>26861.601369411073</v>
      </c>
      <c r="J37" s="168">
        <v>26861.601369411073</v>
      </c>
      <c r="K37" s="168">
        <v>26861.601369411073</v>
      </c>
      <c r="L37" s="168">
        <v>26861.601369411073</v>
      </c>
      <c r="M37" s="168">
        <v>26861.601369411073</v>
      </c>
      <c r="N37" s="168">
        <v>26861.601369411073</v>
      </c>
      <c r="O37" s="168">
        <v>26861.601369411073</v>
      </c>
      <c r="P37" s="168">
        <v>0</v>
      </c>
      <c r="Q37" s="168">
        <v>0</v>
      </c>
      <c r="R37" s="168">
        <v>0</v>
      </c>
      <c r="S37" s="168">
        <v>0</v>
      </c>
      <c r="T37" s="168">
        <v>0</v>
      </c>
      <c r="U37" s="168">
        <v>0</v>
      </c>
      <c r="V37" s="168">
        <v>0</v>
      </c>
      <c r="W37" s="168">
        <v>0</v>
      </c>
      <c r="X37" s="168">
        <v>0</v>
      </c>
      <c r="Y37" s="168">
        <v>0</v>
      </c>
      <c r="Z37" s="168">
        <v>0</v>
      </c>
      <c r="AA37" s="168">
        <v>0</v>
      </c>
      <c r="AB37" s="168">
        <v>0</v>
      </c>
      <c r="AC37" s="168">
        <v>0</v>
      </c>
      <c r="AD37" s="168">
        <v>0</v>
      </c>
      <c r="AE37" s="168">
        <v>0</v>
      </c>
      <c r="AF37" s="168">
        <v>0</v>
      </c>
      <c r="AG37" s="168">
        <v>0</v>
      </c>
      <c r="AH37" s="168">
        <v>0</v>
      </c>
      <c r="AI37" s="168">
        <v>0</v>
      </c>
      <c r="AJ37" s="168">
        <v>0</v>
      </c>
      <c r="AK37" s="168">
        <v>0</v>
      </c>
      <c r="AL37" s="168">
        <v>0</v>
      </c>
      <c r="AM37" s="168">
        <v>0</v>
      </c>
    </row>
    <row r="38" outlineLevel="2">
      <c r="B38" s="168" t="s">
        <v>112</v>
      </c>
      <c r="C38" s="168">
        <v>27294.295579999995</v>
      </c>
      <c r="D38" s="168">
        <v>27287.490506732498</v>
      </c>
      <c r="E38" s="168">
        <v>27280.730703278463</v>
      </c>
      <c r="F38" s="168">
        <v>27274.018664566516</v>
      </c>
      <c r="G38" s="168">
        <v>27267.3593942159</v>
      </c>
      <c r="H38" s="168">
        <v>27260.748546893472</v>
      </c>
      <c r="I38" s="168">
        <v>27254.179027983886</v>
      </c>
      <c r="J38" s="168">
        <v>27247.649125017389</v>
      </c>
      <c r="K38" s="168">
        <v>27241.156700406973</v>
      </c>
      <c r="L38" s="168">
        <v>27234.714610475625</v>
      </c>
      <c r="M38" s="168">
        <v>27228.298092760826</v>
      </c>
      <c r="N38" s="168">
        <v>27221.916097799156</v>
      </c>
      <c r="O38" s="168">
        <v>27215.566712205266</v>
      </c>
      <c r="P38" s="168">
        <v>0</v>
      </c>
      <c r="Q38" s="168">
        <v>0</v>
      </c>
      <c r="R38" s="168">
        <v>0</v>
      </c>
      <c r="S38" s="168">
        <v>0</v>
      </c>
      <c r="T38" s="168">
        <v>0</v>
      </c>
      <c r="U38" s="168">
        <v>0</v>
      </c>
      <c r="V38" s="168">
        <v>0</v>
      </c>
      <c r="W38" s="168">
        <v>0</v>
      </c>
      <c r="X38" s="168">
        <v>0</v>
      </c>
      <c r="Y38" s="168">
        <v>0</v>
      </c>
      <c r="Z38" s="168">
        <v>0</v>
      </c>
      <c r="AA38" s="168">
        <v>0</v>
      </c>
      <c r="AB38" s="168">
        <v>0</v>
      </c>
      <c r="AC38" s="168">
        <v>0</v>
      </c>
      <c r="AD38" s="168">
        <v>0</v>
      </c>
      <c r="AE38" s="168">
        <v>0</v>
      </c>
      <c r="AF38" s="168">
        <v>0</v>
      </c>
      <c r="AG38" s="168">
        <v>0</v>
      </c>
      <c r="AH38" s="168">
        <v>0</v>
      </c>
      <c r="AI38" s="168">
        <v>0</v>
      </c>
      <c r="AJ38" s="168">
        <v>0</v>
      </c>
      <c r="AK38" s="168">
        <v>0</v>
      </c>
      <c r="AL38" s="168">
        <v>0</v>
      </c>
      <c r="AM38" s="168">
        <v>0</v>
      </c>
    </row>
    <row r="39" outlineLevel="2">
      <c r="B39" s="168" t="s">
        <v>117</v>
      </c>
      <c r="C39" s="168">
        <v>0</v>
      </c>
      <c r="D39" s="168">
        <v>0</v>
      </c>
      <c r="E39" s="168">
        <v>0</v>
      </c>
      <c r="F39" s="168">
        <v>0</v>
      </c>
      <c r="G39" s="168">
        <v>0</v>
      </c>
      <c r="H39" s="168">
        <v>0</v>
      </c>
      <c r="I39" s="168">
        <v>0</v>
      </c>
      <c r="J39" s="168">
        <v>0</v>
      </c>
      <c r="K39" s="168">
        <v>0</v>
      </c>
      <c r="L39" s="168">
        <v>0</v>
      </c>
      <c r="M39" s="168">
        <v>0</v>
      </c>
      <c r="N39" s="168">
        <v>0</v>
      </c>
      <c r="O39" s="168">
        <v>0</v>
      </c>
      <c r="P39" s="168">
        <v>0</v>
      </c>
      <c r="Q39" s="168">
        <v>0</v>
      </c>
      <c r="R39" s="168">
        <v>0</v>
      </c>
      <c r="S39" s="168">
        <v>0</v>
      </c>
      <c r="T39" s="168">
        <v>0</v>
      </c>
      <c r="U39" s="168">
        <v>0</v>
      </c>
      <c r="V39" s="168">
        <v>0</v>
      </c>
      <c r="W39" s="168">
        <v>0</v>
      </c>
      <c r="X39" s="168">
        <v>0</v>
      </c>
      <c r="Y39" s="168">
        <v>0</v>
      </c>
      <c r="Z39" s="168">
        <v>0</v>
      </c>
      <c r="AA39" s="168">
        <v>0</v>
      </c>
      <c r="AB39" s="168">
        <v>0</v>
      </c>
      <c r="AC39" s="168">
        <v>0</v>
      </c>
      <c r="AD39" s="168">
        <v>0</v>
      </c>
      <c r="AE39" s="168">
        <v>0</v>
      </c>
      <c r="AF39" s="168">
        <v>0</v>
      </c>
      <c r="AG39" s="168">
        <v>0</v>
      </c>
      <c r="AH39" s="168">
        <v>0</v>
      </c>
      <c r="AI39" s="168">
        <v>0</v>
      </c>
      <c r="AJ39" s="168">
        <v>0</v>
      </c>
      <c r="AK39" s="168">
        <v>0</v>
      </c>
      <c r="AL39" s="168">
        <v>0</v>
      </c>
      <c r="AM39" s="168">
        <v>0</v>
      </c>
    </row>
    <row r="40" outlineLevel="2">
      <c r="B40" s="168" t="s">
        <v>115</v>
      </c>
      <c r="C40" s="168">
        <v>0</v>
      </c>
      <c r="D40" s="168">
        <v>0</v>
      </c>
      <c r="E40" s="168">
        <v>0</v>
      </c>
      <c r="F40" s="168">
        <v>0</v>
      </c>
      <c r="G40" s="168">
        <v>0</v>
      </c>
      <c r="H40" s="168">
        <v>0</v>
      </c>
      <c r="I40" s="168">
        <v>0</v>
      </c>
      <c r="J40" s="168">
        <v>0</v>
      </c>
      <c r="K40" s="168">
        <v>0</v>
      </c>
      <c r="L40" s="168">
        <v>0</v>
      </c>
      <c r="M40" s="168">
        <v>0</v>
      </c>
      <c r="N40" s="168">
        <v>0</v>
      </c>
      <c r="O40" s="168">
        <v>0</v>
      </c>
      <c r="P40" s="168">
        <v>0</v>
      </c>
      <c r="Q40" s="168">
        <v>0</v>
      </c>
      <c r="R40" s="168">
        <v>0</v>
      </c>
      <c r="S40" s="168">
        <v>0</v>
      </c>
      <c r="T40" s="168">
        <v>0</v>
      </c>
      <c r="U40" s="168">
        <v>0</v>
      </c>
      <c r="V40" s="168">
        <v>0</v>
      </c>
      <c r="W40" s="168">
        <v>0</v>
      </c>
      <c r="X40" s="168">
        <v>0</v>
      </c>
      <c r="Y40" s="168">
        <v>0</v>
      </c>
      <c r="Z40" s="168">
        <v>0</v>
      </c>
      <c r="AA40" s="168">
        <v>0</v>
      </c>
      <c r="AB40" s="168">
        <v>0</v>
      </c>
      <c r="AC40" s="168">
        <v>0</v>
      </c>
      <c r="AD40" s="168">
        <v>0</v>
      </c>
      <c r="AE40" s="168">
        <v>0</v>
      </c>
      <c r="AF40" s="168">
        <v>0</v>
      </c>
      <c r="AG40" s="168">
        <v>0</v>
      </c>
      <c r="AH40" s="168">
        <v>0</v>
      </c>
      <c r="AI40" s="168">
        <v>0</v>
      </c>
      <c r="AJ40" s="168">
        <v>0</v>
      </c>
      <c r="AK40" s="168">
        <v>0</v>
      </c>
      <c r="AL40" s="168">
        <v>0</v>
      </c>
      <c r="AM40" s="168">
        <v>0</v>
      </c>
    </row>
    <row r="41" outlineLevel="2">
      <c r="B41" s="273" t="s">
        <v>118</v>
      </c>
    </row>
    <row r="42" outlineLevel="2">
      <c r="B42" s="273" t="s">
        <v>107</v>
      </c>
      <c r="C42" s="168">
        <v>12188.568519999999</v>
      </c>
      <c r="D42" s="168">
        <v>12188.568519999999</v>
      </c>
      <c r="E42" s="168">
        <v>12188.568519999999</v>
      </c>
      <c r="F42" s="168">
        <v>12188.568519999999</v>
      </c>
      <c r="G42" s="168">
        <v>12188.568519999999</v>
      </c>
      <c r="H42" s="168">
        <v>12188.568519999999</v>
      </c>
      <c r="I42" s="168">
        <v>12188.568519999999</v>
      </c>
      <c r="J42" s="168">
        <v>12188.568519999999</v>
      </c>
      <c r="K42" s="168">
        <v>12188.568519999999</v>
      </c>
      <c r="L42" s="168">
        <v>12188.568519999999</v>
      </c>
      <c r="M42" s="168">
        <v>12188.568519999999</v>
      </c>
      <c r="N42" s="168">
        <v>12188.568519999999</v>
      </c>
      <c r="O42" s="168">
        <v>12188.568519999999</v>
      </c>
      <c r="P42" s="168">
        <v>0</v>
      </c>
      <c r="Q42" s="168">
        <v>0</v>
      </c>
      <c r="R42" s="168">
        <v>0</v>
      </c>
      <c r="S42" s="168">
        <v>0</v>
      </c>
      <c r="T42" s="168">
        <v>0</v>
      </c>
      <c r="U42" s="168">
        <v>0</v>
      </c>
      <c r="V42" s="168">
        <v>0</v>
      </c>
      <c r="W42" s="168">
        <v>0</v>
      </c>
      <c r="X42" s="168">
        <v>0</v>
      </c>
      <c r="Y42" s="168">
        <v>0</v>
      </c>
      <c r="Z42" s="168">
        <v>0</v>
      </c>
      <c r="AA42" s="168">
        <v>0</v>
      </c>
      <c r="AB42" s="168">
        <v>0</v>
      </c>
      <c r="AC42" s="168">
        <v>0</v>
      </c>
      <c r="AD42" s="168">
        <v>0</v>
      </c>
      <c r="AE42" s="168">
        <v>0</v>
      </c>
      <c r="AF42" s="168">
        <v>0</v>
      </c>
      <c r="AG42" s="168">
        <v>0</v>
      </c>
      <c r="AH42" s="168">
        <v>0</v>
      </c>
      <c r="AI42" s="168">
        <v>0</v>
      </c>
      <c r="AJ42" s="168">
        <v>0</v>
      </c>
      <c r="AK42" s="168">
        <v>0</v>
      </c>
      <c r="AL42" s="168">
        <v>0</v>
      </c>
      <c r="AM42" s="168">
        <v>0</v>
      </c>
    </row>
    <row r="43" outlineLevel="2">
      <c r="B43" s="273" t="s">
        <v>108</v>
      </c>
    </row>
    <row r="44">
      <c r="C44" s="168">
        <v>0</v>
      </c>
      <c r="D44" s="168">
        <v>21.1056666666666</v>
      </c>
      <c r="E44" s="168">
        <v>21.1056666666666</v>
      </c>
      <c r="F44" s="168">
        <v>21.1056666666666</v>
      </c>
      <c r="G44" s="168">
        <v>21.1056666666666</v>
      </c>
      <c r="H44" s="168">
        <v>21.1056666666666</v>
      </c>
      <c r="I44" s="168">
        <v>21.1056666666666</v>
      </c>
      <c r="J44" s="168">
        <v>21.1056666666666</v>
      </c>
      <c r="K44" s="168">
        <v>21.1056666666666</v>
      </c>
      <c r="L44" s="168">
        <v>21.1056666666666</v>
      </c>
      <c r="M44" s="168">
        <v>21.1056666666666</v>
      </c>
      <c r="N44" s="168">
        <v>21.1056666666666</v>
      </c>
      <c r="O44" s="168">
        <v>21.1056666666666</v>
      </c>
      <c r="P44" s="168">
        <v>0</v>
      </c>
      <c r="Q44" s="168">
        <v>0</v>
      </c>
      <c r="R44" s="168">
        <v>0</v>
      </c>
      <c r="S44" s="168">
        <v>0</v>
      </c>
      <c r="T44" s="168">
        <v>0</v>
      </c>
      <c r="U44" s="168">
        <v>0</v>
      </c>
      <c r="V44" s="168">
        <v>0</v>
      </c>
      <c r="W44" s="168">
        <v>0</v>
      </c>
      <c r="X44" s="168">
        <v>0</v>
      </c>
      <c r="Y44" s="168">
        <v>0</v>
      </c>
      <c r="Z44" s="168">
        <v>0</v>
      </c>
      <c r="AA44" s="168">
        <v>0</v>
      </c>
      <c r="AB44" s="168">
        <v>0</v>
      </c>
      <c r="AC44" s="168">
        <v>0</v>
      </c>
      <c r="AD44" s="168">
        <v>0</v>
      </c>
      <c r="AE44" s="168">
        <v>0</v>
      </c>
      <c r="AF44" s="168">
        <v>0</v>
      </c>
      <c r="AG44" s="168">
        <v>0</v>
      </c>
      <c r="AH44" s="168">
        <v>0</v>
      </c>
      <c r="AI44" s="168">
        <v>0</v>
      </c>
      <c r="AJ44" s="168">
        <v>0</v>
      </c>
      <c r="AK44" s="168">
        <v>0</v>
      </c>
      <c r="AL44" s="168">
        <v>0</v>
      </c>
      <c r="AM44" s="168">
        <v>0</v>
      </c>
    </row>
    <row r="45" outlineLevel="1">
      <c r="B45" s="273" t="s">
        <v>119</v>
      </c>
    </row>
    <row r="46" outlineLevel="1">
      <c r="B46" s="168" t="s">
        <v>104</v>
      </c>
      <c r="C46" s="168">
        <v>0</v>
      </c>
      <c r="D46" s="168">
        <v>0</v>
      </c>
      <c r="E46" s="168">
        <v>0</v>
      </c>
      <c r="F46" s="168">
        <v>0</v>
      </c>
      <c r="G46" s="168">
        <v>0</v>
      </c>
      <c r="H46" s="168">
        <v>0</v>
      </c>
      <c r="I46" s="168">
        <v>0</v>
      </c>
      <c r="J46" s="168">
        <v>0</v>
      </c>
      <c r="K46" s="168">
        <v>0</v>
      </c>
      <c r="L46" s="168">
        <v>0</v>
      </c>
      <c r="M46" s="168">
        <v>0</v>
      </c>
      <c r="N46" s="168">
        <v>0</v>
      </c>
      <c r="O46" s="168">
        <v>0</v>
      </c>
      <c r="P46" s="168">
        <v>0</v>
      </c>
      <c r="Q46" s="168">
        <v>0</v>
      </c>
      <c r="R46" s="168">
        <v>0</v>
      </c>
      <c r="S46" s="168">
        <v>0</v>
      </c>
      <c r="T46" s="168">
        <v>0</v>
      </c>
      <c r="U46" s="168">
        <v>0</v>
      </c>
      <c r="V46" s="168">
        <v>0</v>
      </c>
      <c r="W46" s="168">
        <v>0</v>
      </c>
      <c r="X46" s="168">
        <v>0</v>
      </c>
      <c r="Y46" s="168">
        <v>0</v>
      </c>
      <c r="Z46" s="168">
        <v>0</v>
      </c>
      <c r="AA46" s="168">
        <v>0</v>
      </c>
      <c r="AB46" s="168">
        <v>0</v>
      </c>
      <c r="AC46" s="168">
        <v>0</v>
      </c>
      <c r="AD46" s="168">
        <v>0</v>
      </c>
      <c r="AE46" s="168">
        <v>0</v>
      </c>
      <c r="AF46" s="168">
        <v>0</v>
      </c>
      <c r="AG46" s="168">
        <v>0</v>
      </c>
      <c r="AH46" s="168">
        <v>0</v>
      </c>
      <c r="AI46" s="168">
        <v>0</v>
      </c>
      <c r="AJ46" s="168">
        <v>0</v>
      </c>
      <c r="AK46" s="168">
        <v>0</v>
      </c>
      <c r="AL46" s="168">
        <v>0</v>
      </c>
      <c r="AM46" s="168">
        <v>0</v>
      </c>
    </row>
    <row r="47" outlineLevel="1">
      <c r="B47" s="168" t="s">
        <v>105</v>
      </c>
      <c r="C47" s="168">
        <v>0</v>
      </c>
      <c r="D47" s="168">
        <v>0</v>
      </c>
      <c r="E47" s="168">
        <v>0</v>
      </c>
      <c r="F47" s="168">
        <v>0</v>
      </c>
      <c r="G47" s="168">
        <v>0</v>
      </c>
      <c r="H47" s="168">
        <v>0</v>
      </c>
      <c r="I47" s="168">
        <v>0</v>
      </c>
      <c r="J47" s="168">
        <v>0</v>
      </c>
      <c r="K47" s="168">
        <v>0</v>
      </c>
      <c r="L47" s="168">
        <v>0</v>
      </c>
      <c r="M47" s="168">
        <v>0</v>
      </c>
      <c r="N47" s="168">
        <v>0</v>
      </c>
      <c r="O47" s="168">
        <v>0</v>
      </c>
      <c r="P47" s="168">
        <v>0</v>
      </c>
      <c r="Q47" s="168">
        <v>0</v>
      </c>
      <c r="R47" s="168">
        <v>0</v>
      </c>
      <c r="S47" s="168">
        <v>0</v>
      </c>
      <c r="T47" s="168">
        <v>0</v>
      </c>
      <c r="U47" s="168">
        <v>0</v>
      </c>
      <c r="V47" s="168">
        <v>0</v>
      </c>
      <c r="W47" s="168">
        <v>0</v>
      </c>
      <c r="X47" s="168">
        <v>0</v>
      </c>
      <c r="Y47" s="168">
        <v>0</v>
      </c>
      <c r="Z47" s="168">
        <v>0</v>
      </c>
      <c r="AA47" s="168">
        <v>0</v>
      </c>
      <c r="AB47" s="168">
        <v>0</v>
      </c>
      <c r="AC47" s="168">
        <v>0</v>
      </c>
      <c r="AD47" s="168">
        <v>0</v>
      </c>
      <c r="AE47" s="168">
        <v>0</v>
      </c>
      <c r="AF47" s="168">
        <v>0</v>
      </c>
      <c r="AG47" s="168">
        <v>0</v>
      </c>
      <c r="AH47" s="168">
        <v>0</v>
      </c>
      <c r="AI47" s="168">
        <v>0</v>
      </c>
      <c r="AJ47" s="168">
        <v>0</v>
      </c>
      <c r="AK47" s="168">
        <v>0</v>
      </c>
      <c r="AL47" s="168">
        <v>0</v>
      </c>
      <c r="AM47" s="168">
        <v>0</v>
      </c>
    </row>
    <row r="48" outlineLevel="2">
      <c r="B48" s="273" t="s">
        <v>120</v>
      </c>
    </row>
    <row r="49" outlineLevel="2">
      <c r="B49" s="273" t="s">
        <v>107</v>
      </c>
      <c r="C49" s="168">
        <v>361683.15719</v>
      </c>
      <c r="D49" s="168">
        <v>361683.15719</v>
      </c>
      <c r="E49" s="168">
        <v>361683.15719</v>
      </c>
      <c r="F49" s="168">
        <v>361683.15719</v>
      </c>
      <c r="G49" s="168">
        <v>361683.15719</v>
      </c>
      <c r="H49" s="168">
        <v>361683.15719</v>
      </c>
      <c r="I49" s="168">
        <v>361683.15719</v>
      </c>
      <c r="J49" s="168">
        <v>361683.15719</v>
      </c>
      <c r="K49" s="168">
        <v>361683.15719</v>
      </c>
      <c r="L49" s="168">
        <v>361683.15719</v>
      </c>
      <c r="M49" s="168">
        <v>361683.15719</v>
      </c>
      <c r="N49" s="168">
        <v>361683.15719</v>
      </c>
      <c r="O49" s="168">
        <v>361683.15719</v>
      </c>
      <c r="P49" s="168">
        <v>0</v>
      </c>
      <c r="Q49" s="168">
        <v>0</v>
      </c>
      <c r="R49" s="168">
        <v>0</v>
      </c>
      <c r="S49" s="168">
        <v>0</v>
      </c>
      <c r="T49" s="168">
        <v>0</v>
      </c>
      <c r="U49" s="168">
        <v>0</v>
      </c>
      <c r="V49" s="168">
        <v>0</v>
      </c>
      <c r="W49" s="168">
        <v>0</v>
      </c>
      <c r="X49" s="168">
        <v>0</v>
      </c>
      <c r="Y49" s="168">
        <v>0</v>
      </c>
      <c r="Z49" s="168">
        <v>0</v>
      </c>
      <c r="AA49" s="168">
        <v>0</v>
      </c>
      <c r="AB49" s="168">
        <v>0</v>
      </c>
      <c r="AC49" s="168">
        <v>0</v>
      </c>
      <c r="AD49" s="168">
        <v>0</v>
      </c>
      <c r="AE49" s="168">
        <v>0</v>
      </c>
      <c r="AF49" s="168">
        <v>0</v>
      </c>
      <c r="AG49" s="168">
        <v>0</v>
      </c>
      <c r="AH49" s="168">
        <v>0</v>
      </c>
      <c r="AI49" s="168">
        <v>0</v>
      </c>
      <c r="AJ49" s="168">
        <v>0</v>
      </c>
      <c r="AK49" s="168">
        <v>0</v>
      </c>
      <c r="AL49" s="168">
        <v>0</v>
      </c>
      <c r="AM49" s="168">
        <v>0</v>
      </c>
    </row>
    <row r="50" outlineLevel="2">
      <c r="B50" s="273" t="s">
        <v>108</v>
      </c>
      <c r="C50" s="168">
        <v>0</v>
      </c>
      <c r="D50" s="168">
        <v>728.68609499604815</v>
      </c>
      <c r="E50" s="168">
        <v>701.57372892138892</v>
      </c>
      <c r="F50" s="168">
        <v>688.73394960711664</v>
      </c>
      <c r="G50" s="168">
        <v>670.88258722258593</v>
      </c>
      <c r="H50" s="168">
        <v>652.25863748475774</v>
      </c>
      <c r="I50" s="168">
        <v>641.6225035348632</v>
      </c>
      <c r="J50" s="168">
        <v>601.72181840195128</v>
      </c>
      <c r="K50" s="168">
        <v>571.48620459126016</v>
      </c>
      <c r="L50" s="168">
        <v>554.21189830802075</v>
      </c>
      <c r="M50" s="168">
        <v>531.40106752939369</v>
      </c>
      <c r="N50" s="168">
        <v>494.55392972515523</v>
      </c>
      <c r="O50" s="168">
        <v>482.920762910706</v>
      </c>
      <c r="P50" s="168">
        <v>0</v>
      </c>
      <c r="Q50" s="168">
        <v>0</v>
      </c>
      <c r="R50" s="168">
        <v>0</v>
      </c>
      <c r="S50" s="168">
        <v>0</v>
      </c>
      <c r="T50" s="168">
        <v>0</v>
      </c>
      <c r="U50" s="168">
        <v>0</v>
      </c>
      <c r="V50" s="168">
        <v>0</v>
      </c>
      <c r="W50" s="168">
        <v>0</v>
      </c>
      <c r="X50" s="168">
        <v>0</v>
      </c>
      <c r="Y50" s="168">
        <v>0</v>
      </c>
      <c r="Z50" s="168">
        <v>0</v>
      </c>
      <c r="AA50" s="168">
        <v>0</v>
      </c>
      <c r="AB50" s="168">
        <v>0</v>
      </c>
      <c r="AC50" s="168">
        <v>0</v>
      </c>
      <c r="AD50" s="168">
        <v>0</v>
      </c>
      <c r="AE50" s="168">
        <v>0</v>
      </c>
      <c r="AF50" s="168">
        <v>0</v>
      </c>
      <c r="AG50" s="168">
        <v>0</v>
      </c>
      <c r="AH50" s="168">
        <v>0</v>
      </c>
      <c r="AI50" s="168">
        <v>0</v>
      </c>
      <c r="AJ50" s="168">
        <v>0</v>
      </c>
      <c r="AK50" s="168">
        <v>0</v>
      </c>
      <c r="AL50" s="168">
        <v>0</v>
      </c>
      <c r="AM50" s="168">
        <v>0</v>
      </c>
    </row>
    <row r="51" outlineLevel="2">
      <c r="B51" s="168" t="s">
        <v>113</v>
      </c>
    </row>
    <row r="52" outlineLevel="2">
      <c r="B52" s="168" t="s">
        <v>121</v>
      </c>
    </row>
    <row r="53" outlineLevel="2">
      <c r="B53" s="168" t="s">
        <v>122</v>
      </c>
      <c r="C53" s="168">
        <v>0</v>
      </c>
      <c r="D53" s="168">
        <v>0</v>
      </c>
      <c r="E53" s="168">
        <v>0</v>
      </c>
      <c r="F53" s="168">
        <v>0</v>
      </c>
      <c r="G53" s="168">
        <v>0</v>
      </c>
      <c r="H53" s="168">
        <v>0</v>
      </c>
      <c r="I53" s="168">
        <v>0</v>
      </c>
      <c r="J53" s="168">
        <v>0</v>
      </c>
      <c r="K53" s="168">
        <v>0</v>
      </c>
      <c r="L53" s="168">
        <v>0</v>
      </c>
      <c r="M53" s="168">
        <v>0</v>
      </c>
      <c r="N53" s="168">
        <v>0</v>
      </c>
      <c r="O53" s="168">
        <v>0</v>
      </c>
      <c r="P53" s="168">
        <v>0</v>
      </c>
      <c r="Q53" s="168">
        <v>0</v>
      </c>
      <c r="R53" s="168">
        <v>0</v>
      </c>
      <c r="S53" s="168">
        <v>0</v>
      </c>
      <c r="T53" s="168">
        <v>0</v>
      </c>
      <c r="U53" s="168">
        <v>0</v>
      </c>
      <c r="V53" s="168">
        <v>0</v>
      </c>
      <c r="W53" s="168">
        <v>0</v>
      </c>
      <c r="X53" s="168">
        <v>0</v>
      </c>
      <c r="Y53" s="168">
        <v>0</v>
      </c>
      <c r="Z53" s="168">
        <v>0</v>
      </c>
      <c r="AA53" s="168">
        <v>0</v>
      </c>
      <c r="AB53" s="168">
        <v>0</v>
      </c>
      <c r="AC53" s="168">
        <v>0</v>
      </c>
      <c r="AD53" s="168">
        <v>0</v>
      </c>
      <c r="AE53" s="168">
        <v>0</v>
      </c>
      <c r="AF53" s="168">
        <v>0</v>
      </c>
      <c r="AG53" s="168">
        <v>0</v>
      </c>
      <c r="AH53" s="168">
        <v>0</v>
      </c>
      <c r="AI53" s="168">
        <v>0</v>
      </c>
      <c r="AJ53" s="168">
        <v>0</v>
      </c>
      <c r="AK53" s="168">
        <v>0</v>
      </c>
      <c r="AL53" s="168">
        <v>0</v>
      </c>
      <c r="AM53" s="168">
        <v>0</v>
      </c>
    </row>
    <row r="54" outlineLevel="2">
      <c r="B54" s="168" t="s">
        <v>123</v>
      </c>
    </row>
    <row r="55" outlineLevel="2">
      <c r="B55" s="168" t="s">
        <v>124</v>
      </c>
    </row>
    <row r="56" outlineLevel="2">
      <c r="B56" s="168" t="s">
        <v>125</v>
      </c>
    </row>
    <row r="57" outlineLevel="2">
      <c r="B57" s="168" t="s">
        <v>126</v>
      </c>
    </row>
    <row r="58" outlineLevel="2">
      <c r="B58" s="273" t="s">
        <v>127</v>
      </c>
    </row>
    <row r="59" outlineLevel="2">
      <c r="B59" s="273" t="s">
        <v>107</v>
      </c>
      <c r="C59" s="168">
        <v>437.25969</v>
      </c>
      <c r="D59" s="168">
        <v>437.25969</v>
      </c>
      <c r="E59" s="168">
        <v>437.25969</v>
      </c>
      <c r="F59" s="168">
        <v>437.25969</v>
      </c>
      <c r="G59" s="168">
        <v>437.25969</v>
      </c>
      <c r="H59" s="168">
        <v>437.25969</v>
      </c>
      <c r="I59" s="168">
        <v>437.25969</v>
      </c>
      <c r="J59" s="168">
        <v>437.25969</v>
      </c>
      <c r="K59" s="168">
        <v>437.25969</v>
      </c>
      <c r="L59" s="168">
        <v>437.25969</v>
      </c>
      <c r="M59" s="168">
        <v>437.25969</v>
      </c>
      <c r="N59" s="168">
        <v>437.25969</v>
      </c>
      <c r="O59" s="168">
        <v>437.25969</v>
      </c>
      <c r="P59" s="168">
        <v>0</v>
      </c>
      <c r="Q59" s="168">
        <v>0</v>
      </c>
      <c r="R59" s="168">
        <v>0</v>
      </c>
      <c r="S59" s="168">
        <v>0</v>
      </c>
      <c r="T59" s="168">
        <v>0</v>
      </c>
      <c r="U59" s="168">
        <v>0</v>
      </c>
      <c r="V59" s="168">
        <v>0</v>
      </c>
      <c r="W59" s="168">
        <v>0</v>
      </c>
      <c r="X59" s="168">
        <v>0</v>
      </c>
      <c r="Y59" s="168">
        <v>0</v>
      </c>
      <c r="Z59" s="168">
        <v>0</v>
      </c>
      <c r="AA59" s="168">
        <v>0</v>
      </c>
      <c r="AB59" s="168">
        <v>0</v>
      </c>
      <c r="AC59" s="168">
        <v>0</v>
      </c>
      <c r="AD59" s="168">
        <v>0</v>
      </c>
      <c r="AE59" s="168">
        <v>0</v>
      </c>
      <c r="AF59" s="168">
        <v>0</v>
      </c>
      <c r="AG59" s="168">
        <v>0</v>
      </c>
      <c r="AH59" s="168">
        <v>0</v>
      </c>
      <c r="AI59" s="168">
        <v>0</v>
      </c>
      <c r="AJ59" s="168">
        <v>0</v>
      </c>
      <c r="AK59" s="168">
        <v>0</v>
      </c>
      <c r="AL59" s="168">
        <v>0</v>
      </c>
      <c r="AM59" s="168">
        <v>0</v>
      </c>
    </row>
    <row r="60" outlineLevel="2">
      <c r="B60" s="273" t="s">
        <v>108</v>
      </c>
      <c r="C60" s="168">
        <v>0</v>
      </c>
      <c r="D60" s="168">
        <v>0.0728098966721</v>
      </c>
      <c r="E60" s="168">
        <v>0.072809896672111379</v>
      </c>
      <c r="F60" s="168">
        <v>0.072809896672051455</v>
      </c>
      <c r="G60" s="168">
        <v>0.072809896672043961</v>
      </c>
      <c r="H60" s="168">
        <v>0.0728098966720702</v>
      </c>
      <c r="I60" s="168">
        <v>0.07280989667213103</v>
      </c>
      <c r="J60" s="168">
        <v>0.072809896672042712</v>
      </c>
      <c r="K60" s="168">
        <v>0.072809896672117166</v>
      </c>
      <c r="L60" s="168">
        <v>0.072809896672128213</v>
      </c>
      <c r="M60" s="168">
        <v>0.0728098966720631</v>
      </c>
      <c r="N60" s="168">
        <v>0.072809896672119678</v>
      </c>
      <c r="O60" s="168">
        <v>0.072809896672040492</v>
      </c>
      <c r="P60" s="168">
        <v>0</v>
      </c>
      <c r="Q60" s="168">
        <v>0</v>
      </c>
      <c r="R60" s="168">
        <v>0</v>
      </c>
      <c r="S60" s="168">
        <v>0</v>
      </c>
      <c r="T60" s="168">
        <v>0</v>
      </c>
      <c r="U60" s="168">
        <v>0</v>
      </c>
      <c r="V60" s="168">
        <v>0</v>
      </c>
      <c r="W60" s="168">
        <v>0</v>
      </c>
      <c r="X60" s="168">
        <v>0</v>
      </c>
      <c r="Y60" s="168">
        <v>0</v>
      </c>
      <c r="Z60" s="168">
        <v>0</v>
      </c>
      <c r="AA60" s="168">
        <v>0</v>
      </c>
      <c r="AB60" s="168">
        <v>0</v>
      </c>
      <c r="AC60" s="168">
        <v>0</v>
      </c>
      <c r="AD60" s="168">
        <v>0</v>
      </c>
      <c r="AE60" s="168">
        <v>0</v>
      </c>
      <c r="AF60" s="168">
        <v>0</v>
      </c>
      <c r="AG60" s="168">
        <v>0</v>
      </c>
      <c r="AH60" s="168">
        <v>0</v>
      </c>
      <c r="AI60" s="168">
        <v>0</v>
      </c>
      <c r="AJ60" s="168">
        <v>0</v>
      </c>
      <c r="AK60" s="168">
        <v>0</v>
      </c>
      <c r="AL60" s="168">
        <v>0</v>
      </c>
      <c r="AM60" s="168">
        <v>0</v>
      </c>
    </row>
    <row r="61" outlineLevel="2">
      <c r="B61" s="273" t="s">
        <v>128</v>
      </c>
    </row>
    <row r="62" outlineLevel="2">
      <c r="B62" s="273" t="s">
        <v>107</v>
      </c>
      <c r="C62" s="168">
        <v>82540.488590000008</v>
      </c>
      <c r="D62" s="168">
        <v>82540.488590000008</v>
      </c>
      <c r="E62" s="168">
        <v>82540.488590000008</v>
      </c>
      <c r="F62" s="168">
        <v>82540.488590000008</v>
      </c>
      <c r="G62" s="168">
        <v>82540.488590000008</v>
      </c>
      <c r="H62" s="168">
        <v>82540.488590000008</v>
      </c>
      <c r="I62" s="168">
        <v>82540.488590000008</v>
      </c>
      <c r="J62" s="168">
        <v>82540.488590000008</v>
      </c>
      <c r="K62" s="168">
        <v>82540.488590000008</v>
      </c>
      <c r="L62" s="168">
        <v>82540.488590000008</v>
      </c>
      <c r="M62" s="168">
        <v>82540.488590000008</v>
      </c>
      <c r="N62" s="168">
        <v>82540.488590000008</v>
      </c>
      <c r="O62" s="168">
        <v>82540.488590000008</v>
      </c>
      <c r="P62" s="168">
        <v>0</v>
      </c>
      <c r="Q62" s="168">
        <v>0</v>
      </c>
      <c r="R62" s="168">
        <v>0</v>
      </c>
      <c r="S62" s="168">
        <v>0</v>
      </c>
      <c r="T62" s="168">
        <v>0</v>
      </c>
      <c r="U62" s="168">
        <v>0</v>
      </c>
      <c r="V62" s="168">
        <v>0</v>
      </c>
      <c r="W62" s="168">
        <v>0</v>
      </c>
      <c r="X62" s="168">
        <v>0</v>
      </c>
      <c r="Y62" s="168">
        <v>0</v>
      </c>
      <c r="Z62" s="168">
        <v>0</v>
      </c>
      <c r="AA62" s="168">
        <v>0</v>
      </c>
      <c r="AB62" s="168">
        <v>0</v>
      </c>
      <c r="AC62" s="168">
        <v>0</v>
      </c>
      <c r="AD62" s="168">
        <v>0</v>
      </c>
      <c r="AE62" s="168">
        <v>0</v>
      </c>
      <c r="AF62" s="168">
        <v>0</v>
      </c>
      <c r="AG62" s="168">
        <v>0</v>
      </c>
      <c r="AH62" s="168">
        <v>0</v>
      </c>
      <c r="AI62" s="168">
        <v>0</v>
      </c>
      <c r="AJ62" s="168">
        <v>0</v>
      </c>
      <c r="AK62" s="168">
        <v>0</v>
      </c>
      <c r="AL62" s="168">
        <v>0</v>
      </c>
      <c r="AM62" s="168">
        <v>0</v>
      </c>
    </row>
    <row r="63" outlineLevel="2">
      <c r="B63" s="273" t="s">
        <v>108</v>
      </c>
      <c r="C63" s="168">
        <v>0</v>
      </c>
      <c r="D63" s="168">
        <v>111.323499857203</v>
      </c>
      <c r="E63" s="168">
        <v>110.63776994783218</v>
      </c>
      <c r="F63" s="168">
        <v>109.90846355177848</v>
      </c>
      <c r="G63" s="168">
        <v>109.14006112828936</v>
      </c>
      <c r="H63" s="168">
        <v>108.32318876102498</v>
      </c>
      <c r="I63" s="168">
        <v>107.46276345468914</v>
      </c>
      <c r="J63" s="168">
        <v>106.5804872890498</v>
      </c>
      <c r="K63" s="168">
        <v>105.67942989773573</v>
      </c>
      <c r="L63" s="168">
        <v>104.762288979437</v>
      </c>
      <c r="M63" s="168">
        <v>103.83660208958376</v>
      </c>
      <c r="N63" s="168">
        <v>102.90537802150931</v>
      </c>
      <c r="O63" s="168">
        <v>101.97116631888352</v>
      </c>
      <c r="P63" s="168">
        <v>0</v>
      </c>
      <c r="Q63" s="168">
        <v>0</v>
      </c>
      <c r="R63" s="168">
        <v>0</v>
      </c>
      <c r="S63" s="168">
        <v>0</v>
      </c>
      <c r="T63" s="168">
        <v>0</v>
      </c>
      <c r="U63" s="168">
        <v>0</v>
      </c>
      <c r="V63" s="168">
        <v>0</v>
      </c>
      <c r="W63" s="168">
        <v>0</v>
      </c>
      <c r="X63" s="168">
        <v>0</v>
      </c>
      <c r="Y63" s="168">
        <v>0</v>
      </c>
      <c r="Z63" s="168">
        <v>0</v>
      </c>
      <c r="AA63" s="168">
        <v>0</v>
      </c>
      <c r="AB63" s="168">
        <v>0</v>
      </c>
      <c r="AC63" s="168">
        <v>0</v>
      </c>
      <c r="AD63" s="168">
        <v>0</v>
      </c>
      <c r="AE63" s="168">
        <v>0</v>
      </c>
      <c r="AF63" s="168">
        <v>0</v>
      </c>
      <c r="AG63" s="168">
        <v>0</v>
      </c>
      <c r="AH63" s="168">
        <v>0</v>
      </c>
      <c r="AI63" s="168">
        <v>0</v>
      </c>
      <c r="AJ63" s="168">
        <v>0</v>
      </c>
      <c r="AK63" s="168">
        <v>0</v>
      </c>
      <c r="AL63" s="168">
        <v>0</v>
      </c>
      <c r="AM63" s="168">
        <v>0</v>
      </c>
    </row>
    <row r="64" outlineLevel="2">
      <c r="B64" s="273" t="s">
        <v>129</v>
      </c>
    </row>
    <row r="65" outlineLevel="2">
      <c r="B65" s="273" t="s">
        <v>107</v>
      </c>
      <c r="C65" s="168">
        <v>15432.3451</v>
      </c>
      <c r="D65" s="168">
        <v>15432.3451</v>
      </c>
      <c r="E65" s="168">
        <v>15432.3451</v>
      </c>
      <c r="F65" s="168">
        <v>15432.3451</v>
      </c>
      <c r="G65" s="168">
        <v>15432.3451</v>
      </c>
      <c r="H65" s="168">
        <v>15432.3451</v>
      </c>
      <c r="I65" s="168">
        <v>15432.3451</v>
      </c>
      <c r="J65" s="168">
        <v>15432.3451</v>
      </c>
      <c r="K65" s="168">
        <v>15432.3451</v>
      </c>
      <c r="L65" s="168">
        <v>15432.3451</v>
      </c>
      <c r="M65" s="168">
        <v>15432.3451</v>
      </c>
      <c r="N65" s="168">
        <v>15432.3451</v>
      </c>
      <c r="O65" s="168">
        <v>15432.3451</v>
      </c>
      <c r="P65" s="168">
        <v>0</v>
      </c>
      <c r="Q65" s="168">
        <v>0</v>
      </c>
      <c r="R65" s="168">
        <v>0</v>
      </c>
      <c r="S65" s="168">
        <v>0</v>
      </c>
      <c r="T65" s="168">
        <v>0</v>
      </c>
      <c r="U65" s="168">
        <v>0</v>
      </c>
      <c r="V65" s="168">
        <v>0</v>
      </c>
      <c r="W65" s="168">
        <v>0</v>
      </c>
      <c r="X65" s="168">
        <v>0</v>
      </c>
      <c r="Y65" s="168">
        <v>0</v>
      </c>
      <c r="Z65" s="168">
        <v>0</v>
      </c>
      <c r="AA65" s="168">
        <v>0</v>
      </c>
      <c r="AB65" s="168">
        <v>0</v>
      </c>
      <c r="AC65" s="168">
        <v>0</v>
      </c>
      <c r="AD65" s="168">
        <v>0</v>
      </c>
      <c r="AE65" s="168">
        <v>0</v>
      </c>
      <c r="AF65" s="168">
        <v>0</v>
      </c>
      <c r="AG65" s="168">
        <v>0</v>
      </c>
      <c r="AH65" s="168">
        <v>0</v>
      </c>
      <c r="AI65" s="168">
        <v>0</v>
      </c>
      <c r="AJ65" s="168">
        <v>0</v>
      </c>
      <c r="AK65" s="168">
        <v>0</v>
      </c>
      <c r="AL65" s="168">
        <v>0</v>
      </c>
      <c r="AM65" s="168">
        <v>0</v>
      </c>
    </row>
    <row r="66" outlineLevel="2">
      <c r="B66" s="273" t="s">
        <v>108</v>
      </c>
      <c r="C66" s="168">
        <v>0</v>
      </c>
      <c r="D66" s="168">
        <v>17.8603343402393</v>
      </c>
      <c r="E66" s="168">
        <v>17.695140405153815</v>
      </c>
      <c r="F66" s="168">
        <v>17.521179521789509</v>
      </c>
      <c r="G66" s="168">
        <v>17.339496537044585</v>
      </c>
      <c r="H66" s="168">
        <v>17.14795828120825</v>
      </c>
      <c r="I66" s="168">
        <v>16.947715138707817</v>
      </c>
      <c r="J66" s="168">
        <v>16.74375245536341</v>
      </c>
      <c r="K66" s="168">
        <v>16.536760366887254</v>
      </c>
      <c r="L66" s="168">
        <v>16.327340144338674</v>
      </c>
      <c r="M66" s="168">
        <v>16.117197984633286</v>
      </c>
      <c r="N66" s="168">
        <v>15.906993740793137</v>
      </c>
      <c r="O66" s="168">
        <v>15.697279018079914</v>
      </c>
      <c r="P66" s="168">
        <v>0</v>
      </c>
      <c r="Q66" s="168">
        <v>0</v>
      </c>
      <c r="R66" s="168">
        <v>0</v>
      </c>
      <c r="S66" s="168">
        <v>0</v>
      </c>
      <c r="T66" s="168">
        <v>0</v>
      </c>
      <c r="U66" s="168">
        <v>0</v>
      </c>
      <c r="V66" s="168">
        <v>0</v>
      </c>
      <c r="W66" s="168">
        <v>0</v>
      </c>
      <c r="X66" s="168">
        <v>0</v>
      </c>
      <c r="Y66" s="168">
        <v>0</v>
      </c>
      <c r="Z66" s="168">
        <v>0</v>
      </c>
      <c r="AA66" s="168">
        <v>0</v>
      </c>
      <c r="AB66" s="168">
        <v>0</v>
      </c>
      <c r="AC66" s="168">
        <v>0</v>
      </c>
      <c r="AD66" s="168">
        <v>0</v>
      </c>
      <c r="AE66" s="168">
        <v>0</v>
      </c>
      <c r="AF66" s="168">
        <v>0</v>
      </c>
      <c r="AG66" s="168">
        <v>0</v>
      </c>
      <c r="AH66" s="168">
        <v>0</v>
      </c>
      <c r="AI66" s="168">
        <v>0</v>
      </c>
      <c r="AJ66" s="168">
        <v>0</v>
      </c>
      <c r="AK66" s="168">
        <v>0</v>
      </c>
      <c r="AL66" s="168">
        <v>0</v>
      </c>
      <c r="AM66" s="168">
        <v>0</v>
      </c>
    </row>
    <row r="67" outlineLevel="2">
      <c r="B67" s="273" t="s">
        <v>130</v>
      </c>
    </row>
    <row r="68" outlineLevel="2">
      <c r="B68" s="273" t="s">
        <v>107</v>
      </c>
      <c r="C68" s="168">
        <v>21095.893920000002</v>
      </c>
      <c r="D68" s="168">
        <v>21095.893920000002</v>
      </c>
      <c r="E68" s="168">
        <v>21095.893920000002</v>
      </c>
      <c r="F68" s="168">
        <v>21095.893920000002</v>
      </c>
      <c r="G68" s="168">
        <v>21095.893920000002</v>
      </c>
      <c r="H68" s="168">
        <v>21095.893920000002</v>
      </c>
      <c r="I68" s="168">
        <v>21095.893920000002</v>
      </c>
      <c r="J68" s="168">
        <v>21095.893920000002</v>
      </c>
      <c r="K68" s="168">
        <v>21095.893920000002</v>
      </c>
      <c r="L68" s="168">
        <v>21095.893920000002</v>
      </c>
      <c r="M68" s="168">
        <v>21095.893920000002</v>
      </c>
      <c r="N68" s="168">
        <v>21095.893920000002</v>
      </c>
      <c r="O68" s="168">
        <v>21095.893920000002</v>
      </c>
      <c r="P68" s="168">
        <v>0</v>
      </c>
      <c r="Q68" s="168">
        <v>0</v>
      </c>
      <c r="R68" s="168">
        <v>0</v>
      </c>
      <c r="S68" s="168">
        <v>0</v>
      </c>
      <c r="T68" s="168">
        <v>0</v>
      </c>
      <c r="U68" s="168">
        <v>0</v>
      </c>
      <c r="V68" s="168">
        <v>0</v>
      </c>
      <c r="W68" s="168">
        <v>0</v>
      </c>
      <c r="X68" s="168">
        <v>0</v>
      </c>
      <c r="Y68" s="168">
        <v>0</v>
      </c>
      <c r="Z68" s="168">
        <v>0</v>
      </c>
      <c r="AA68" s="168">
        <v>0</v>
      </c>
      <c r="AB68" s="168">
        <v>0</v>
      </c>
      <c r="AC68" s="168">
        <v>0</v>
      </c>
      <c r="AD68" s="168">
        <v>0</v>
      </c>
      <c r="AE68" s="168">
        <v>0</v>
      </c>
      <c r="AF68" s="168">
        <v>0</v>
      </c>
      <c r="AG68" s="168">
        <v>0</v>
      </c>
      <c r="AH68" s="168">
        <v>0</v>
      </c>
      <c r="AI68" s="168">
        <v>0</v>
      </c>
      <c r="AJ68" s="168">
        <v>0</v>
      </c>
      <c r="AK68" s="168">
        <v>0</v>
      </c>
      <c r="AL68" s="168">
        <v>0</v>
      </c>
      <c r="AM68" s="168">
        <v>0</v>
      </c>
    </row>
    <row r="69" outlineLevel="2">
      <c r="B69" s="273" t="s">
        <v>108</v>
      </c>
      <c r="C69" s="168">
        <v>0</v>
      </c>
      <c r="D69" s="168">
        <v>0</v>
      </c>
      <c r="E69" s="168">
        <v>0</v>
      </c>
      <c r="F69" s="168">
        <v>0</v>
      </c>
      <c r="G69" s="168">
        <v>0</v>
      </c>
      <c r="H69" s="168">
        <v>0</v>
      </c>
      <c r="I69" s="168">
        <v>0</v>
      </c>
      <c r="J69" s="168">
        <v>0</v>
      </c>
      <c r="K69" s="168">
        <v>0</v>
      </c>
      <c r="L69" s="168">
        <v>0</v>
      </c>
      <c r="M69" s="168">
        <v>0</v>
      </c>
      <c r="N69" s="168">
        <v>0</v>
      </c>
      <c r="O69" s="168">
        <v>0</v>
      </c>
      <c r="P69" s="168">
        <v>0</v>
      </c>
      <c r="Q69" s="168">
        <v>0</v>
      </c>
      <c r="R69" s="168">
        <v>0</v>
      </c>
      <c r="S69" s="168">
        <v>0</v>
      </c>
      <c r="T69" s="168">
        <v>0</v>
      </c>
      <c r="U69" s="168">
        <v>0</v>
      </c>
      <c r="V69" s="168">
        <v>0</v>
      </c>
      <c r="W69" s="168">
        <v>0</v>
      </c>
      <c r="X69" s="168">
        <v>0</v>
      </c>
      <c r="Y69" s="168">
        <v>0</v>
      </c>
      <c r="Z69" s="168">
        <v>0</v>
      </c>
      <c r="AA69" s="168">
        <v>0</v>
      </c>
      <c r="AB69" s="168">
        <v>0</v>
      </c>
      <c r="AC69" s="168">
        <v>0</v>
      </c>
      <c r="AD69" s="168">
        <v>0</v>
      </c>
      <c r="AE69" s="168">
        <v>0</v>
      </c>
      <c r="AF69" s="168">
        <v>0</v>
      </c>
      <c r="AG69" s="168">
        <v>0</v>
      </c>
      <c r="AH69" s="168">
        <v>0</v>
      </c>
      <c r="AI69" s="168">
        <v>0</v>
      </c>
      <c r="AJ69" s="168">
        <v>0</v>
      </c>
      <c r="AK69" s="168">
        <v>0</v>
      </c>
      <c r="AL69" s="168">
        <v>0</v>
      </c>
      <c r="AM69" s="168">
        <v>0</v>
      </c>
    </row>
    <row r="70" outlineLevel="2">
      <c r="B70" s="273" t="s">
        <v>131</v>
      </c>
    </row>
    <row r="71" outlineLevel="2">
      <c r="B71" s="273" t="s">
        <v>107</v>
      </c>
      <c r="C71" s="168">
        <v>3012.337</v>
      </c>
      <c r="D71" s="168">
        <v>3012.337</v>
      </c>
      <c r="E71" s="168">
        <v>3012.337</v>
      </c>
      <c r="F71" s="168">
        <v>3012.337</v>
      </c>
      <c r="G71" s="168">
        <v>3012.337</v>
      </c>
      <c r="H71" s="168">
        <v>3012.337</v>
      </c>
      <c r="I71" s="168">
        <v>3012.337</v>
      </c>
      <c r="J71" s="168">
        <v>3012.337</v>
      </c>
      <c r="K71" s="168">
        <v>3012.337</v>
      </c>
      <c r="L71" s="168">
        <v>3012.337</v>
      </c>
      <c r="M71" s="168">
        <v>3012.337</v>
      </c>
      <c r="N71" s="168">
        <v>3012.337</v>
      </c>
      <c r="O71" s="168">
        <v>3012.337</v>
      </c>
      <c r="P71" s="168">
        <v>0</v>
      </c>
      <c r="Q71" s="168">
        <v>0</v>
      </c>
      <c r="R71" s="168">
        <v>0</v>
      </c>
      <c r="S71" s="168">
        <v>0</v>
      </c>
      <c r="T71" s="168">
        <v>0</v>
      </c>
      <c r="U71" s="168">
        <v>0</v>
      </c>
      <c r="V71" s="168">
        <v>0</v>
      </c>
      <c r="W71" s="168">
        <v>0</v>
      </c>
      <c r="X71" s="168">
        <v>0</v>
      </c>
      <c r="Y71" s="168">
        <v>0</v>
      </c>
      <c r="Z71" s="168">
        <v>0</v>
      </c>
      <c r="AA71" s="168">
        <v>0</v>
      </c>
      <c r="AB71" s="168">
        <v>0</v>
      </c>
      <c r="AC71" s="168">
        <v>0</v>
      </c>
      <c r="AD71" s="168">
        <v>0</v>
      </c>
      <c r="AE71" s="168">
        <v>0</v>
      </c>
      <c r="AF71" s="168">
        <v>0</v>
      </c>
      <c r="AG71" s="168">
        <v>0</v>
      </c>
      <c r="AH71" s="168">
        <v>0</v>
      </c>
      <c r="AI71" s="168">
        <v>0</v>
      </c>
      <c r="AJ71" s="168">
        <v>0</v>
      </c>
      <c r="AK71" s="168">
        <v>0</v>
      </c>
      <c r="AL71" s="168">
        <v>0</v>
      </c>
      <c r="AM71" s="168">
        <v>0</v>
      </c>
    </row>
    <row r="72" outlineLevel="2">
      <c r="B72" s="273" t="s">
        <v>108</v>
      </c>
      <c r="C72" s="168">
        <v>0</v>
      </c>
      <c r="D72" s="168">
        <v>0</v>
      </c>
      <c r="E72" s="168">
        <v>0</v>
      </c>
      <c r="F72" s="168">
        <v>0</v>
      </c>
      <c r="G72" s="168">
        <v>0</v>
      </c>
      <c r="H72" s="168">
        <v>0</v>
      </c>
      <c r="I72" s="168">
        <v>0</v>
      </c>
      <c r="J72" s="168">
        <v>0</v>
      </c>
      <c r="K72" s="168">
        <v>0</v>
      </c>
      <c r="L72" s="168">
        <v>0</v>
      </c>
      <c r="M72" s="168">
        <v>0</v>
      </c>
      <c r="N72" s="168">
        <v>0</v>
      </c>
      <c r="O72" s="168">
        <v>0</v>
      </c>
      <c r="P72" s="168">
        <v>0</v>
      </c>
      <c r="Q72" s="168">
        <v>0</v>
      </c>
      <c r="R72" s="168">
        <v>0</v>
      </c>
      <c r="S72" s="168">
        <v>0</v>
      </c>
      <c r="T72" s="168">
        <v>0</v>
      </c>
      <c r="U72" s="168">
        <v>0</v>
      </c>
      <c r="V72" s="168">
        <v>0</v>
      </c>
      <c r="W72" s="168">
        <v>0</v>
      </c>
      <c r="X72" s="168">
        <v>0</v>
      </c>
      <c r="Y72" s="168">
        <v>0</v>
      </c>
      <c r="Z72" s="168">
        <v>0</v>
      </c>
      <c r="AA72" s="168">
        <v>0</v>
      </c>
      <c r="AB72" s="168">
        <v>0</v>
      </c>
      <c r="AC72" s="168">
        <v>0</v>
      </c>
      <c r="AD72" s="168">
        <v>0</v>
      </c>
      <c r="AE72" s="168">
        <v>0</v>
      </c>
      <c r="AF72" s="168">
        <v>0</v>
      </c>
      <c r="AG72" s="168">
        <v>0</v>
      </c>
      <c r="AH72" s="168">
        <v>0</v>
      </c>
      <c r="AI72" s="168">
        <v>0</v>
      </c>
      <c r="AJ72" s="168">
        <v>0</v>
      </c>
      <c r="AK72" s="168">
        <v>0</v>
      </c>
      <c r="AL72" s="168">
        <v>0</v>
      </c>
      <c r="AM72" s="168">
        <v>0</v>
      </c>
    </row>
    <row r="73" outlineLevel="2">
      <c r="B73" s="273" t="s">
        <v>132</v>
      </c>
    </row>
    <row r="74" outlineLevel="2">
      <c r="B74" s="273" t="s">
        <v>107</v>
      </c>
      <c r="C74" s="168">
        <v>11540</v>
      </c>
      <c r="D74" s="168">
        <v>11540</v>
      </c>
      <c r="E74" s="168">
        <v>11540</v>
      </c>
      <c r="F74" s="168">
        <v>11540</v>
      </c>
      <c r="G74" s="168">
        <v>11540</v>
      </c>
      <c r="H74" s="168">
        <v>11540</v>
      </c>
      <c r="I74" s="168">
        <v>11540</v>
      </c>
      <c r="J74" s="168">
        <v>11540</v>
      </c>
      <c r="K74" s="168">
        <v>11540</v>
      </c>
      <c r="L74" s="168">
        <v>11540</v>
      </c>
      <c r="M74" s="168">
        <v>11540</v>
      </c>
      <c r="N74" s="168">
        <v>11540</v>
      </c>
      <c r="O74" s="168">
        <v>11540</v>
      </c>
      <c r="P74" s="168">
        <v>0</v>
      </c>
      <c r="Q74" s="168">
        <v>0</v>
      </c>
      <c r="R74" s="168">
        <v>0</v>
      </c>
      <c r="S74" s="168">
        <v>0</v>
      </c>
      <c r="T74" s="168">
        <v>0</v>
      </c>
      <c r="U74" s="168">
        <v>0</v>
      </c>
      <c r="V74" s="168">
        <v>0</v>
      </c>
      <c r="W74" s="168">
        <v>0</v>
      </c>
      <c r="X74" s="168">
        <v>0</v>
      </c>
      <c r="Y74" s="168">
        <v>0</v>
      </c>
      <c r="Z74" s="168">
        <v>0</v>
      </c>
      <c r="AA74" s="168">
        <v>0</v>
      </c>
      <c r="AB74" s="168">
        <v>0</v>
      </c>
      <c r="AC74" s="168">
        <v>0</v>
      </c>
      <c r="AD74" s="168">
        <v>0</v>
      </c>
      <c r="AE74" s="168">
        <v>0</v>
      </c>
      <c r="AF74" s="168">
        <v>0</v>
      </c>
      <c r="AG74" s="168">
        <v>0</v>
      </c>
      <c r="AH74" s="168">
        <v>0</v>
      </c>
      <c r="AI74" s="168">
        <v>0</v>
      </c>
      <c r="AJ74" s="168">
        <v>0</v>
      </c>
      <c r="AK74" s="168">
        <v>0</v>
      </c>
      <c r="AL74" s="168">
        <v>0</v>
      </c>
      <c r="AM74" s="168">
        <v>0</v>
      </c>
    </row>
    <row r="75" outlineLevel="2">
      <c r="B75" s="273" t="s">
        <v>108</v>
      </c>
      <c r="C75" s="168">
        <v>0</v>
      </c>
      <c r="D75" s="168">
        <v>22.4152055555556</v>
      </c>
      <c r="E75" s="168">
        <v>21.1918326091067</v>
      </c>
      <c r="F75" s="168">
        <v>21.1918326091067</v>
      </c>
      <c r="G75" s="168">
        <v>21.1918326091067</v>
      </c>
      <c r="H75" s="168">
        <v>21.102943720217798</v>
      </c>
      <c r="I75" s="168">
        <v>22.4357013087734</v>
      </c>
      <c r="J75" s="168">
        <v>22.4357013087734</v>
      </c>
      <c r="K75" s="168">
        <v>23.613192506873396</v>
      </c>
      <c r="L75" s="168">
        <v>21.258210110673403</v>
      </c>
      <c r="M75" s="168">
        <v>22.6290346421067</v>
      </c>
      <c r="N75" s="168">
        <v>23.560048508551102</v>
      </c>
      <c r="O75" s="168">
        <v>25.9632142525511</v>
      </c>
      <c r="P75" s="168">
        <v>0</v>
      </c>
      <c r="Q75" s="168">
        <v>0</v>
      </c>
      <c r="R75" s="168">
        <v>0</v>
      </c>
      <c r="S75" s="168">
        <v>0</v>
      </c>
      <c r="T75" s="168">
        <v>0</v>
      </c>
      <c r="U75" s="168">
        <v>0</v>
      </c>
      <c r="V75" s="168">
        <v>0</v>
      </c>
      <c r="W75" s="168">
        <v>0</v>
      </c>
      <c r="X75" s="168">
        <v>0</v>
      </c>
      <c r="Y75" s="168">
        <v>0</v>
      </c>
      <c r="Z75" s="168">
        <v>0</v>
      </c>
      <c r="AA75" s="168">
        <v>0</v>
      </c>
      <c r="AB75" s="168">
        <v>0</v>
      </c>
      <c r="AC75" s="168">
        <v>0</v>
      </c>
      <c r="AD75" s="168">
        <v>0</v>
      </c>
      <c r="AE75" s="168">
        <v>0</v>
      </c>
      <c r="AF75" s="168">
        <v>0</v>
      </c>
      <c r="AG75" s="168">
        <v>0</v>
      </c>
      <c r="AH75" s="168">
        <v>0</v>
      </c>
      <c r="AI75" s="168">
        <v>0</v>
      </c>
      <c r="AJ75" s="168">
        <v>0</v>
      </c>
      <c r="AK75" s="168">
        <v>0</v>
      </c>
      <c r="AL75" s="168">
        <v>0</v>
      </c>
      <c r="AM75" s="168">
        <v>0</v>
      </c>
    </row>
    <row r="1048576" s="279" customFormat="1">
      <c r="A1048576" s="283"/>
      <c r="B1048576" s="279"/>
      <c r="C1048576" s="279"/>
      <c r="D1048576" s="279"/>
      <c r="E1048576" s="279"/>
      <c r="F1048576" s="279"/>
      <c r="G1048576" s="279"/>
      <c r="H1048576" s="279"/>
      <c r="I1048576" s="279"/>
      <c r="J1048576" s="279"/>
      <c r="K1048576" s="279"/>
      <c r="L1048576" s="279"/>
      <c r="M1048576" s="279"/>
      <c r="N1048576" s="279"/>
      <c r="O1048576" s="279"/>
      <c r="P1048576" s="279"/>
      <c r="Q1048576" s="279"/>
      <c r="R1048576" s="279"/>
      <c r="XFD1048576" s="286"/>
    </row>
  </sheetData>
  <mergeCells>
    <mergeCell ref="L5:O5"/>
  </mergeCells>
  <phoneticPr fontId="76" type="noConversion"/>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pageSetUpPr fitToPage="1"/>
  </sheetPr>
  <dimension ref="A4:P6"/>
  <sheetViews>
    <sheetView showGridLines="0" zoomScaleNormal="100" zoomScaleSheetLayoutView="102" workbookViewId="0">
      <selection activeCell="B6" sqref="B6"/>
    </sheetView>
  </sheetViews>
  <sheetFormatPr defaultColWidth="9.125" defaultRowHeight="13.5"/>
  <cols>
    <col min="1" max="1" width="2.75" customWidth="1" style="166"/>
    <col min="2" max="2" width="29.125" customWidth="1" style="166"/>
    <col min="3" max="3" width="8.875" customWidth="1" style="166"/>
    <col min="4" max="4" width="8.875" customWidth="1" style="166"/>
    <col min="5" max="5" width="8.875" customWidth="1" style="166"/>
    <col min="6" max="6" width="8.875" customWidth="1" style="166"/>
    <col min="7" max="7" width="8.875" customWidth="1" style="166"/>
    <col min="8" max="8" width="8.875" customWidth="1" style="166"/>
    <col min="9" max="9" width="8.875" customWidth="1" style="166"/>
    <col min="10" max="10" width="8.875" customWidth="1" style="166"/>
    <col min="11" max="11" width="8.875" customWidth="1" style="166"/>
    <col min="12" max="12" width="8.875" customWidth="1" style="166"/>
    <col min="13" max="13" width="8.875" customWidth="1" style="166"/>
    <col min="14" max="14" width="8.875" customWidth="1" style="166"/>
    <col min="15" max="15" width="8.875" customWidth="1" style="166"/>
    <col min="16" max="16" width="1.875" customWidth="1" style="166"/>
    <col min="17" max="17" width="3.75" customWidth="1" style="166"/>
    <col min="18" max="18" width="9.125" customWidth="1" style="166"/>
    <col min="19" max="16384" width="9.125" customWidth="1" style="166"/>
  </cols>
  <sheetData>
    <row r="2" ht="26.25" customHeight="1"/>
    <row r="4" ht="6" customHeight="1">
      <c r="B4" s="181"/>
    </row>
    <row r="5">
      <c r="A5" s="169"/>
      <c r="B5" s="169"/>
      <c r="L5" s="267"/>
      <c r="M5" s="268"/>
      <c r="N5" s="268"/>
      <c r="O5" s="269"/>
      <c r="P5" s="166" t="s">
        <v>0</v>
      </c>
    </row>
    <row r="6" s="183" customFormat="1">
      <c r="B6" s="182"/>
      <c r="C6" s="182"/>
      <c r="D6" s="182"/>
      <c r="E6" s="182"/>
      <c r="F6" s="182"/>
      <c r="G6" s="182"/>
      <c r="H6" s="182"/>
      <c r="I6" s="182"/>
      <c r="J6" s="182"/>
      <c r="K6" s="182"/>
      <c r="L6" s="182"/>
      <c r="M6" s="182"/>
      <c r="N6" s="182"/>
      <c r="O6" s="182"/>
    </row>
  </sheetData>
  <mergeCells>
    <mergeCell ref="L5:O5"/>
  </mergeCells>
  <phoneticPr fontId="76" type="noConversion"/>
  <pageMargins left="0.17499999999999999" right="0.17499999999999999" top="0.17499999999999999" bottom="0.75" header="0.3" footer="0.3"/>
  <pageSetup paperSize="9" scale="97" fitToHeight="0" orientation="landscape"/>
  <headerFooter>
    <oddFooter>Page &amp;P of &amp;N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pageSetUpPr fitToPage="1"/>
  </sheetPr>
  <dimension ref="A4:P6"/>
  <sheetViews>
    <sheetView showGridLines="0" zoomScaleNormal="100" zoomScaleSheetLayoutView="102" workbookViewId="0">
      <selection activeCell="B6" sqref="B6"/>
    </sheetView>
  </sheetViews>
  <sheetFormatPr defaultColWidth="9.125" defaultRowHeight="13.5"/>
  <cols>
    <col min="1" max="1" width="2.75" customWidth="1" style="166"/>
    <col min="2" max="2" width="29.125" customWidth="1" style="166"/>
    <col min="3" max="3" width="8.875" customWidth="1" style="166"/>
    <col min="4" max="4" width="8.875" customWidth="1" style="166"/>
    <col min="5" max="5" width="8.875" customWidth="1" style="166"/>
    <col min="6" max="6" width="8.875" customWidth="1" style="166"/>
    <col min="7" max="7" width="8.875" customWidth="1" style="166"/>
    <col min="8" max="8" width="8.875" customWidth="1" style="166"/>
    <col min="9" max="9" width="8.875" customWidth="1" style="166"/>
    <col min="10" max="10" width="8.875" customWidth="1" style="166"/>
    <col min="11" max="11" width="8.875" customWidth="1" style="166"/>
    <col min="12" max="12" width="8.875" customWidth="1" style="166"/>
    <col min="13" max="13" width="8.875" customWidth="1" style="166"/>
    <col min="14" max="14" width="8.875" customWidth="1" style="166"/>
    <col min="15" max="15" width="8.875" customWidth="1" style="166"/>
    <col min="16" max="16" width="1.875" customWidth="1" style="166"/>
    <col min="17" max="17" width="3.75" customWidth="1" style="166"/>
    <col min="18" max="18" width="9.125" customWidth="1" style="166"/>
    <col min="19" max="16384" width="9.125" customWidth="1" style="166"/>
  </cols>
  <sheetData>
    <row r="2" ht="26.25" customHeight="1"/>
    <row r="4" ht="6" customHeight="1">
      <c r="B4" s="181"/>
    </row>
    <row r="5">
      <c r="A5" s="169"/>
      <c r="B5" s="169"/>
      <c r="L5" s="267"/>
      <c r="M5" s="268"/>
      <c r="N5" s="268"/>
      <c r="O5" s="269"/>
      <c r="P5" s="166" t="s">
        <v>0</v>
      </c>
    </row>
    <row r="6" s="183" customFormat="1">
      <c r="B6" s="182"/>
      <c r="C6" s="182"/>
      <c r="D6" s="182"/>
      <c r="E6" s="182"/>
      <c r="F6" s="182"/>
      <c r="G6" s="182"/>
      <c r="H6" s="182"/>
      <c r="I6" s="182"/>
      <c r="J6" s="182"/>
      <c r="K6" s="182"/>
      <c r="L6" s="182"/>
      <c r="M6" s="182"/>
      <c r="N6" s="182"/>
      <c r="O6" s="182"/>
    </row>
  </sheetData>
  <mergeCells>
    <mergeCell ref="L5:O5"/>
  </mergeCells>
  <phoneticPr fontId="76" type="noConversion"/>
  <pageMargins left="0.17499999999999999" right="0.17499999999999999" top="0.17499999999999999" bottom="0.75" header="0.3" footer="0.3"/>
  <pageSetup paperSize="9" scale="97" fitToHeight="0" orientation="landscape"/>
  <headerFooter>
    <oddFooter>Page &amp;P of &amp;N</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pageSetUpPr fitToPage="1"/>
  </sheetPr>
  <dimension ref="A4:P6"/>
  <sheetViews>
    <sheetView showGridLines="0" zoomScaleNormal="100" zoomScaleSheetLayoutView="102" workbookViewId="0">
      <selection activeCell="B6" sqref="B6"/>
    </sheetView>
  </sheetViews>
  <sheetFormatPr defaultColWidth="9.125" defaultRowHeight="13.5"/>
  <cols>
    <col min="1" max="1" width="2.75" customWidth="1" style="166"/>
    <col min="2" max="2" width="29.125" customWidth="1" style="166"/>
    <col min="3" max="3" width="8.875" customWidth="1" style="166"/>
    <col min="4" max="4" width="8.875" customWidth="1" style="166"/>
    <col min="5" max="5" width="8.875" customWidth="1" style="166"/>
    <col min="6" max="6" width="8.875" customWidth="1" style="166"/>
    <col min="7" max="7" width="8.875" customWidth="1" style="166"/>
    <col min="8" max="8" width="8.875" customWidth="1" style="166"/>
    <col min="9" max="9" width="8.875" customWidth="1" style="166"/>
    <col min="10" max="10" width="8.875" customWidth="1" style="166"/>
    <col min="11" max="11" width="8.875" customWidth="1" style="166"/>
    <col min="12" max="12" width="8.875" customWidth="1" style="166"/>
    <col min="13" max="13" width="8.875" customWidth="1" style="166"/>
    <col min="14" max="14" width="8.875" customWidth="1" style="166"/>
    <col min="15" max="15" width="8.875" customWidth="1" style="166"/>
    <col min="16" max="16" width="1.875" customWidth="1" style="166"/>
    <col min="17" max="17" width="3.75" customWidth="1" style="166"/>
    <col min="18" max="18" width="9.125" customWidth="1" style="166"/>
    <col min="19" max="16384" width="9.125" customWidth="1" style="166"/>
  </cols>
  <sheetData>
    <row r="2" ht="26.25" customHeight="1"/>
    <row r="4" ht="6" customHeight="1">
      <c r="B4" s="181"/>
    </row>
    <row r="5">
      <c r="A5" s="169"/>
      <c r="B5" s="169"/>
      <c r="L5" s="267"/>
      <c r="M5" s="268"/>
      <c r="N5" s="268"/>
      <c r="O5" s="269"/>
      <c r="P5" s="166" t="s">
        <v>0</v>
      </c>
    </row>
    <row r="6" s="183" customFormat="1">
      <c r="B6" s="182"/>
      <c r="C6" s="182"/>
      <c r="D6" s="182"/>
      <c r="E6" s="182"/>
      <c r="F6" s="182"/>
      <c r="G6" s="182"/>
      <c r="H6" s="182"/>
      <c r="I6" s="182"/>
      <c r="J6" s="182"/>
      <c r="K6" s="182"/>
      <c r="L6" s="182"/>
      <c r="M6" s="182"/>
      <c r="N6" s="182"/>
      <c r="O6" s="182"/>
    </row>
  </sheetData>
  <mergeCells>
    <mergeCell ref="L5:O5"/>
  </mergeCells>
  <phoneticPr fontId="76" type="noConversion"/>
  <pageMargins left="0.17499999999999999" right="0.17499999999999999" top="0.17499999999999999" bottom="0.75" header="0.3" footer="0.3"/>
  <pageSetup paperSize="9" scale="97" fitToHeight="0" orientation="landscape"/>
  <headerFooter>
    <oddFooter>Page &amp;P of &amp;N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pageSetUpPr fitToPage="1"/>
  </sheetPr>
  <dimension ref="A4:P6"/>
  <sheetViews>
    <sheetView showGridLines="0" zoomScaleNormal="100" zoomScaleSheetLayoutView="102" workbookViewId="0">
      <selection activeCell="B6" sqref="B6"/>
    </sheetView>
  </sheetViews>
  <sheetFormatPr defaultColWidth="9.125" defaultRowHeight="13.5"/>
  <cols>
    <col min="1" max="1" width="2.75" customWidth="1" style="166"/>
    <col min="2" max="2" width="29.125" customWidth="1" style="166"/>
    <col min="3" max="3" width="8.875" customWidth="1" style="166"/>
    <col min="4" max="4" width="8.875" customWidth="1" style="166"/>
    <col min="5" max="5" width="8.875" customWidth="1" style="166"/>
    <col min="6" max="6" width="8.875" customWidth="1" style="166"/>
    <col min="7" max="7" width="8.875" customWidth="1" style="166"/>
    <col min="8" max="8" width="8.875" customWidth="1" style="166"/>
    <col min="9" max="9" width="8.875" customWidth="1" style="166"/>
    <col min="10" max="10" width="8.875" customWidth="1" style="166"/>
    <col min="11" max="11" width="8.875" customWidth="1" style="166"/>
    <col min="12" max="12" width="8.875" customWidth="1" style="166"/>
    <col min="13" max="13" width="8.875" customWidth="1" style="166"/>
    <col min="14" max="14" width="8.875" customWidth="1" style="166"/>
    <col min="15" max="15" width="8.875" customWidth="1" style="166"/>
    <col min="16" max="16" width="1.875" customWidth="1" style="166"/>
    <col min="17" max="17" width="3.75" customWidth="1" style="166"/>
    <col min="18" max="18" width="9.125" customWidth="1" style="166"/>
    <col min="19" max="16384" width="9.125" customWidth="1" style="166"/>
  </cols>
  <sheetData>
    <row r="2" ht="26.25" customHeight="1"/>
    <row r="4" ht="6" customHeight="1">
      <c r="B4" s="181"/>
    </row>
    <row r="5">
      <c r="A5" s="169"/>
      <c r="B5" s="169"/>
      <c r="L5" s="267"/>
      <c r="M5" s="268"/>
      <c r="N5" s="268"/>
      <c r="O5" s="269"/>
      <c r="P5" s="166" t="s">
        <v>0</v>
      </c>
    </row>
    <row r="6" s="183" customFormat="1">
      <c r="B6" s="182"/>
      <c r="C6" s="182"/>
      <c r="D6" s="182"/>
      <c r="E6" s="182"/>
      <c r="F6" s="182"/>
      <c r="G6" s="182"/>
      <c r="H6" s="182"/>
      <c r="I6" s="182"/>
      <c r="J6" s="182"/>
      <c r="K6" s="182"/>
      <c r="L6" s="182"/>
      <c r="M6" s="182"/>
      <c r="N6" s="182"/>
      <c r="O6" s="182"/>
    </row>
  </sheetData>
  <mergeCells>
    <mergeCell ref="L5:O5"/>
  </mergeCells>
  <phoneticPr fontId="76" type="noConversion"/>
  <pageMargins left="0.17499999999999999" right="0.17499999999999999" top="0.17499999999999999" bottom="0.75" header="0.3" footer="0.3"/>
  <pageSetup paperSize="9" scale="97" fitToHeight="0" orientation="landscape"/>
  <headerFooter>
    <oddFooter>Page &amp;P of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outlinePr summaryBelow="0"/>
    <pageSetUpPr fitToPage="1"/>
  </sheetPr>
  <dimension ref="A5:O43"/>
  <sheetViews>
    <sheetView showGridLines="0" zoomScaleNormal="100" zoomScaleSheetLayoutView="102" workbookViewId="0">
      <selection activeCell="B5" sqref="B5"/>
    </sheetView>
  </sheetViews>
  <sheetFormatPr defaultRowHeight="13.5"/>
  <cols>
    <col min="1" max="1" width="3.375" customWidth="1" style="165"/>
    <col min="2" max="2" width="32.375" customWidth="1" style="165"/>
    <col min="3" max="3" width="6.75" customWidth="1" style="165"/>
    <col min="4" max="4" width="7.875" customWidth="1" style="165"/>
    <col min="5" max="5" width="7.875" customWidth="1" style="165"/>
    <col min="6" max="6" width="7.875" customWidth="1" style="165"/>
    <col min="7" max="7" width="7.875" customWidth="1" style="165"/>
    <col min="8" max="8" width="7.875" customWidth="1" style="165"/>
    <col min="9" max="9" width="7.875" customWidth="1" style="165"/>
    <col min="10" max="10" width="7.875" customWidth="1" style="165"/>
    <col min="11" max="11" width="7.875" customWidth="1" style="165"/>
    <col min="12" max="12" width="7.875" customWidth="1" style="165"/>
    <col min="13" max="13" width="7.875" customWidth="1" style="165"/>
    <col min="14" max="14" width="7.875" customWidth="1" style="165"/>
    <col min="15" max="15" width="6.75" customWidth="1" style="165"/>
    <col min="16" max="16" width="4.375" customWidth="1" style="165"/>
  </cols>
  <sheetData>
    <row r="1" s="166" customFormat="1"/>
    <row r="2" s="166" customFormat="1"/>
    <row r="3" s="166" customFormat="1"/>
    <row r="5" s="166" customFormat="1">
      <c r="B5" s="169" t="s">
        <v>1</v>
      </c>
      <c r="M5" s="171"/>
    </row>
    <row r="6" s="166" customFormat="1">
      <c r="B6" s="174" t="s">
        <v>2</v>
      </c>
      <c r="D6" s="166" t="s">
        <v>3</v>
      </c>
      <c r="M6" s="171"/>
    </row>
    <row r="7" ht="27.75" customHeight="1" s="166" customFormat="1">
      <c r="B7" s="177" t="s">
        <v>4</v>
      </c>
      <c r="D7" s="270" t="s">
        <v>5</v>
      </c>
      <c r="E7" s="270"/>
      <c r="F7" s="270"/>
      <c r="G7" s="270"/>
      <c r="H7" s="270"/>
      <c r="I7" s="270"/>
      <c r="J7" s="270"/>
      <c r="K7" s="270"/>
      <c r="L7" s="270"/>
      <c r="M7" s="270"/>
      <c r="N7" s="270"/>
      <c r="O7" s="179"/>
    </row>
    <row r="8" ht="30" customHeight="1" s="166" customFormat="1">
      <c r="B8" s="177" t="s">
        <v>6</v>
      </c>
      <c r="D8" s="270" t="s">
        <v>7</v>
      </c>
      <c r="E8" s="270"/>
      <c r="F8" s="270"/>
      <c r="G8" s="270"/>
      <c r="H8" s="270"/>
      <c r="I8" s="270"/>
      <c r="J8" s="270"/>
      <c r="K8" s="270"/>
      <c r="L8" s="270"/>
      <c r="M8" s="270"/>
      <c r="N8" s="270"/>
      <c r="O8" s="180"/>
    </row>
    <row r="9" ht="15" s="166" customFormat="1">
      <c r="B9" s="170" t="s">
        <v>8</v>
      </c>
      <c r="D9" s="166" t="s">
        <v>9</v>
      </c>
      <c r="M9" s="175"/>
    </row>
    <row r="10" ht="15" s="166" customFormat="1">
      <c r="B10" s="170" t="s">
        <v>10</v>
      </c>
      <c r="D10" s="166" t="s">
        <v>11</v>
      </c>
      <c r="M10" s="175"/>
    </row>
    <row r="11" ht="15" s="166" customFormat="1">
      <c r="B11" s="170" t="s">
        <v>12</v>
      </c>
      <c r="D11" s="166" t="s">
        <v>13</v>
      </c>
      <c r="M11" s="175"/>
    </row>
    <row r="12" ht="15" s="166" customFormat="1">
      <c r="B12" s="170" t="s">
        <v>14</v>
      </c>
      <c r="D12" s="166" t="s">
        <v>15</v>
      </c>
      <c r="G12" s="166" t="s">
        <v>16</v>
      </c>
      <c r="M12" s="175"/>
    </row>
    <row r="13" ht="15" s="166" customFormat="1">
      <c r="B13" s="170" t="s">
        <v>17</v>
      </c>
      <c r="D13" s="166" t="s">
        <v>18</v>
      </c>
      <c r="M13" s="175"/>
    </row>
    <row r="14" ht="15" s="166" customFormat="1">
      <c r="B14" s="170" t="s">
        <v>19</v>
      </c>
      <c r="D14" s="166" t="s">
        <v>20</v>
      </c>
      <c r="M14" s="175"/>
    </row>
    <row r="15" ht="33" customHeight="1" s="166" customFormat="1">
      <c r="B15" s="198" t="s">
        <v>21</v>
      </c>
      <c r="D15" s="270" t="s">
        <v>22</v>
      </c>
      <c r="E15" s="270"/>
      <c r="F15" s="270"/>
      <c r="G15" s="270"/>
      <c r="H15" s="270"/>
      <c r="I15" s="270"/>
      <c r="J15" s="270"/>
      <c r="K15" s="270"/>
      <c r="L15" s="270"/>
      <c r="M15" s="270"/>
      <c r="N15" s="270"/>
      <c r="O15" s="270"/>
    </row>
    <row r="16" ht="15" s="166" customFormat="1">
      <c r="B16" s="170"/>
      <c r="M16" s="175"/>
    </row>
    <row r="17" ht="15" s="166" customFormat="1">
      <c r="B17" s="170"/>
      <c r="M17" s="175"/>
    </row>
    <row r="18" ht="15" s="166" customFormat="1">
      <c r="B18" s="170"/>
      <c r="M18" s="175"/>
    </row>
    <row r="19" ht="15" s="199" customFormat="1">
      <c r="A19" s="199">
        <v>0.0833333333333333</v>
      </c>
      <c r="B19" s="184">
        <v>0.25</v>
      </c>
      <c r="C19" s="199">
        <v>0.5</v>
      </c>
      <c r="D19" s="199">
        <v>0.75</v>
      </c>
      <c r="E19" s="199">
        <v>1</v>
      </c>
      <c r="F19" s="199">
        <v>2</v>
      </c>
      <c r="G19" s="199">
        <v>3</v>
      </c>
      <c r="H19" s="199">
        <v>5</v>
      </c>
      <c r="I19" s="199">
        <v>7</v>
      </c>
      <c r="J19" s="199">
        <v>10</v>
      </c>
      <c r="K19" s="199">
        <v>15</v>
      </c>
      <c r="L19" s="199">
        <v>20</v>
      </c>
      <c r="M19" s="241">
        <v>30</v>
      </c>
    </row>
    <row r="20" s="199" customFormat="1">
      <c r="A20" s="199">
        <v>0</v>
      </c>
      <c r="B20" s="199">
        <v>0</v>
      </c>
      <c r="C20" s="199">
        <v>0</v>
      </c>
      <c r="D20" s="199">
        <v>0</v>
      </c>
      <c r="E20" s="199">
        <v>0</v>
      </c>
      <c r="F20" s="199">
        <v>0</v>
      </c>
      <c r="G20" s="199">
        <v>0</v>
      </c>
      <c r="H20" s="199">
        <v>0</v>
      </c>
      <c r="I20" s="199">
        <v>0</v>
      </c>
      <c r="J20" s="199">
        <v>0</v>
      </c>
      <c r="K20" s="199">
        <v>0</v>
      </c>
      <c r="L20" s="199">
        <v>0</v>
      </c>
      <c r="M20" s="199">
        <v>0</v>
      </c>
    </row>
    <row r="21" ht="15" s="166" customFormat="1">
      <c r="B21" s="170"/>
      <c r="M21" s="175"/>
    </row>
    <row r="22" ht="15" s="166" customFormat="1">
      <c r="B22" s="170"/>
      <c r="M22" s="175"/>
    </row>
    <row r="23" ht="15" s="166" customFormat="1">
      <c r="B23" s="170"/>
      <c r="M23" s="175"/>
    </row>
    <row r="24" ht="15" s="166" customFormat="1">
      <c r="B24" s="170"/>
      <c r="M24" s="175"/>
    </row>
    <row r="25" ht="15" s="166" customFormat="1">
      <c r="B25" s="170"/>
      <c r="M25" s="175"/>
    </row>
    <row r="26" ht="15" s="166" customFormat="1">
      <c r="B26" s="170"/>
      <c r="M26" s="175"/>
    </row>
    <row r="27" ht="15" s="166" customFormat="1">
      <c r="B27" s="170"/>
      <c r="M27" s="175"/>
    </row>
    <row r="28" ht="15" s="166" customFormat="1">
      <c r="B28" s="170"/>
      <c r="M28" s="175"/>
    </row>
    <row r="29" ht="15" s="166" customFormat="1">
      <c r="B29" s="170"/>
      <c r="M29" s="175"/>
    </row>
    <row r="30" ht="15" s="168" customFormat="1">
      <c r="M30" s="172"/>
    </row>
    <row r="31" ht="15" s="168" customFormat="1">
      <c r="M31" s="172"/>
    </row>
    <row r="32" ht="15" s="166" customFormat="1">
      <c r="B32" s="176"/>
      <c r="E32" s="167"/>
      <c r="M32" s="175"/>
    </row>
    <row r="33" ht="15" s="166" customFormat="1">
      <c r="B33" s="178"/>
      <c r="E33" s="167"/>
      <c r="M33" s="175"/>
    </row>
    <row r="34" s="174" customFormat="1">
      <c r="E34" s="166"/>
      <c r="F34" s="166"/>
    </row>
    <row r="35" s="166" customFormat="1">
      <c r="B35" s="169" t="s">
        <v>23</v>
      </c>
    </row>
    <row r="36" s="166" customFormat="1">
      <c r="B36" s="166" t="s">
        <v>24</v>
      </c>
    </row>
    <row r="37" s="166" customFormat="1">
      <c r="B37" s="166" t="s">
        <v>25</v>
      </c>
    </row>
    <row r="38" s="166" customFormat="1">
      <c r="B38" s="166" t="s">
        <v>26</v>
      </c>
      <c r="D38" s="167"/>
      <c r="L38" s="171"/>
      <c r="O38" s="173"/>
    </row>
    <row r="40" s="166" customFormat="1"/>
    <row r="41" ht="15.75">
      <c r="B41" s="190"/>
    </row>
    <row r="43" ht="32.25" customHeight="1">
      <c r="B43" s="271"/>
      <c r="C43" s="271"/>
      <c r="D43" s="271"/>
      <c r="E43" s="271"/>
      <c r="F43" s="271"/>
      <c r="G43" s="271"/>
      <c r="H43" s="271"/>
      <c r="I43" s="271"/>
      <c r="J43" s="271"/>
      <c r="K43" s="271"/>
      <c r="L43" s="271"/>
      <c r="M43" s="271"/>
      <c r="N43" s="271"/>
      <c r="O43" s="271"/>
    </row>
  </sheetData>
  <mergeCells>
    <mergeCell ref="D7:N7"/>
    <mergeCell ref="D8:N8"/>
    <mergeCell ref="D15:O15"/>
    <mergeCell ref="B43:O43"/>
  </mergeCells>
  <phoneticPr fontId="8" type="noConversion"/>
  <pageMargins left="0.17499999999999999" right="0.17499999999999999" top="0.17499999999999999" bottom="0.75" header="0.3" footer="0.3"/>
  <pageSetup paperSize="9" fitToHeight="0" orientation="landscape"/>
  <headerFooter>
    <oddFooter>Page &amp;P of &amp;N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pageSetUpPr fitToPage="1"/>
  </sheetPr>
  <dimension ref="A4:O4"/>
  <sheetViews>
    <sheetView showGridLines="0" zoomScaleNormal="100" zoomScaleSheetLayoutView="100" workbookViewId="0">
      <selection activeCell="B4" sqref="B4"/>
    </sheetView>
  </sheetViews>
  <sheetFormatPr defaultColWidth="9.125" defaultRowHeight="13.5"/>
  <cols>
    <col min="1" max="1" width="3.375" customWidth="1" style="166"/>
    <col min="2" max="2" width="39" customWidth="1" style="166"/>
    <col min="3" max="3" width="8.75" customWidth="1" style="195"/>
    <col min="4" max="4" width="10.75" customWidth="1" style="196"/>
    <col min="5" max="5" width="8.75" customWidth="1" style="195"/>
    <col min="6" max="6" width="8.75" customWidth="1" style="197"/>
    <col min="7" max="7" width="10.75" customWidth="1" style="196"/>
    <col min="8" max="8" width="10.75" customWidth="1" style="196"/>
    <col min="9" max="9" width="8.75" customWidth="1" style="197"/>
    <col min="10" max="10" width="8.75" customWidth="1" style="197"/>
    <col min="11" max="11" width="8.75" customWidth="1" style="195"/>
    <col min="12" max="12" width="9.625" customWidth="1" style="195"/>
    <col min="13" max="13" width="9.875" customWidth="1" style="195"/>
    <col min="14" max="14" width="8.75" customWidth="1" style="195"/>
    <col min="15" max="15" width="29.875" customWidth="1" style="242"/>
    <col min="16" max="16" width="4" customWidth="1" style="166"/>
    <col min="17" max="17" width="9.125" customWidth="1" style="166"/>
    <col min="18" max="16384" width="9.125" customWidth="1" style="166"/>
  </cols>
  <sheetData>
    <row r="2" ht="18" customHeight="1"/>
    <row r="3" ht="22.5" customHeight="1"/>
    <row r="4" ht="44.25" customHeight="1">
      <c r="B4" s="192" t="s">
        <v>27</v>
      </c>
      <c r="C4" s="194" t="s">
        <v>28</v>
      </c>
      <c r="D4" s="192" t="s">
        <v>29</v>
      </c>
      <c r="E4" s="194" t="s">
        <v>30</v>
      </c>
      <c r="F4" s="193" t="s">
        <v>31</v>
      </c>
      <c r="G4" s="192" t="s">
        <v>32</v>
      </c>
      <c r="H4" s="192" t="s">
        <v>33</v>
      </c>
      <c r="I4" s="193" t="s">
        <v>34</v>
      </c>
      <c r="J4" s="193" t="s">
        <v>35</v>
      </c>
      <c r="K4" s="194" t="s">
        <v>36</v>
      </c>
      <c r="L4" s="194" t="s">
        <v>37</v>
      </c>
      <c r="M4" s="194" t="s">
        <v>38</v>
      </c>
      <c r="N4" s="194" t="s">
        <v>39</v>
      </c>
      <c r="O4" s="243" t="s">
        <v>40</v>
      </c>
    </row>
  </sheetData>
  <phoneticPr fontId="11" type="noConversion"/>
  <pageMargins left="0.7" right="0.7" top="0.75" bottom="0.75" header="0.3" footer="0.3"/>
  <pageSetup paperSize="9" scale="68" fitToHeight="0" orientation="landscape"/>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4:AA12"/>
  <sheetViews>
    <sheetView showGridLines="0" showWhiteSpace="0" zoomScale="85" zoomScaleNormal="85" zoomScaleSheetLayoutView="80" workbookViewId="0">
      <selection activeCell="B4" sqref="B4"/>
    </sheetView>
  </sheetViews>
  <sheetFormatPr defaultColWidth="10.875" defaultRowHeight="13.5"/>
  <cols>
    <col min="1" max="1" width="3" customWidth="1" style="247"/>
    <col min="2" max="2" width="25.625" customWidth="1" style="247"/>
    <col min="3" max="3" width="9.25" customWidth="1" style="245"/>
    <col min="4" max="4" width="9.25" customWidth="1" style="245"/>
    <col min="5" max="5" width="8.25" customWidth="1" style="246"/>
    <col min="6" max="6" width="10.75" customWidth="1" style="247"/>
    <col min="7" max="7" width="10.75" customWidth="1" style="247"/>
    <col min="8" max="8" width="7.25" customWidth="1" style="248"/>
    <col min="9" max="9" width="8.75" customWidth="1" style="247"/>
    <col min="10" max="10" width="8.25" customWidth="1" style="246"/>
    <col min="11" max="11" width="8.25" customWidth="1" style="246"/>
    <col min="12" max="12" width="8.25" customWidth="1" style="246"/>
    <col min="13" max="13" width="12.25" customWidth="1" style="249"/>
    <col min="14" max="14" width="8.25" customWidth="1" style="245"/>
    <col min="15" max="15" width="8.25" customWidth="1" style="250"/>
    <col min="16" max="16" width="9.75" customWidth="1" style="247"/>
    <col min="17" max="17" width="9.75" customWidth="1" style="247"/>
    <col min="18" max="18" width="9.75" customWidth="1" style="247"/>
    <col min="19" max="19" width="10.75" customWidth="1" style="247"/>
    <col min="20" max="20" width="10.75" customWidth="1" style="247"/>
    <col min="21" max="21" width="9.75" customWidth="1" style="247"/>
    <col min="22" max="22" width="9.25" customWidth="1" style="250"/>
    <col min="23" max="23" width="9.25" customWidth="1" style="250"/>
    <col min="24" max="24" width="10.75" customWidth="1" style="247"/>
    <col min="25" max="25" width="9.25" customWidth="1" style="247"/>
    <col min="26" max="26" hidden="1" width="9.25" customWidth="1" style="247"/>
    <col min="27" max="27" hidden="1" width="10.125" customWidth="1" style="247"/>
    <col min="28" max="28" width="2.375" customWidth="1" style="247"/>
    <col min="29" max="29" width="10.875" customWidth="1" style="247"/>
    <col min="30" max="16384" width="10.875" customWidth="1" style="247"/>
  </cols>
  <sheetData>
    <row r="3" ht="33" customHeight="1"/>
    <row r="4" ht="48" customHeight="1" s="251" customFormat="1">
      <c r="B4" s="252" t="s">
        <v>41</v>
      </c>
      <c r="C4" s="253" t="s">
        <v>42</v>
      </c>
      <c r="D4" s="253" t="s">
        <v>43</v>
      </c>
      <c r="E4" s="254" t="s">
        <v>44</v>
      </c>
      <c r="F4" s="252" t="s">
        <v>45</v>
      </c>
      <c r="G4" s="252" t="s">
        <v>29</v>
      </c>
      <c r="H4" s="255" t="s">
        <v>46</v>
      </c>
      <c r="I4" s="252" t="s">
        <v>47</v>
      </c>
      <c r="J4" s="254" t="s">
        <v>48</v>
      </c>
      <c r="K4" s="254" t="s">
        <v>49</v>
      </c>
      <c r="L4" s="254" t="s">
        <v>50</v>
      </c>
      <c r="M4" s="252" t="s">
        <v>51</v>
      </c>
      <c r="N4" s="253" t="s">
        <v>34</v>
      </c>
      <c r="O4" s="256" t="s">
        <v>52</v>
      </c>
      <c r="P4" s="252" t="s">
        <v>53</v>
      </c>
      <c r="Q4" s="252" t="s">
        <v>54</v>
      </c>
      <c r="R4" s="252" t="s">
        <v>55</v>
      </c>
      <c r="S4" s="252" t="s">
        <v>56</v>
      </c>
      <c r="T4" s="252" t="s">
        <v>57</v>
      </c>
      <c r="U4" s="252" t="s">
        <v>58</v>
      </c>
      <c r="V4" s="256" t="s">
        <v>59</v>
      </c>
      <c r="W4" s="256" t="s">
        <v>60</v>
      </c>
      <c r="X4" s="252" t="s">
        <v>61</v>
      </c>
      <c r="Y4" s="252" t="s">
        <v>62</v>
      </c>
      <c r="Z4" s="258" t="s">
        <v>63</v>
      </c>
      <c r="AA4" s="258" t="s">
        <v>64</v>
      </c>
    </row>
    <row r="5">
      <c r="B5" s="244"/>
      <c r="G5" s="244"/>
      <c r="I5" s="244"/>
    </row>
    <row r="8">
      <c r="B8" s="244"/>
      <c r="C8" s="257"/>
    </row>
    <row r="12">
      <c r="B12" s="244"/>
      <c r="C12" s="257"/>
    </row>
  </sheetData>
  <phoneticPr fontId="76" type="noConversion"/>
  <dataValidations count="1">
    <dataValidation type="list" showInputMessage="1" showErrorMessage="1" sqref="F5:F1048576" xr:uid="{00000000-0002-0000-0800-000000000000}">
      <formula1>"Fixed,Adjustable"</formula1>
    </dataValidation>
  </dataValidations>
  <pageMargins left="0.70866141732283472" right="0.70866141732283472" top="0.74803149606299213" bottom="0.74803149606299213" header="0.31496062992125984" footer="0.31496062992125984"/>
  <pageSetup scale="50" fitToHeight="0" orientation="landscape"/>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9</vt:i4>
      </vt:variant>
    </vt:vector>
  </HeadingPairs>
  <TitlesOfParts>
    <vt:vector size="19"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liushibao</cp:lastModifiedBy>
  <cp:lastPrinted>2019-01-10T02:02:49Z</cp:lastPrinted>
  <dcterms:created xsi:type="dcterms:W3CDTF">2009-11-19T06:55:30Z</dcterms:created>
  <dcterms:modified xsi:type="dcterms:W3CDTF">2019-08-21T08:12:55Z</dcterms:modified>
</cp:coreProperties>
</file>