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usongran/MyProject/myROS2/data_log/issue1/"/>
    </mc:Choice>
  </mc:AlternateContent>
  <xr:revisionPtr revIDLastSave="0" documentId="8_{680AFF28-E9BC-054B-AE60-8871F9C8B8D7}" xr6:coauthVersionLast="47" xr6:coauthVersionMax="47" xr10:uidLastSave="{00000000-0000-0000-0000-000000000000}"/>
  <bookViews>
    <workbookView xWindow="0" yWindow="0" windowWidth="28800" windowHeight="18000" xr2:uid="{13D7C486-2E03-D744-9671-9D5D8A7FAAD0}"/>
  </bookViews>
  <sheets>
    <sheet name="多线程exe" sheetId="1" r:id="rId1"/>
    <sheet name="单线程exe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20" i="1" l="1"/>
  <c r="M20" i="1"/>
  <c r="G20" i="1"/>
  <c r="S18" i="1"/>
  <c r="M18" i="1"/>
  <c r="G18" i="1"/>
  <c r="S17" i="1"/>
  <c r="M17" i="1"/>
  <c r="G17" i="1"/>
</calcChain>
</file>

<file path=xl/sharedStrings.xml><?xml version="1.0" encoding="utf-8"?>
<sst xmlns="http://schemas.openxmlformats.org/spreadsheetml/2006/main" count="68" uniqueCount="31">
  <si>
    <t>1 process (1pub)</t>
  </si>
  <si>
    <t>freq (set)</t>
  </si>
  <si>
    <t>freq (obs)</t>
  </si>
  <si>
    <t>cpu (obs)</t>
  </si>
  <si>
    <t>mem (obs)</t>
  </si>
  <si>
    <t>500hz</t>
  </si>
  <si>
    <t>1000hz</t>
  </si>
  <si>
    <t>2000hz</t>
  </si>
  <si>
    <t>1pub + 0sub</t>
  </si>
  <si>
    <t>1pub + 1sub</t>
  </si>
  <si>
    <t>1pub + 10sub</t>
  </si>
  <si>
    <t>1pub + 20sub</t>
  </si>
  <si>
    <t>1pub + 30sub</t>
  </si>
  <si>
    <t>1pub + 50sub</t>
  </si>
  <si>
    <t>1pub + 3sub</t>
  </si>
  <si>
    <t>1pub + 7sub</t>
  </si>
  <si>
    <t>"+ inter"</t>
  </si>
  <si>
    <t>0sub</t>
  </si>
  <si>
    <t>inter</t>
  </si>
  <si>
    <t>intra</t>
  </si>
  <si>
    <t>single</t>
  </si>
  <si>
    <t xml:space="preserve">inter </t>
  </si>
  <si>
    <t>topic hz</t>
  </si>
  <si>
    <t>cpu</t>
  </si>
  <si>
    <t>1sub</t>
  </si>
  <si>
    <t>3sub</t>
  </si>
  <si>
    <t>4sub</t>
  </si>
  <si>
    <t>5sub</t>
  </si>
  <si>
    <t>10sub</t>
  </si>
  <si>
    <t>20sub</t>
  </si>
  <si>
    <t>50sub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</si>
</sst>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E6AA5-765F-5C48-A748-CDD1A1B95AEC}">
  <dimension ref="A1:Z23"/>
  <sheetViews>
    <sheetView tabSelected="1" zoomScale="107" workbookViewId="0">
      <selection activeCell="C21" sqref="C21"/>
    </sheetView>
  </sheetViews>
  <sheetFormatPr baseColWidth="10" defaultRowHeight="16" x14ac:dyDescent="0.2"/>
  <cols>
    <col min="1" max="2" width="13.6640625" customWidth="1"/>
  </cols>
  <sheetData>
    <row r="1" spans="1:26" x14ac:dyDescent="0.2">
      <c r="A1" s="3" t="s">
        <v>0</v>
      </c>
      <c r="B1" s="3"/>
    </row>
    <row r="2" spans="1:26" x14ac:dyDescent="0.2">
      <c r="A2" s="4" t="s">
        <v>16</v>
      </c>
      <c r="B2" s="4"/>
      <c r="C2" s="1" t="s">
        <v>1</v>
      </c>
      <c r="D2" s="1"/>
      <c r="E2" s="2" t="s">
        <v>2</v>
      </c>
      <c r="F2" s="2"/>
      <c r="G2" s="2" t="s">
        <v>3</v>
      </c>
      <c r="H2" s="2" t="s">
        <v>4</v>
      </c>
      <c r="I2" s="2"/>
      <c r="J2" s="2"/>
      <c r="K2" s="1" t="s">
        <v>1</v>
      </c>
      <c r="L2" s="1"/>
      <c r="M2" s="2" t="s">
        <v>2</v>
      </c>
      <c r="N2" s="2" t="s">
        <v>3</v>
      </c>
      <c r="O2" s="2"/>
      <c r="P2" s="2"/>
      <c r="Q2" s="2" t="s">
        <v>4</v>
      </c>
      <c r="R2" s="2"/>
      <c r="S2" s="1" t="s">
        <v>1</v>
      </c>
      <c r="T2" s="2" t="s">
        <v>2</v>
      </c>
      <c r="U2" s="2" t="s">
        <v>3</v>
      </c>
      <c r="V2" s="2" t="s">
        <v>4</v>
      </c>
      <c r="W2" s="1" t="s">
        <v>1</v>
      </c>
      <c r="X2" s="2" t="s">
        <v>2</v>
      </c>
      <c r="Y2" s="2" t="s">
        <v>3</v>
      </c>
      <c r="Z2" s="2" t="s">
        <v>4</v>
      </c>
    </row>
    <row r="3" spans="1:26" x14ac:dyDescent="0.2">
      <c r="A3" s="3" t="s">
        <v>8</v>
      </c>
      <c r="B3" s="3"/>
      <c r="C3" s="1" t="s">
        <v>5</v>
      </c>
      <c r="D3" s="1"/>
      <c r="E3" s="2"/>
      <c r="F3" s="2"/>
      <c r="G3" s="2"/>
      <c r="H3" s="2"/>
      <c r="I3" s="2"/>
      <c r="J3" s="2"/>
      <c r="K3" s="1" t="s">
        <v>6</v>
      </c>
      <c r="L3" s="1"/>
      <c r="M3" s="2"/>
      <c r="N3" s="2"/>
      <c r="O3" s="2"/>
      <c r="P3" s="2"/>
      <c r="Q3" s="2"/>
      <c r="R3" s="2"/>
      <c r="S3" s="1" t="s">
        <v>7</v>
      </c>
      <c r="T3" s="2"/>
      <c r="U3" s="2"/>
      <c r="V3" s="2"/>
      <c r="W3" s="1" t="s">
        <v>7</v>
      </c>
      <c r="X3" s="2"/>
      <c r="Y3" s="2"/>
      <c r="Z3" s="2"/>
    </row>
    <row r="4" spans="1:26" x14ac:dyDescent="0.2">
      <c r="A4" s="3" t="s">
        <v>9</v>
      </c>
      <c r="B4" s="3"/>
      <c r="E4" s="2"/>
      <c r="F4" s="2"/>
      <c r="G4" s="2"/>
      <c r="H4" s="2"/>
      <c r="I4" s="2"/>
      <c r="J4" s="2"/>
      <c r="M4" s="2"/>
      <c r="N4" s="2"/>
      <c r="O4" s="2"/>
      <c r="P4" s="2"/>
      <c r="Q4" s="2"/>
      <c r="R4" s="2"/>
      <c r="T4" s="2"/>
      <c r="U4" s="2"/>
      <c r="V4" s="2"/>
      <c r="X4" s="2"/>
      <c r="Y4" s="2"/>
      <c r="Z4" s="2"/>
    </row>
    <row r="5" spans="1:26" x14ac:dyDescent="0.2">
      <c r="A5" s="3" t="s">
        <v>14</v>
      </c>
      <c r="B5" s="3"/>
      <c r="E5" s="2"/>
      <c r="F5" s="2"/>
      <c r="G5" s="2"/>
      <c r="H5" s="2"/>
      <c r="I5" s="2"/>
      <c r="J5" s="2"/>
      <c r="M5" s="2"/>
      <c r="N5" s="2"/>
      <c r="O5" s="2"/>
      <c r="P5" s="2"/>
      <c r="Q5" s="2"/>
      <c r="R5" s="2"/>
      <c r="T5" s="2"/>
      <c r="U5" s="2"/>
      <c r="V5" s="2"/>
      <c r="X5" s="2"/>
      <c r="Y5" s="2"/>
      <c r="Z5" s="2"/>
    </row>
    <row r="6" spans="1:26" x14ac:dyDescent="0.2">
      <c r="A6" s="3" t="s">
        <v>15</v>
      </c>
      <c r="B6" s="3"/>
      <c r="E6" s="2"/>
      <c r="F6" s="2"/>
      <c r="G6" s="2"/>
      <c r="H6" s="2"/>
      <c r="I6" s="2"/>
      <c r="J6" s="2"/>
      <c r="M6" s="2"/>
      <c r="N6" s="2"/>
      <c r="O6" s="2"/>
      <c r="P6" s="2"/>
      <c r="Q6" s="2"/>
      <c r="R6" s="2"/>
      <c r="T6" s="2"/>
      <c r="U6" s="2"/>
      <c r="V6" s="2"/>
      <c r="X6" s="2"/>
      <c r="Y6" s="2"/>
      <c r="Z6" s="2"/>
    </row>
    <row r="7" spans="1:26" x14ac:dyDescent="0.2">
      <c r="A7" s="3" t="s">
        <v>10</v>
      </c>
      <c r="B7" s="3"/>
      <c r="E7" s="2"/>
      <c r="F7" s="2"/>
      <c r="G7" s="2"/>
      <c r="H7" s="2"/>
      <c r="I7" s="2"/>
      <c r="J7" s="2"/>
      <c r="M7" s="2"/>
      <c r="N7" s="2"/>
      <c r="O7" s="2"/>
      <c r="P7" s="2"/>
      <c r="Q7" s="2"/>
      <c r="R7" s="2"/>
      <c r="T7" s="2"/>
      <c r="U7" s="2"/>
      <c r="V7" s="2"/>
      <c r="X7" s="2"/>
      <c r="Y7" s="2"/>
      <c r="Z7" s="2"/>
    </row>
    <row r="8" spans="1:26" x14ac:dyDescent="0.2">
      <c r="A8" s="3" t="s">
        <v>11</v>
      </c>
      <c r="B8" s="3"/>
      <c r="E8" s="2"/>
      <c r="F8" s="2"/>
      <c r="G8" s="2"/>
      <c r="H8" s="2"/>
      <c r="I8" s="2"/>
      <c r="J8" s="2"/>
      <c r="M8" s="2"/>
      <c r="N8" s="2"/>
      <c r="O8" s="2"/>
      <c r="P8" s="2"/>
      <c r="Q8" s="2"/>
      <c r="R8" s="2"/>
      <c r="T8" s="2"/>
      <c r="U8" s="2"/>
      <c r="V8" s="2"/>
      <c r="X8" s="2"/>
      <c r="Y8" s="2"/>
      <c r="Z8" s="2"/>
    </row>
    <row r="9" spans="1:26" x14ac:dyDescent="0.2">
      <c r="A9" s="3" t="s">
        <v>12</v>
      </c>
      <c r="B9" s="3"/>
    </row>
    <row r="10" spans="1:26" x14ac:dyDescent="0.2">
      <c r="A10" s="3" t="s">
        <v>13</v>
      </c>
      <c r="B10" s="3"/>
    </row>
    <row r="13" spans="1:26" x14ac:dyDescent="0.2">
      <c r="B13" s="6" t="s">
        <v>5</v>
      </c>
      <c r="C13" s="6"/>
      <c r="D13" s="6"/>
      <c r="E13" s="6"/>
      <c r="F13" s="6"/>
      <c r="G13" s="6"/>
      <c r="H13" s="7" t="s">
        <v>6</v>
      </c>
      <c r="I13" s="7"/>
      <c r="J13" s="7"/>
      <c r="K13" s="7"/>
      <c r="L13" s="7"/>
      <c r="M13" s="7"/>
      <c r="N13" s="8" t="s">
        <v>7</v>
      </c>
      <c r="O13" s="8"/>
      <c r="P13" s="8"/>
      <c r="Q13" s="8"/>
      <c r="R13" s="8"/>
      <c r="S13" s="8"/>
    </row>
    <row r="14" spans="1:26" x14ac:dyDescent="0.2">
      <c r="B14" s="9" t="s">
        <v>18</v>
      </c>
      <c r="C14" s="9"/>
      <c r="D14" s="5" t="s">
        <v>19</v>
      </c>
      <c r="E14" s="5"/>
      <c r="F14" s="9" t="s">
        <v>20</v>
      </c>
      <c r="G14" s="9"/>
      <c r="H14" s="5" t="s">
        <v>18</v>
      </c>
      <c r="I14" s="5"/>
      <c r="J14" s="9" t="s">
        <v>19</v>
      </c>
      <c r="K14" s="9"/>
      <c r="L14" s="5" t="s">
        <v>20</v>
      </c>
      <c r="M14" s="5"/>
      <c r="N14" s="9" t="s">
        <v>21</v>
      </c>
      <c r="O14" s="9"/>
      <c r="P14" s="5" t="s">
        <v>19</v>
      </c>
      <c r="Q14" s="5"/>
      <c r="R14" s="9" t="s">
        <v>20</v>
      </c>
      <c r="S14" s="9"/>
    </row>
    <row r="15" spans="1:26" x14ac:dyDescent="0.2">
      <c r="B15" t="s">
        <v>22</v>
      </c>
      <c r="C15" t="s">
        <v>23</v>
      </c>
      <c r="D15" t="s">
        <v>22</v>
      </c>
      <c r="E15" t="s">
        <v>23</v>
      </c>
      <c r="F15" t="s">
        <v>22</v>
      </c>
      <c r="G15" t="s">
        <v>23</v>
      </c>
      <c r="H15" t="s">
        <v>22</v>
      </c>
      <c r="I15" t="s">
        <v>23</v>
      </c>
      <c r="J15" t="s">
        <v>22</v>
      </c>
      <c r="K15" t="s">
        <v>23</v>
      </c>
      <c r="L15" t="s">
        <v>22</v>
      </c>
      <c r="M15" t="s">
        <v>23</v>
      </c>
      <c r="N15" t="s">
        <v>22</v>
      </c>
      <c r="O15" t="s">
        <v>23</v>
      </c>
      <c r="P15" t="s">
        <v>22</v>
      </c>
      <c r="Q15" t="s">
        <v>23</v>
      </c>
      <c r="R15" t="s">
        <v>22</v>
      </c>
      <c r="S15" t="s">
        <v>23</v>
      </c>
    </row>
    <row r="16" spans="1:26" x14ac:dyDescent="0.2">
      <c r="A16" t="s">
        <v>17</v>
      </c>
      <c r="B16">
        <v>499.6</v>
      </c>
      <c r="C16">
        <v>18.940000000000001</v>
      </c>
      <c r="D16">
        <v>499.6</v>
      </c>
      <c r="E16">
        <v>19.149999999999999</v>
      </c>
      <c r="F16">
        <v>499.6</v>
      </c>
      <c r="G16">
        <v>18.940000000000001</v>
      </c>
      <c r="H16">
        <v>999.7</v>
      </c>
      <c r="I16">
        <v>34</v>
      </c>
      <c r="J16">
        <v>999.9</v>
      </c>
      <c r="K16">
        <v>33.6</v>
      </c>
      <c r="L16">
        <v>999.7</v>
      </c>
      <c r="M16">
        <v>33.6</v>
      </c>
      <c r="N16">
        <v>1996.5</v>
      </c>
      <c r="O16">
        <v>50</v>
      </c>
      <c r="P16">
        <v>1988.7</v>
      </c>
      <c r="Q16">
        <v>53.9</v>
      </c>
      <c r="R16">
        <v>1996.5</v>
      </c>
      <c r="S16">
        <v>50</v>
      </c>
    </row>
    <row r="17" spans="1:19" x14ac:dyDescent="0.2">
      <c r="A17" t="s">
        <v>24</v>
      </c>
      <c r="B17">
        <v>499</v>
      </c>
      <c r="C17">
        <v>27.6</v>
      </c>
      <c r="D17">
        <v>499.2</v>
      </c>
      <c r="E17">
        <v>38.6</v>
      </c>
      <c r="F17">
        <v>499.5</v>
      </c>
      <c r="G17">
        <f xml:space="preserve"> 11.66+9.81</f>
        <v>21.47</v>
      </c>
      <c r="H17">
        <v>999.7</v>
      </c>
      <c r="I17">
        <v>50.4</v>
      </c>
      <c r="J17">
        <v>995.7</v>
      </c>
      <c r="K17">
        <v>61.89</v>
      </c>
      <c r="L17">
        <v>999.3</v>
      </c>
      <c r="M17">
        <f xml:space="preserve"> 17.57+ 22.89</f>
        <v>40.46</v>
      </c>
      <c r="N17">
        <v>1987.9</v>
      </c>
      <c r="O17">
        <v>85.04</v>
      </c>
      <c r="P17">
        <v>1992.6</v>
      </c>
      <c r="Q17">
        <v>100.6</v>
      </c>
      <c r="R17">
        <v>1993.8</v>
      </c>
      <c r="S17">
        <f xml:space="preserve"> 31.1+40</f>
        <v>71.099999999999994</v>
      </c>
    </row>
    <row r="18" spans="1:19" x14ac:dyDescent="0.2">
      <c r="A18" t="s">
        <v>25</v>
      </c>
      <c r="B18">
        <v>499</v>
      </c>
      <c r="C18">
        <v>41.74</v>
      </c>
      <c r="D18">
        <v>499</v>
      </c>
      <c r="E18">
        <v>51.23</v>
      </c>
      <c r="F18">
        <v>499.6</v>
      </c>
      <c r="G18">
        <f xml:space="preserve"> 10.49+11.06+11.38+10.85</f>
        <v>43.78</v>
      </c>
      <c r="H18">
        <v>993.7</v>
      </c>
      <c r="I18">
        <v>71.53</v>
      </c>
      <c r="J18">
        <v>995.6</v>
      </c>
      <c r="K18">
        <v>88.93</v>
      </c>
      <c r="L18">
        <v>998.9</v>
      </c>
      <c r="M18">
        <f>19.4+21.38+20.73+21.1</f>
        <v>82.610000000000014</v>
      </c>
      <c r="N18">
        <v>1962.4</v>
      </c>
      <c r="O18">
        <v>123.85</v>
      </c>
      <c r="P18">
        <v>1924.5</v>
      </c>
      <c r="Q18">
        <v>143.76</v>
      </c>
      <c r="R18">
        <v>1979</v>
      </c>
      <c r="S18">
        <f>35.41+38.65+38.72+37.93</f>
        <v>150.71</v>
      </c>
    </row>
    <row r="19" spans="1:19" x14ac:dyDescent="0.2">
      <c r="A19" t="s">
        <v>26</v>
      </c>
      <c r="B19">
        <v>499</v>
      </c>
      <c r="C19">
        <v>47.13</v>
      </c>
      <c r="D19">
        <v>499.5</v>
      </c>
      <c r="E19">
        <v>63.7</v>
      </c>
      <c r="F19">
        <v>499.6</v>
      </c>
      <c r="G19">
        <v>53.5</v>
      </c>
      <c r="H19">
        <v>996.7</v>
      </c>
      <c r="I19">
        <v>80.75</v>
      </c>
      <c r="J19">
        <v>994.9</v>
      </c>
      <c r="K19">
        <v>101.5</v>
      </c>
      <c r="L19">
        <v>998.9</v>
      </c>
      <c r="M19">
        <v>99.7</v>
      </c>
      <c r="N19">
        <v>1965.6</v>
      </c>
      <c r="O19">
        <v>135.16999999999999</v>
      </c>
      <c r="P19">
        <v>1698.4</v>
      </c>
      <c r="Q19">
        <v>147.1</v>
      </c>
      <c r="R19">
        <v>1958</v>
      </c>
      <c r="S19">
        <v>185.3</v>
      </c>
    </row>
    <row r="20" spans="1:19" x14ac:dyDescent="0.2">
      <c r="A20" t="s">
        <v>27</v>
      </c>
      <c r="B20">
        <v>499.7</v>
      </c>
      <c r="C20">
        <v>70.650000000000006</v>
      </c>
      <c r="D20">
        <v>451.125</v>
      </c>
      <c r="E20">
        <v>110.16</v>
      </c>
      <c r="F20">
        <v>499.6</v>
      </c>
      <c r="G20">
        <f>11.58+10.7+10.98+10.69+10.97+9.04</f>
        <v>63.96</v>
      </c>
      <c r="H20">
        <v>959.9</v>
      </c>
      <c r="I20">
        <v>95.22</v>
      </c>
      <c r="J20">
        <v>876</v>
      </c>
      <c r="K20">
        <v>123.54</v>
      </c>
      <c r="L20">
        <v>998.9</v>
      </c>
      <c r="M20">
        <f>19.92+20.45+20.51+19.3+20.17+17.67</f>
        <v>118.02000000000001</v>
      </c>
      <c r="N20">
        <v>1935.3</v>
      </c>
      <c r="O20">
        <v>141.35</v>
      </c>
      <c r="P20">
        <v>1484</v>
      </c>
      <c r="Q20">
        <v>149.72999999999999</v>
      </c>
      <c r="R20">
        <v>1945.19</v>
      </c>
      <c r="S20">
        <f xml:space="preserve"> 39.15+36.72+37.13+36.48+34.3+36.34</f>
        <v>220.11999999999998</v>
      </c>
    </row>
    <row r="21" spans="1:19" x14ac:dyDescent="0.2">
      <c r="A21" t="s">
        <v>28</v>
      </c>
      <c r="B21">
        <v>499.3</v>
      </c>
      <c r="N21">
        <v>1503.45</v>
      </c>
      <c r="O21">
        <v>152.31</v>
      </c>
      <c r="P21">
        <v>1377</v>
      </c>
      <c r="Q21">
        <v>161.12</v>
      </c>
    </row>
    <row r="22" spans="1:19" x14ac:dyDescent="0.2">
      <c r="A22" t="s">
        <v>29</v>
      </c>
      <c r="B22">
        <v>498.5</v>
      </c>
      <c r="C22">
        <v>126.19</v>
      </c>
      <c r="D22">
        <v>450.02631578947302</v>
      </c>
      <c r="E22">
        <v>152.47999999999999</v>
      </c>
      <c r="N22">
        <v>1000.347</v>
      </c>
      <c r="O22">
        <v>155.52000000000001</v>
      </c>
      <c r="P22">
        <v>662.2</v>
      </c>
      <c r="Q22">
        <v>159.13999999999999</v>
      </c>
    </row>
    <row r="23" spans="1:19" x14ac:dyDescent="0.2">
      <c r="A23" t="s">
        <v>30</v>
      </c>
      <c r="B23">
        <v>308.16000000000003</v>
      </c>
      <c r="C23">
        <v>149.86000000000001</v>
      </c>
      <c r="D23">
        <v>184</v>
      </c>
      <c r="E23">
        <v>154.06</v>
      </c>
      <c r="N23">
        <v>311.60000000000002</v>
      </c>
      <c r="O23">
        <v>151.04</v>
      </c>
      <c r="P23">
        <v>186.542</v>
      </c>
      <c r="Q23">
        <v>154.44</v>
      </c>
    </row>
  </sheetData>
  <mergeCells count="12">
    <mergeCell ref="N14:O14"/>
    <mergeCell ref="P14:Q14"/>
    <mergeCell ref="R14:S14"/>
    <mergeCell ref="H13:M13"/>
    <mergeCell ref="N13:S13"/>
    <mergeCell ref="B13:G13"/>
    <mergeCell ref="B14:C14"/>
    <mergeCell ref="D14:E14"/>
    <mergeCell ref="F14:G14"/>
    <mergeCell ref="H14:I14"/>
    <mergeCell ref="J14:K14"/>
    <mergeCell ref="L14:M1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017372-3BC1-C74B-BD47-31737D8D23AC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多线程exe</vt:lpstr>
      <vt:lpstr>单线程exe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 Songran</dc:creator>
  <cp:lastModifiedBy>Liu Songran</cp:lastModifiedBy>
  <dcterms:created xsi:type="dcterms:W3CDTF">2022-07-16T02:21:29Z</dcterms:created>
  <dcterms:modified xsi:type="dcterms:W3CDTF">2022-07-18T02:15:49Z</dcterms:modified>
</cp:coreProperties>
</file>