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Financial Report" sheetId="1" r:id="rId1"/>
    <sheet name="Financial Data" sheetId="2" r:id="rId2"/>
  </sheets>
  <definedNames>
    <definedName name="_xlnm.Print_Area" localSheetId="1">'Financial Data'!$B$2:$H$42</definedName>
    <definedName name="_xlnm.Print_Area" localSheetId="0">'Financial Report'!$B$2:$L$37</definedName>
  </definedNames>
  <calcPr calcId="145621"/>
</workbook>
</file>

<file path=xl/calcChain.xml><?xml version="1.0" encoding="utf-8"?>
<calcChain xmlns="http://schemas.openxmlformats.org/spreadsheetml/2006/main">
  <c r="B7" i="2" l="1"/>
  <c r="B19" i="2"/>
  <c r="B31" i="2"/>
  <c r="H3" i="2"/>
  <c r="D17" i="1"/>
  <c r="F17" i="1"/>
  <c r="H17" i="1"/>
  <c r="H3" i="1"/>
  <c r="H37" i="1" l="1"/>
  <c r="F37" i="1"/>
  <c r="D37" i="1"/>
  <c r="L37" i="1" l="1"/>
  <c r="J37" i="1" s="1"/>
  <c r="L20" i="1"/>
  <c r="J20" i="1" s="1"/>
  <c r="L21" i="1"/>
  <c r="J21" i="1" s="1"/>
  <c r="L22" i="1"/>
  <c r="J22" i="1" s="1"/>
  <c r="L23" i="1"/>
  <c r="J23" i="1" s="1"/>
  <c r="L24" i="1"/>
  <c r="J24" i="1" s="1"/>
  <c r="L25" i="1"/>
  <c r="J25" i="1" s="1"/>
  <c r="L26" i="1"/>
  <c r="J26" i="1" s="1"/>
  <c r="L27" i="1"/>
  <c r="J27" i="1" s="1"/>
  <c r="L28" i="1"/>
  <c r="J28" i="1" s="1"/>
  <c r="L29" i="1"/>
  <c r="J29" i="1" s="1"/>
  <c r="L30" i="1"/>
  <c r="J30" i="1" s="1"/>
  <c r="L31" i="1"/>
  <c r="J31" i="1" s="1"/>
  <c r="L32" i="1"/>
  <c r="J32" i="1" s="1"/>
  <c r="L33" i="1"/>
  <c r="J33" i="1" s="1"/>
  <c r="L34" i="1"/>
  <c r="J34" i="1" s="1"/>
  <c r="L35" i="1"/>
  <c r="J35" i="1" s="1"/>
  <c r="L36" i="1"/>
  <c r="J36" i="1" s="1"/>
  <c r="L19" i="1"/>
  <c r="J19" i="1" s="1"/>
  <c r="L18" i="1"/>
  <c r="J18" i="1" s="1"/>
  <c r="F7" i="1"/>
  <c r="D7" i="1"/>
  <c r="H7" i="1"/>
  <c r="J7" i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7" i="2"/>
  <c r="B7" i="1" l="1"/>
</calcChain>
</file>

<file path=xl/sharedStrings.xml><?xml version="1.0" encoding="utf-8"?>
<sst xmlns="http://schemas.openxmlformats.org/spreadsheetml/2006/main" count="71" uniqueCount="42">
  <si>
    <t>PRODUCT CATEGORIES</t>
  </si>
  <si>
    <t>ALL</t>
  </si>
  <si>
    <t>Televisions</t>
  </si>
  <si>
    <t>Monitors</t>
  </si>
  <si>
    <t>Video Players</t>
  </si>
  <si>
    <t>Automation</t>
  </si>
  <si>
    <t>% CHANGE</t>
  </si>
  <si>
    <t>HD Video Player</t>
  </si>
  <si>
    <t>SuperHD Video Player</t>
  </si>
  <si>
    <t>SuperPlasma 50</t>
  </si>
  <si>
    <t>SuperLED 50</t>
  </si>
  <si>
    <t>SuperLED 42</t>
  </si>
  <si>
    <t>SuperLCD 55</t>
  </si>
  <si>
    <t>SuperLCD 42</t>
  </si>
  <si>
    <t>SuperPlasma 65</t>
  </si>
  <si>
    <t>SuperLCD 70</t>
  </si>
  <si>
    <t>DesktopLED 21</t>
  </si>
  <si>
    <t>DesktopLED 19</t>
  </si>
  <si>
    <t>DesktopLCD 21</t>
  </si>
  <si>
    <t>DesktopLCD 19</t>
  </si>
  <si>
    <t>Projector Plus</t>
  </si>
  <si>
    <t>Projector PlusHD</t>
  </si>
  <si>
    <t>Projector PlusHT</t>
  </si>
  <si>
    <t>ExcelRemote IR</t>
  </si>
  <si>
    <t>ExcelRemote Bluetooth</t>
  </si>
  <si>
    <t>ExcelRemote IP</t>
  </si>
  <si>
    <t>FY</t>
  </si>
  <si>
    <t>Month</t>
  </si>
  <si>
    <t>Oct</t>
  </si>
  <si>
    <t>Nov</t>
  </si>
  <si>
    <t>Dec</t>
  </si>
  <si>
    <t>Jun</t>
  </si>
  <si>
    <t>Feb</t>
  </si>
  <si>
    <t>Mar</t>
  </si>
  <si>
    <t>Apr</t>
  </si>
  <si>
    <t>May</t>
  </si>
  <si>
    <t>Jul</t>
  </si>
  <si>
    <t>Aug</t>
  </si>
  <si>
    <t>Sep</t>
  </si>
  <si>
    <t>REVENUE BY MONTH</t>
  </si>
  <si>
    <t>Jan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</si>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</sst>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1"/>
      <name val="Calibri"/>
      <family val="2"/>
      <charset val="204"/>
    </font>
    <font>
      <sz val="24"/>
      <color theme="0" tint="-0.34998626667073579"/>
      <name val="Calibri Light"/>
      <family val="2"/>
      <charset val="204"/>
    </font>
    <font>
      <sz val="16"/>
      <color theme="0" tint="-0.34998626667073579"/>
      <name val="Calibri Light"/>
      <family val="2"/>
      <charset val="204"/>
    </font>
    <font>
      <sz val="13"/>
      <color theme="0"/>
      <name val="Euphemia"/>
      <family val="2"/>
    </font>
    <font>
      <b/>
      <sz val="11"/>
      <name val="Euphemia"/>
      <family val="2"/>
    </font>
    <font>
      <b/>
      <sz val="11"/>
      <color theme="0"/>
      <name val="Euphemia"/>
      <family val="2"/>
    </font>
    <font>
      <sz val="11"/>
      <color theme="1" tint="0.34998626667073579"/>
      <name val="Euphemia"/>
      <family val="2"/>
    </font>
    <font>
      <sz val="11"/>
      <name val="Euphemia"/>
      <family val="2"/>
    </font>
    <font>
      <sz val="11"/>
      <color theme="1" tint="0.499984740745262"/>
      <name val="Euphemia"/>
      <family val="2"/>
    </font>
    <font>
      <sz val="16"/>
      <color theme="1" tint="0.499984740745262"/>
      <name val="Euphemia"/>
      <family val="2"/>
    </font>
    <font>
      <b/>
      <sz val="11"/>
      <color theme="1" tint="0.34998626667073579"/>
      <name val="Euphemia"/>
      <family val="2"/>
    </font>
    <font>
      <b/>
      <sz val="11"/>
      <color theme="1" tint="0.34998626667073579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246A8C"/>
        <bgColor indexed="64"/>
      </patternFill>
    </fill>
    <fill>
      <patternFill patternType="solid">
        <fgColor rgb="FF83BA96"/>
        <bgColor indexed="64"/>
      </patternFill>
    </fill>
    <fill>
      <patternFill patternType="solid">
        <fgColor rgb="FFCFA94E"/>
        <bgColor indexed="64"/>
      </patternFill>
    </fill>
    <fill>
      <patternFill patternType="solid">
        <fgColor rgb="FFA4667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rgb="FF246A8C"/>
      </left>
      <right style="medium">
        <color rgb="FF246A8C"/>
      </right>
      <top/>
      <bottom style="medium">
        <color rgb="FF246A8C"/>
      </bottom>
      <diagonal/>
    </border>
    <border>
      <left style="medium">
        <color rgb="FF83BA96"/>
      </left>
      <right style="medium">
        <color rgb="FF83BA96"/>
      </right>
      <top/>
      <bottom style="medium">
        <color rgb="FF83BA96"/>
      </bottom>
      <diagonal/>
    </border>
    <border>
      <left style="medium">
        <color rgb="FFCFA94E"/>
      </left>
      <right style="medium">
        <color rgb="FFCFA94E"/>
      </right>
      <top/>
      <bottom style="medium">
        <color rgb="FFCFA94E"/>
      </bottom>
      <diagonal/>
    </border>
    <border>
      <left style="medium">
        <color rgb="FFA46675"/>
      </left>
      <right style="medium">
        <color rgb="FFA46675"/>
      </right>
      <top/>
      <bottom style="medium">
        <color rgb="FFA46675"/>
      </bottom>
      <diagonal/>
    </border>
    <border>
      <left style="medium">
        <color rgb="FF246A8C"/>
      </left>
      <right/>
      <top/>
      <bottom style="medium">
        <color rgb="FF246A8C"/>
      </bottom>
      <diagonal/>
    </border>
    <border>
      <left/>
      <right/>
      <top/>
      <bottom style="medium">
        <color rgb="FF246A8C"/>
      </bottom>
      <diagonal/>
    </border>
    <border>
      <left/>
      <right style="medium">
        <color rgb="FF246A8C"/>
      </right>
      <top/>
      <bottom style="medium">
        <color rgb="FF246A8C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 style="medium">
        <color rgb="FF246A8C"/>
      </left>
      <right style="medium">
        <color rgb="FF246A8C"/>
      </right>
      <top style="medium">
        <color rgb="FF246A8C"/>
      </top>
      <bottom style="medium">
        <color rgb="FF246A8C"/>
      </bottom>
      <diagonal/>
    </border>
    <border>
      <left style="medium">
        <color rgb="FF83BA96"/>
      </left>
      <right style="medium">
        <color rgb="FF83BA96"/>
      </right>
      <top style="medium">
        <color rgb="FF83BA96"/>
      </top>
      <bottom style="medium">
        <color rgb="FF83BA96"/>
      </bottom>
      <diagonal/>
    </border>
    <border>
      <left style="medium">
        <color rgb="FFCFA94E"/>
      </left>
      <right style="medium">
        <color rgb="FFCFA94E"/>
      </right>
      <top style="medium">
        <color rgb="FFCFA94E"/>
      </top>
      <bottom style="medium">
        <color rgb="FFCFA94E"/>
      </bottom>
      <diagonal/>
    </border>
    <border>
      <left style="medium">
        <color rgb="FFA46675"/>
      </left>
      <right style="medium">
        <color rgb="FFA46675"/>
      </right>
      <top style="medium">
        <color rgb="FFA46675"/>
      </top>
      <bottom style="medium">
        <color rgb="FFA46675"/>
      </bottom>
      <diagonal/>
    </border>
    <border>
      <left style="medium">
        <color rgb="FF246A8C"/>
      </left>
      <right/>
      <top style="medium">
        <color rgb="FF246A8C"/>
      </top>
      <bottom style="medium">
        <color rgb="FF246A8C"/>
      </bottom>
      <diagonal/>
    </border>
    <border>
      <left/>
      <right/>
      <top style="medium">
        <color rgb="FF246A8C"/>
      </top>
      <bottom style="medium">
        <color rgb="FF246A8C"/>
      </bottom>
      <diagonal/>
    </border>
    <border>
      <left/>
      <right style="medium">
        <color rgb="FF246A8C"/>
      </right>
      <top style="medium">
        <color rgb="FF246A8C"/>
      </top>
      <bottom style="medium">
        <color rgb="FF246A8C"/>
      </bottom>
      <diagonal/>
    </border>
    <border>
      <left/>
      <right/>
      <top/>
      <bottom style="thin">
        <color theme="0" tint="-0.14993743705557422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64" fontId="9" fillId="0" borderId="5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 indent="1"/>
    </xf>
    <xf numFmtId="0" fontId="0" fillId="6" borderId="12" xfId="0" applyFill="1" applyBorder="1" applyAlignment="1">
      <alignment vertical="center"/>
    </xf>
    <xf numFmtId="0" fontId="7" fillId="6" borderId="12" xfId="0" applyNumberFormat="1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vertical="center"/>
    </xf>
    <xf numFmtId="9" fontId="8" fillId="6" borderId="12" xfId="0" applyNumberFormat="1" applyFont="1" applyFill="1" applyBorder="1" applyAlignment="1">
      <alignment horizontal="center" vertical="center"/>
    </xf>
    <xf numFmtId="0" fontId="0" fillId="7" borderId="9" xfId="0" applyFill="1" applyBorder="1" applyAlignment="1">
      <alignment vertical="center"/>
    </xf>
    <xf numFmtId="0" fontId="7" fillId="7" borderId="9" xfId="0" applyNumberFormat="1" applyFont="1" applyFill="1" applyBorder="1" applyAlignment="1">
      <alignment horizontal="center" vertical="center"/>
    </xf>
    <xf numFmtId="0" fontId="7" fillId="7" borderId="9" xfId="0" applyFont="1" applyFill="1" applyBorder="1" applyAlignment="1">
      <alignment vertical="center"/>
    </xf>
    <xf numFmtId="9" fontId="8" fillId="7" borderId="9" xfId="0" applyNumberFormat="1" applyFont="1" applyFill="1" applyBorder="1" applyAlignment="1">
      <alignment horizontal="center" vertical="center"/>
    </xf>
    <xf numFmtId="0" fontId="0" fillId="6" borderId="9" xfId="0" applyFill="1" applyBorder="1" applyAlignment="1">
      <alignment vertical="center"/>
    </xf>
    <xf numFmtId="0" fontId="7" fillId="6" borderId="9" xfId="0" applyNumberFormat="1" applyFont="1" applyFill="1" applyBorder="1" applyAlignment="1">
      <alignment horizontal="center" vertical="center"/>
    </xf>
    <xf numFmtId="0" fontId="7" fillId="6" borderId="9" xfId="0" applyFont="1" applyFill="1" applyBorder="1" applyAlignment="1">
      <alignment vertical="center"/>
    </xf>
    <xf numFmtId="9" fontId="8" fillId="6" borderId="9" xfId="0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vertical="center"/>
    </xf>
    <xf numFmtId="0" fontId="7" fillId="7" borderId="10" xfId="0" applyFont="1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7" fillId="6" borderId="0" xfId="0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9" fontId="8" fillId="6" borderId="0" xfId="0" applyNumberFormat="1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vertical="center"/>
    </xf>
    <xf numFmtId="0" fontId="10" fillId="7" borderId="13" xfId="0" applyNumberFormat="1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vertical="center"/>
    </xf>
    <xf numFmtId="9" fontId="10" fillId="7" borderId="13" xfId="0" applyNumberFormat="1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 indent="1"/>
    </xf>
    <xf numFmtId="0" fontId="6" fillId="7" borderId="9" xfId="0" applyFont="1" applyFill="1" applyBorder="1" applyAlignment="1">
      <alignment horizontal="left" vertical="center" indent="1"/>
    </xf>
    <xf numFmtId="0" fontId="6" fillId="6" borderId="9" xfId="0" applyFont="1" applyFill="1" applyBorder="1" applyAlignment="1">
      <alignment horizontal="left" vertical="center" indent="1"/>
    </xf>
    <xf numFmtId="0" fontId="6" fillId="7" borderId="10" xfId="0" applyFont="1" applyFill="1" applyBorder="1" applyAlignment="1">
      <alignment horizontal="left" vertical="center" indent="1"/>
    </xf>
    <xf numFmtId="0" fontId="6" fillId="6" borderId="0" xfId="0" applyFont="1" applyFill="1" applyBorder="1" applyAlignment="1">
      <alignment horizontal="left" vertical="center" indent="1"/>
    </xf>
    <xf numFmtId="0" fontId="10" fillId="7" borderId="13" xfId="0" applyFont="1" applyFill="1" applyBorder="1" applyAlignment="1">
      <alignment horizontal="left" vertical="center" inden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6" fillId="6" borderId="9" xfId="0" quotePrefix="1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64" fontId="6" fillId="6" borderId="9" xfId="0" applyNumberFormat="1" applyFont="1" applyFill="1" applyBorder="1" applyAlignment="1">
      <alignment vertical="center"/>
    </xf>
    <xf numFmtId="0" fontId="6" fillId="7" borderId="11" xfId="0" applyFont="1" applyFill="1" applyBorder="1" applyAlignment="1">
      <alignment horizontal="center" vertical="center"/>
    </xf>
    <xf numFmtId="164" fontId="6" fillId="7" borderId="11" xfId="0" applyNumberFormat="1" applyFont="1" applyFill="1" applyBorder="1" applyAlignment="1">
      <alignment vertical="center"/>
    </xf>
    <xf numFmtId="0" fontId="3" fillId="2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164" fontId="6" fillId="7" borderId="9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0" fontId="5" fillId="2" borderId="21" xfId="0" applyFont="1" applyFill="1" applyBorder="1" applyAlignment="1">
      <alignment horizontal="right" vertical="center" indent="1"/>
    </xf>
    <xf numFmtId="0" fontId="5" fillId="2" borderId="0" xfId="0" applyFont="1" applyFill="1" applyAlignment="1">
      <alignment horizontal="right" vertical="center" indent="1"/>
    </xf>
    <xf numFmtId="0" fontId="5" fillId="2" borderId="0" xfId="0" applyFont="1" applyFill="1" applyAlignment="1">
      <alignment horizontal="center" vertical="center"/>
    </xf>
    <xf numFmtId="164" fontId="8" fillId="7" borderId="12" xfId="0" applyNumberFormat="1" applyFont="1" applyFill="1" applyBorder="1" applyAlignment="1">
      <alignment horizontal="right" vertical="center" indent="1"/>
    </xf>
    <xf numFmtId="164" fontId="8" fillId="6" borderId="12" xfId="0" applyNumberFormat="1" applyFont="1" applyFill="1" applyBorder="1" applyAlignment="1">
      <alignment horizontal="right" vertical="center" indent="1"/>
    </xf>
    <xf numFmtId="164" fontId="8" fillId="7" borderId="9" xfId="0" applyNumberFormat="1" applyFont="1" applyFill="1" applyBorder="1" applyAlignment="1">
      <alignment horizontal="right" vertical="center" indent="1"/>
    </xf>
    <xf numFmtId="164" fontId="8" fillId="6" borderId="9" xfId="0" applyNumberFormat="1" applyFont="1" applyFill="1" applyBorder="1" applyAlignment="1">
      <alignment horizontal="right" vertical="center" indent="1"/>
    </xf>
    <xf numFmtId="164" fontId="8" fillId="7" borderId="10" xfId="0" applyNumberFormat="1" applyFont="1" applyFill="1" applyBorder="1" applyAlignment="1">
      <alignment horizontal="right" vertical="center" indent="1"/>
    </xf>
    <xf numFmtId="164" fontId="10" fillId="7" borderId="13" xfId="0" applyNumberFormat="1" applyFont="1" applyFill="1" applyBorder="1" applyAlignment="1">
      <alignment horizontal="right" vertical="center" indent="1"/>
    </xf>
    <xf numFmtId="164" fontId="8" fillId="6" borderId="0" xfId="0" applyNumberFormat="1" applyFont="1" applyFill="1" applyBorder="1" applyAlignment="1">
      <alignment horizontal="righ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colors>
    <mruColors>
      <color rgb="FFA46675"/>
      <color rgb="FF246A8C"/>
      <color rgb="FFCFA94E"/>
      <color rgb="FF83BA96"/>
      <color rgb="FFFF9900"/>
      <color rgb="FF006699"/>
      <color rgb="FF993366"/>
      <color rgb="FFFFCC66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Data'!$D$6</c:f>
              <c:strCache>
                <c:ptCount val="1"/>
                <c:pt idx="0">
                  <c:v>Televisions</c:v>
                </c:pt>
              </c:strCache>
            </c:strRef>
          </c:tx>
          <c:spPr>
            <a:ln>
              <a:solidFill>
                <a:srgbClr val="83BA96"/>
              </a:solidFill>
            </a:ln>
          </c:spPr>
          <c:marker>
            <c:symbol val="none"/>
          </c:marker>
          <c:cat>
            <c:strRef>
              <c:f>'Financial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'Financial Data'!$D$31:$D$42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'Financial Data'!$E$6</c:f>
              <c:strCache>
                <c:ptCount val="1"/>
                <c:pt idx="0">
                  <c:v>Monitors</c:v>
                </c:pt>
              </c:strCache>
            </c:strRef>
          </c:tx>
          <c:spPr>
            <a:ln>
              <a:solidFill>
                <a:srgbClr val="CFA94E"/>
              </a:solidFill>
            </a:ln>
          </c:spPr>
          <c:marker>
            <c:symbol val="none"/>
          </c:marker>
          <c:cat>
            <c:strRef>
              <c:f>'Financial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'Financial Data'!$E$31:$E$42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'Financial Data'!$F$6</c:f>
              <c:strCache>
                <c:ptCount val="1"/>
                <c:pt idx="0">
                  <c:v>Video Players</c:v>
                </c:pt>
              </c:strCache>
            </c:strRef>
          </c:tx>
          <c:spPr>
            <a:ln>
              <a:solidFill>
                <a:srgbClr val="A46675"/>
              </a:solidFill>
            </a:ln>
          </c:spPr>
          <c:marker>
            <c:symbol val="none"/>
          </c:marker>
          <c:cat>
            <c:strRef>
              <c:f>'Financial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'Financial Data'!$F$31:$F$42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'Financial Data'!$G$6</c:f>
              <c:strCache>
                <c:ptCount val="1"/>
                <c:pt idx="0">
                  <c:v>Automation</c:v>
                </c:pt>
              </c:strCache>
            </c:strRef>
          </c:tx>
          <c:spPr>
            <a:ln>
              <a:solidFill>
                <a:srgbClr val="246A8C"/>
              </a:solidFill>
            </a:ln>
          </c:spPr>
          <c:marker>
            <c:symbol val="none"/>
          </c:marker>
          <c:cat>
            <c:strRef>
              <c:f>'Financial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'Financial Data'!$G$31:$G$42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33984"/>
        <c:axId val="89435520"/>
      </c:lineChart>
      <c:catAx>
        <c:axId val="8943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435520"/>
        <c:crosses val="autoZero"/>
        <c:auto val="1"/>
        <c:lblAlgn val="ctr"/>
        <c:lblOffset val="100"/>
        <c:noMultiLvlLbl val="0"/>
      </c:catAx>
      <c:valAx>
        <c:axId val="89435520"/>
        <c:scaling>
          <c:orientation val="minMax"/>
          <c:min val="5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none"/>
        <c:minorTickMark val="none"/>
        <c:tickLblPos val="none"/>
        <c:spPr>
          <a:ln>
            <a:noFill/>
          </a:ln>
        </c:spPr>
        <c:crossAx val="89433984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2000529</xdr:colOff>
      <xdr:row>2</xdr:row>
      <xdr:rowOff>352505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90500"/>
          <a:ext cx="2000529" cy="5715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</xdr:row>
      <xdr:rowOff>1</xdr:rowOff>
    </xdr:from>
    <xdr:to>
      <xdr:col>11</xdr:col>
      <xdr:colOff>1314449</xdr:colOff>
      <xdr:row>15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571779</xdr:colOff>
      <xdr:row>2</xdr:row>
      <xdr:rowOff>352505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90500"/>
          <a:ext cx="2000529" cy="57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7"/>
  <sheetViews>
    <sheetView showGridLines="0" tabSelected="1" workbookViewId="0"/>
  </sheetViews>
  <sheetFormatPr defaultRowHeight="15" x14ac:dyDescent="0.25"/>
  <cols>
    <col min="1" max="1" width="3.7109375" customWidth="1"/>
    <col min="2" max="2" width="30.7109375" customWidth="1"/>
    <col min="3" max="3" width="3.7109375" customWidth="1"/>
    <col min="4" max="4" width="30.7109375" customWidth="1"/>
    <col min="5" max="5" width="3.7109375" customWidth="1"/>
    <col min="6" max="6" width="30.7109375" customWidth="1"/>
    <col min="7" max="7" width="3.7109375" customWidth="1"/>
    <col min="8" max="8" width="30.7109375" customWidth="1"/>
    <col min="9" max="9" width="3.7109375" customWidth="1"/>
    <col min="10" max="10" width="8.7109375" customWidth="1"/>
    <col min="11" max="11" width="3.7109375" customWidth="1"/>
    <col min="12" max="12" width="19.7109375" customWidth="1"/>
  </cols>
  <sheetData>
    <row r="2" spans="2:12" ht="17.25" customHeight="1" x14ac:dyDescent="0.25"/>
    <row r="3" spans="2:12" ht="43.5" customHeight="1" thickBot="1" x14ac:dyDescent="0.3">
      <c r="B3" s="1"/>
      <c r="C3" s="1"/>
      <c r="D3" s="1"/>
      <c r="E3" s="1"/>
      <c r="F3" s="1"/>
      <c r="G3" s="1"/>
      <c r="H3" s="52" t="str">
        <f ca="1">CONCATENATE("REVENUE ANALYSIS|", YEAR(TODAY())-1)</f>
        <v>REVENUE ANALYSIS|2015</v>
      </c>
      <c r="I3" s="52"/>
      <c r="J3" s="52"/>
      <c r="K3" s="52"/>
      <c r="L3" s="52"/>
    </row>
    <row r="4" spans="2:12" ht="20.45" customHeight="1" x14ac:dyDescent="0.35">
      <c r="B4" s="2" t="s">
        <v>0</v>
      </c>
    </row>
    <row r="5" spans="2:12" ht="15.75" thickBot="1" x14ac:dyDescent="0.3"/>
    <row r="6" spans="2:12" s="9" customFormat="1" ht="20.45" customHeight="1" thickBot="1" x14ac:dyDescent="0.3">
      <c r="B6" s="47" t="s">
        <v>1</v>
      </c>
      <c r="D6" s="48" t="s">
        <v>2</v>
      </c>
      <c r="F6" s="49" t="s">
        <v>3</v>
      </c>
      <c r="H6" s="50" t="s">
        <v>4</v>
      </c>
      <c r="J6" s="53" t="s">
        <v>5</v>
      </c>
      <c r="K6" s="54"/>
      <c r="L6" s="55"/>
    </row>
    <row r="7" spans="2:12" ht="46.5" customHeight="1" thickBot="1" x14ac:dyDescent="0.3">
      <c r="B7" s="6">
        <f>SUM('Financial Data'!H31:H42)</f>
        <v>0</v>
      </c>
      <c r="D7" s="7">
        <f>SUM('Financial Data'!D31:D42)</f>
        <v>0</v>
      </c>
      <c r="F7" s="8">
        <f>SUM('Financial Data'!E31:E42)</f>
        <v>0</v>
      </c>
      <c r="H7" s="5">
        <f>SUM('Financial Data'!F31:F42)</f>
        <v>0</v>
      </c>
      <c r="J7" s="56">
        <f>SUM('Financial Data'!G31:G42)</f>
        <v>0</v>
      </c>
      <c r="K7" s="57"/>
      <c r="L7" s="58"/>
    </row>
    <row r="15" spans="2:12" ht="54" customHeight="1" x14ac:dyDescent="0.25"/>
    <row r="17" spans="2:12" s="9" customFormat="1" ht="18.95" customHeight="1" x14ac:dyDescent="0.25">
      <c r="B17" s="11"/>
      <c r="C17" s="10"/>
      <c r="D17" s="59" t="str">
        <f ca="1">CONCATENATE("FY ", YEAR(TODAY())-3)</f>
        <v>FY 2013</v>
      </c>
      <c r="E17" s="59"/>
      <c r="F17" s="60" t="str">
        <f ca="1">CONCATENATE("FY ", YEAR(TODAY())-2)</f>
        <v>FY 2014</v>
      </c>
      <c r="G17" s="60"/>
      <c r="H17" s="60" t="str">
        <f ca="1">CONCATENATE("FY ", YEAR(TODAY())-1)</f>
        <v>FY 2015</v>
      </c>
      <c r="I17" s="60"/>
      <c r="J17" s="10"/>
      <c r="K17" s="61" t="s">
        <v>6</v>
      </c>
      <c r="L17" s="61"/>
    </row>
    <row r="18" spans="2:12" s="9" customFormat="1" ht="18.95" customHeight="1" x14ac:dyDescent="0.25">
      <c r="B18" s="34" t="s">
        <v>7</v>
      </c>
      <c r="C18" s="12"/>
      <c r="D18" s="63">
        <v>0</v>
      </c>
      <c r="E18" s="63"/>
      <c r="F18" s="63">
        <v>0</v>
      </c>
      <c r="G18" s="63"/>
      <c r="H18" s="63">
        <v>0</v>
      </c>
      <c r="I18" s="63"/>
      <c r="J18" s="13" t="e">
        <f>L18</f>
        <v>#DIV/0!</v>
      </c>
      <c r="K18" s="14"/>
      <c r="L18" s="15" t="e">
        <f>(H18-F18)/F18</f>
        <v>#DIV/0!</v>
      </c>
    </row>
    <row r="19" spans="2:12" s="9" customFormat="1" ht="18.95" customHeight="1" x14ac:dyDescent="0.25">
      <c r="B19" s="35" t="s">
        <v>8</v>
      </c>
      <c r="C19" s="16"/>
      <c r="D19" s="62">
        <v>0</v>
      </c>
      <c r="E19" s="62"/>
      <c r="F19" s="64">
        <v>0</v>
      </c>
      <c r="G19" s="64"/>
      <c r="H19" s="64">
        <v>0</v>
      </c>
      <c r="I19" s="64"/>
      <c r="J19" s="17" t="e">
        <f t="shared" ref="J19:J36" si="0">L19</f>
        <v>#DIV/0!</v>
      </c>
      <c r="K19" s="18"/>
      <c r="L19" s="19" t="e">
        <f>(H19-F19)/F19</f>
        <v>#DIV/0!</v>
      </c>
    </row>
    <row r="20" spans="2:12" s="9" customFormat="1" ht="18.95" customHeight="1" x14ac:dyDescent="0.25">
      <c r="B20" s="36" t="s">
        <v>9</v>
      </c>
      <c r="C20" s="20"/>
      <c r="D20" s="63">
        <v>0</v>
      </c>
      <c r="E20" s="63"/>
      <c r="F20" s="65">
        <v>0</v>
      </c>
      <c r="G20" s="65"/>
      <c r="H20" s="65">
        <v>0</v>
      </c>
      <c r="I20" s="65"/>
      <c r="J20" s="21" t="e">
        <f t="shared" si="0"/>
        <v>#DIV/0!</v>
      </c>
      <c r="K20" s="22"/>
      <c r="L20" s="23" t="e">
        <f t="shared" ref="L20:L36" si="1">(H20-F20)/F20</f>
        <v>#DIV/0!</v>
      </c>
    </row>
    <row r="21" spans="2:12" s="9" customFormat="1" ht="18.95" customHeight="1" x14ac:dyDescent="0.25">
      <c r="B21" s="37" t="s">
        <v>10</v>
      </c>
      <c r="C21" s="24"/>
      <c r="D21" s="62">
        <v>0</v>
      </c>
      <c r="E21" s="62"/>
      <c r="F21" s="66">
        <v>0</v>
      </c>
      <c r="G21" s="66"/>
      <c r="H21" s="66">
        <v>0</v>
      </c>
      <c r="I21" s="66"/>
      <c r="J21" s="17" t="e">
        <f t="shared" si="0"/>
        <v>#DIV/0!</v>
      </c>
      <c r="K21" s="25"/>
      <c r="L21" s="19" t="e">
        <f t="shared" si="1"/>
        <v>#DIV/0!</v>
      </c>
    </row>
    <row r="22" spans="2:12" s="9" customFormat="1" ht="18.95" customHeight="1" x14ac:dyDescent="0.25">
      <c r="B22" s="36" t="s">
        <v>11</v>
      </c>
      <c r="C22" s="20"/>
      <c r="D22" s="63">
        <v>0</v>
      </c>
      <c r="E22" s="63"/>
      <c r="F22" s="65">
        <v>0</v>
      </c>
      <c r="G22" s="65"/>
      <c r="H22" s="65">
        <v>0</v>
      </c>
      <c r="I22" s="65"/>
      <c r="J22" s="21" t="e">
        <f t="shared" si="0"/>
        <v>#DIV/0!</v>
      </c>
      <c r="K22" s="22"/>
      <c r="L22" s="23" t="e">
        <f t="shared" si="1"/>
        <v>#DIV/0!</v>
      </c>
    </row>
    <row r="23" spans="2:12" s="9" customFormat="1" ht="18.95" customHeight="1" x14ac:dyDescent="0.25">
      <c r="B23" s="37" t="s">
        <v>12</v>
      </c>
      <c r="C23" s="24"/>
      <c r="D23" s="62">
        <v>0</v>
      </c>
      <c r="E23" s="62"/>
      <c r="F23" s="66">
        <v>0</v>
      </c>
      <c r="G23" s="66"/>
      <c r="H23" s="66">
        <v>0</v>
      </c>
      <c r="I23" s="66"/>
      <c r="J23" s="17" t="e">
        <f t="shared" si="0"/>
        <v>#DIV/0!</v>
      </c>
      <c r="K23" s="25"/>
      <c r="L23" s="19" t="e">
        <f t="shared" si="1"/>
        <v>#DIV/0!</v>
      </c>
    </row>
    <row r="24" spans="2:12" s="9" customFormat="1" ht="18.95" customHeight="1" x14ac:dyDescent="0.25">
      <c r="B24" s="36" t="s">
        <v>13</v>
      </c>
      <c r="C24" s="20"/>
      <c r="D24" s="63">
        <v>0</v>
      </c>
      <c r="E24" s="63"/>
      <c r="F24" s="65">
        <v>0</v>
      </c>
      <c r="G24" s="65"/>
      <c r="H24" s="65">
        <v>0</v>
      </c>
      <c r="I24" s="65"/>
      <c r="J24" s="21" t="e">
        <f t="shared" si="0"/>
        <v>#DIV/0!</v>
      </c>
      <c r="K24" s="22"/>
      <c r="L24" s="23" t="e">
        <f t="shared" si="1"/>
        <v>#DIV/0!</v>
      </c>
    </row>
    <row r="25" spans="2:12" s="9" customFormat="1" ht="18.95" customHeight="1" x14ac:dyDescent="0.25">
      <c r="B25" s="37" t="s">
        <v>14</v>
      </c>
      <c r="C25" s="24"/>
      <c r="D25" s="62">
        <v>0</v>
      </c>
      <c r="E25" s="62"/>
      <c r="F25" s="66">
        <v>0</v>
      </c>
      <c r="G25" s="66"/>
      <c r="H25" s="66">
        <v>0</v>
      </c>
      <c r="I25" s="66"/>
      <c r="J25" s="17" t="e">
        <f t="shared" si="0"/>
        <v>#DIV/0!</v>
      </c>
      <c r="K25" s="25"/>
      <c r="L25" s="19" t="e">
        <f t="shared" si="1"/>
        <v>#DIV/0!</v>
      </c>
    </row>
    <row r="26" spans="2:12" s="9" customFormat="1" ht="18.95" customHeight="1" x14ac:dyDescent="0.25">
      <c r="B26" s="36" t="s">
        <v>15</v>
      </c>
      <c r="C26" s="20"/>
      <c r="D26" s="63">
        <v>0</v>
      </c>
      <c r="E26" s="63"/>
      <c r="F26" s="65">
        <v>0</v>
      </c>
      <c r="G26" s="65"/>
      <c r="H26" s="65">
        <v>0</v>
      </c>
      <c r="I26" s="65"/>
      <c r="J26" s="21" t="e">
        <f t="shared" si="0"/>
        <v>#DIV/0!</v>
      </c>
      <c r="K26" s="22"/>
      <c r="L26" s="23" t="e">
        <f t="shared" si="1"/>
        <v>#DIV/0!</v>
      </c>
    </row>
    <row r="27" spans="2:12" s="9" customFormat="1" ht="18.95" customHeight="1" x14ac:dyDescent="0.25">
      <c r="B27" s="37" t="s">
        <v>16</v>
      </c>
      <c r="C27" s="24"/>
      <c r="D27" s="62">
        <v>0</v>
      </c>
      <c r="E27" s="62"/>
      <c r="F27" s="66">
        <v>0</v>
      </c>
      <c r="G27" s="66"/>
      <c r="H27" s="66">
        <v>0</v>
      </c>
      <c r="I27" s="66"/>
      <c r="J27" s="17" t="e">
        <f t="shared" si="0"/>
        <v>#DIV/0!</v>
      </c>
      <c r="K27" s="25"/>
      <c r="L27" s="19" t="e">
        <f t="shared" si="1"/>
        <v>#DIV/0!</v>
      </c>
    </row>
    <row r="28" spans="2:12" s="9" customFormat="1" ht="18.95" customHeight="1" x14ac:dyDescent="0.25">
      <c r="B28" s="36" t="s">
        <v>17</v>
      </c>
      <c r="C28" s="20"/>
      <c r="D28" s="63">
        <v>0</v>
      </c>
      <c r="E28" s="63"/>
      <c r="F28" s="65">
        <v>0</v>
      </c>
      <c r="G28" s="65"/>
      <c r="H28" s="65">
        <v>0</v>
      </c>
      <c r="I28" s="65"/>
      <c r="J28" s="21" t="e">
        <f t="shared" si="0"/>
        <v>#DIV/0!</v>
      </c>
      <c r="K28" s="22"/>
      <c r="L28" s="23" t="e">
        <f t="shared" si="1"/>
        <v>#DIV/0!</v>
      </c>
    </row>
    <row r="29" spans="2:12" s="9" customFormat="1" ht="18.95" customHeight="1" x14ac:dyDescent="0.25">
      <c r="B29" s="37" t="s">
        <v>18</v>
      </c>
      <c r="C29" s="24"/>
      <c r="D29" s="62">
        <v>0</v>
      </c>
      <c r="E29" s="62"/>
      <c r="F29" s="66">
        <v>0</v>
      </c>
      <c r="G29" s="66"/>
      <c r="H29" s="66">
        <v>0</v>
      </c>
      <c r="I29" s="66"/>
      <c r="J29" s="17" t="e">
        <f t="shared" si="0"/>
        <v>#DIV/0!</v>
      </c>
      <c r="K29" s="25"/>
      <c r="L29" s="19" t="e">
        <f t="shared" si="1"/>
        <v>#DIV/0!</v>
      </c>
    </row>
    <row r="30" spans="2:12" s="9" customFormat="1" ht="18.95" customHeight="1" x14ac:dyDescent="0.25">
      <c r="B30" s="36" t="s">
        <v>19</v>
      </c>
      <c r="C30" s="20"/>
      <c r="D30" s="63">
        <v>0</v>
      </c>
      <c r="E30" s="63"/>
      <c r="F30" s="65">
        <v>0</v>
      </c>
      <c r="G30" s="65"/>
      <c r="H30" s="65">
        <v>0</v>
      </c>
      <c r="I30" s="65"/>
      <c r="J30" s="21" t="e">
        <f t="shared" si="0"/>
        <v>#DIV/0!</v>
      </c>
      <c r="K30" s="22"/>
      <c r="L30" s="23" t="e">
        <f t="shared" si="1"/>
        <v>#DIV/0!</v>
      </c>
    </row>
    <row r="31" spans="2:12" s="9" customFormat="1" ht="18.95" customHeight="1" x14ac:dyDescent="0.25">
      <c r="B31" s="37" t="s">
        <v>20</v>
      </c>
      <c r="C31" s="24"/>
      <c r="D31" s="62">
        <v>0</v>
      </c>
      <c r="E31" s="62"/>
      <c r="F31" s="66">
        <v>0</v>
      </c>
      <c r="G31" s="66"/>
      <c r="H31" s="66">
        <v>0</v>
      </c>
      <c r="I31" s="66"/>
      <c r="J31" s="17" t="e">
        <f t="shared" si="0"/>
        <v>#DIV/0!</v>
      </c>
      <c r="K31" s="25"/>
      <c r="L31" s="19" t="e">
        <f t="shared" si="1"/>
        <v>#DIV/0!</v>
      </c>
    </row>
    <row r="32" spans="2:12" s="9" customFormat="1" ht="18.95" customHeight="1" x14ac:dyDescent="0.25">
      <c r="B32" s="36" t="s">
        <v>21</v>
      </c>
      <c r="C32" s="20"/>
      <c r="D32" s="63">
        <v>0</v>
      </c>
      <c r="E32" s="63"/>
      <c r="F32" s="65">
        <v>0</v>
      </c>
      <c r="G32" s="65"/>
      <c r="H32" s="65">
        <v>0</v>
      </c>
      <c r="I32" s="65"/>
      <c r="J32" s="21" t="e">
        <f t="shared" si="0"/>
        <v>#DIV/0!</v>
      </c>
      <c r="K32" s="22"/>
      <c r="L32" s="23" t="e">
        <f t="shared" si="1"/>
        <v>#DIV/0!</v>
      </c>
    </row>
    <row r="33" spans="2:12" s="9" customFormat="1" ht="18.95" customHeight="1" x14ac:dyDescent="0.25">
      <c r="B33" s="37" t="s">
        <v>22</v>
      </c>
      <c r="C33" s="24"/>
      <c r="D33" s="62">
        <v>0</v>
      </c>
      <c r="E33" s="62"/>
      <c r="F33" s="66">
        <v>0</v>
      </c>
      <c r="G33" s="66"/>
      <c r="H33" s="66">
        <v>0</v>
      </c>
      <c r="I33" s="66"/>
      <c r="J33" s="17" t="e">
        <f t="shared" si="0"/>
        <v>#DIV/0!</v>
      </c>
      <c r="K33" s="25"/>
      <c r="L33" s="19" t="e">
        <f t="shared" si="1"/>
        <v>#DIV/0!</v>
      </c>
    </row>
    <row r="34" spans="2:12" s="9" customFormat="1" ht="18.95" customHeight="1" x14ac:dyDescent="0.25">
      <c r="B34" s="36" t="s">
        <v>23</v>
      </c>
      <c r="C34" s="20"/>
      <c r="D34" s="63">
        <v>0</v>
      </c>
      <c r="E34" s="63"/>
      <c r="F34" s="65">
        <v>0</v>
      </c>
      <c r="G34" s="65"/>
      <c r="H34" s="65">
        <v>0</v>
      </c>
      <c r="I34" s="65"/>
      <c r="J34" s="21" t="e">
        <f t="shared" si="0"/>
        <v>#DIV/0!</v>
      </c>
      <c r="K34" s="22"/>
      <c r="L34" s="23" t="e">
        <f t="shared" si="1"/>
        <v>#DIV/0!</v>
      </c>
    </row>
    <row r="35" spans="2:12" s="9" customFormat="1" ht="18.95" customHeight="1" x14ac:dyDescent="0.25">
      <c r="B35" s="37" t="s">
        <v>24</v>
      </c>
      <c r="C35" s="24"/>
      <c r="D35" s="62">
        <v>0</v>
      </c>
      <c r="E35" s="62"/>
      <c r="F35" s="66">
        <v>0</v>
      </c>
      <c r="G35" s="66"/>
      <c r="H35" s="66">
        <v>0</v>
      </c>
      <c r="I35" s="66"/>
      <c r="J35" s="17" t="e">
        <f t="shared" si="0"/>
        <v>#DIV/0!</v>
      </c>
      <c r="K35" s="25"/>
      <c r="L35" s="19" t="e">
        <f t="shared" si="1"/>
        <v>#DIV/0!</v>
      </c>
    </row>
    <row r="36" spans="2:12" s="9" customFormat="1" ht="18.95" customHeight="1" x14ac:dyDescent="0.25">
      <c r="B36" s="38" t="s">
        <v>25</v>
      </c>
      <c r="C36" s="26"/>
      <c r="D36" s="63">
        <v>0</v>
      </c>
      <c r="E36" s="63"/>
      <c r="F36" s="68">
        <v>0</v>
      </c>
      <c r="G36" s="68"/>
      <c r="H36" s="68">
        <v>0</v>
      </c>
      <c r="I36" s="68"/>
      <c r="J36" s="27" t="e">
        <f t="shared" si="0"/>
        <v>#DIV/0!</v>
      </c>
      <c r="K36" s="28"/>
      <c r="L36" s="29" t="e">
        <f t="shared" si="1"/>
        <v>#DIV/0!</v>
      </c>
    </row>
    <row r="37" spans="2:12" s="9" customFormat="1" ht="18.95" customHeight="1" x14ac:dyDescent="0.25">
      <c r="B37" s="39" t="s">
        <v>41</v>
      </c>
      <c r="C37" s="30"/>
      <c r="D37" s="67">
        <f>SUM(D18:E36)</f>
        <v>0</v>
      </c>
      <c r="E37" s="67"/>
      <c r="F37" s="67">
        <f>SUM(F18:G36)</f>
        <v>0</v>
      </c>
      <c r="G37" s="67"/>
      <c r="H37" s="67">
        <f>SUM(H18:I36)</f>
        <v>0</v>
      </c>
      <c r="I37" s="67"/>
      <c r="J37" s="31" t="e">
        <f t="shared" ref="J37" si="2">L37</f>
        <v>#DIV/0!</v>
      </c>
      <c r="K37" s="32"/>
      <c r="L37" s="33" t="e">
        <f t="shared" ref="L37" si="3">(H37-F37)/F37</f>
        <v>#DIV/0!</v>
      </c>
    </row>
  </sheetData>
  <mergeCells count="67">
    <mergeCell ref="D37:E37"/>
    <mergeCell ref="F37:G37"/>
    <mergeCell ref="H37:I37"/>
    <mergeCell ref="H36:I36"/>
    <mergeCell ref="H30:I30"/>
    <mergeCell ref="H31:I31"/>
    <mergeCell ref="H32:I32"/>
    <mergeCell ref="H33:I33"/>
    <mergeCell ref="H34:I34"/>
    <mergeCell ref="H35:I35"/>
    <mergeCell ref="F33:G33"/>
    <mergeCell ref="F34:G34"/>
    <mergeCell ref="F35:G35"/>
    <mergeCell ref="F36:G36"/>
    <mergeCell ref="F31:G31"/>
    <mergeCell ref="F32:G32"/>
    <mergeCell ref="H18:I18"/>
    <mergeCell ref="H19:I19"/>
    <mergeCell ref="H20:I20"/>
    <mergeCell ref="H21:I21"/>
    <mergeCell ref="H22:I22"/>
    <mergeCell ref="H23:I23"/>
    <mergeCell ref="F27:G27"/>
    <mergeCell ref="F28:G28"/>
    <mergeCell ref="F29:G29"/>
    <mergeCell ref="F30:G30"/>
    <mergeCell ref="H29:I29"/>
    <mergeCell ref="H24:I24"/>
    <mergeCell ref="H25:I25"/>
    <mergeCell ref="H26:I26"/>
    <mergeCell ref="H27:I27"/>
    <mergeCell ref="H28:I28"/>
    <mergeCell ref="D36:E36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D30:E30"/>
    <mergeCell ref="D31:E31"/>
    <mergeCell ref="D32:E32"/>
    <mergeCell ref="D33:E33"/>
    <mergeCell ref="D34:E34"/>
    <mergeCell ref="D35:E35"/>
    <mergeCell ref="D29:E2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H3:L3"/>
    <mergeCell ref="J6:L6"/>
    <mergeCell ref="J7:L7"/>
    <mergeCell ref="D17:E17"/>
    <mergeCell ref="F17:G17"/>
    <mergeCell ref="H17:I17"/>
    <mergeCell ref="K17:L17"/>
  </mergeCells>
  <pageMargins left="0.7" right="0.7" top="0.75" bottom="0.75" header="0.3" footer="0.3"/>
  <pageSetup paperSize="9" scale="77" fitToHeight="0" orientation="landscape" verticalDpi="0" r:id="rId1"/>
  <ignoredErrors>
    <ignoredError sqref="H7 J7 D7 F7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14141D86-C1BE-41BB-BE05-18A41377EC61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J18:J37</xm:sqref>
        </x14:conditionalFormatting>
        <x14:conditionalFormatting xmlns:xm="http://schemas.microsoft.com/office/excel/2006/main">
          <x14:cfRule type="iconSet" priority="5" id="{300098D9-579E-47CC-AA6C-4C218E681D71}">
            <x14:iconSet iconSet="3Arrows" custom="1">
              <x14:cfvo type="percent">
                <xm:f>0</xm:f>
              </x14:cfvo>
              <x14:cfvo type="formula">
                <xm:f>SUM('Financial Data'!$H$19:$H$30)</xm:f>
              </x14:cfvo>
              <x14:cfvo type="formula" gte="0">
                <xm:f>SUM('Financial Data'!$H$19:$H$30)</xm:f>
              </x14:cfvo>
              <x14:cfIcon iconSet="3Arrows" iconId="0"/>
              <x14:cfIcon iconSet="3Arrows" iconId="1"/>
              <x14:cfIcon iconSet="3Arrows" iconId="2"/>
            </x14:iconSet>
          </x14:cfRule>
          <xm:sqref>B7</xm:sqref>
        </x14:conditionalFormatting>
        <x14:conditionalFormatting xmlns:xm="http://schemas.microsoft.com/office/excel/2006/main">
          <x14:cfRule type="iconSet" priority="4" id="{E0520A28-14FF-4D31-A992-2118C8048947}">
            <x14:iconSet iconSet="3Arrows">
              <x14:cfvo type="percent">
                <xm:f>0</xm:f>
              </x14:cfvo>
              <x14:cfvo type="formula">
                <xm:f>SUM('Financial Data'!$D$19:$D$30)</xm:f>
              </x14:cfvo>
              <x14:cfvo type="formula" gte="0">
                <xm:f>SUM('Financial Data'!$D$19:$D$30)</xm:f>
              </x14:cfvo>
            </x14:iconSet>
          </x14:cfRule>
          <xm:sqref>D7</xm:sqref>
        </x14:conditionalFormatting>
        <x14:conditionalFormatting xmlns:xm="http://schemas.microsoft.com/office/excel/2006/main">
          <x14:cfRule type="iconSet" priority="3" id="{CC41A13F-2C80-4106-A417-27FC5F181664}">
            <x14:iconSet iconSet="3Arrows">
              <x14:cfvo type="percent">
                <xm:f>0</xm:f>
              </x14:cfvo>
              <x14:cfvo type="formula">
                <xm:f>SUM('Financial Data'!$E$19:$E$30)</xm:f>
              </x14:cfvo>
              <x14:cfvo type="formula" gte="0">
                <xm:f>SUM('Financial Data'!$E$19:$E$30)</xm:f>
              </x14:cfvo>
            </x14:iconSet>
          </x14:cfRule>
          <xm:sqref>F7</xm:sqref>
        </x14:conditionalFormatting>
        <x14:conditionalFormatting xmlns:xm="http://schemas.microsoft.com/office/excel/2006/main">
          <x14:cfRule type="iconSet" priority="2" id="{EC8C158D-1334-4F0F-898B-160860520013}">
            <x14:iconSet iconSet="3Arrows">
              <x14:cfvo type="percent">
                <xm:f>0</xm:f>
              </x14:cfvo>
              <x14:cfvo type="formula">
                <xm:f>SUM('Financial Data'!$F$19:$F$30)</xm:f>
              </x14:cfvo>
              <x14:cfvo type="formula" gte="0">
                <xm:f>SUM('Financial Data'!$F$19:$F$30)</xm:f>
              </x14:cfvo>
            </x14:iconSet>
          </x14:cfRule>
          <xm:sqref>H7</xm:sqref>
        </x14:conditionalFormatting>
        <x14:conditionalFormatting xmlns:xm="http://schemas.microsoft.com/office/excel/2006/main">
          <x14:cfRule type="iconSet" priority="1" id="{4014FB4D-9091-48C3-A8C8-DFD505766F3F}">
            <x14:iconSet iconSet="3Arrows">
              <x14:cfvo type="percent">
                <xm:f>0</xm:f>
              </x14:cfvo>
              <x14:cfvo type="formula">
                <xm:f>SUM('Financial Data'!$G$19:$G$30)</xm:f>
              </x14:cfvo>
              <x14:cfvo type="formula" gte="0">
                <xm:f>SUM('Financial Data'!$G$19:$G$30)</xm:f>
              </x14:cfvo>
            </x14:iconSet>
          </x14:cfRule>
          <xm:sqref>J7:L7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42"/>
  <sheetViews>
    <sheetView showGridLines="0" workbookViewId="0"/>
  </sheetViews>
  <sheetFormatPr defaultRowHeight="15" x14ac:dyDescent="0.25"/>
  <cols>
    <col min="1" max="1" width="3.7109375" customWidth="1"/>
    <col min="2" max="3" width="10.7109375" customWidth="1"/>
    <col min="4" max="8" width="20.7109375" customWidth="1"/>
  </cols>
  <sheetData>
    <row r="2" spans="2:8" ht="17.25" customHeight="1" x14ac:dyDescent="0.25"/>
    <row r="3" spans="2:8" ht="43.5" customHeight="1" thickBot="1" x14ac:dyDescent="0.3">
      <c r="B3" s="1"/>
      <c r="C3" s="1"/>
      <c r="D3" s="1"/>
      <c r="E3" s="1"/>
      <c r="F3" s="1"/>
      <c r="G3" s="3"/>
      <c r="H3" s="4" t="str">
        <f ca="1">CONCATENATE("REVENUE ANALYSIS|", YEAR(TODAY())-1)</f>
        <v>REVENUE ANALYSIS|2015</v>
      </c>
    </row>
    <row r="4" spans="2:8" ht="20.45" customHeight="1" x14ac:dyDescent="0.35">
      <c r="B4" s="2" t="s">
        <v>39</v>
      </c>
    </row>
    <row r="5" spans="2:8" ht="21" x14ac:dyDescent="0.35">
      <c r="B5" s="2"/>
    </row>
    <row r="6" spans="2:8" s="9" customFormat="1" ht="18.95" customHeight="1" x14ac:dyDescent="0.25">
      <c r="B6" s="40" t="s">
        <v>26</v>
      </c>
      <c r="C6" s="40" t="s">
        <v>27</v>
      </c>
      <c r="D6" s="41" t="s">
        <v>2</v>
      </c>
      <c r="E6" s="41" t="s">
        <v>3</v>
      </c>
      <c r="F6" s="41" t="s">
        <v>4</v>
      </c>
      <c r="G6" s="41" t="s">
        <v>5</v>
      </c>
      <c r="H6" s="41" t="s">
        <v>1</v>
      </c>
    </row>
    <row r="7" spans="2:8" ht="18.95" customHeight="1" x14ac:dyDescent="0.25">
      <c r="B7" s="42">
        <f ca="1">YEAR(TODAY())-3</f>
        <v>2013</v>
      </c>
      <c r="C7" s="43" t="s">
        <v>28</v>
      </c>
      <c r="D7" s="44">
        <v>0</v>
      </c>
      <c r="E7" s="44">
        <v>0</v>
      </c>
      <c r="F7" s="44">
        <v>0</v>
      </c>
      <c r="G7" s="44">
        <v>0</v>
      </c>
      <c r="H7" s="44">
        <f>SUM(D7:G7)</f>
        <v>0</v>
      </c>
    </row>
    <row r="8" spans="2:8" ht="18.95" customHeight="1" x14ac:dyDescent="0.25">
      <c r="B8" s="45"/>
      <c r="C8" s="45" t="s">
        <v>29</v>
      </c>
      <c r="D8" s="51">
        <v>0</v>
      </c>
      <c r="E8" s="51">
        <v>0</v>
      </c>
      <c r="F8" s="51">
        <v>0</v>
      </c>
      <c r="G8" s="51">
        <v>0</v>
      </c>
      <c r="H8" s="46">
        <f t="shared" ref="H8:H42" si="0">SUM(D8:G8)</f>
        <v>0</v>
      </c>
    </row>
    <row r="9" spans="2:8" ht="18.95" customHeight="1" x14ac:dyDescent="0.25">
      <c r="B9" s="42"/>
      <c r="C9" s="43" t="s">
        <v>30</v>
      </c>
      <c r="D9" s="44">
        <v>0</v>
      </c>
      <c r="E9" s="44">
        <v>0</v>
      </c>
      <c r="F9" s="44">
        <v>0</v>
      </c>
      <c r="G9" s="44">
        <v>0</v>
      </c>
      <c r="H9" s="44">
        <f t="shared" si="0"/>
        <v>0</v>
      </c>
    </row>
    <row r="10" spans="2:8" ht="18.95" customHeight="1" x14ac:dyDescent="0.25">
      <c r="B10" s="45"/>
      <c r="C10" s="45" t="s">
        <v>40</v>
      </c>
      <c r="D10" s="51">
        <v>0</v>
      </c>
      <c r="E10" s="51">
        <v>0</v>
      </c>
      <c r="F10" s="51">
        <v>0</v>
      </c>
      <c r="G10" s="51">
        <v>0</v>
      </c>
      <c r="H10" s="46">
        <f t="shared" si="0"/>
        <v>0</v>
      </c>
    </row>
    <row r="11" spans="2:8" ht="18.95" customHeight="1" x14ac:dyDescent="0.25">
      <c r="B11" s="42"/>
      <c r="C11" s="43" t="s">
        <v>32</v>
      </c>
      <c r="D11" s="44">
        <v>0</v>
      </c>
      <c r="E11" s="44">
        <v>0</v>
      </c>
      <c r="F11" s="44">
        <v>0</v>
      </c>
      <c r="G11" s="44">
        <v>0</v>
      </c>
      <c r="H11" s="44">
        <f t="shared" si="0"/>
        <v>0</v>
      </c>
    </row>
    <row r="12" spans="2:8" ht="18.95" customHeight="1" x14ac:dyDescent="0.25">
      <c r="B12" s="45"/>
      <c r="C12" s="45" t="s">
        <v>33</v>
      </c>
      <c r="D12" s="51">
        <v>0</v>
      </c>
      <c r="E12" s="51">
        <v>0</v>
      </c>
      <c r="F12" s="51">
        <v>0</v>
      </c>
      <c r="G12" s="51">
        <v>0</v>
      </c>
      <c r="H12" s="46">
        <f t="shared" si="0"/>
        <v>0</v>
      </c>
    </row>
    <row r="13" spans="2:8" ht="18.95" customHeight="1" x14ac:dyDescent="0.25">
      <c r="B13" s="42"/>
      <c r="C13" s="43" t="s">
        <v>34</v>
      </c>
      <c r="D13" s="44">
        <v>0</v>
      </c>
      <c r="E13" s="44">
        <v>0</v>
      </c>
      <c r="F13" s="44">
        <v>0</v>
      </c>
      <c r="G13" s="44">
        <v>0</v>
      </c>
      <c r="H13" s="44">
        <f t="shared" si="0"/>
        <v>0</v>
      </c>
    </row>
    <row r="14" spans="2:8" ht="18.95" customHeight="1" x14ac:dyDescent="0.25">
      <c r="B14" s="45"/>
      <c r="C14" s="45" t="s">
        <v>35</v>
      </c>
      <c r="D14" s="51">
        <v>0</v>
      </c>
      <c r="E14" s="51">
        <v>0</v>
      </c>
      <c r="F14" s="51">
        <v>0</v>
      </c>
      <c r="G14" s="51">
        <v>0</v>
      </c>
      <c r="H14" s="46">
        <f t="shared" si="0"/>
        <v>0</v>
      </c>
    </row>
    <row r="15" spans="2:8" ht="18.95" customHeight="1" x14ac:dyDescent="0.25">
      <c r="B15" s="42"/>
      <c r="C15" s="43" t="s">
        <v>31</v>
      </c>
      <c r="D15" s="44">
        <v>0</v>
      </c>
      <c r="E15" s="44">
        <v>0</v>
      </c>
      <c r="F15" s="44">
        <v>0</v>
      </c>
      <c r="G15" s="44">
        <v>0</v>
      </c>
      <c r="H15" s="44">
        <f t="shared" si="0"/>
        <v>0</v>
      </c>
    </row>
    <row r="16" spans="2:8" ht="18.95" customHeight="1" x14ac:dyDescent="0.25">
      <c r="B16" s="45"/>
      <c r="C16" s="45" t="s">
        <v>36</v>
      </c>
      <c r="D16" s="51">
        <v>0</v>
      </c>
      <c r="E16" s="51">
        <v>0</v>
      </c>
      <c r="F16" s="51">
        <v>0</v>
      </c>
      <c r="G16" s="51">
        <v>0</v>
      </c>
      <c r="H16" s="46">
        <f t="shared" si="0"/>
        <v>0</v>
      </c>
    </row>
    <row r="17" spans="2:8" ht="18.95" customHeight="1" x14ac:dyDescent="0.25">
      <c r="B17" s="42"/>
      <c r="C17" s="43" t="s">
        <v>37</v>
      </c>
      <c r="D17" s="44">
        <v>0</v>
      </c>
      <c r="E17" s="44">
        <v>0</v>
      </c>
      <c r="F17" s="44">
        <v>0</v>
      </c>
      <c r="G17" s="44">
        <v>0</v>
      </c>
      <c r="H17" s="44">
        <f t="shared" si="0"/>
        <v>0</v>
      </c>
    </row>
    <row r="18" spans="2:8" ht="18.95" customHeight="1" x14ac:dyDescent="0.25">
      <c r="B18" s="45"/>
      <c r="C18" s="45" t="s">
        <v>38</v>
      </c>
      <c r="D18" s="51">
        <v>0</v>
      </c>
      <c r="E18" s="51">
        <v>0</v>
      </c>
      <c r="F18" s="51">
        <v>0</v>
      </c>
      <c r="G18" s="51">
        <v>0</v>
      </c>
      <c r="H18" s="46">
        <f t="shared" si="0"/>
        <v>0</v>
      </c>
    </row>
    <row r="19" spans="2:8" ht="18.95" customHeight="1" x14ac:dyDescent="0.25">
      <c r="B19" s="42">
        <f ca="1">YEAR(TODAY())-2</f>
        <v>2014</v>
      </c>
      <c r="C19" s="43" t="s">
        <v>28</v>
      </c>
      <c r="D19" s="44">
        <v>0</v>
      </c>
      <c r="E19" s="44">
        <v>0</v>
      </c>
      <c r="F19" s="44">
        <v>0</v>
      </c>
      <c r="G19" s="44">
        <v>0</v>
      </c>
      <c r="H19" s="44">
        <f t="shared" si="0"/>
        <v>0</v>
      </c>
    </row>
    <row r="20" spans="2:8" ht="18.95" customHeight="1" x14ac:dyDescent="0.25">
      <c r="B20" s="45"/>
      <c r="C20" s="45" t="s">
        <v>29</v>
      </c>
      <c r="D20" s="51">
        <v>0</v>
      </c>
      <c r="E20" s="51">
        <v>0</v>
      </c>
      <c r="F20" s="51">
        <v>0</v>
      </c>
      <c r="G20" s="51">
        <v>0</v>
      </c>
      <c r="H20" s="46">
        <f t="shared" si="0"/>
        <v>0</v>
      </c>
    </row>
    <row r="21" spans="2:8" ht="18.95" customHeight="1" x14ac:dyDescent="0.25">
      <c r="B21" s="42"/>
      <c r="C21" s="43" t="s">
        <v>30</v>
      </c>
      <c r="D21" s="44">
        <v>0</v>
      </c>
      <c r="E21" s="44">
        <v>0</v>
      </c>
      <c r="F21" s="44">
        <v>0</v>
      </c>
      <c r="G21" s="44">
        <v>0</v>
      </c>
      <c r="H21" s="44">
        <f t="shared" si="0"/>
        <v>0</v>
      </c>
    </row>
    <row r="22" spans="2:8" ht="18.95" customHeight="1" x14ac:dyDescent="0.25">
      <c r="B22" s="45"/>
      <c r="C22" s="45" t="s">
        <v>40</v>
      </c>
      <c r="D22" s="51">
        <v>0</v>
      </c>
      <c r="E22" s="51">
        <v>0</v>
      </c>
      <c r="F22" s="51">
        <v>0</v>
      </c>
      <c r="G22" s="51">
        <v>0</v>
      </c>
      <c r="H22" s="46">
        <f t="shared" si="0"/>
        <v>0</v>
      </c>
    </row>
    <row r="23" spans="2:8" ht="18.95" customHeight="1" x14ac:dyDescent="0.25">
      <c r="B23" s="42"/>
      <c r="C23" s="43" t="s">
        <v>32</v>
      </c>
      <c r="D23" s="44">
        <v>0</v>
      </c>
      <c r="E23" s="44">
        <v>0</v>
      </c>
      <c r="F23" s="44">
        <v>0</v>
      </c>
      <c r="G23" s="44">
        <v>0</v>
      </c>
      <c r="H23" s="44">
        <f t="shared" si="0"/>
        <v>0</v>
      </c>
    </row>
    <row r="24" spans="2:8" ht="18.95" customHeight="1" x14ac:dyDescent="0.25">
      <c r="B24" s="45"/>
      <c r="C24" s="45" t="s">
        <v>33</v>
      </c>
      <c r="D24" s="51">
        <v>0</v>
      </c>
      <c r="E24" s="51">
        <v>0</v>
      </c>
      <c r="F24" s="51">
        <v>0</v>
      </c>
      <c r="G24" s="51">
        <v>0</v>
      </c>
      <c r="H24" s="46">
        <f t="shared" si="0"/>
        <v>0</v>
      </c>
    </row>
    <row r="25" spans="2:8" ht="18.95" customHeight="1" x14ac:dyDescent="0.25">
      <c r="B25" s="42"/>
      <c r="C25" s="43" t="s">
        <v>34</v>
      </c>
      <c r="D25" s="44">
        <v>0</v>
      </c>
      <c r="E25" s="44">
        <v>0</v>
      </c>
      <c r="F25" s="44">
        <v>0</v>
      </c>
      <c r="G25" s="44">
        <v>0</v>
      </c>
      <c r="H25" s="44">
        <f t="shared" si="0"/>
        <v>0</v>
      </c>
    </row>
    <row r="26" spans="2:8" ht="18.95" customHeight="1" x14ac:dyDescent="0.25">
      <c r="B26" s="45"/>
      <c r="C26" s="45" t="s">
        <v>35</v>
      </c>
      <c r="D26" s="51">
        <v>0</v>
      </c>
      <c r="E26" s="51">
        <v>0</v>
      </c>
      <c r="F26" s="51">
        <v>0</v>
      </c>
      <c r="G26" s="51">
        <v>0</v>
      </c>
      <c r="H26" s="46">
        <f t="shared" si="0"/>
        <v>0</v>
      </c>
    </row>
    <row r="27" spans="2:8" ht="18.95" customHeight="1" x14ac:dyDescent="0.25">
      <c r="B27" s="42"/>
      <c r="C27" s="43" t="s">
        <v>31</v>
      </c>
      <c r="D27" s="44">
        <v>0</v>
      </c>
      <c r="E27" s="44">
        <v>0</v>
      </c>
      <c r="F27" s="44">
        <v>0</v>
      </c>
      <c r="G27" s="44">
        <v>0</v>
      </c>
      <c r="H27" s="44">
        <f t="shared" si="0"/>
        <v>0</v>
      </c>
    </row>
    <row r="28" spans="2:8" ht="18.95" customHeight="1" x14ac:dyDescent="0.25">
      <c r="B28" s="45"/>
      <c r="C28" s="45" t="s">
        <v>36</v>
      </c>
      <c r="D28" s="51">
        <v>0</v>
      </c>
      <c r="E28" s="51">
        <v>0</v>
      </c>
      <c r="F28" s="51">
        <v>0</v>
      </c>
      <c r="G28" s="51">
        <v>0</v>
      </c>
      <c r="H28" s="46">
        <f t="shared" si="0"/>
        <v>0</v>
      </c>
    </row>
    <row r="29" spans="2:8" ht="18.95" customHeight="1" x14ac:dyDescent="0.25">
      <c r="B29" s="42"/>
      <c r="C29" s="43" t="s">
        <v>37</v>
      </c>
      <c r="D29" s="44">
        <v>0</v>
      </c>
      <c r="E29" s="44">
        <v>0</v>
      </c>
      <c r="F29" s="44">
        <v>0</v>
      </c>
      <c r="G29" s="44">
        <v>0</v>
      </c>
      <c r="H29" s="44">
        <f t="shared" si="0"/>
        <v>0</v>
      </c>
    </row>
    <row r="30" spans="2:8" ht="18.95" customHeight="1" x14ac:dyDescent="0.25">
      <c r="B30" s="45"/>
      <c r="C30" s="45" t="s">
        <v>38</v>
      </c>
      <c r="D30" s="51">
        <v>0</v>
      </c>
      <c r="E30" s="51">
        <v>0</v>
      </c>
      <c r="F30" s="51">
        <v>0</v>
      </c>
      <c r="G30" s="51">
        <v>0</v>
      </c>
      <c r="H30" s="46">
        <f t="shared" si="0"/>
        <v>0</v>
      </c>
    </row>
    <row r="31" spans="2:8" ht="18.95" customHeight="1" x14ac:dyDescent="0.25">
      <c r="B31" s="42">
        <f ca="1">YEAR(TODAY())-1</f>
        <v>2015</v>
      </c>
      <c r="C31" s="43" t="s">
        <v>28</v>
      </c>
      <c r="D31" s="44">
        <v>0</v>
      </c>
      <c r="E31" s="44">
        <v>0</v>
      </c>
      <c r="F31" s="44">
        <v>0</v>
      </c>
      <c r="G31" s="44">
        <v>0</v>
      </c>
      <c r="H31" s="44">
        <f t="shared" si="0"/>
        <v>0</v>
      </c>
    </row>
    <row r="32" spans="2:8" ht="18.95" customHeight="1" x14ac:dyDescent="0.25">
      <c r="B32" s="45"/>
      <c r="C32" s="45" t="s">
        <v>29</v>
      </c>
      <c r="D32" s="51">
        <v>0</v>
      </c>
      <c r="E32" s="51">
        <v>0</v>
      </c>
      <c r="F32" s="51">
        <v>0</v>
      </c>
      <c r="G32" s="51">
        <v>0</v>
      </c>
      <c r="H32" s="46">
        <f t="shared" si="0"/>
        <v>0</v>
      </c>
    </row>
    <row r="33" spans="2:8" ht="18.95" customHeight="1" x14ac:dyDescent="0.25">
      <c r="B33" s="42"/>
      <c r="C33" s="43" t="s">
        <v>30</v>
      </c>
      <c r="D33" s="44">
        <v>0</v>
      </c>
      <c r="E33" s="44">
        <v>0</v>
      </c>
      <c r="F33" s="44">
        <v>0</v>
      </c>
      <c r="G33" s="44">
        <v>0</v>
      </c>
      <c r="H33" s="44">
        <f t="shared" si="0"/>
        <v>0</v>
      </c>
    </row>
    <row r="34" spans="2:8" ht="18.95" customHeight="1" x14ac:dyDescent="0.25">
      <c r="B34" s="45"/>
      <c r="C34" s="45" t="s">
        <v>40</v>
      </c>
      <c r="D34" s="51">
        <v>0</v>
      </c>
      <c r="E34" s="51">
        <v>0</v>
      </c>
      <c r="F34" s="51">
        <v>0</v>
      </c>
      <c r="G34" s="51">
        <v>0</v>
      </c>
      <c r="H34" s="46">
        <f t="shared" si="0"/>
        <v>0</v>
      </c>
    </row>
    <row r="35" spans="2:8" ht="18.95" customHeight="1" x14ac:dyDescent="0.25">
      <c r="B35" s="42"/>
      <c r="C35" s="43" t="s">
        <v>32</v>
      </c>
      <c r="D35" s="44">
        <v>0</v>
      </c>
      <c r="E35" s="44">
        <v>0</v>
      </c>
      <c r="F35" s="44">
        <v>0</v>
      </c>
      <c r="G35" s="44">
        <v>0</v>
      </c>
      <c r="H35" s="44">
        <f t="shared" si="0"/>
        <v>0</v>
      </c>
    </row>
    <row r="36" spans="2:8" ht="18.95" customHeight="1" x14ac:dyDescent="0.25">
      <c r="B36" s="45"/>
      <c r="C36" s="45" t="s">
        <v>33</v>
      </c>
      <c r="D36" s="51">
        <v>0</v>
      </c>
      <c r="E36" s="51">
        <v>0</v>
      </c>
      <c r="F36" s="51">
        <v>0</v>
      </c>
      <c r="G36" s="51">
        <v>0</v>
      </c>
      <c r="H36" s="46">
        <f t="shared" si="0"/>
        <v>0</v>
      </c>
    </row>
    <row r="37" spans="2:8" ht="18.95" customHeight="1" x14ac:dyDescent="0.25">
      <c r="B37" s="42"/>
      <c r="C37" s="43" t="s">
        <v>34</v>
      </c>
      <c r="D37" s="44">
        <v>0</v>
      </c>
      <c r="E37" s="44">
        <v>0</v>
      </c>
      <c r="F37" s="44">
        <v>0</v>
      </c>
      <c r="G37" s="44">
        <v>0</v>
      </c>
      <c r="H37" s="44">
        <f t="shared" si="0"/>
        <v>0</v>
      </c>
    </row>
    <row r="38" spans="2:8" ht="18.95" customHeight="1" x14ac:dyDescent="0.25">
      <c r="B38" s="45"/>
      <c r="C38" s="45" t="s">
        <v>35</v>
      </c>
      <c r="D38" s="51">
        <v>0</v>
      </c>
      <c r="E38" s="51">
        <v>0</v>
      </c>
      <c r="F38" s="51">
        <v>0</v>
      </c>
      <c r="G38" s="51">
        <v>0</v>
      </c>
      <c r="H38" s="46">
        <f t="shared" si="0"/>
        <v>0</v>
      </c>
    </row>
    <row r="39" spans="2:8" ht="18.95" customHeight="1" x14ac:dyDescent="0.25">
      <c r="B39" s="42"/>
      <c r="C39" s="43" t="s">
        <v>31</v>
      </c>
      <c r="D39" s="44">
        <v>0</v>
      </c>
      <c r="E39" s="44">
        <v>0</v>
      </c>
      <c r="F39" s="44">
        <v>0</v>
      </c>
      <c r="G39" s="44">
        <v>0</v>
      </c>
      <c r="H39" s="44">
        <f t="shared" si="0"/>
        <v>0</v>
      </c>
    </row>
    <row r="40" spans="2:8" ht="18.95" customHeight="1" x14ac:dyDescent="0.25">
      <c r="B40" s="45"/>
      <c r="C40" s="45" t="s">
        <v>36</v>
      </c>
      <c r="D40" s="51">
        <v>0</v>
      </c>
      <c r="E40" s="51">
        <v>0</v>
      </c>
      <c r="F40" s="51">
        <v>0</v>
      </c>
      <c r="G40" s="51">
        <v>0</v>
      </c>
      <c r="H40" s="46">
        <f t="shared" si="0"/>
        <v>0</v>
      </c>
    </row>
    <row r="41" spans="2:8" ht="18.95" customHeight="1" x14ac:dyDescent="0.25">
      <c r="B41" s="42"/>
      <c r="C41" s="43" t="s">
        <v>37</v>
      </c>
      <c r="D41" s="44">
        <v>0</v>
      </c>
      <c r="E41" s="44">
        <v>0</v>
      </c>
      <c r="F41" s="44">
        <v>0</v>
      </c>
      <c r="G41" s="44">
        <v>0</v>
      </c>
      <c r="H41" s="44">
        <f t="shared" si="0"/>
        <v>0</v>
      </c>
    </row>
    <row r="42" spans="2:8" ht="18.95" customHeight="1" x14ac:dyDescent="0.25">
      <c r="B42" s="45"/>
      <c r="C42" s="45" t="s">
        <v>38</v>
      </c>
      <c r="D42" s="51">
        <v>0</v>
      </c>
      <c r="E42" s="51">
        <v>0</v>
      </c>
      <c r="F42" s="51">
        <v>0</v>
      </c>
      <c r="G42" s="51">
        <v>0</v>
      </c>
      <c r="H42" s="46">
        <f t="shared" si="0"/>
        <v>0</v>
      </c>
    </row>
  </sheetData>
  <pageMargins left="0.7" right="0.7" top="0.75" bottom="0.75" header="0.3" footer="0.3"/>
  <pageSetup paperSize="9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Financial Report</vt:lpstr>
      <vt:lpstr>Financial Data</vt:lpstr>
      <vt:lpstr>'Financial Data'!Print_Area</vt:lpstr>
      <vt:lpstr>'Financial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Tabunnikov</dc:creator>
  <cp:lastModifiedBy>Roman Tabunnikov</cp:lastModifiedBy>
  <dcterms:created xsi:type="dcterms:W3CDTF">2014-05-29T05:58:40Z</dcterms:created>
  <dcterms:modified xsi:type="dcterms:W3CDTF">2016-06-08T13:42:03Z</dcterms:modified>
</cp:coreProperties>
</file>