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<sst xmlns="http://schemas.openxmlformats.org/spreadsheetml/2006/main" count="54" uniqueCount="45">
  <si>
    <t>翻译组</t>
  </si>
  <si>
    <t>翻译</t>
  </si>
  <si>
    <t>86业务量</t>
  </si>
  <si>
    <t>6月份以前的追加报价</t>
  </si>
  <si>
    <t>81日元</t>
  </si>
  <si>
    <t>81RMB转日元</t>
  </si>
  <si>
    <t>仙台</t>
  </si>
  <si>
    <t>合计</t>
  </si>
  <si>
    <t>占比</t>
  </si>
  <si>
    <t>于洋洋</t>
  </si>
  <si>
    <t>代玉清</t>
  </si>
  <si>
    <t>惠栋栋</t>
  </si>
  <si>
    <t>周磊</t>
  </si>
  <si>
    <t>赵超</t>
  </si>
  <si>
    <t>※8181中，报价人是赵超的项目要统计。报价人是唐义峰的不统计。</t>
  </si>
  <si>
    <t>53988人民币，用7月29号的汇率换算的日元。</t>
  </si>
  <si>
    <t>※2019年7月29号统计的。</t>
  </si>
  <si>
    <t>6月份以前的追加报价明细</t>
  </si>
  <si>
    <t>担当翻译</t>
  </si>
  <si>
    <t>项目编号</t>
  </si>
  <si>
    <t>项目名</t>
  </si>
  <si>
    <t>客户公司/客户担当</t>
  </si>
  <si>
    <t>项目担当</t>
  </si>
  <si>
    <t>担当组</t>
  </si>
  <si>
    <t>发注日</t>
  </si>
  <si>
    <t>追加报价日</t>
  </si>
  <si>
    <t>追加报价金额</t>
  </si>
  <si>
    <t>20190318110841</t>
  </si>
  <si>
    <t>e-handbook認証機能制作</t>
  </si>
  <si>
    <t xml:space="preserve">日本ビズアップ株式会社  
勝俣実
</t>
  </si>
  <si>
    <t>杨冠超</t>
  </si>
  <si>
    <t>20190412134241</t>
  </si>
  <si>
    <t>テレ東本舗</t>
  </si>
  <si>
    <t>株式会社エム・エー・ディー 
松本直樹</t>
  </si>
  <si>
    <t>卢娜</t>
  </si>
  <si>
    <t>于聪组</t>
  </si>
  <si>
    <t>20181219103613</t>
  </si>
  <si>
    <t>ひん矯正歯科クリニック</t>
  </si>
  <si>
    <t xml:space="preserve">マーケティングプラス株式会社 
川﨑未来 </t>
  </si>
  <si>
    <t>2019/6/10
2019/6/18</t>
  </si>
  <si>
    <t>20190227100447</t>
  </si>
  <si>
    <t>REECH</t>
  </si>
  <si>
    <t>株式会社REECH
杉山善則</t>
  </si>
  <si>
    <t>李静</t>
  </si>
  <si>
    <t>东晓辉组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</si>
</sst>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ＭＳ Ｐゴシック"/>
      <charset val="134"/>
    </font>
    <font>
      <sz val="11"/>
      <color indexed="8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28"/>
    </font>
    <font>
      <sz val="12"/>
      <name val="宋体"/>
      <charset val="128"/>
    </font>
    <font>
      <sz val="11"/>
      <color indexed="8"/>
      <name val="ＭＳ Ｐゴシック"/>
      <charset val="128"/>
    </font>
    <font>
      <sz val="11"/>
      <name val="ＭＳ Ｐゴシック"/>
      <charset val="134"/>
    </font>
    <font>
      <sz val="9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26" borderId="11" applyNumberFormat="0" applyAlignment="0" applyProtection="0">
      <alignment vertical="center"/>
    </xf>
    <xf numFmtId="0" fontId="25" fillId="26" borderId="6" applyNumberFormat="0" applyAlignment="0" applyProtection="0">
      <alignment vertical="center"/>
    </xf>
    <xf numFmtId="0" fontId="26" fillId="29" borderId="12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3" fontId="3" fillId="0" borderId="0" xfId="0" applyNumberFormat="1" applyFont="1" applyFill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4" fillId="0" borderId="1" xfId="0" applyNumberFormat="1" applyFont="1" applyFill="1" applyBorder="1" applyAlignment="1">
      <alignment horizontal="left" vertical="center"/>
    </xf>
    <xf numFmtId="3" fontId="5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6" fillId="2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0" fontId="0" fillId="0" borderId="4" xfId="0" applyBorder="1">
      <alignment vertical="center"/>
    </xf>
    <xf numFmtId="14" fontId="7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left" vertical="center"/>
    </xf>
    <xf numFmtId="10" fontId="4" fillId="0" borderId="1" xfId="0" applyNumberFormat="1" applyFont="1" applyFill="1" applyBorder="1" applyAlignment="1">
      <alignment horizontal="left" vertical="center"/>
    </xf>
    <xf numFmtId="10" fontId="0" fillId="0" borderId="1" xfId="0" applyNumberFormat="1" applyFont="1" applyFill="1" applyBorder="1" applyAlignment="1">
      <alignment horizontal="left" vertical="center"/>
    </xf>
    <xf numFmtId="10" fontId="8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 wrapText="1"/>
    </xf>
    <xf numFmtId="3" fontId="10" fillId="3" borderId="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Fill="1" applyBorder="1" applyAlignment="1" quotePrefix="1">
      <alignment horizontal="left" vertical="center"/>
    </xf>
    <xf numFmtId="0" fontId="7" fillId="0" borderId="1" xfId="0" applyFont="1" applyFill="1" applyBorder="1" applyAlignment="1" quotePrefix="1">
      <alignment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tabSelected="1" workbookViewId="0">
      <selection activeCell="K11" sqref="K11"/>
    </sheetView>
  </sheetViews>
  <sheetFormatPr defaultColWidth="9" defaultRowHeight="13.5"/>
  <cols>
    <col min="1" max="1" width="15.5" customWidth="1"/>
    <col min="2" max="2" width="15.75" customWidth="1"/>
    <col min="3" max="3" width="22.75" customWidth="1"/>
    <col min="4" max="4" width="30.75" customWidth="1"/>
    <col min="5" max="5" width="9.875" customWidth="1"/>
    <col min="6" max="6" width="12.25" customWidth="1"/>
    <col min="7" max="7" width="25.25" customWidth="1"/>
    <col min="8" max="8" width="26.375" customWidth="1"/>
    <col min="9" max="9" width="14.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/>
      <c r="B2" s="4" t="s">
        <v>9</v>
      </c>
      <c r="C2" s="5">
        <v>2441202</v>
      </c>
      <c r="D2" s="5">
        <v>30000</v>
      </c>
      <c r="E2" s="6"/>
      <c r="F2" s="6"/>
      <c r="G2" s="7">
        <v>0</v>
      </c>
      <c r="H2" s="6">
        <f>SUM(C2:G2)</f>
        <v>2471202</v>
      </c>
      <c r="I2" s="31">
        <v>0.2553</v>
      </c>
    </row>
    <row r="3" spans="1:9">
      <c r="A3" s="3"/>
      <c r="B3" s="4" t="s">
        <v>10</v>
      </c>
      <c r="C3" s="5">
        <v>2432183</v>
      </c>
      <c r="D3" s="5">
        <v>37920</v>
      </c>
      <c r="E3" s="5"/>
      <c r="F3" s="5"/>
      <c r="G3" s="7">
        <v>0</v>
      </c>
      <c r="H3" s="5">
        <f>SUM(C3:G3)</f>
        <v>2470103</v>
      </c>
      <c r="I3" s="32">
        <v>0.2551</v>
      </c>
    </row>
    <row r="4" spans="1:9">
      <c r="A4" s="8"/>
      <c r="B4" s="4" t="s">
        <v>11</v>
      </c>
      <c r="C4" s="5">
        <v>800880</v>
      </c>
      <c r="D4" s="5"/>
      <c r="E4" s="5"/>
      <c r="F4" s="5"/>
      <c r="G4" s="5">
        <v>0</v>
      </c>
      <c r="H4" s="5">
        <f>SUM(C4:G4)</f>
        <v>800880</v>
      </c>
      <c r="I4" s="32">
        <v>0.0827</v>
      </c>
    </row>
    <row r="5" spans="1:9">
      <c r="A5" s="8"/>
      <c r="B5" s="4" t="s">
        <v>12</v>
      </c>
      <c r="C5" s="5">
        <v>1510400</v>
      </c>
      <c r="D5" s="5">
        <v>68076</v>
      </c>
      <c r="E5" s="5"/>
      <c r="F5" s="5"/>
      <c r="G5" s="5">
        <v>0</v>
      </c>
      <c r="H5" s="5">
        <f>SUM(C5:G5)</f>
        <v>1578476</v>
      </c>
      <c r="I5" s="32">
        <v>0.1631</v>
      </c>
    </row>
    <row r="6" spans="1:9">
      <c r="A6" s="9"/>
      <c r="B6" s="4" t="s">
        <v>13</v>
      </c>
      <c r="C6" s="5">
        <v>1509111</v>
      </c>
      <c r="D6" s="5"/>
      <c r="E6" s="5"/>
      <c r="F6" s="5">
        <v>850845.4812</v>
      </c>
      <c r="G6" s="5">
        <v>0</v>
      </c>
      <c r="H6" s="5">
        <f>SUM(C6:G6)</f>
        <v>2359956.4812</v>
      </c>
      <c r="I6" s="32">
        <v>0.2438</v>
      </c>
    </row>
    <row r="7" spans="1:9">
      <c r="A7" s="3"/>
      <c r="B7" s="10" t="s">
        <v>7</v>
      </c>
      <c r="C7" s="5">
        <f>SUM(C2:C6)</f>
        <v>8693776</v>
      </c>
      <c r="D7" s="5"/>
      <c r="E7" s="5"/>
      <c r="F7" s="5"/>
      <c r="G7" s="5"/>
      <c r="H7" s="11">
        <f>SUM(H2:H6)</f>
        <v>9680617.4812</v>
      </c>
      <c r="I7" s="33">
        <f>SUM(I2:I6)</f>
        <v>1</v>
      </c>
    </row>
    <row r="12" spans="1:1">
      <c r="A12" t="s">
        <v>14</v>
      </c>
    </row>
    <row r="13" spans="1:1">
      <c r="A13" t="s">
        <v>15</v>
      </c>
    </row>
    <row r="15" spans="1:1">
      <c r="A15" t="s">
        <v>16</v>
      </c>
    </row>
    <row r="18" spans="1:9">
      <c r="A18" s="12" t="s">
        <v>17</v>
      </c>
      <c r="B18" s="12"/>
      <c r="C18" s="12"/>
      <c r="D18" s="13"/>
      <c r="E18" s="13"/>
      <c r="F18" s="13"/>
      <c r="G18" s="13"/>
      <c r="H18" s="13"/>
      <c r="I18" s="13"/>
    </row>
    <row r="19" ht="14.25" spans="1:9">
      <c r="A19" s="12" t="s">
        <v>18</v>
      </c>
      <c r="B19" s="14" t="s">
        <v>19</v>
      </c>
      <c r="C19" s="14" t="s">
        <v>20</v>
      </c>
      <c r="D19" s="14" t="s">
        <v>21</v>
      </c>
      <c r="E19" s="14" t="s">
        <v>22</v>
      </c>
      <c r="F19" s="14" t="s">
        <v>23</v>
      </c>
      <c r="G19" s="14" t="s">
        <v>24</v>
      </c>
      <c r="H19" s="14" t="s">
        <v>25</v>
      </c>
      <c r="I19" s="14" t="s">
        <v>26</v>
      </c>
    </row>
    <row r="20" ht="42.75" spans="1:9">
      <c r="A20" s="15" t="s">
        <v>9</v>
      </c>
      <c r="B20" s="39" t="s">
        <v>27</v>
      </c>
      <c r="C20" s="16" t="s">
        <v>28</v>
      </c>
      <c r="D20" s="17" t="s">
        <v>29</v>
      </c>
      <c r="E20" s="16" t="s">
        <v>30</v>
      </c>
      <c r="F20" s="16"/>
      <c r="G20" s="18">
        <v>43543</v>
      </c>
      <c r="H20" s="18">
        <v>43620</v>
      </c>
      <c r="I20" s="34">
        <v>24000</v>
      </c>
    </row>
    <row r="21" ht="29.25" spans="1:9">
      <c r="A21" s="19"/>
      <c r="B21" s="39" t="s">
        <v>31</v>
      </c>
      <c r="C21" s="16" t="s">
        <v>32</v>
      </c>
      <c r="D21" s="17" t="s">
        <v>33</v>
      </c>
      <c r="E21" s="16" t="s">
        <v>34</v>
      </c>
      <c r="F21" s="16" t="s">
        <v>35</v>
      </c>
      <c r="G21" s="18">
        <v>43577</v>
      </c>
      <c r="H21" s="18">
        <v>43626</v>
      </c>
      <c r="I21" s="34">
        <v>6000</v>
      </c>
    </row>
    <row r="22" ht="15" spans="1:10">
      <c r="A22" s="20"/>
      <c r="B22" s="21"/>
      <c r="C22" s="21"/>
      <c r="D22" s="21"/>
      <c r="E22" s="21"/>
      <c r="F22" s="21"/>
      <c r="G22" s="21"/>
      <c r="H22" s="22" t="s">
        <v>7</v>
      </c>
      <c r="I22" s="35">
        <f>SUM(I20:I21)</f>
        <v>30000</v>
      </c>
      <c r="J22" s="36"/>
    </row>
    <row r="23" ht="28.5" spans="1:9">
      <c r="A23" s="23" t="s">
        <v>10</v>
      </c>
      <c r="B23" s="40" t="s">
        <v>36</v>
      </c>
      <c r="C23" s="24" t="s">
        <v>37</v>
      </c>
      <c r="D23" s="25" t="s">
        <v>38</v>
      </c>
      <c r="E23" s="24" t="s">
        <v>34</v>
      </c>
      <c r="F23" s="24" t="s">
        <v>35</v>
      </c>
      <c r="G23" s="18">
        <v>43461</v>
      </c>
      <c r="H23" s="26" t="s">
        <v>39</v>
      </c>
      <c r="I23" s="37">
        <v>37920</v>
      </c>
    </row>
    <row r="24" ht="14.25" spans="1:9">
      <c r="A24" s="27"/>
      <c r="B24" s="24"/>
      <c r="C24" s="24"/>
      <c r="D24" s="25"/>
      <c r="E24" s="24"/>
      <c r="F24" s="24"/>
      <c r="G24" s="18"/>
      <c r="H24" s="28" t="s">
        <v>7</v>
      </c>
      <c r="I24" s="35">
        <v>37920</v>
      </c>
    </row>
    <row r="25" ht="27" spans="1:9">
      <c r="A25" s="23" t="s">
        <v>12</v>
      </c>
      <c r="B25" s="41" t="s">
        <v>40</v>
      </c>
      <c r="C25" s="21" t="s">
        <v>41</v>
      </c>
      <c r="D25" s="29" t="s">
        <v>42</v>
      </c>
      <c r="E25" s="21" t="s">
        <v>43</v>
      </c>
      <c r="F25" s="21" t="s">
        <v>44</v>
      </c>
      <c r="G25" s="30">
        <v>43529</v>
      </c>
      <c r="H25" s="30">
        <v>43628</v>
      </c>
      <c r="I25" s="38">
        <v>68076</v>
      </c>
    </row>
    <row r="26" ht="14.25" spans="1:9">
      <c r="A26" s="27"/>
      <c r="B26" s="21"/>
      <c r="C26" s="21"/>
      <c r="D26" s="29"/>
      <c r="E26" s="21"/>
      <c r="F26" s="21"/>
      <c r="G26" s="30"/>
      <c r="H26" s="28" t="s">
        <v>7</v>
      </c>
      <c r="I26" s="35">
        <v>68076</v>
      </c>
    </row>
  </sheetData>
  <mergeCells count="3">
    <mergeCell ref="A20:A22"/>
    <mergeCell ref="A23:A24"/>
    <mergeCell ref="A25:A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</dc:creator>
  <cp:lastModifiedBy>yutongqiang</cp:lastModifiedBy>
  <dcterms:created xsi:type="dcterms:W3CDTF">2019-05-27T07:32:00Z</dcterms:created>
  <dcterms:modified xsi:type="dcterms:W3CDTF">2019-07-30T04:28:04Z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