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各组错误率统计" sheetId="1" r:id="rId1"/>
    <sheet name="（201701-201712）项目组各月份错误统计" sheetId="2" r:id="rId2"/>
    <sheet name="各组错误总计" sheetId="3" r:id="rId3"/>
    <sheet name="个人错误统计" sheetId="4" r:id="rId4"/>
  </sheets>
  <calcPr calcId="124519" concurrentCalc="0"/>
</workbook>
</file>

<file path=xl/calcChain.xml><?xml version="1.0" encoding="utf-8"?>
<calcChain xmlns="http://schemas.openxmlformats.org/spreadsheetml/2006/main">
  <c r="L10" i="1"/>
  <c r="L15"/>
  <c r="K38" i="4"/>
  <c r="K17" i="3"/>
  <c r="K48" i="2"/>
  <c r="M20" i="1"/>
  <c r="L20"/>
  <c r="H20"/>
  <c r="G20"/>
  <c r="C20"/>
  <c r="B20"/>
  <c r="M15"/>
  <c r="H15"/>
  <c r="G15"/>
  <c r="C15"/>
  <c r="B15"/>
  <c r="M10"/>
  <c r="H10"/>
  <c r="G10"/>
  <c r="C10"/>
  <c r="B10"/>
  <c r="M5"/>
  <c r="L5"/>
  <c r="H5"/>
  <c r="G5"/>
  <c r="C5"/>
  <c r="B5"/>
</calcChain>
</file>

<file path=xl/sharedStrings.xml><?xml version="1.0" encoding="utf-8"?>
<sst xmlns="http://schemas.openxmlformats.org/spreadsheetml/2006/main" count="992" uniqueCount="261">
  <si>
    <t>错误个数</t>
    <phoneticPr fontId="1" type="noConversion"/>
  </si>
  <si>
    <t>1月份</t>
    <phoneticPr fontId="1" type="noConversion"/>
  </si>
  <si>
    <t>2月份目标</t>
    <phoneticPr fontId="1" type="noConversion"/>
  </si>
  <si>
    <t>5月份</t>
    <phoneticPr fontId="1" type="noConversion"/>
  </si>
  <si>
    <t>6月份目标</t>
    <phoneticPr fontId="1" type="noConversion"/>
  </si>
  <si>
    <t>9月份</t>
    <phoneticPr fontId="1" type="noConversion"/>
  </si>
  <si>
    <t>10月份目标</t>
    <phoneticPr fontId="1" type="noConversion"/>
  </si>
  <si>
    <t>目标0错误</t>
  </si>
  <si>
    <t>目标0错误</t>
    <phoneticPr fontId="1" type="noConversion"/>
  </si>
  <si>
    <t>合计</t>
    <phoneticPr fontId="1" type="noConversion"/>
  </si>
  <si>
    <t>2月份</t>
    <phoneticPr fontId="1" type="noConversion"/>
  </si>
  <si>
    <t>3月份目标</t>
    <phoneticPr fontId="1" type="noConversion"/>
  </si>
  <si>
    <t>6月份</t>
    <phoneticPr fontId="1" type="noConversion"/>
  </si>
  <si>
    <t>7月份目标</t>
    <phoneticPr fontId="1" type="noConversion"/>
  </si>
  <si>
    <t>10月份</t>
    <phoneticPr fontId="1" type="noConversion"/>
  </si>
  <si>
    <t>11月份目标</t>
    <phoneticPr fontId="1" type="noConversion"/>
  </si>
  <si>
    <t>3月份</t>
    <phoneticPr fontId="1" type="noConversion"/>
  </si>
  <si>
    <t>7月份</t>
    <phoneticPr fontId="1" type="noConversion"/>
  </si>
  <si>
    <t>8月份目标</t>
    <phoneticPr fontId="1" type="noConversion"/>
  </si>
  <si>
    <t>11月份</t>
    <phoneticPr fontId="1" type="noConversion"/>
  </si>
  <si>
    <t>12月份目标</t>
    <phoneticPr fontId="1" type="noConversion"/>
  </si>
  <si>
    <t>4月份</t>
    <phoneticPr fontId="1" type="noConversion"/>
  </si>
  <si>
    <t>8月份</t>
    <phoneticPr fontId="1" type="noConversion"/>
  </si>
  <si>
    <t>9月份目标</t>
    <phoneticPr fontId="1" type="noConversion"/>
  </si>
  <si>
    <t>12月份</t>
    <phoneticPr fontId="1" type="noConversion"/>
  </si>
  <si>
    <t>项目组</t>
  </si>
  <si>
    <t>刘婷组</t>
  </si>
  <si>
    <t>东晓辉组</t>
  </si>
  <si>
    <t>于聪组</t>
  </si>
  <si>
    <t>受注番号</t>
  </si>
  <si>
    <t>案件名</t>
  </si>
  <si>
    <t>客户</t>
  </si>
  <si>
    <t>作業担当</t>
    <phoneticPr fontId="1" type="noConversion"/>
  </si>
  <si>
    <t>错误点</t>
  </si>
  <si>
    <t>个人</t>
  </si>
  <si>
    <t>组长</t>
  </si>
  <si>
    <t>翻译</t>
  </si>
  <si>
    <t>经理</t>
  </si>
  <si>
    <t>东晓辉组</t>
    <phoneticPr fontId="1" type="noConversion"/>
  </si>
  <si>
    <t>住宅ローン借り換え</t>
  </si>
  <si>
    <t>藤川 勝</t>
  </si>
  <si>
    <t>表单乱码</t>
  </si>
  <si>
    <t>受注番号</t>
    <phoneticPr fontId="1" type="noConversion"/>
  </si>
  <si>
    <t>案件名</t>
    <phoneticPr fontId="1" type="noConversion"/>
  </si>
  <si>
    <t>客户</t>
    <phoneticPr fontId="1" type="noConversion"/>
  </si>
  <si>
    <t>错误点</t>
    <phoneticPr fontId="1" type="noConversion"/>
  </si>
  <si>
    <t>个人</t>
    <phoneticPr fontId="1" type="noConversion"/>
  </si>
  <si>
    <t>组长</t>
    <phoneticPr fontId="1" type="noConversion"/>
  </si>
  <si>
    <t>翻译</t>
    <phoneticPr fontId="1" type="noConversion"/>
  </si>
  <si>
    <t>经理</t>
    <phoneticPr fontId="1" type="noConversion"/>
  </si>
  <si>
    <t>Domani</t>
    <phoneticPr fontId="1" type="noConversion"/>
  </si>
  <si>
    <t>中正あす美</t>
    <phoneticPr fontId="1" type="noConversion"/>
  </si>
  <si>
    <t>谷歌下样式崩溃</t>
    <phoneticPr fontId="1" type="noConversion"/>
  </si>
  <si>
    <t>KOGAYEG</t>
    <phoneticPr fontId="1" type="noConversion"/>
  </si>
  <si>
    <t>生井宏幸</t>
    <phoneticPr fontId="1" type="noConversion"/>
  </si>
  <si>
    <t>山下善大</t>
    <phoneticPr fontId="1" type="noConversion"/>
  </si>
  <si>
    <t>东晓辉组</t>
    <phoneticPr fontId="1" type="noConversion"/>
  </si>
  <si>
    <t>冯鹏霞</t>
    <phoneticPr fontId="1" type="noConversion"/>
  </si>
  <si>
    <t>√S</t>
    <phoneticPr fontId="1" type="noConversion"/>
  </si>
  <si>
    <t>东晓辉</t>
    <phoneticPr fontId="1" type="noConversion"/>
  </si>
  <si>
    <t>东晓辉</t>
    <phoneticPr fontId="1" type="noConversion"/>
  </si>
  <si>
    <t>潘世萍</t>
    <phoneticPr fontId="1" type="noConversion"/>
  </si>
  <si>
    <t>赵俊兴</t>
    <phoneticPr fontId="1" type="noConversion"/>
  </si>
  <si>
    <t>页面显示有问题</t>
    <phoneticPr fontId="1" type="noConversion"/>
  </si>
  <si>
    <t>陳軍</t>
  </si>
  <si>
    <t>村田大貴</t>
    <phoneticPr fontId="1" type="noConversion"/>
  </si>
  <si>
    <t>李停停</t>
    <phoneticPr fontId="1" type="noConversion"/>
  </si>
  <si>
    <t>西 翔一朗</t>
    <phoneticPr fontId="1" type="noConversion"/>
  </si>
  <si>
    <t>曲鹏</t>
  </si>
  <si>
    <t>Welbe</t>
  </si>
  <si>
    <t>稲田志野</t>
  </si>
  <si>
    <t>李志君</t>
  </si>
  <si>
    <t>数据覆盖客户正式服务器上的内容</t>
  </si>
  <si>
    <t>冯鹏霞</t>
  </si>
  <si>
    <t>キヤノン    20170523123054</t>
  </si>
  <si>
    <t>滝田純子</t>
  </si>
  <si>
    <t>于京朕</t>
  </si>
  <si>
    <t>Oggi_第3弾</t>
  </si>
  <si>
    <t>渡辺善文</t>
  </si>
  <si>
    <t>MiLI</t>
  </si>
  <si>
    <t>和田達哉</t>
  </si>
  <si>
    <t>改sp，影响到pc样式</t>
  </si>
  <si>
    <t>SOUMA</t>
  </si>
  <si>
    <t>金田三穂</t>
  </si>
  <si>
    <t xml:space="preserve"> イーアス不動産</t>
    <phoneticPr fontId="1" type="noConversion"/>
  </si>
  <si>
    <t>Matching Guide 2018</t>
    <phoneticPr fontId="1" type="noConversion"/>
  </si>
  <si>
    <t>小田島幸一</t>
    <phoneticPr fontId="1" type="noConversion"/>
  </si>
  <si>
    <t>于聪组</t>
    <phoneticPr fontId="1" type="noConversion"/>
  </si>
  <si>
    <t>李志君</t>
    <phoneticPr fontId="1" type="noConversion"/>
  </si>
  <si>
    <t>吉田寛</t>
    <phoneticPr fontId="1" type="noConversion"/>
  </si>
  <si>
    <t>换成两倍大图之后，布局崩溃</t>
    <phoneticPr fontId="1" type="noConversion"/>
  </si>
  <si>
    <t>换成两倍大图之后，布局崩溃</t>
    <phoneticPr fontId="1" type="noConversion"/>
  </si>
  <si>
    <t>01背景不显示
02active效果不对</t>
    <phoneticPr fontId="1" type="noConversion"/>
  </si>
  <si>
    <t>作業担当</t>
    <phoneticPr fontId="1" type="noConversion"/>
  </si>
  <si>
    <t xml:space="preserve">ソニー銀行 </t>
    <phoneticPr fontId="1" type="noConversion"/>
  </si>
  <si>
    <t xml:space="preserve">田口貴庸 </t>
    <phoneticPr fontId="1" type="noConversion"/>
  </si>
  <si>
    <t>没按客户指示做，遗漏popup效果</t>
    <phoneticPr fontId="1" type="noConversion"/>
  </si>
  <si>
    <t xml:space="preserve">豊田通商株式会社 </t>
    <phoneticPr fontId="1" type="noConversion"/>
  </si>
  <si>
    <t>松原</t>
    <phoneticPr fontId="1" type="noConversion"/>
  </si>
  <si>
    <t>曲鹏</t>
    <phoneticPr fontId="1" type="noConversion"/>
  </si>
  <si>
    <t>safari JS兼容问题</t>
    <phoneticPr fontId="1" type="noConversion"/>
  </si>
  <si>
    <t>标号</t>
    <phoneticPr fontId="1" type="noConversion"/>
  </si>
  <si>
    <t>标号</t>
    <phoneticPr fontId="1" type="noConversion"/>
  </si>
  <si>
    <t>01月份</t>
    <phoneticPr fontId="1" type="noConversion"/>
  </si>
  <si>
    <t>作業組</t>
    <phoneticPr fontId="1" type="noConversion"/>
  </si>
  <si>
    <t>文字错误</t>
    <phoneticPr fontId="1" type="noConversion"/>
  </si>
  <si>
    <t>03月份</t>
    <phoneticPr fontId="1" type="noConversion"/>
  </si>
  <si>
    <t>标号</t>
    <phoneticPr fontId="1" type="noConversion"/>
  </si>
  <si>
    <t>04月份</t>
    <phoneticPr fontId="1" type="noConversion"/>
  </si>
  <si>
    <t>标号</t>
    <phoneticPr fontId="1" type="noConversion"/>
  </si>
  <si>
    <t>05月份</t>
    <phoneticPr fontId="1" type="noConversion"/>
  </si>
  <si>
    <t xml:space="preserve">SKINCARE FACTORY </t>
    <phoneticPr fontId="1" type="noConversion"/>
  </si>
  <si>
    <t xml:space="preserve">高見太 </t>
    <phoneticPr fontId="1" type="noConversion"/>
  </si>
  <si>
    <t>页面显示有问题</t>
    <phoneticPr fontId="1" type="noConversion"/>
  </si>
  <si>
    <t>moonstar</t>
    <phoneticPr fontId="1" type="noConversion"/>
  </si>
  <si>
    <t>连接发错</t>
    <phoneticPr fontId="1" type="noConversion"/>
  </si>
  <si>
    <t>标号</t>
    <phoneticPr fontId="1" type="noConversion"/>
  </si>
  <si>
    <t>标号</t>
    <phoneticPr fontId="1" type="noConversion"/>
  </si>
  <si>
    <t>标号</t>
    <phoneticPr fontId="1" type="noConversion"/>
  </si>
  <si>
    <t xml:space="preserve">BeerView本サイト </t>
    <phoneticPr fontId="1" type="noConversion"/>
  </si>
  <si>
    <t>css数据不是最新的</t>
    <phoneticPr fontId="1" type="noConversion"/>
  </si>
  <si>
    <t>刘婷组</t>
    <phoneticPr fontId="1" type="noConversion"/>
  </si>
  <si>
    <t>img有多余图片</t>
    <phoneticPr fontId="1" type="noConversion"/>
  </si>
  <si>
    <t>浅井歯科オフィシャル</t>
    <phoneticPr fontId="1" type="noConversion"/>
  </si>
  <si>
    <t>表单测试过程中，给客户发送了测试邮件</t>
    <phoneticPr fontId="1" type="noConversion"/>
  </si>
  <si>
    <t xml:space="preserve">页面显示跟设计稿不一样 </t>
    <phoneticPr fontId="7"/>
  </si>
  <si>
    <t>ichimatsu</t>
    <phoneticPr fontId="1" type="noConversion"/>
  </si>
  <si>
    <t>最上 友梨</t>
    <phoneticPr fontId="1" type="noConversion"/>
  </si>
  <si>
    <t>背景位置错误</t>
    <phoneticPr fontId="1" type="noConversion"/>
  </si>
  <si>
    <t>王璇</t>
    <phoneticPr fontId="1" type="noConversion"/>
  </si>
  <si>
    <t>王亚超</t>
    <phoneticPr fontId="1" type="noConversion"/>
  </si>
  <si>
    <t>作業組</t>
    <phoneticPr fontId="1" type="noConversion"/>
  </si>
  <si>
    <t>作業組</t>
    <phoneticPr fontId="1" type="noConversion"/>
  </si>
  <si>
    <t>作業担当</t>
    <phoneticPr fontId="1" type="noConversion"/>
  </si>
  <si>
    <t>错误类型</t>
    <phoneticPr fontId="1" type="noConversion"/>
  </si>
  <si>
    <t>多余css样式没有删</t>
    <phoneticPr fontId="1" type="noConversion"/>
  </si>
  <si>
    <t>JS文件里有多余中文注释</t>
    <phoneticPr fontId="1" type="noConversion"/>
  </si>
  <si>
    <t>JS文件检查错误</t>
    <phoneticPr fontId="1" type="noConversion"/>
  </si>
  <si>
    <t>指示【遗漏】错误</t>
    <phoneticPr fontId="1" type="noConversion"/>
  </si>
  <si>
    <t>服务器【操作】错误</t>
    <phoneticPr fontId="1" type="noConversion"/>
  </si>
  <si>
    <t>文字【内容】错误</t>
    <phoneticPr fontId="1" type="noConversion"/>
  </si>
  <si>
    <t>浏览器【显示】错误</t>
    <phoneticPr fontId="1" type="noConversion"/>
  </si>
  <si>
    <r>
      <rPr>
        <b/>
        <sz val="11"/>
        <color theme="1"/>
        <rFont val="ＭＳ Ｐゴシック"/>
        <family val="3"/>
        <charset val="134"/>
        <scheme val="minor"/>
      </rPr>
      <t>浏览器【显示】错误</t>
    </r>
    <r>
      <rPr>
        <sz val="11"/>
        <color theme="1"/>
        <rFont val="ＭＳ Ｐゴシック"/>
        <family val="3"/>
        <charset val="134"/>
        <scheme val="minor"/>
      </rPr>
      <t>+链接【图片链接active效果】错误</t>
    </r>
    <phoneticPr fontId="1" type="noConversion"/>
  </si>
  <si>
    <t>JS【兼容性】错误</t>
    <phoneticPr fontId="1" type="noConversion"/>
  </si>
  <si>
    <t>表单【测试】错误</t>
  </si>
  <si>
    <t>浏览器【兼容】错误</t>
    <phoneticPr fontId="1" type="noConversion"/>
  </si>
  <si>
    <t>链接【地址】错误</t>
    <phoneticPr fontId="1" type="noConversion"/>
  </si>
  <si>
    <t>差分数据确认错误</t>
    <phoneticPr fontId="1" type="noConversion"/>
  </si>
  <si>
    <t>多余内容【图片文件多余】检查错误</t>
    <phoneticPr fontId="1" type="noConversion"/>
  </si>
  <si>
    <t>多余内容【CSS代码多余】错误</t>
    <phoneticPr fontId="1" type="noConversion"/>
  </si>
  <si>
    <t>个数</t>
    <phoneticPr fontId="1" type="noConversion"/>
  </si>
  <si>
    <t>刘婷组</t>
    <phoneticPr fontId="1" type="noConversion"/>
  </si>
  <si>
    <t>于聪组</t>
    <phoneticPr fontId="1" type="noConversion"/>
  </si>
  <si>
    <t>02月份</t>
    <phoneticPr fontId="1" type="noConversion"/>
  </si>
  <si>
    <t>06月份</t>
    <phoneticPr fontId="1" type="noConversion"/>
  </si>
  <si>
    <t>07月份</t>
    <phoneticPr fontId="1" type="noConversion"/>
  </si>
  <si>
    <t>08月份</t>
    <phoneticPr fontId="1" type="noConversion"/>
  </si>
  <si>
    <t>09月份</t>
    <phoneticPr fontId="1" type="noConversion"/>
  </si>
  <si>
    <t>10月份</t>
    <phoneticPr fontId="1" type="noConversion"/>
  </si>
  <si>
    <t>于京朕</t>
    <phoneticPr fontId="1" type="noConversion"/>
  </si>
  <si>
    <t>冯鹏霞</t>
    <phoneticPr fontId="1" type="noConversion"/>
  </si>
  <si>
    <t>王亚超</t>
    <phoneticPr fontId="1" type="noConversion"/>
  </si>
  <si>
    <t>王璇</t>
    <phoneticPr fontId="1" type="noConversion"/>
  </si>
  <si>
    <t>东晓辉</t>
    <phoneticPr fontId="1" type="noConversion"/>
  </si>
  <si>
    <t>潘世萍</t>
    <phoneticPr fontId="1" type="noConversion"/>
  </si>
  <si>
    <t>李婷婷</t>
    <phoneticPr fontId="1" type="noConversion"/>
  </si>
  <si>
    <t>链接【图片链接active效果】错误</t>
    <phoneticPr fontId="1" type="noConversion"/>
  </si>
  <si>
    <t>02active效果不对</t>
    <phoneticPr fontId="7"/>
  </si>
  <si>
    <t>01背景不显示</t>
    <phoneticPr fontId="1" type="noConversion"/>
  </si>
  <si>
    <t xml:space="preserve"> </t>
    <phoneticPr fontId="1" type="noConversion"/>
  </si>
  <si>
    <t>标号</t>
    <phoneticPr fontId="1" type="noConversion"/>
  </si>
  <si>
    <t>受注番号</t>
    <phoneticPr fontId="1" type="noConversion"/>
  </si>
  <si>
    <t>案件名</t>
    <phoneticPr fontId="1" type="noConversion"/>
  </si>
  <si>
    <r>
      <t>客</t>
    </r>
    <r>
      <rPr>
        <sz val="11"/>
        <rFont val="ＭＳ Ｐゴシック"/>
        <family val="3"/>
        <charset val="134"/>
        <scheme val="minor"/>
      </rPr>
      <t>户</t>
    </r>
    <phoneticPr fontId="1" type="noConversion"/>
  </si>
  <si>
    <t>作業組</t>
    <phoneticPr fontId="1" type="noConversion"/>
  </si>
  <si>
    <t>作業担当</t>
    <phoneticPr fontId="1" type="noConversion"/>
  </si>
  <si>
    <t>错误点</t>
    <phoneticPr fontId="1" type="noConversion"/>
  </si>
  <si>
    <t>个人</t>
    <phoneticPr fontId="1" type="noConversion"/>
  </si>
  <si>
    <t>组长</t>
    <phoneticPr fontId="1" type="noConversion"/>
  </si>
  <si>
    <t>翻译</t>
    <phoneticPr fontId="1" type="noConversion"/>
  </si>
  <si>
    <t>经理</t>
    <phoneticPr fontId="1" type="noConversion"/>
  </si>
  <si>
    <t>错误类型</t>
    <phoneticPr fontId="1" type="noConversion"/>
  </si>
  <si>
    <t>个数</t>
    <phoneticPr fontId="1" type="noConversion"/>
  </si>
  <si>
    <t>銀座みゆき館_英語版</t>
  </si>
  <si>
    <t>久保 有理子</t>
  </si>
  <si>
    <t>于聪组</t>
    <phoneticPr fontId="1" type="noConversion"/>
  </si>
  <si>
    <t>卢娜</t>
    <phoneticPr fontId="1" type="noConversion"/>
  </si>
  <si>
    <t>切错图片</t>
    <phoneticPr fontId="7"/>
  </si>
  <si>
    <t>图片</t>
    <phoneticPr fontId="1" type="noConversion"/>
  </si>
  <si>
    <t>客户指示做文字，做了图</t>
    <phoneticPr fontId="7"/>
  </si>
  <si>
    <r>
      <t>遗</t>
    </r>
    <r>
      <rPr>
        <sz val="11"/>
        <color theme="1"/>
        <rFont val="ＭＳ Ｐゴシック"/>
        <family val="3"/>
        <charset val="134"/>
        <scheme val="minor"/>
      </rPr>
      <t>漏指示</t>
    </r>
    <phoneticPr fontId="1" type="noConversion"/>
  </si>
  <si>
    <t>文字颜色错误</t>
    <phoneticPr fontId="7"/>
  </si>
  <si>
    <t>显示</t>
    <phoneticPr fontId="1" type="noConversion"/>
  </si>
  <si>
    <t>拷错文字</t>
    <phoneticPr fontId="7"/>
  </si>
  <si>
    <t>SOUMA_下総中山</t>
    <phoneticPr fontId="1" type="noConversion"/>
  </si>
  <si>
    <t>金田三穂</t>
    <phoneticPr fontId="1" type="noConversion"/>
  </si>
  <si>
    <t>于聪组</t>
    <phoneticPr fontId="1" type="noConversion"/>
  </si>
  <si>
    <t>冯鹏霞</t>
    <phoneticPr fontId="1" type="noConversion"/>
  </si>
  <si>
    <r>
      <t>ie11下大</t>
    </r>
    <r>
      <rPr>
        <sz val="11"/>
        <rFont val="ＭＳ Ｐゴシック"/>
        <family val="3"/>
        <charset val="134"/>
        <scheme val="minor"/>
      </rPr>
      <t>图</t>
    </r>
    <r>
      <rPr>
        <sz val="11"/>
        <rFont val="ＭＳ Ｐゴシック"/>
        <family val="3"/>
        <charset val="128"/>
        <scheme val="minor"/>
      </rPr>
      <t>滑</t>
    </r>
    <r>
      <rPr>
        <sz val="11"/>
        <rFont val="ＭＳ Ｐゴシック"/>
        <family val="3"/>
        <charset val="134"/>
        <scheme val="minor"/>
      </rPr>
      <t>动</t>
    </r>
    <r>
      <rPr>
        <sz val="11"/>
        <rFont val="ＭＳ Ｐゴシック"/>
        <family val="3"/>
        <charset val="128"/>
        <scheme val="minor"/>
      </rPr>
      <t>js</t>
    </r>
    <phoneticPr fontId="7"/>
  </si>
  <si>
    <r>
      <t>浏览</t>
    </r>
    <r>
      <rPr>
        <sz val="11"/>
        <rFont val="ＭＳ Ｐゴシック"/>
        <family val="3"/>
        <charset val="128"/>
        <scheme val="minor"/>
      </rPr>
      <t>器【兼容】</t>
    </r>
    <r>
      <rPr>
        <sz val="11"/>
        <rFont val="ＭＳ Ｐゴシック"/>
        <family val="3"/>
        <charset val="134"/>
        <scheme val="minor"/>
      </rPr>
      <t>错误</t>
    </r>
    <phoneticPr fontId="1" type="noConversion"/>
  </si>
  <si>
    <r>
      <t>下拉js存在</t>
    </r>
    <r>
      <rPr>
        <sz val="11"/>
        <color theme="1"/>
        <rFont val="ＭＳ Ｐゴシック"/>
        <family val="3"/>
        <charset val="134"/>
        <scheme val="minor"/>
      </rPr>
      <t>问题</t>
    </r>
    <phoneticPr fontId="7"/>
  </si>
  <si>
    <t>js</t>
    <phoneticPr fontId="1" type="noConversion"/>
  </si>
  <si>
    <t>menu展开js存在问题</t>
    <phoneticPr fontId="7"/>
  </si>
  <si>
    <r>
      <t>pdf</t>
    </r>
    <r>
      <rPr>
        <sz val="11"/>
        <rFont val="ＭＳ Ｐゴシック"/>
        <family val="3"/>
        <charset val="134"/>
        <scheme val="minor"/>
      </rPr>
      <t>链</t>
    </r>
    <r>
      <rPr>
        <sz val="11"/>
        <rFont val="ＭＳ Ｐゴシック"/>
        <family val="3"/>
        <charset val="128"/>
        <scheme val="minor"/>
      </rPr>
      <t>接漏加</t>
    </r>
    <phoneticPr fontId="7"/>
  </si>
  <si>
    <r>
      <rPr>
        <sz val="11"/>
        <color theme="1"/>
        <rFont val="ＭＳ Ｐゴシック"/>
        <family val="3"/>
        <charset val="134"/>
        <scheme val="minor"/>
      </rPr>
      <t>链</t>
    </r>
    <r>
      <rPr>
        <sz val="11"/>
        <color theme="1"/>
        <rFont val="ＭＳ Ｐゴシック"/>
        <family val="3"/>
        <charset val="128"/>
        <scheme val="minor"/>
      </rPr>
      <t>接</t>
    </r>
    <phoneticPr fontId="1" type="noConversion"/>
  </si>
  <si>
    <t>锚点漏加</t>
    <phoneticPr fontId="1" type="noConversion"/>
  </si>
  <si>
    <r>
      <t>链</t>
    </r>
    <r>
      <rPr>
        <sz val="11"/>
        <color theme="1"/>
        <rFont val="ＭＳ Ｐゴシック"/>
        <family val="3"/>
        <charset val="128"/>
        <scheme val="minor"/>
      </rPr>
      <t>接</t>
    </r>
    <phoneticPr fontId="1" type="noConversion"/>
  </si>
  <si>
    <r>
      <t>锚</t>
    </r>
    <r>
      <rPr>
        <sz val="11"/>
        <color theme="1"/>
        <rFont val="ＭＳ Ｐゴシック"/>
        <family val="3"/>
        <charset val="134"/>
        <scheme val="minor"/>
      </rPr>
      <t>点</t>
    </r>
    <r>
      <rPr>
        <sz val="11"/>
        <color theme="1"/>
        <rFont val="ＭＳ Ｐゴシック"/>
        <family val="3"/>
        <charset val="134"/>
        <scheme val="minor"/>
      </rPr>
      <t>链</t>
    </r>
    <r>
      <rPr>
        <sz val="11"/>
        <color theme="1"/>
        <rFont val="ＭＳ Ｐゴシック"/>
        <family val="3"/>
        <charset val="134"/>
        <scheme val="minor"/>
      </rPr>
      <t>接</t>
    </r>
    <r>
      <rPr>
        <sz val="11"/>
        <color theme="1"/>
        <rFont val="ＭＳ Ｐゴシック"/>
        <family val="3"/>
        <charset val="134"/>
        <scheme val="minor"/>
      </rPr>
      <t>错误</t>
    </r>
    <phoneticPr fontId="7"/>
  </si>
  <si>
    <r>
      <t>链</t>
    </r>
    <r>
      <rPr>
        <sz val="11"/>
        <rFont val="ＭＳ Ｐゴシック"/>
        <family val="3"/>
        <charset val="128"/>
        <scheme val="minor"/>
      </rPr>
      <t>接</t>
    </r>
    <r>
      <rPr>
        <sz val="11"/>
        <rFont val="ＭＳ Ｐゴシック"/>
        <family val="3"/>
        <charset val="134"/>
        <scheme val="minor"/>
      </rPr>
      <t>错误</t>
    </r>
    <phoneticPr fontId="1" type="noConversion"/>
  </si>
  <si>
    <t>キヤノン 20170523123054</t>
    <phoneticPr fontId="1" type="noConversion"/>
  </si>
  <si>
    <t>11月份</t>
    <phoneticPr fontId="1" type="noConversion"/>
  </si>
  <si>
    <t>表单的返信邮件中少内容</t>
  </si>
  <si>
    <t>SATORU JAPAN日本語版</t>
    <phoneticPr fontId="7"/>
  </si>
  <si>
    <t>暁光昭</t>
    <phoneticPr fontId="7"/>
  </si>
  <si>
    <r>
      <t>s</t>
    </r>
    <r>
      <rPr>
        <sz val="11"/>
        <color theme="1"/>
        <rFont val="ＭＳ Ｐゴシック"/>
        <family val="3"/>
        <charset val="128"/>
        <scheme val="minor"/>
      </rPr>
      <t>p下少了滑</t>
    </r>
    <r>
      <rPr>
        <sz val="11"/>
        <color theme="1"/>
        <rFont val="ＭＳ Ｐゴシック"/>
        <family val="3"/>
        <charset val="134"/>
        <scheme val="minor"/>
      </rPr>
      <t>动箭头</t>
    </r>
    <phoneticPr fontId="7"/>
  </si>
  <si>
    <t xml:space="preserve">a-net </t>
    <phoneticPr fontId="1" type="noConversion"/>
  </si>
  <si>
    <t>中正あす美</t>
    <phoneticPr fontId="1" type="noConversion"/>
  </si>
  <si>
    <t>刘婷组</t>
    <phoneticPr fontId="1" type="noConversion"/>
  </si>
  <si>
    <t>李志君（侯倩倩）</t>
    <phoneticPr fontId="1" type="noConversion"/>
  </si>
  <si>
    <r>
      <t>pad下滑</t>
    </r>
    <r>
      <rPr>
        <sz val="11"/>
        <color theme="1"/>
        <rFont val="ＭＳ Ｐゴシック"/>
        <family val="3"/>
        <charset val="134"/>
        <scheme val="minor"/>
      </rPr>
      <t>动</t>
    </r>
    <r>
      <rPr>
        <sz val="11"/>
        <color theme="1"/>
        <rFont val="ＭＳ Ｐゴシック"/>
        <family val="3"/>
        <charset val="134"/>
        <scheme val="minor"/>
      </rPr>
      <t>js有</t>
    </r>
    <r>
      <rPr>
        <sz val="11"/>
        <color theme="1"/>
        <rFont val="ＭＳ Ｐゴシック"/>
        <family val="3"/>
        <charset val="134"/>
        <scheme val="minor"/>
      </rPr>
      <t>问题</t>
    </r>
    <phoneticPr fontId="1" type="noConversion"/>
  </si>
  <si>
    <t>a-net</t>
    <phoneticPr fontId="7"/>
  </si>
  <si>
    <t>中正あす美</t>
    <phoneticPr fontId="7"/>
  </si>
  <si>
    <t>东晓辉组</t>
    <phoneticPr fontId="1" type="noConversion"/>
  </si>
  <si>
    <t>侯倩倩</t>
    <phoneticPr fontId="7"/>
  </si>
  <si>
    <r>
      <t>上传</t>
    </r>
    <r>
      <rPr>
        <sz val="11"/>
        <color rgb="FFFF0000"/>
        <rFont val="ＭＳ Ｐゴシック"/>
        <family val="3"/>
        <charset val="128"/>
        <scheme val="minor"/>
      </rPr>
      <t>文件</t>
    </r>
    <r>
      <rPr>
        <sz val="11"/>
        <color rgb="FFFF0000"/>
        <rFont val="ＭＳ Ｐゴシック"/>
        <family val="3"/>
        <charset val="134"/>
        <scheme val="minor"/>
      </rPr>
      <t>错误</t>
    </r>
    <phoneticPr fontId="7"/>
  </si>
  <si>
    <t xml:space="preserve">群馬TPハイエース50周年LP  </t>
    <phoneticPr fontId="7"/>
  </si>
  <si>
    <t xml:space="preserve">金野佑司  </t>
    <phoneticPr fontId="7"/>
  </si>
  <si>
    <r>
      <t>刘</t>
    </r>
    <r>
      <rPr>
        <sz val="11"/>
        <rFont val="ＭＳ Ｐゴシック"/>
        <family val="3"/>
        <charset val="134"/>
        <scheme val="minor"/>
      </rPr>
      <t>晓华</t>
    </r>
    <phoneticPr fontId="7"/>
  </si>
  <si>
    <r>
      <t>延</t>
    </r>
    <r>
      <rPr>
        <sz val="11"/>
        <color rgb="FFFF0000"/>
        <rFont val="ＭＳ Ｐゴシック"/>
        <family val="3"/>
        <charset val="134"/>
        <scheme val="minor"/>
      </rPr>
      <t>误纳</t>
    </r>
    <r>
      <rPr>
        <sz val="11"/>
        <color rgb="FFFF0000"/>
        <rFont val="ＭＳ Ｐゴシック"/>
        <family val="3"/>
        <charset val="128"/>
        <scheme val="minor"/>
      </rPr>
      <t>期</t>
    </r>
    <phoneticPr fontId="7"/>
  </si>
  <si>
    <r>
      <t>pad下滑</t>
    </r>
    <r>
      <rPr>
        <sz val="11"/>
        <color rgb="FFFF0000"/>
        <rFont val="ＭＳ Ｐゴシック"/>
        <family val="3"/>
        <charset val="134"/>
        <scheme val="minor"/>
      </rPr>
      <t>动</t>
    </r>
    <r>
      <rPr>
        <sz val="11"/>
        <color rgb="FFFF0000"/>
        <rFont val="ＭＳ Ｐゴシック"/>
        <family val="3"/>
        <charset val="134"/>
        <scheme val="minor"/>
      </rPr>
      <t>js有</t>
    </r>
    <r>
      <rPr>
        <sz val="11"/>
        <color rgb="FFFF0000"/>
        <rFont val="ＭＳ Ｐゴシック"/>
        <family val="3"/>
        <charset val="134"/>
        <scheme val="minor"/>
      </rPr>
      <t>问题</t>
    </r>
    <phoneticPr fontId="7"/>
  </si>
  <si>
    <t xml:space="preserve">アエラスSP版  </t>
    <phoneticPr fontId="7"/>
  </si>
  <si>
    <t>家富 正幸</t>
    <phoneticPr fontId="7"/>
  </si>
  <si>
    <t>李停停</t>
    <phoneticPr fontId="7"/>
  </si>
  <si>
    <r>
      <t>表</t>
    </r>
    <r>
      <rPr>
        <sz val="11"/>
        <rFont val="ＭＳ Ｐゴシック"/>
        <family val="3"/>
        <charset val="134"/>
        <scheme val="minor"/>
      </rPr>
      <t>单</t>
    </r>
    <r>
      <rPr>
        <sz val="11"/>
        <rFont val="ＭＳ Ｐゴシック"/>
        <family val="3"/>
        <charset val="134"/>
        <scheme val="minor"/>
      </rPr>
      <t>【</t>
    </r>
    <r>
      <rPr>
        <sz val="11"/>
        <rFont val="ＭＳ Ｐゴシック"/>
        <family val="3"/>
        <charset val="134"/>
        <scheme val="minor"/>
      </rPr>
      <t>测试</t>
    </r>
    <r>
      <rPr>
        <sz val="11"/>
        <rFont val="ＭＳ Ｐゴシック"/>
        <family val="3"/>
        <charset val="134"/>
        <scheme val="minor"/>
      </rPr>
      <t>】</t>
    </r>
    <r>
      <rPr>
        <sz val="11"/>
        <rFont val="ＭＳ Ｐゴシック"/>
        <family val="3"/>
        <charset val="134"/>
        <scheme val="minor"/>
      </rPr>
      <t>错误</t>
    </r>
    <phoneticPr fontId="1" type="noConversion"/>
  </si>
  <si>
    <r>
      <t>表</t>
    </r>
    <r>
      <rPr>
        <sz val="11"/>
        <color theme="1"/>
        <rFont val="ＭＳ Ｐゴシック"/>
        <family val="3"/>
        <charset val="134"/>
        <scheme val="minor"/>
      </rPr>
      <t>单</t>
    </r>
    <r>
      <rPr>
        <sz val="11"/>
        <color theme="1"/>
        <rFont val="ＭＳ Ｐゴシック"/>
        <family val="3"/>
        <charset val="128"/>
        <scheme val="minor"/>
      </rPr>
      <t>【</t>
    </r>
    <r>
      <rPr>
        <sz val="11"/>
        <color theme="1"/>
        <rFont val="ＭＳ Ｐゴシック"/>
        <family val="3"/>
        <charset val="134"/>
        <scheme val="minor"/>
      </rPr>
      <t>测试</t>
    </r>
    <r>
      <rPr>
        <sz val="11"/>
        <color theme="1"/>
        <rFont val="ＭＳ Ｐゴシック"/>
        <family val="3"/>
        <charset val="128"/>
        <scheme val="minor"/>
      </rPr>
      <t>】</t>
    </r>
    <r>
      <rPr>
        <sz val="11"/>
        <color theme="1"/>
        <rFont val="ＭＳ Ｐゴシック"/>
        <family val="3"/>
        <charset val="134"/>
        <scheme val="minor"/>
      </rPr>
      <t>错误</t>
    </r>
    <phoneticPr fontId="1" type="noConversion"/>
  </si>
  <si>
    <r>
      <t>浏览</t>
    </r>
    <r>
      <rPr>
        <b/>
        <sz val="11"/>
        <rFont val="ＭＳ Ｐゴシック"/>
        <family val="3"/>
        <charset val="134"/>
        <scheme val="minor"/>
      </rPr>
      <t>器【</t>
    </r>
    <r>
      <rPr>
        <b/>
        <sz val="11"/>
        <rFont val="ＭＳ Ｐゴシック"/>
        <family val="3"/>
        <charset val="134"/>
        <scheme val="minor"/>
      </rPr>
      <t>显</t>
    </r>
    <r>
      <rPr>
        <b/>
        <sz val="11"/>
        <rFont val="ＭＳ Ｐゴシック"/>
        <family val="3"/>
        <charset val="134"/>
        <scheme val="minor"/>
      </rPr>
      <t>示】</t>
    </r>
    <r>
      <rPr>
        <b/>
        <sz val="11"/>
        <rFont val="ＭＳ Ｐゴシック"/>
        <family val="3"/>
        <charset val="134"/>
        <scheme val="minor"/>
      </rPr>
      <t>错误</t>
    </r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</si>
  <si>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浏览</t>
    </r>
    <r>
      <rPr>
        <sz val="11"/>
        <color theme="1"/>
        <rFont val="ＭＳ Ｐゴシック"/>
        <family val="2"/>
        <charset val="134"/>
        <scheme val="minor"/>
      </rPr>
      <t>器【</t>
    </r>
    <r>
      <rPr>
        <sz val="11"/>
        <color theme="1"/>
        <rFont val="ＭＳ Ｐゴシック"/>
        <family val="3"/>
        <charset val="134"/>
        <scheme val="minor"/>
      </rPr>
      <t>显</t>
    </r>
    <r>
      <rPr>
        <sz val="11"/>
        <color theme="1"/>
        <rFont val="ＭＳ Ｐゴシック"/>
        <family val="2"/>
        <charset val="134"/>
        <scheme val="minor"/>
      </rPr>
      <t>示】</t>
    </r>
    <r>
      <rPr>
        <sz val="11"/>
        <color theme="1"/>
        <rFont val="ＭＳ Ｐゴシック"/>
        <family val="3"/>
        <charset val="134"/>
        <scheme val="minor"/>
      </rPr>
      <t>错误</t>
    </r>
    <phoneticPr fontId="1" type="noConversion"/>
  </si>
  <si>
    <r>
      <t>浏览</t>
    </r>
    <r>
      <rPr>
        <sz val="11"/>
        <rFont val="ＭＳ Ｐゴシック"/>
        <family val="3"/>
        <charset val="134"/>
        <scheme val="minor"/>
      </rPr>
      <t>器【兼容】</t>
    </r>
    <r>
      <rPr>
        <sz val="11"/>
        <rFont val="ＭＳ Ｐゴシック"/>
        <family val="3"/>
        <charset val="134"/>
        <scheme val="minor"/>
      </rPr>
      <t>错误</t>
    </r>
    <phoneticPr fontId="1" type="noConversion"/>
  </si>
  <si>
    <r>
      <t>浏览</t>
    </r>
    <r>
      <rPr>
        <sz val="11"/>
        <color theme="1"/>
        <rFont val="ＭＳ Ｐゴシック"/>
        <family val="2"/>
        <charset val="134"/>
        <scheme val="minor"/>
      </rPr>
      <t>器【兼容】</t>
    </r>
    <r>
      <rPr>
        <sz val="11"/>
        <color theme="1"/>
        <rFont val="ＭＳ Ｐゴシック"/>
        <family val="3"/>
        <charset val="134"/>
        <scheme val="minor"/>
      </rPr>
      <t>错误</t>
    </r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</si>
  <si>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浏览</t>
    </r>
    <r>
      <rPr>
        <sz val="11"/>
        <color theme="1"/>
        <rFont val="ＭＳ Ｐゴシック"/>
        <family val="3"/>
        <charset val="128"/>
        <scheme val="minor"/>
      </rPr>
      <t>器【兼容】</t>
    </r>
    <r>
      <rPr>
        <sz val="11"/>
        <color theme="1"/>
        <rFont val="ＭＳ Ｐゴシック"/>
        <family val="3"/>
        <charset val="134"/>
        <scheme val="minor"/>
      </rPr>
      <t>错误</t>
    </r>
    <phoneticPr fontId="1" type="noConversion"/>
  </si>
  <si>
    <r>
      <t>延</t>
    </r>
    <r>
      <rPr>
        <sz val="11"/>
        <color rgb="FFFF0000"/>
        <rFont val="ＭＳ Ｐゴシック"/>
        <family val="3"/>
        <charset val="134"/>
        <scheme val="minor"/>
      </rPr>
      <t>误纳</t>
    </r>
    <r>
      <rPr>
        <sz val="11"/>
        <color rgb="FFFF0000"/>
        <rFont val="ＭＳ Ｐゴシック"/>
        <family val="3"/>
        <charset val="134"/>
        <scheme val="minor"/>
      </rPr>
      <t>期</t>
    </r>
    <phoneticPr fontId="7"/>
  </si>
  <si>
    <r>
      <t>延</t>
    </r>
    <r>
      <rPr>
        <sz val="11"/>
        <color theme="1"/>
        <rFont val="ＭＳ Ｐゴシック"/>
        <family val="3"/>
        <charset val="134"/>
        <scheme val="minor"/>
      </rPr>
      <t>误纳</t>
    </r>
    <r>
      <rPr>
        <sz val="11"/>
        <color theme="1"/>
        <rFont val="ＭＳ Ｐゴシック"/>
        <family val="2"/>
        <charset val="134"/>
        <scheme val="minor"/>
      </rPr>
      <t>期</t>
    </r>
    <phoneticPr fontId="1" type="noConversion"/>
  </si>
  <si>
    <r>
      <t>服</t>
    </r>
    <r>
      <rPr>
        <sz val="11"/>
        <color theme="1"/>
        <rFont val="ＭＳ Ｐゴシック"/>
        <family val="3"/>
        <charset val="134"/>
        <scheme val="minor"/>
      </rPr>
      <t>务</t>
    </r>
    <r>
      <rPr>
        <sz val="11"/>
        <color theme="1"/>
        <rFont val="ＭＳ Ｐゴシック"/>
        <family val="2"/>
        <charset val="134"/>
        <scheme val="minor"/>
      </rPr>
      <t>器上</t>
    </r>
    <r>
      <rPr>
        <sz val="11"/>
        <color theme="1"/>
        <rFont val="ＭＳ Ｐゴシック"/>
        <family val="3"/>
        <charset val="134"/>
        <scheme val="minor"/>
      </rPr>
      <t>传错误</t>
    </r>
    <phoneticPr fontId="1" type="noConversion"/>
  </si>
  <si>
    <r>
      <t>链</t>
    </r>
    <r>
      <rPr>
        <sz val="11"/>
        <rFont val="ＭＳ Ｐゴシック"/>
        <family val="3"/>
        <charset val="134"/>
        <scheme val="minor"/>
      </rPr>
      <t>接【地址】</t>
    </r>
    <r>
      <rPr>
        <sz val="11"/>
        <rFont val="ＭＳ Ｐゴシック"/>
        <family val="3"/>
        <charset val="134"/>
        <scheme val="minor"/>
      </rPr>
      <t>错误</t>
    </r>
    <phoneticPr fontId="1" type="noConversion"/>
  </si>
  <si>
    <t>链接【地址】错误</t>
    <phoneticPr fontId="1" type="noConversion"/>
  </si>
  <si>
    <r>
      <t>指示【</t>
    </r>
    <r>
      <rPr>
        <sz val="11"/>
        <color theme="1"/>
        <rFont val="ＭＳ Ｐゴシック"/>
        <family val="3"/>
        <charset val="134"/>
        <scheme val="minor"/>
      </rPr>
      <t>遗</t>
    </r>
    <r>
      <rPr>
        <sz val="11"/>
        <color theme="1"/>
        <rFont val="ＭＳ Ｐゴシック"/>
        <family val="3"/>
        <charset val="134"/>
        <scheme val="minor"/>
      </rPr>
      <t>漏】</t>
    </r>
    <r>
      <rPr>
        <sz val="11"/>
        <color theme="1"/>
        <rFont val="ＭＳ Ｐゴシック"/>
        <family val="3"/>
        <charset val="134"/>
        <scheme val="minor"/>
      </rPr>
      <t>错误</t>
    </r>
    <phoneticPr fontId="1" type="noConversion"/>
  </si>
  <si>
    <t>指示【遗漏】错误</t>
    <phoneticPr fontId="1" type="noConversion"/>
  </si>
  <si>
    <r>
      <t>文字【内容】</t>
    </r>
    <r>
      <rPr>
        <sz val="11"/>
        <color theme="1"/>
        <rFont val="ＭＳ Ｐゴシック"/>
        <family val="3"/>
        <charset val="134"/>
        <scheme val="minor"/>
      </rPr>
      <t>错误</t>
    </r>
    <phoneticPr fontId="1" type="noConversion"/>
  </si>
  <si>
    <t>文字【内容】错误</t>
    <phoneticPr fontId="1" type="noConversion"/>
  </si>
  <si>
    <t>文字【颜色】错误</t>
    <phoneticPr fontId="1" type="noConversion"/>
  </si>
  <si>
    <t>浏览器【显示】错误</t>
    <phoneticPr fontId="1" type="noConversion"/>
  </si>
  <si>
    <r>
      <t>JS【兼容性】</t>
    </r>
    <r>
      <rPr>
        <sz val="11"/>
        <color theme="1"/>
        <rFont val="ＭＳ Ｐゴシック"/>
        <family val="3"/>
        <charset val="134"/>
        <scheme val="minor"/>
      </rPr>
      <t>错误</t>
    </r>
    <phoneticPr fontId="1" type="noConversion"/>
  </si>
  <si>
    <r>
      <t>JS【兼容性】</t>
    </r>
    <r>
      <rPr>
        <sz val="11"/>
        <color theme="1"/>
        <rFont val="ＭＳ Ｐゴシック"/>
        <family val="3"/>
        <charset val="134"/>
        <scheme val="minor"/>
      </rPr>
      <t>错误</t>
    </r>
    <phoneticPr fontId="1" type="noConversion"/>
  </si>
  <si>
    <r>
      <t>浏览</t>
    </r>
    <r>
      <rPr>
        <b/>
        <sz val="11"/>
        <rFont val="ＭＳ Ｐゴシック"/>
        <family val="3"/>
        <charset val="128"/>
        <scheme val="minor"/>
      </rPr>
      <t>器【</t>
    </r>
    <r>
      <rPr>
        <b/>
        <sz val="11"/>
        <rFont val="ＭＳ Ｐゴシック"/>
        <family val="3"/>
        <charset val="134"/>
        <scheme val="minor"/>
      </rPr>
      <t>显</t>
    </r>
    <r>
      <rPr>
        <b/>
        <sz val="11"/>
        <rFont val="ＭＳ Ｐゴシック"/>
        <family val="3"/>
        <charset val="128"/>
        <scheme val="minor"/>
      </rPr>
      <t>示】</t>
    </r>
    <r>
      <rPr>
        <b/>
        <sz val="11"/>
        <rFont val="ＭＳ Ｐゴシック"/>
        <family val="3"/>
        <charset val="134"/>
        <scheme val="minor"/>
      </rPr>
      <t>错误</t>
    </r>
    <phoneticPr fontId="1" type="noConversion"/>
  </si>
  <si>
    <t>侯倩倩</t>
    <phoneticPr fontId="7"/>
  </si>
  <si>
    <t>侯倩倩</t>
    <phoneticPr fontId="1" type="noConversion"/>
  </si>
  <si>
    <r>
      <t>卢</t>
    </r>
    <r>
      <rPr>
        <sz val="11"/>
        <rFont val="ＭＳ Ｐゴシック"/>
        <family val="3"/>
        <charset val="134"/>
        <scheme val="minor"/>
      </rPr>
      <t>娜</t>
    </r>
    <phoneticPr fontId="1" type="noConversion"/>
  </si>
  <si>
    <t>卢娜</t>
    <phoneticPr fontId="1" type="noConversion"/>
  </si>
  <si>
    <r>
      <t>刘</t>
    </r>
    <r>
      <rPr>
        <sz val="11"/>
        <rFont val="ＭＳ Ｐゴシック"/>
        <family val="3"/>
        <charset val="134"/>
        <scheme val="minor"/>
      </rPr>
      <t>晓华</t>
    </r>
    <phoneticPr fontId="7"/>
  </si>
  <si>
    <t>刘晓华</t>
    <phoneticPr fontId="1" type="noConversion"/>
  </si>
  <si>
    <t>东晓辉组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</si>
</sst>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00000"/>
  </numFmts>
  <fonts count="15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34"/>
      <scheme val="minor"/>
    </font>
    <font>
      <sz val="11"/>
      <name val="ＭＳ Ｐゴシック"/>
      <family val="3"/>
      <charset val="134"/>
      <scheme val="minor"/>
    </font>
    <font>
      <b/>
      <sz val="11"/>
      <name val="ＭＳ Ｐゴシック"/>
      <family val="3"/>
      <charset val="134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34"/>
      <scheme val="minor"/>
    </font>
    <font>
      <sz val="11"/>
      <name val="ＭＳ Ｐゴシック"/>
      <family val="2"/>
      <charset val="134"/>
      <scheme val="minor"/>
    </font>
    <font>
      <b/>
      <sz val="11"/>
      <color rgb="FFFF0000"/>
      <name val="ＭＳ Ｐゴシック"/>
      <family val="3"/>
      <charset val="134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10" fontId="0" fillId="0" borderId="1" xfId="0" applyNumberForma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left" vertical="center"/>
    </xf>
    <xf numFmtId="0" fontId="5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0" borderId="5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176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/>
    </xf>
    <xf numFmtId="176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8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left" vertical="center"/>
    </xf>
    <xf numFmtId="0" fontId="5" fillId="5" borderId="1" xfId="0" applyFont="1" applyFill="1" applyBorder="1">
      <alignment vertical="center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0" fontId="12" fillId="0" borderId="1" xfId="0" applyFont="1" applyBorder="1">
      <alignment vertical="center"/>
    </xf>
    <xf numFmtId="0" fontId="12" fillId="5" borderId="1" xfId="0" applyFont="1" applyFill="1" applyBorder="1" applyAlignment="1">
      <alignment horizontal="left" vertical="center"/>
    </xf>
    <xf numFmtId="176" fontId="2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176" fontId="0" fillId="0" borderId="1" xfId="0" applyNumberForma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hunclb.gicp.net:8686/index.php?controller=Company&amp;action=RelateEdit&amp;id=1275" TargetMode="External"/><Relationship Id="rId2" Type="http://schemas.openxmlformats.org/officeDocument/2006/relationships/hyperlink" Target="http://shunclb.gicp.net:8686/index.php?controller=Project&amp;action=Edit&amp;id=9764" TargetMode="External"/><Relationship Id="rId1" Type="http://schemas.openxmlformats.org/officeDocument/2006/relationships/hyperlink" Target="http://shunclb.gicp.net:8686/index.php?controller=Company&amp;action=RelateEdit&amp;id=1157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shunclb.gicp.net:8686/index.php?controller=Company&amp;action=RelateEdit&amp;id=127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hunclb.gicp.net:8686/index.php?controller=Company&amp;action=RelateEdit&amp;id=1275" TargetMode="External"/><Relationship Id="rId2" Type="http://schemas.openxmlformats.org/officeDocument/2006/relationships/hyperlink" Target="http://shunclb.gicp.net:8686/index.php?controller=Project&amp;action=Edit&amp;id=9764" TargetMode="External"/><Relationship Id="rId1" Type="http://schemas.openxmlformats.org/officeDocument/2006/relationships/hyperlink" Target="http://shunclb.gicp.net:8686/index.php?controller=Company&amp;action=RelateEdit&amp;id=1157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shunclb.gicp.net:8686/index.php?controller=Company&amp;action=RelateEdit&amp;id=127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hunclb.gicp.net:8686/index.php?controller=Company&amp;action=RelateEdit&amp;id=1275" TargetMode="External"/><Relationship Id="rId2" Type="http://schemas.openxmlformats.org/officeDocument/2006/relationships/hyperlink" Target="http://shunclb.gicp.net:8686/index.php?controller=Project&amp;action=Edit&amp;id=9764" TargetMode="External"/><Relationship Id="rId1" Type="http://schemas.openxmlformats.org/officeDocument/2006/relationships/hyperlink" Target="http://shunclb.gicp.net:8686/index.php?controller=Company&amp;action=RelateEdit&amp;id=1157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shunclb.gicp.net:8686/index.php?controller=Company&amp;action=RelateEdit&amp;id=12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5"/>
  <sheetViews>
    <sheetView tabSelected="1" workbookViewId="0">
      <selection activeCell="N31" sqref="N31"/>
    </sheetView>
  </sheetViews>
  <sheetFormatPr defaultRowHeight="13.5"/>
  <cols>
    <col min="1" max="1" width="9" style="24"/>
    <col min="2" max="2" width="9.75" bestFit="1" customWidth="1"/>
    <col min="4" max="4" width="11" bestFit="1" customWidth="1"/>
    <col min="5" max="5" width="3.75" customWidth="1"/>
    <col min="6" max="6" width="9" style="24"/>
    <col min="7" max="7" width="9.75" bestFit="1" customWidth="1"/>
    <col min="8" max="8" width="9.5" bestFit="1" customWidth="1"/>
    <col min="9" max="9" width="10" bestFit="1" customWidth="1"/>
    <col min="10" max="10" width="3.375" customWidth="1"/>
    <col min="11" max="11" width="9" style="24"/>
    <col min="12" max="12" width="9.75" bestFit="1" customWidth="1"/>
    <col min="13" max="13" width="8.5" bestFit="1" customWidth="1"/>
    <col min="14" max="14" width="11.125" bestFit="1" customWidth="1"/>
  </cols>
  <sheetData>
    <row r="1" spans="1:14">
      <c r="A1" s="20" t="s">
        <v>25</v>
      </c>
      <c r="B1" s="2" t="s">
        <v>0</v>
      </c>
      <c r="C1" s="3" t="s">
        <v>1</v>
      </c>
      <c r="D1" s="4" t="s">
        <v>2</v>
      </c>
      <c r="F1" s="20" t="s">
        <v>25</v>
      </c>
      <c r="G1" s="2" t="s">
        <v>0</v>
      </c>
      <c r="H1" s="3" t="s">
        <v>3</v>
      </c>
      <c r="I1" s="4" t="s">
        <v>4</v>
      </c>
      <c r="K1" s="20" t="s">
        <v>25</v>
      </c>
      <c r="L1" s="2" t="s">
        <v>0</v>
      </c>
      <c r="M1" s="3" t="s">
        <v>5</v>
      </c>
      <c r="N1" s="4" t="s">
        <v>6</v>
      </c>
    </row>
    <row r="2" spans="1:14" s="19" customFormat="1">
      <c r="A2" s="21" t="s">
        <v>26</v>
      </c>
      <c r="B2" s="7">
        <v>0</v>
      </c>
      <c r="C2" s="8">
        <v>0</v>
      </c>
      <c r="D2" s="6"/>
      <c r="F2" s="21" t="s">
        <v>26</v>
      </c>
      <c r="G2" s="7">
        <v>0</v>
      </c>
      <c r="H2" s="8">
        <v>0</v>
      </c>
      <c r="I2" s="6"/>
      <c r="K2" s="21" t="s">
        <v>26</v>
      </c>
      <c r="L2" s="7">
        <v>0</v>
      </c>
      <c r="M2" s="8">
        <v>0</v>
      </c>
      <c r="N2" s="6" t="s">
        <v>7</v>
      </c>
    </row>
    <row r="3" spans="1:14" s="19" customFormat="1">
      <c r="A3" s="34" t="s">
        <v>27</v>
      </c>
      <c r="B3" s="10">
        <v>2</v>
      </c>
      <c r="C3" s="11">
        <v>0.66669999999999996</v>
      </c>
      <c r="D3" s="9"/>
      <c r="F3" s="34" t="s">
        <v>27</v>
      </c>
      <c r="G3" s="10">
        <v>2</v>
      </c>
      <c r="H3" s="11">
        <v>0.66669999999999996</v>
      </c>
      <c r="I3" s="9"/>
      <c r="K3" s="21" t="s">
        <v>27</v>
      </c>
      <c r="L3" s="7">
        <v>0</v>
      </c>
      <c r="M3" s="8">
        <v>0</v>
      </c>
      <c r="N3" s="6" t="s">
        <v>8</v>
      </c>
    </row>
    <row r="4" spans="1:14" s="19" customFormat="1">
      <c r="A4" s="21" t="s">
        <v>28</v>
      </c>
      <c r="B4" s="7">
        <v>1</v>
      </c>
      <c r="C4" s="8">
        <v>0.33329999999999999</v>
      </c>
      <c r="D4" s="6"/>
      <c r="F4" s="21" t="s">
        <v>28</v>
      </c>
      <c r="G4" s="7">
        <v>1</v>
      </c>
      <c r="H4" s="8">
        <v>0.33329999999999999</v>
      </c>
      <c r="I4" s="6"/>
      <c r="K4" s="34" t="s">
        <v>28</v>
      </c>
      <c r="L4" s="10">
        <v>2</v>
      </c>
      <c r="M4" s="11">
        <v>1</v>
      </c>
      <c r="N4" s="9" t="s">
        <v>7</v>
      </c>
    </row>
    <row r="5" spans="1:14" s="19" customFormat="1">
      <c r="A5" s="21" t="s">
        <v>9</v>
      </c>
      <c r="B5" s="7">
        <f>SUM(B2:B4)</f>
        <v>3</v>
      </c>
      <c r="C5" s="16">
        <f>SUM(C2:C4)</f>
        <v>1</v>
      </c>
      <c r="D5" s="17"/>
      <c r="F5" s="21" t="s">
        <v>9</v>
      </c>
      <c r="G5" s="7">
        <f>SUM(G2:G4)</f>
        <v>3</v>
      </c>
      <c r="H5" s="16">
        <f>SUM(H2:H4)</f>
        <v>1</v>
      </c>
      <c r="I5" s="17"/>
      <c r="K5" s="21" t="s">
        <v>9</v>
      </c>
      <c r="L5" s="7">
        <f>SUM(L2:L4)</f>
        <v>2</v>
      </c>
      <c r="M5" s="16">
        <f>SUM(M2:M4)</f>
        <v>1</v>
      </c>
      <c r="N5" s="6" t="s">
        <v>7</v>
      </c>
    </row>
    <row r="6" spans="1:14">
      <c r="A6" s="20" t="s">
        <v>25</v>
      </c>
      <c r="B6" s="2" t="s">
        <v>0</v>
      </c>
      <c r="C6" s="3" t="s">
        <v>10</v>
      </c>
      <c r="D6" s="4" t="s">
        <v>11</v>
      </c>
      <c r="F6" s="20" t="s">
        <v>25</v>
      </c>
      <c r="G6" s="2" t="s">
        <v>0</v>
      </c>
      <c r="H6" s="3" t="s">
        <v>12</v>
      </c>
      <c r="I6" s="4" t="s">
        <v>13</v>
      </c>
      <c r="K6" s="20" t="s">
        <v>25</v>
      </c>
      <c r="L6" s="2" t="s">
        <v>0</v>
      </c>
      <c r="M6" s="3" t="s">
        <v>14</v>
      </c>
      <c r="N6" s="4" t="s">
        <v>15</v>
      </c>
    </row>
    <row r="7" spans="1:14" s="19" customFormat="1">
      <c r="A7" s="21" t="s">
        <v>26</v>
      </c>
      <c r="B7" s="7">
        <v>0</v>
      </c>
      <c r="C7" s="8">
        <v>0</v>
      </c>
      <c r="D7" s="6"/>
      <c r="F7" s="21" t="s">
        <v>26</v>
      </c>
      <c r="G7" s="7">
        <v>1</v>
      </c>
      <c r="H7" s="8">
        <v>0.33329999999999999</v>
      </c>
      <c r="I7" s="6"/>
      <c r="K7" s="21" t="s">
        <v>26</v>
      </c>
      <c r="L7" s="7">
        <v>0</v>
      </c>
      <c r="M7" s="8">
        <v>0</v>
      </c>
      <c r="N7" s="6" t="s">
        <v>7</v>
      </c>
    </row>
    <row r="8" spans="1:14" s="19" customFormat="1">
      <c r="A8" s="34" t="s">
        <v>27</v>
      </c>
      <c r="B8" s="10">
        <v>1</v>
      </c>
      <c r="C8" s="11">
        <v>0.5</v>
      </c>
      <c r="D8" s="9"/>
      <c r="F8" s="21" t="s">
        <v>27</v>
      </c>
      <c r="G8" s="7">
        <v>1</v>
      </c>
      <c r="H8" s="8">
        <v>0.33329999999999999</v>
      </c>
      <c r="I8" s="6"/>
      <c r="K8" s="21" t="s">
        <v>27</v>
      </c>
      <c r="L8" s="7">
        <v>0</v>
      </c>
      <c r="M8" s="8">
        <v>0</v>
      </c>
      <c r="N8" s="6" t="s">
        <v>7</v>
      </c>
    </row>
    <row r="9" spans="1:14" s="19" customFormat="1">
      <c r="A9" s="34" t="s">
        <v>28</v>
      </c>
      <c r="B9" s="10">
        <v>1</v>
      </c>
      <c r="C9" s="11">
        <v>0.5</v>
      </c>
      <c r="D9" s="9"/>
      <c r="F9" s="21" t="s">
        <v>28</v>
      </c>
      <c r="G9" s="7">
        <v>1</v>
      </c>
      <c r="H9" s="8">
        <v>0.33329999999999999</v>
      </c>
      <c r="I9" s="6"/>
      <c r="K9" s="21" t="s">
        <v>28</v>
      </c>
      <c r="L9" s="7">
        <v>3</v>
      </c>
      <c r="M9" s="8">
        <v>0</v>
      </c>
      <c r="N9" s="6" t="s">
        <v>8</v>
      </c>
    </row>
    <row r="10" spans="1:14" s="19" customFormat="1">
      <c r="A10" s="21" t="s">
        <v>9</v>
      </c>
      <c r="B10" s="7">
        <f>SUM(B7:B9)</f>
        <v>2</v>
      </c>
      <c r="C10" s="16">
        <f>SUM(C7:C9)</f>
        <v>1</v>
      </c>
      <c r="D10" s="17"/>
      <c r="F10" s="21" t="s">
        <v>9</v>
      </c>
      <c r="G10" s="7">
        <f>SUM(G7:G9)</f>
        <v>3</v>
      </c>
      <c r="H10" s="16">
        <f>SUM(H7:H9)</f>
        <v>0.99990000000000001</v>
      </c>
      <c r="I10" s="17"/>
      <c r="K10" s="21" t="s">
        <v>9</v>
      </c>
      <c r="L10" s="7">
        <f>SUM(L7:L9)</f>
        <v>3</v>
      </c>
      <c r="M10" s="16">
        <f>SUM(M7:M9)</f>
        <v>0</v>
      </c>
      <c r="N10" s="6" t="s">
        <v>7</v>
      </c>
    </row>
    <row r="11" spans="1:14">
      <c r="A11" s="20" t="s">
        <v>25</v>
      </c>
      <c r="B11" s="2" t="s">
        <v>0</v>
      </c>
      <c r="C11" s="3" t="s">
        <v>16</v>
      </c>
      <c r="D11" s="4" t="s">
        <v>11</v>
      </c>
      <c r="F11" s="20" t="s">
        <v>25</v>
      </c>
      <c r="G11" s="2" t="s">
        <v>0</v>
      </c>
      <c r="H11" s="3" t="s">
        <v>17</v>
      </c>
      <c r="I11" s="4" t="s">
        <v>18</v>
      </c>
      <c r="K11" s="20" t="s">
        <v>25</v>
      </c>
      <c r="L11" s="2" t="s">
        <v>0</v>
      </c>
      <c r="M11" s="3" t="s">
        <v>19</v>
      </c>
      <c r="N11" s="4" t="s">
        <v>20</v>
      </c>
    </row>
    <row r="12" spans="1:14" s="19" customFormat="1">
      <c r="A12" s="21" t="s">
        <v>26</v>
      </c>
      <c r="B12" s="7">
        <v>0</v>
      </c>
      <c r="C12" s="8">
        <v>0</v>
      </c>
      <c r="D12" s="6"/>
      <c r="F12" s="21" t="s">
        <v>26</v>
      </c>
      <c r="G12" s="7">
        <v>1</v>
      </c>
      <c r="H12" s="8">
        <v>1</v>
      </c>
      <c r="I12" s="6"/>
      <c r="K12" s="21" t="s">
        <v>26</v>
      </c>
      <c r="L12" s="7">
        <v>1</v>
      </c>
      <c r="M12" s="8">
        <v>0.1429</v>
      </c>
      <c r="N12" s="6"/>
    </row>
    <row r="13" spans="1:14" s="19" customFormat="1">
      <c r="A13" s="22" t="s">
        <v>27</v>
      </c>
      <c r="B13" s="13">
        <v>0</v>
      </c>
      <c r="C13" s="14">
        <v>0</v>
      </c>
      <c r="D13" s="13"/>
      <c r="F13" s="22" t="s">
        <v>27</v>
      </c>
      <c r="G13" s="13">
        <v>0</v>
      </c>
      <c r="H13" s="14">
        <v>0</v>
      </c>
      <c r="I13" s="13"/>
      <c r="K13" s="22" t="s">
        <v>27</v>
      </c>
      <c r="L13" s="13">
        <v>4</v>
      </c>
      <c r="M13" s="14">
        <v>0.57140000000000002</v>
      </c>
      <c r="N13" s="13"/>
    </row>
    <row r="14" spans="1:14" s="19" customFormat="1">
      <c r="A14" s="34" t="s">
        <v>28</v>
      </c>
      <c r="B14" s="10">
        <v>1</v>
      </c>
      <c r="C14" s="11">
        <v>1</v>
      </c>
      <c r="D14" s="9"/>
      <c r="F14" s="21" t="s">
        <v>28</v>
      </c>
      <c r="G14" s="7">
        <v>0</v>
      </c>
      <c r="H14" s="8">
        <v>0</v>
      </c>
      <c r="I14" s="6"/>
      <c r="K14" s="21" t="s">
        <v>28</v>
      </c>
      <c r="L14" s="7">
        <v>2</v>
      </c>
      <c r="M14" s="8">
        <v>0.28570000000000001</v>
      </c>
      <c r="N14" s="6"/>
    </row>
    <row r="15" spans="1:14" s="19" customFormat="1">
      <c r="A15" s="21" t="s">
        <v>9</v>
      </c>
      <c r="B15" s="7">
        <f>SUM(B12:B14)</f>
        <v>1</v>
      </c>
      <c r="C15" s="16">
        <f>SUM(C12:C14)</f>
        <v>1</v>
      </c>
      <c r="D15" s="17"/>
      <c r="F15" s="21" t="s">
        <v>9</v>
      </c>
      <c r="G15" s="7">
        <f>SUM(G12:G14)</f>
        <v>1</v>
      </c>
      <c r="H15" s="16">
        <f>SUM(H12:H14)</f>
        <v>1</v>
      </c>
      <c r="I15" s="17"/>
      <c r="K15" s="21" t="s">
        <v>9</v>
      </c>
      <c r="L15" s="7">
        <f>SUM(L12:L14)</f>
        <v>7</v>
      </c>
      <c r="M15" s="16">
        <f>SUM(M12:M14)</f>
        <v>1</v>
      </c>
      <c r="N15" s="17"/>
    </row>
    <row r="16" spans="1:14">
      <c r="A16" s="20" t="s">
        <v>25</v>
      </c>
      <c r="B16" s="2" t="s">
        <v>0</v>
      </c>
      <c r="C16" s="3" t="s">
        <v>21</v>
      </c>
      <c r="D16" s="4" t="s">
        <v>11</v>
      </c>
      <c r="F16" s="20" t="s">
        <v>25</v>
      </c>
      <c r="G16" s="2" t="s">
        <v>0</v>
      </c>
      <c r="H16" s="3" t="s">
        <v>22</v>
      </c>
      <c r="I16" s="4" t="s">
        <v>23</v>
      </c>
      <c r="K16" s="20" t="s">
        <v>25</v>
      </c>
      <c r="L16" s="2" t="s">
        <v>0</v>
      </c>
      <c r="M16" s="3" t="s">
        <v>24</v>
      </c>
      <c r="N16" s="4"/>
    </row>
    <row r="17" spans="1:14" s="19" customFormat="1">
      <c r="A17" s="22" t="s">
        <v>26</v>
      </c>
      <c r="B17" s="13">
        <v>0</v>
      </c>
      <c r="C17" s="14">
        <v>0</v>
      </c>
      <c r="D17" s="13"/>
      <c r="F17" s="22" t="s">
        <v>26</v>
      </c>
      <c r="G17" s="13">
        <v>1</v>
      </c>
      <c r="H17" s="14">
        <v>0.5</v>
      </c>
      <c r="I17" s="13"/>
      <c r="K17" s="22" t="s">
        <v>26</v>
      </c>
      <c r="L17" s="13">
        <v>0</v>
      </c>
      <c r="M17" s="14">
        <v>0</v>
      </c>
      <c r="N17" s="13"/>
    </row>
    <row r="18" spans="1:14" s="19" customFormat="1">
      <c r="A18" s="21" t="s">
        <v>27</v>
      </c>
      <c r="B18" s="7">
        <v>0</v>
      </c>
      <c r="C18" s="8">
        <v>0</v>
      </c>
      <c r="D18" s="6"/>
      <c r="F18" s="21" t="s">
        <v>27</v>
      </c>
      <c r="G18" s="7">
        <v>1</v>
      </c>
      <c r="H18" s="8">
        <v>0.5</v>
      </c>
      <c r="I18" s="6"/>
      <c r="K18" s="21" t="s">
        <v>27</v>
      </c>
      <c r="L18" s="7">
        <v>0</v>
      </c>
      <c r="M18" s="8">
        <v>0</v>
      </c>
      <c r="N18" s="6"/>
    </row>
    <row r="19" spans="1:14" s="19" customFormat="1">
      <c r="A19" s="34" t="s">
        <v>28</v>
      </c>
      <c r="B19" s="10">
        <v>1</v>
      </c>
      <c r="C19" s="11">
        <v>1</v>
      </c>
      <c r="D19" s="9"/>
      <c r="F19" s="21" t="s">
        <v>28</v>
      </c>
      <c r="G19" s="7">
        <v>0</v>
      </c>
      <c r="H19" s="8">
        <v>0</v>
      </c>
      <c r="I19" s="6"/>
      <c r="K19" s="21" t="s">
        <v>28</v>
      </c>
      <c r="L19" s="7">
        <v>0</v>
      </c>
      <c r="M19" s="8">
        <v>0</v>
      </c>
      <c r="N19" s="6"/>
    </row>
    <row r="20" spans="1:14" s="19" customFormat="1">
      <c r="A20" s="21" t="s">
        <v>9</v>
      </c>
      <c r="B20" s="7">
        <f>SUM(B17:B19)</f>
        <v>1</v>
      </c>
      <c r="C20" s="16">
        <f>SUM(C17:C19)</f>
        <v>1</v>
      </c>
      <c r="D20" s="17"/>
      <c r="F20" s="21" t="s">
        <v>9</v>
      </c>
      <c r="G20" s="7">
        <f>SUM(G17:G19)</f>
        <v>2</v>
      </c>
      <c r="H20" s="16">
        <f>SUM(H17:H19)</f>
        <v>1</v>
      </c>
      <c r="I20" s="17"/>
      <c r="K20" s="21" t="s">
        <v>9</v>
      </c>
      <c r="L20" s="7">
        <f>SUM(L17:L19)</f>
        <v>0</v>
      </c>
      <c r="M20" s="16">
        <f>SUM(M17:M19)</f>
        <v>0</v>
      </c>
      <c r="N20" s="17"/>
    </row>
    <row r="21" spans="1:14">
      <c r="A21" s="23"/>
      <c r="D21" s="18"/>
    </row>
    <row r="35" spans="4:4">
      <c r="D35" t="s">
        <v>169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7"/>
  <sheetViews>
    <sheetView topLeftCell="A20" workbookViewId="0">
      <selection activeCell="P40" sqref="P40"/>
    </sheetView>
  </sheetViews>
  <sheetFormatPr defaultRowHeight="13.5"/>
  <cols>
    <col min="1" max="1" width="5.25" style="37" bestFit="1" customWidth="1"/>
    <col min="2" max="2" width="10.75" style="18" bestFit="1" customWidth="1"/>
    <col min="3" max="3" width="16.125" style="18" bestFit="1" customWidth="1"/>
    <col min="4" max="4" width="22.5" style="18" customWidth="1"/>
    <col min="5" max="5" width="11" style="18" bestFit="1" customWidth="1"/>
    <col min="6" max="7" width="9" style="33"/>
    <col min="8" max="8" width="26.75" style="18" customWidth="1"/>
    <col min="9" max="9" width="6.25" style="18" bestFit="1" customWidth="1"/>
    <col min="10" max="11" width="5.5" style="18" bestFit="1" customWidth="1"/>
    <col min="12" max="12" width="5.25" style="18" bestFit="1" customWidth="1"/>
    <col min="13" max="13" width="28.5" style="18" customWidth="1"/>
    <col min="14" max="14" width="5.25" style="66" bestFit="1" customWidth="1"/>
    <col min="15" max="16384" width="9" style="18"/>
  </cols>
  <sheetData>
    <row r="1" spans="1:14">
      <c r="A1" s="1" t="s">
        <v>102</v>
      </c>
      <c r="B1" s="69" t="s">
        <v>103</v>
      </c>
      <c r="C1" s="40" t="s">
        <v>29</v>
      </c>
      <c r="D1" s="41" t="s">
        <v>30</v>
      </c>
      <c r="E1" s="41" t="s">
        <v>31</v>
      </c>
      <c r="F1" s="25" t="s">
        <v>104</v>
      </c>
      <c r="G1" s="26" t="s">
        <v>93</v>
      </c>
      <c r="H1" s="42" t="s">
        <v>33</v>
      </c>
      <c r="I1" s="41" t="s">
        <v>34</v>
      </c>
      <c r="J1" s="1" t="s">
        <v>35</v>
      </c>
      <c r="K1" s="1" t="s">
        <v>36</v>
      </c>
      <c r="L1" s="1" t="s">
        <v>37</v>
      </c>
      <c r="M1" s="1" t="s">
        <v>134</v>
      </c>
      <c r="N1" s="5" t="s">
        <v>150</v>
      </c>
    </row>
    <row r="2" spans="1:14" ht="24">
      <c r="A2" s="5">
        <v>1</v>
      </c>
      <c r="B2" s="5">
        <v>20170109</v>
      </c>
      <c r="C2" s="43">
        <v>20161229121406</v>
      </c>
      <c r="D2" s="15" t="s">
        <v>84</v>
      </c>
      <c r="E2" s="15" t="s">
        <v>55</v>
      </c>
      <c r="F2" s="27" t="s">
        <v>60</v>
      </c>
      <c r="G2" s="12" t="s">
        <v>57</v>
      </c>
      <c r="H2" s="56" t="s">
        <v>92</v>
      </c>
      <c r="I2" s="15">
        <v>-100</v>
      </c>
      <c r="J2" s="5">
        <v>-50</v>
      </c>
      <c r="K2" s="5"/>
      <c r="L2" s="5">
        <v>-50</v>
      </c>
      <c r="M2" s="15" t="s">
        <v>142</v>
      </c>
      <c r="N2" s="6">
        <v>2</v>
      </c>
    </row>
    <row r="3" spans="1:14">
      <c r="A3" s="5">
        <v>2</v>
      </c>
      <c r="B3" s="5">
        <v>20170114</v>
      </c>
      <c r="C3" s="28">
        <v>20161214105901</v>
      </c>
      <c r="D3" s="15" t="s">
        <v>85</v>
      </c>
      <c r="E3" s="15" t="s">
        <v>86</v>
      </c>
      <c r="F3" s="27" t="s">
        <v>87</v>
      </c>
      <c r="G3" s="12" t="s">
        <v>88</v>
      </c>
      <c r="H3" s="32" t="s">
        <v>105</v>
      </c>
      <c r="I3" s="15">
        <v>-100</v>
      </c>
      <c r="J3" s="5">
        <v>-50</v>
      </c>
      <c r="K3" s="44"/>
      <c r="L3" s="5">
        <v>-50</v>
      </c>
      <c r="M3" s="15" t="s">
        <v>247</v>
      </c>
      <c r="N3" s="6">
        <v>1</v>
      </c>
    </row>
    <row r="4" spans="1:14">
      <c r="A4" s="5">
        <v>3</v>
      </c>
      <c r="B4" s="5">
        <v>20170120</v>
      </c>
      <c r="C4" s="45">
        <v>20161215155701</v>
      </c>
      <c r="D4" s="36" t="s">
        <v>58</v>
      </c>
      <c r="E4" s="36" t="s">
        <v>89</v>
      </c>
      <c r="F4" s="29" t="s">
        <v>60</v>
      </c>
      <c r="G4" s="46" t="s">
        <v>60</v>
      </c>
      <c r="H4" s="36" t="s">
        <v>91</v>
      </c>
      <c r="I4" s="36">
        <v>-100</v>
      </c>
      <c r="J4" s="47">
        <v>-50</v>
      </c>
      <c r="K4" s="48"/>
      <c r="L4" s="47">
        <v>-50</v>
      </c>
      <c r="M4" s="30" t="s">
        <v>141</v>
      </c>
      <c r="N4" s="6">
        <v>1</v>
      </c>
    </row>
    <row r="5" spans="1:14">
      <c r="A5" s="1" t="s">
        <v>102</v>
      </c>
      <c r="B5" s="69" t="s">
        <v>153</v>
      </c>
      <c r="C5" s="40" t="s">
        <v>29</v>
      </c>
      <c r="D5" s="41" t="s">
        <v>30</v>
      </c>
      <c r="E5" s="41" t="s">
        <v>31</v>
      </c>
      <c r="F5" s="25" t="s">
        <v>104</v>
      </c>
      <c r="G5" s="26" t="s">
        <v>93</v>
      </c>
      <c r="H5" s="42" t="s">
        <v>33</v>
      </c>
      <c r="I5" s="41" t="s">
        <v>34</v>
      </c>
      <c r="J5" s="1" t="s">
        <v>35</v>
      </c>
      <c r="K5" s="1" t="s">
        <v>36</v>
      </c>
      <c r="L5" s="1" t="s">
        <v>37</v>
      </c>
      <c r="M5" s="1" t="s">
        <v>134</v>
      </c>
      <c r="N5" s="5"/>
    </row>
    <row r="6" spans="1:14">
      <c r="A6" s="5">
        <v>1</v>
      </c>
      <c r="B6" s="49">
        <v>20170206</v>
      </c>
      <c r="C6" s="50">
        <v>20170110125937</v>
      </c>
      <c r="D6" s="51" t="s">
        <v>94</v>
      </c>
      <c r="E6" s="51" t="s">
        <v>95</v>
      </c>
      <c r="F6" s="35" t="s">
        <v>60</v>
      </c>
      <c r="G6" s="58" t="s">
        <v>61</v>
      </c>
      <c r="H6" s="51" t="s">
        <v>96</v>
      </c>
      <c r="I6" s="15">
        <v>-100</v>
      </c>
      <c r="J6" s="5">
        <v>-50</v>
      </c>
      <c r="K6" s="52">
        <v>-50</v>
      </c>
      <c r="L6" s="5">
        <v>-50</v>
      </c>
      <c r="M6" s="15" t="s">
        <v>245</v>
      </c>
      <c r="N6" s="6">
        <v>1</v>
      </c>
    </row>
    <row r="7" spans="1:14">
      <c r="A7" s="5">
        <v>2</v>
      </c>
      <c r="B7" s="5">
        <v>20170228</v>
      </c>
      <c r="C7" s="28">
        <v>20170125102401</v>
      </c>
      <c r="D7" s="15" t="s">
        <v>97</v>
      </c>
      <c r="E7" s="15" t="s">
        <v>98</v>
      </c>
      <c r="F7" s="27" t="s">
        <v>87</v>
      </c>
      <c r="G7" s="12" t="s">
        <v>99</v>
      </c>
      <c r="H7" s="17" t="s">
        <v>100</v>
      </c>
      <c r="I7" s="36">
        <v>-100</v>
      </c>
      <c r="J7" s="47">
        <v>-50</v>
      </c>
      <c r="K7" s="5"/>
      <c r="L7" s="47">
        <v>-50</v>
      </c>
      <c r="M7" s="15" t="s">
        <v>251</v>
      </c>
      <c r="N7" s="6">
        <v>1</v>
      </c>
    </row>
    <row r="8" spans="1:14">
      <c r="A8" s="1" t="s">
        <v>102</v>
      </c>
      <c r="B8" s="69" t="s">
        <v>106</v>
      </c>
      <c r="C8" s="40" t="s">
        <v>29</v>
      </c>
      <c r="D8" s="41" t="s">
        <v>30</v>
      </c>
      <c r="E8" s="41" t="s">
        <v>31</v>
      </c>
      <c r="F8" s="25" t="s">
        <v>104</v>
      </c>
      <c r="G8" s="26" t="s">
        <v>93</v>
      </c>
      <c r="H8" s="42" t="s">
        <v>33</v>
      </c>
      <c r="I8" s="41" t="s">
        <v>34</v>
      </c>
      <c r="J8" s="1" t="s">
        <v>35</v>
      </c>
      <c r="K8" s="1" t="s">
        <v>36</v>
      </c>
      <c r="L8" s="1" t="s">
        <v>37</v>
      </c>
      <c r="M8" s="1" t="s">
        <v>134</v>
      </c>
      <c r="N8" s="5"/>
    </row>
    <row r="9" spans="1:14">
      <c r="A9" s="37">
        <v>1</v>
      </c>
      <c r="B9" s="5">
        <v>20170324</v>
      </c>
      <c r="C9" s="28">
        <v>20161222053915</v>
      </c>
      <c r="D9" s="15" t="s">
        <v>69</v>
      </c>
      <c r="E9" s="15" t="s">
        <v>70</v>
      </c>
      <c r="F9" s="27" t="s">
        <v>28</v>
      </c>
      <c r="G9" s="12" t="s">
        <v>71</v>
      </c>
      <c r="H9" s="17" t="s">
        <v>72</v>
      </c>
      <c r="I9" s="36">
        <v>-100</v>
      </c>
      <c r="J9" s="5">
        <v>-50</v>
      </c>
      <c r="K9" s="5"/>
      <c r="L9" s="5">
        <v>-50</v>
      </c>
      <c r="M9" s="15" t="s">
        <v>139</v>
      </c>
      <c r="N9" s="6">
        <v>1</v>
      </c>
    </row>
    <row r="10" spans="1:14">
      <c r="A10" s="5"/>
      <c r="B10" s="15"/>
      <c r="C10" s="15"/>
      <c r="D10" s="15"/>
      <c r="E10" s="15"/>
      <c r="F10" s="27"/>
      <c r="G10" s="27"/>
      <c r="H10" s="15"/>
      <c r="I10" s="15"/>
      <c r="J10" s="15"/>
      <c r="K10" s="15"/>
      <c r="L10" s="15"/>
      <c r="M10" s="15"/>
      <c r="N10" s="5"/>
    </row>
    <row r="11" spans="1:14">
      <c r="A11" s="1" t="s">
        <v>107</v>
      </c>
      <c r="B11" s="69" t="s">
        <v>108</v>
      </c>
      <c r="C11" s="40" t="s">
        <v>29</v>
      </c>
      <c r="D11" s="41" t="s">
        <v>30</v>
      </c>
      <c r="E11" s="41" t="s">
        <v>31</v>
      </c>
      <c r="F11" s="25" t="s">
        <v>104</v>
      </c>
      <c r="G11" s="26" t="s">
        <v>93</v>
      </c>
      <c r="H11" s="42" t="s">
        <v>33</v>
      </c>
      <c r="I11" s="41" t="s">
        <v>34</v>
      </c>
      <c r="J11" s="1" t="s">
        <v>35</v>
      </c>
      <c r="K11" s="1" t="s">
        <v>36</v>
      </c>
      <c r="L11" s="1" t="s">
        <v>37</v>
      </c>
      <c r="M11" s="1" t="s">
        <v>134</v>
      </c>
      <c r="N11" s="5"/>
    </row>
    <row r="12" spans="1:14">
      <c r="A12" s="5">
        <v>1</v>
      </c>
      <c r="B12" s="5">
        <v>20170407</v>
      </c>
      <c r="C12" s="28">
        <v>20170307143021</v>
      </c>
      <c r="D12" s="15" t="s">
        <v>39</v>
      </c>
      <c r="E12" s="15" t="s">
        <v>40</v>
      </c>
      <c r="F12" s="27" t="s">
        <v>28</v>
      </c>
      <c r="G12" s="12" t="s">
        <v>57</v>
      </c>
      <c r="H12" s="15" t="s">
        <v>41</v>
      </c>
      <c r="I12" s="15">
        <v>-100</v>
      </c>
      <c r="J12" s="5">
        <v>-100</v>
      </c>
      <c r="K12" s="5">
        <v>-100</v>
      </c>
      <c r="L12" s="5">
        <v>-50</v>
      </c>
      <c r="M12" s="15" t="s">
        <v>144</v>
      </c>
      <c r="N12" s="6">
        <v>1</v>
      </c>
    </row>
    <row r="13" spans="1:14">
      <c r="A13" s="1" t="s">
        <v>109</v>
      </c>
      <c r="B13" s="69" t="s">
        <v>110</v>
      </c>
      <c r="C13" s="40" t="s">
        <v>29</v>
      </c>
      <c r="D13" s="41" t="s">
        <v>30</v>
      </c>
      <c r="E13" s="41" t="s">
        <v>31</v>
      </c>
      <c r="F13" s="25" t="s">
        <v>104</v>
      </c>
      <c r="G13" s="26" t="s">
        <v>93</v>
      </c>
      <c r="H13" s="42" t="s">
        <v>33</v>
      </c>
      <c r="I13" s="41" t="s">
        <v>34</v>
      </c>
      <c r="J13" s="1" t="s">
        <v>35</v>
      </c>
      <c r="K13" s="1" t="s">
        <v>36</v>
      </c>
      <c r="L13" s="1" t="s">
        <v>37</v>
      </c>
      <c r="M13" s="1" t="s">
        <v>134</v>
      </c>
      <c r="N13" s="5"/>
    </row>
    <row r="14" spans="1:14" s="33" customFormat="1">
      <c r="A14" s="12">
        <v>1</v>
      </c>
      <c r="B14" s="12">
        <v>20170511</v>
      </c>
      <c r="C14" s="38">
        <v>20170308175229</v>
      </c>
      <c r="D14" s="27" t="s">
        <v>111</v>
      </c>
      <c r="E14" s="32" t="s">
        <v>112</v>
      </c>
      <c r="F14" s="27" t="s">
        <v>56</v>
      </c>
      <c r="G14" s="12" t="s">
        <v>62</v>
      </c>
      <c r="H14" s="27" t="s">
        <v>113</v>
      </c>
      <c r="I14" s="15">
        <v>-100</v>
      </c>
      <c r="J14" s="5">
        <v>-50</v>
      </c>
      <c r="K14" s="52"/>
      <c r="L14" s="5">
        <v>-50</v>
      </c>
      <c r="M14" s="27" t="s">
        <v>237</v>
      </c>
      <c r="N14" s="12">
        <v>1</v>
      </c>
    </row>
    <row r="15" spans="1:14" s="33" customFormat="1">
      <c r="A15" s="12">
        <v>2</v>
      </c>
      <c r="B15" s="12">
        <v>20170530</v>
      </c>
      <c r="C15" s="39">
        <v>6320</v>
      </c>
      <c r="D15" s="27" t="s">
        <v>114</v>
      </c>
      <c r="E15" s="32" t="s">
        <v>64</v>
      </c>
      <c r="F15" s="27" t="s">
        <v>56</v>
      </c>
      <c r="G15" s="12" t="s">
        <v>60</v>
      </c>
      <c r="H15" s="27" t="s">
        <v>115</v>
      </c>
      <c r="I15" s="15">
        <v>-100</v>
      </c>
      <c r="J15" s="5">
        <v>-50</v>
      </c>
      <c r="K15" s="52"/>
      <c r="L15" s="5">
        <v>-50</v>
      </c>
      <c r="M15" s="27" t="s">
        <v>243</v>
      </c>
      <c r="N15" s="12">
        <v>1</v>
      </c>
    </row>
    <row r="16" spans="1:14" s="33" customFormat="1">
      <c r="A16" s="12">
        <v>3</v>
      </c>
      <c r="B16" s="12">
        <v>20170531</v>
      </c>
      <c r="C16" s="38">
        <v>20170518191118</v>
      </c>
      <c r="D16" s="27" t="s">
        <v>209</v>
      </c>
      <c r="E16" s="27" t="s">
        <v>75</v>
      </c>
      <c r="F16" s="27" t="s">
        <v>28</v>
      </c>
      <c r="G16" s="12" t="s">
        <v>76</v>
      </c>
      <c r="H16" s="27" t="s">
        <v>135</v>
      </c>
      <c r="I16" s="15">
        <v>-100</v>
      </c>
      <c r="J16" s="5">
        <v>-50</v>
      </c>
      <c r="K16" s="52"/>
      <c r="L16" s="5">
        <v>-50</v>
      </c>
      <c r="M16" s="27" t="s">
        <v>149</v>
      </c>
      <c r="N16" s="12">
        <v>1</v>
      </c>
    </row>
    <row r="17" spans="1:14">
      <c r="A17" s="1" t="s">
        <v>116</v>
      </c>
      <c r="B17" s="69" t="s">
        <v>154</v>
      </c>
      <c r="C17" s="40" t="s">
        <v>29</v>
      </c>
      <c r="D17" s="41" t="s">
        <v>30</v>
      </c>
      <c r="E17" s="41" t="s">
        <v>31</v>
      </c>
      <c r="F17" s="25" t="s">
        <v>104</v>
      </c>
      <c r="G17" s="26" t="s">
        <v>93</v>
      </c>
      <c r="H17" s="42" t="s">
        <v>33</v>
      </c>
      <c r="I17" s="41" t="s">
        <v>34</v>
      </c>
      <c r="J17" s="1" t="s">
        <v>35</v>
      </c>
      <c r="K17" s="1" t="s">
        <v>36</v>
      </c>
      <c r="L17" s="1" t="s">
        <v>37</v>
      </c>
      <c r="M17" s="1" t="s">
        <v>134</v>
      </c>
      <c r="N17" s="5"/>
    </row>
    <row r="18" spans="1:14" s="33" customFormat="1">
      <c r="A18" s="12">
        <v>1</v>
      </c>
      <c r="B18" s="12">
        <v>20170616</v>
      </c>
      <c r="C18" s="38">
        <v>20170606193415</v>
      </c>
      <c r="D18" s="27" t="s">
        <v>119</v>
      </c>
      <c r="E18" s="32" t="s">
        <v>65</v>
      </c>
      <c r="F18" s="27" t="s">
        <v>56</v>
      </c>
      <c r="G18" s="12" t="s">
        <v>66</v>
      </c>
      <c r="H18" s="27" t="s">
        <v>120</v>
      </c>
      <c r="I18" s="27">
        <v>-100</v>
      </c>
      <c r="J18" s="12">
        <v>-50</v>
      </c>
      <c r="K18" s="12"/>
      <c r="L18" s="5">
        <v>-50</v>
      </c>
      <c r="M18" s="27" t="s">
        <v>147</v>
      </c>
      <c r="N18" s="12">
        <v>1</v>
      </c>
    </row>
    <row r="19" spans="1:14" s="33" customFormat="1">
      <c r="A19" s="12">
        <v>2</v>
      </c>
      <c r="B19" s="12">
        <v>20170606</v>
      </c>
      <c r="C19" s="38">
        <v>20170518191118</v>
      </c>
      <c r="D19" s="27" t="s">
        <v>77</v>
      </c>
      <c r="E19" s="27" t="s">
        <v>78</v>
      </c>
      <c r="F19" s="27" t="s">
        <v>28</v>
      </c>
      <c r="G19" s="12" t="s">
        <v>76</v>
      </c>
      <c r="H19" s="27" t="s">
        <v>136</v>
      </c>
      <c r="I19" s="27">
        <v>-100</v>
      </c>
      <c r="J19" s="12">
        <v>-50</v>
      </c>
      <c r="K19" s="12"/>
      <c r="L19" s="5">
        <v>-50</v>
      </c>
      <c r="M19" s="27" t="s">
        <v>137</v>
      </c>
      <c r="N19" s="12">
        <v>1</v>
      </c>
    </row>
    <row r="20" spans="1:14" s="33" customFormat="1">
      <c r="A20" s="12">
        <v>3</v>
      </c>
      <c r="B20" s="12">
        <v>20170606</v>
      </c>
      <c r="C20" s="38">
        <v>20170526175041</v>
      </c>
      <c r="D20" s="27" t="s">
        <v>126</v>
      </c>
      <c r="E20" s="32" t="s">
        <v>127</v>
      </c>
      <c r="F20" s="27" t="s">
        <v>121</v>
      </c>
      <c r="G20" s="12" t="s">
        <v>129</v>
      </c>
      <c r="H20" s="27" t="s">
        <v>128</v>
      </c>
      <c r="I20" s="27">
        <v>-100</v>
      </c>
      <c r="J20" s="12">
        <v>-50</v>
      </c>
      <c r="K20" s="57"/>
      <c r="L20" s="12">
        <v>-50</v>
      </c>
      <c r="M20" s="31" t="s">
        <v>235</v>
      </c>
      <c r="N20" s="12">
        <v>1</v>
      </c>
    </row>
    <row r="21" spans="1:14">
      <c r="A21" s="1" t="s">
        <v>117</v>
      </c>
      <c r="B21" s="69" t="s">
        <v>155</v>
      </c>
      <c r="C21" s="40" t="s">
        <v>29</v>
      </c>
      <c r="D21" s="41" t="s">
        <v>30</v>
      </c>
      <c r="E21" s="41" t="s">
        <v>31</v>
      </c>
      <c r="F21" s="25" t="s">
        <v>104</v>
      </c>
      <c r="G21" s="26" t="s">
        <v>93</v>
      </c>
      <c r="H21" s="42" t="s">
        <v>33</v>
      </c>
      <c r="I21" s="41" t="s">
        <v>34</v>
      </c>
      <c r="J21" s="1" t="s">
        <v>35</v>
      </c>
      <c r="K21" s="1" t="s">
        <v>36</v>
      </c>
      <c r="L21" s="1" t="s">
        <v>37</v>
      </c>
      <c r="M21" s="1" t="s">
        <v>134</v>
      </c>
      <c r="N21" s="5"/>
    </row>
    <row r="22" spans="1:14" s="33" customFormat="1">
      <c r="A22" s="12">
        <v>1</v>
      </c>
      <c r="B22" s="12">
        <v>20170720</v>
      </c>
      <c r="C22" s="38">
        <v>20170614193241</v>
      </c>
      <c r="D22" s="27" t="s">
        <v>50</v>
      </c>
      <c r="E22" s="27" t="s">
        <v>51</v>
      </c>
      <c r="F22" s="27" t="s">
        <v>121</v>
      </c>
      <c r="G22" s="12" t="s">
        <v>88</v>
      </c>
      <c r="H22" s="27" t="s">
        <v>52</v>
      </c>
      <c r="I22" s="27">
        <v>-150</v>
      </c>
      <c r="J22" s="12">
        <v>-50</v>
      </c>
      <c r="K22" s="12"/>
      <c r="L22" s="5">
        <v>-50</v>
      </c>
      <c r="M22" s="27" t="s">
        <v>145</v>
      </c>
      <c r="N22" s="12">
        <v>1</v>
      </c>
    </row>
    <row r="23" spans="1:14">
      <c r="A23" s="5"/>
      <c r="B23" s="15"/>
      <c r="C23" s="15"/>
      <c r="D23" s="15"/>
      <c r="E23" s="15"/>
      <c r="F23" s="27"/>
      <c r="G23" s="27"/>
      <c r="H23" s="15"/>
      <c r="I23" s="15"/>
      <c r="J23" s="15"/>
      <c r="K23" s="15"/>
      <c r="L23" s="15"/>
      <c r="M23" s="15"/>
      <c r="N23" s="5"/>
    </row>
    <row r="24" spans="1:14">
      <c r="A24" s="1" t="s">
        <v>117</v>
      </c>
      <c r="B24" s="69" t="s">
        <v>156</v>
      </c>
      <c r="C24" s="40" t="s">
        <v>29</v>
      </c>
      <c r="D24" s="41" t="s">
        <v>30</v>
      </c>
      <c r="E24" s="41" t="s">
        <v>31</v>
      </c>
      <c r="F24" s="25" t="s">
        <v>104</v>
      </c>
      <c r="G24" s="26" t="s">
        <v>93</v>
      </c>
      <c r="H24" s="42" t="s">
        <v>33</v>
      </c>
      <c r="I24" s="41" t="s">
        <v>34</v>
      </c>
      <c r="J24" s="1" t="s">
        <v>35</v>
      </c>
      <c r="K24" s="1" t="s">
        <v>36</v>
      </c>
      <c r="L24" s="1" t="s">
        <v>37</v>
      </c>
      <c r="M24" s="1" t="s">
        <v>134</v>
      </c>
      <c r="N24" s="5"/>
    </row>
    <row r="25" spans="1:14" s="33" customFormat="1">
      <c r="A25" s="12">
        <v>1</v>
      </c>
      <c r="B25" s="12">
        <v>20170807</v>
      </c>
      <c r="C25" s="38">
        <v>20170802104617</v>
      </c>
      <c r="D25" s="27" t="s">
        <v>53</v>
      </c>
      <c r="E25" s="32" t="s">
        <v>54</v>
      </c>
      <c r="F25" s="27" t="s">
        <v>121</v>
      </c>
      <c r="G25" s="12" t="s">
        <v>130</v>
      </c>
      <c r="H25" s="27" t="s">
        <v>122</v>
      </c>
      <c r="I25" s="27">
        <v>-100</v>
      </c>
      <c r="J25" s="12">
        <v>-50</v>
      </c>
      <c r="K25" s="12"/>
      <c r="L25" s="5">
        <v>-50</v>
      </c>
      <c r="M25" s="27" t="s">
        <v>148</v>
      </c>
      <c r="N25" s="12">
        <v>1</v>
      </c>
    </row>
    <row r="26" spans="1:14" s="33" customFormat="1">
      <c r="A26" s="12">
        <v>2</v>
      </c>
      <c r="B26" s="12">
        <v>20170804</v>
      </c>
      <c r="C26" s="38">
        <v>20160224163321</v>
      </c>
      <c r="D26" s="27" t="s">
        <v>123</v>
      </c>
      <c r="E26" s="27" t="s">
        <v>67</v>
      </c>
      <c r="F26" s="27" t="s">
        <v>56</v>
      </c>
      <c r="G26" s="12" t="s">
        <v>61</v>
      </c>
      <c r="H26" s="27" t="s">
        <v>124</v>
      </c>
      <c r="I26" s="27">
        <v>-100</v>
      </c>
      <c r="J26" s="12">
        <v>-50</v>
      </c>
      <c r="K26" s="12"/>
      <c r="L26" s="5">
        <v>-50</v>
      </c>
      <c r="M26" s="27" t="s">
        <v>233</v>
      </c>
      <c r="N26" s="12">
        <v>1</v>
      </c>
    </row>
    <row r="27" spans="1:14">
      <c r="A27" s="1" t="s">
        <v>118</v>
      </c>
      <c r="B27" s="69" t="s">
        <v>157</v>
      </c>
      <c r="C27" s="40" t="s">
        <v>29</v>
      </c>
      <c r="D27" s="41" t="s">
        <v>30</v>
      </c>
      <c r="E27" s="41" t="s">
        <v>31</v>
      </c>
      <c r="F27" s="25" t="s">
        <v>104</v>
      </c>
      <c r="G27" s="26" t="s">
        <v>93</v>
      </c>
      <c r="H27" s="42" t="s">
        <v>33</v>
      </c>
      <c r="I27" s="41" t="s">
        <v>34</v>
      </c>
      <c r="J27" s="1" t="s">
        <v>35</v>
      </c>
      <c r="K27" s="1" t="s">
        <v>36</v>
      </c>
      <c r="L27" s="1" t="s">
        <v>37</v>
      </c>
      <c r="M27" s="1" t="s">
        <v>134</v>
      </c>
      <c r="N27" s="5"/>
    </row>
    <row r="28" spans="1:14" s="55" customFormat="1">
      <c r="A28" s="12">
        <v>1</v>
      </c>
      <c r="B28" s="13">
        <v>20170912</v>
      </c>
      <c r="C28" s="53">
        <v>20170706142719</v>
      </c>
      <c r="D28" s="54" t="s">
        <v>79</v>
      </c>
      <c r="E28" s="54" t="s">
        <v>80</v>
      </c>
      <c r="F28" s="54" t="s">
        <v>28</v>
      </c>
      <c r="G28" s="13" t="s">
        <v>68</v>
      </c>
      <c r="H28" s="54" t="s">
        <v>81</v>
      </c>
      <c r="I28" s="27">
        <v>-100</v>
      </c>
      <c r="J28" s="12">
        <v>-50</v>
      </c>
      <c r="K28" s="12"/>
      <c r="L28" s="5">
        <v>-50</v>
      </c>
      <c r="M28" s="65" t="s">
        <v>235</v>
      </c>
      <c r="N28" s="13">
        <v>1</v>
      </c>
    </row>
    <row r="29" spans="1:14" s="55" customFormat="1">
      <c r="A29" s="12">
        <v>2</v>
      </c>
      <c r="B29" s="13">
        <v>20170915</v>
      </c>
      <c r="C29" s="53">
        <v>20170726153257</v>
      </c>
      <c r="D29" s="54" t="s">
        <v>82</v>
      </c>
      <c r="E29" s="54" t="s">
        <v>83</v>
      </c>
      <c r="F29" s="54" t="s">
        <v>28</v>
      </c>
      <c r="G29" s="13" t="s">
        <v>73</v>
      </c>
      <c r="H29" s="54" t="s">
        <v>125</v>
      </c>
      <c r="I29" s="27">
        <v>-100</v>
      </c>
      <c r="J29" s="12">
        <v>-50</v>
      </c>
      <c r="K29" s="12"/>
      <c r="L29" s="5">
        <v>-50</v>
      </c>
      <c r="M29" s="65" t="s">
        <v>141</v>
      </c>
      <c r="N29" s="13">
        <v>1</v>
      </c>
    </row>
    <row r="30" spans="1:14">
      <c r="A30" s="1" t="s">
        <v>117</v>
      </c>
      <c r="B30" s="69" t="s">
        <v>158</v>
      </c>
      <c r="C30" s="40" t="s">
        <v>29</v>
      </c>
      <c r="D30" s="41" t="s">
        <v>30</v>
      </c>
      <c r="E30" s="41" t="s">
        <v>31</v>
      </c>
      <c r="F30" s="25" t="s">
        <v>104</v>
      </c>
      <c r="G30" s="26" t="s">
        <v>93</v>
      </c>
      <c r="H30" s="42" t="s">
        <v>33</v>
      </c>
      <c r="I30" s="41" t="s">
        <v>34</v>
      </c>
      <c r="J30" s="1" t="s">
        <v>35</v>
      </c>
      <c r="K30" s="1" t="s">
        <v>36</v>
      </c>
      <c r="L30" s="1" t="s">
        <v>37</v>
      </c>
      <c r="M30" s="1" t="s">
        <v>134</v>
      </c>
      <c r="N30" s="5"/>
    </row>
    <row r="31" spans="1:14" s="33" customFormat="1">
      <c r="A31" s="12">
        <v>1</v>
      </c>
      <c r="B31" s="12">
        <v>20171019</v>
      </c>
      <c r="C31" s="38">
        <v>20170728151512</v>
      </c>
      <c r="D31" s="27" t="s">
        <v>183</v>
      </c>
      <c r="E31" s="27" t="s">
        <v>184</v>
      </c>
      <c r="F31" s="27" t="s">
        <v>185</v>
      </c>
      <c r="G31" s="12" t="s">
        <v>186</v>
      </c>
      <c r="H31" s="15" t="s">
        <v>187</v>
      </c>
      <c r="I31" s="27"/>
      <c r="J31" s="12"/>
      <c r="K31" s="12"/>
      <c r="L31" s="5"/>
      <c r="M31" s="27" t="s">
        <v>250</v>
      </c>
      <c r="N31" s="12">
        <v>1</v>
      </c>
    </row>
    <row r="32" spans="1:14">
      <c r="A32" s="5"/>
      <c r="B32" s="5"/>
      <c r="C32" s="28"/>
      <c r="D32" s="15"/>
      <c r="E32" s="15"/>
      <c r="F32" s="27"/>
      <c r="G32" s="12"/>
      <c r="H32" s="15" t="s">
        <v>189</v>
      </c>
      <c r="I32" s="36"/>
      <c r="J32" s="5"/>
      <c r="K32" s="5"/>
      <c r="L32" s="5"/>
      <c r="M32" s="15" t="s">
        <v>246</v>
      </c>
      <c r="N32" s="6">
        <v>1</v>
      </c>
    </row>
    <row r="33" spans="1:14">
      <c r="A33" s="5"/>
      <c r="B33" s="5"/>
      <c r="C33" s="28"/>
      <c r="D33" s="15"/>
      <c r="E33" s="15"/>
      <c r="F33" s="27"/>
      <c r="G33" s="12"/>
      <c r="H33" s="15" t="s">
        <v>191</v>
      </c>
      <c r="I33" s="15"/>
      <c r="J33" s="5"/>
      <c r="K33" s="44"/>
      <c r="L33" s="5"/>
      <c r="M33" s="15" t="s">
        <v>249</v>
      </c>
      <c r="N33" s="6">
        <v>1</v>
      </c>
    </row>
    <row r="34" spans="1:14" s="80" customFormat="1">
      <c r="A34" s="72"/>
      <c r="B34" s="73"/>
      <c r="C34" s="74"/>
      <c r="D34" s="75"/>
      <c r="E34" s="75"/>
      <c r="F34" s="76"/>
      <c r="G34" s="77"/>
      <c r="H34" s="15" t="s">
        <v>193</v>
      </c>
      <c r="I34" s="75"/>
      <c r="J34" s="73"/>
      <c r="K34" s="73"/>
      <c r="L34" s="73"/>
      <c r="M34" s="78" t="s">
        <v>248</v>
      </c>
      <c r="N34" s="79">
        <v>1</v>
      </c>
    </row>
    <row r="35" spans="1:14" s="33" customFormat="1">
      <c r="A35" s="12">
        <v>2</v>
      </c>
      <c r="B35" s="12">
        <v>20171019</v>
      </c>
      <c r="C35" s="38">
        <v>20171012150734</v>
      </c>
      <c r="D35" s="27" t="s">
        <v>194</v>
      </c>
      <c r="E35" s="27" t="s">
        <v>195</v>
      </c>
      <c r="F35" s="27" t="s">
        <v>196</v>
      </c>
      <c r="G35" s="12" t="s">
        <v>197</v>
      </c>
      <c r="H35" s="15" t="s">
        <v>198</v>
      </c>
      <c r="I35" s="27">
        <v>-100</v>
      </c>
      <c r="J35" s="12">
        <v>-50</v>
      </c>
      <c r="K35" s="12"/>
      <c r="L35" s="5">
        <v>-50</v>
      </c>
      <c r="M35" s="27" t="s">
        <v>199</v>
      </c>
      <c r="N35" s="12">
        <v>1</v>
      </c>
    </row>
    <row r="36" spans="1:14">
      <c r="A36" s="5"/>
      <c r="B36" s="5"/>
      <c r="C36" s="28"/>
      <c r="D36" s="15"/>
      <c r="E36" s="15"/>
      <c r="F36" s="27"/>
      <c r="G36" s="12"/>
      <c r="H36" s="15" t="s">
        <v>200</v>
      </c>
      <c r="I36" s="27">
        <v>-100</v>
      </c>
      <c r="J36" s="12">
        <v>-50</v>
      </c>
      <c r="K36" s="44"/>
      <c r="L36" s="5">
        <v>-50</v>
      </c>
      <c r="M36" s="81" t="s">
        <v>251</v>
      </c>
      <c r="N36" s="6">
        <v>1</v>
      </c>
    </row>
    <row r="37" spans="1:14" s="80" customFormat="1">
      <c r="A37" s="72"/>
      <c r="B37" s="73"/>
      <c r="C37" s="74"/>
      <c r="D37" s="75"/>
      <c r="E37" s="75"/>
      <c r="F37" s="76"/>
      <c r="G37" s="77"/>
      <c r="H37" s="15" t="s">
        <v>202</v>
      </c>
      <c r="I37" s="75"/>
      <c r="J37" s="73"/>
      <c r="K37" s="73"/>
      <c r="L37" s="73"/>
      <c r="M37" s="82" t="s">
        <v>252</v>
      </c>
      <c r="N37" s="79">
        <v>1</v>
      </c>
    </row>
    <row r="38" spans="1:14" s="85" customFormat="1">
      <c r="A38" s="79"/>
      <c r="B38" s="79"/>
      <c r="C38" s="83"/>
      <c r="D38" s="84"/>
      <c r="E38" s="84"/>
      <c r="F38" s="75"/>
      <c r="G38" s="73"/>
      <c r="H38" s="15" t="s">
        <v>203</v>
      </c>
      <c r="I38" s="27">
        <v>-100</v>
      </c>
      <c r="J38" s="12">
        <v>-50</v>
      </c>
      <c r="K38" s="79"/>
      <c r="L38" s="5">
        <v>-50</v>
      </c>
      <c r="M38" s="84" t="s">
        <v>244</v>
      </c>
      <c r="N38" s="79"/>
    </row>
    <row r="39" spans="1:14" s="85" customFormat="1">
      <c r="A39" s="79"/>
      <c r="B39" s="79"/>
      <c r="C39" s="83"/>
      <c r="D39" s="84"/>
      <c r="E39" s="84"/>
      <c r="F39" s="75"/>
      <c r="G39" s="73"/>
      <c r="H39" s="15" t="s">
        <v>205</v>
      </c>
      <c r="I39" s="84"/>
      <c r="J39" s="79"/>
      <c r="K39" s="79"/>
      <c r="L39" s="79"/>
      <c r="M39" s="84" t="s">
        <v>244</v>
      </c>
      <c r="N39" s="79"/>
    </row>
    <row r="40" spans="1:14" s="87" customFormat="1">
      <c r="A40" s="73"/>
      <c r="B40" s="79"/>
      <c r="C40" s="83"/>
      <c r="D40" s="84"/>
      <c r="E40" s="84"/>
      <c r="F40" s="75"/>
      <c r="G40" s="73"/>
      <c r="H40" s="15" t="s">
        <v>207</v>
      </c>
      <c r="I40" s="75"/>
      <c r="J40" s="73"/>
      <c r="K40" s="73"/>
      <c r="L40" s="79"/>
      <c r="M40" s="86" t="s">
        <v>244</v>
      </c>
      <c r="N40" s="73"/>
    </row>
    <row r="41" spans="1:14">
      <c r="A41" s="1" t="s">
        <v>117</v>
      </c>
      <c r="B41" s="69" t="s">
        <v>210</v>
      </c>
      <c r="C41" s="40" t="s">
        <v>29</v>
      </c>
      <c r="D41" s="41" t="s">
        <v>30</v>
      </c>
      <c r="E41" s="41" t="s">
        <v>31</v>
      </c>
      <c r="F41" s="25" t="s">
        <v>104</v>
      </c>
      <c r="G41" s="26" t="s">
        <v>93</v>
      </c>
      <c r="H41" s="42" t="s">
        <v>33</v>
      </c>
      <c r="I41" s="41" t="s">
        <v>34</v>
      </c>
      <c r="J41" s="1" t="s">
        <v>35</v>
      </c>
      <c r="K41" s="1" t="s">
        <v>36</v>
      </c>
      <c r="L41" s="1" t="s">
        <v>37</v>
      </c>
      <c r="M41" s="1" t="s">
        <v>134</v>
      </c>
      <c r="N41" s="5"/>
    </row>
    <row r="42" spans="1:14" s="94" customFormat="1">
      <c r="A42" s="88">
        <v>1</v>
      </c>
      <c r="B42" s="88">
        <v>20171110</v>
      </c>
      <c r="C42" s="89">
        <v>20170726153257</v>
      </c>
      <c r="D42" s="90" t="s">
        <v>82</v>
      </c>
      <c r="E42" s="90" t="s">
        <v>83</v>
      </c>
      <c r="F42" s="100" t="s">
        <v>28</v>
      </c>
      <c r="G42" s="101" t="s">
        <v>73</v>
      </c>
      <c r="H42" s="91" t="s">
        <v>211</v>
      </c>
      <c r="I42" s="92">
        <v>-100</v>
      </c>
      <c r="J42" s="88">
        <v>-50</v>
      </c>
      <c r="K42" s="93"/>
      <c r="L42" s="93">
        <v>-50</v>
      </c>
      <c r="M42" s="90" t="s">
        <v>234</v>
      </c>
      <c r="N42" s="93">
        <v>1</v>
      </c>
    </row>
    <row r="43" spans="1:14" customFormat="1" ht="14.25" customHeight="1">
      <c r="A43" s="88">
        <v>2</v>
      </c>
      <c r="B43" s="88">
        <v>20171120</v>
      </c>
      <c r="C43" s="95">
        <v>20171023102802</v>
      </c>
      <c r="D43" s="81" t="s">
        <v>212</v>
      </c>
      <c r="E43" s="81" t="s">
        <v>213</v>
      </c>
      <c r="F43" s="100" t="s">
        <v>28</v>
      </c>
      <c r="G43" s="101" t="s">
        <v>73</v>
      </c>
      <c r="H43" s="81" t="s">
        <v>214</v>
      </c>
      <c r="I43" s="92">
        <v>-100</v>
      </c>
      <c r="J43" s="88">
        <v>-50</v>
      </c>
      <c r="K43" s="88"/>
      <c r="L43" s="93">
        <v>-50</v>
      </c>
      <c r="M43" s="15" t="s">
        <v>236</v>
      </c>
      <c r="N43" s="88">
        <v>1</v>
      </c>
    </row>
    <row r="44" spans="1:14" customFormat="1">
      <c r="A44" s="88">
        <v>3</v>
      </c>
      <c r="B44" s="88">
        <v>20171122</v>
      </c>
      <c r="C44" s="95">
        <v>20171006115548</v>
      </c>
      <c r="D44" s="92" t="s">
        <v>215</v>
      </c>
      <c r="E44" s="92" t="s">
        <v>216</v>
      </c>
      <c r="F44" s="27" t="s">
        <v>217</v>
      </c>
      <c r="G44" s="96" t="s">
        <v>218</v>
      </c>
      <c r="H44" s="15" t="s">
        <v>219</v>
      </c>
      <c r="I44" s="92">
        <v>-100</v>
      </c>
      <c r="J44" s="88">
        <v>-50</v>
      </c>
      <c r="K44" s="88"/>
      <c r="L44" s="93">
        <v>-50</v>
      </c>
      <c r="M44" s="15" t="s">
        <v>238</v>
      </c>
      <c r="N44" s="88">
        <v>1</v>
      </c>
    </row>
    <row r="45" spans="1:14" customFormat="1">
      <c r="A45" s="12">
        <v>4</v>
      </c>
      <c r="B45" s="12">
        <v>20171106</v>
      </c>
      <c r="C45" s="38">
        <v>20171006115548</v>
      </c>
      <c r="D45" s="27" t="s">
        <v>220</v>
      </c>
      <c r="E45" s="32" t="s">
        <v>221</v>
      </c>
      <c r="F45" s="27" t="s">
        <v>222</v>
      </c>
      <c r="G45" s="97" t="s">
        <v>223</v>
      </c>
      <c r="H45" s="98" t="s">
        <v>224</v>
      </c>
      <c r="I45" s="92">
        <v>-100</v>
      </c>
      <c r="J45" s="88">
        <v>-50</v>
      </c>
      <c r="K45" s="88"/>
      <c r="L45" s="93">
        <v>-50</v>
      </c>
      <c r="M45" s="92" t="s">
        <v>242</v>
      </c>
      <c r="N45" s="88">
        <v>1</v>
      </c>
    </row>
    <row r="46" spans="1:14" customFormat="1">
      <c r="A46" s="12">
        <v>5</v>
      </c>
      <c r="B46" s="12">
        <v>20171121</v>
      </c>
      <c r="C46" s="28">
        <v>20171024133439</v>
      </c>
      <c r="D46" s="15" t="s">
        <v>225</v>
      </c>
      <c r="E46" s="15" t="s">
        <v>226</v>
      </c>
      <c r="F46" s="27" t="s">
        <v>222</v>
      </c>
      <c r="G46" s="97" t="s">
        <v>227</v>
      </c>
      <c r="H46" s="99" t="s">
        <v>228</v>
      </c>
      <c r="I46" s="92">
        <v>-100</v>
      </c>
      <c r="J46" s="88">
        <v>-50</v>
      </c>
      <c r="K46" s="88">
        <v>-50</v>
      </c>
      <c r="L46" s="93">
        <v>-50</v>
      </c>
      <c r="M46" s="92" t="s">
        <v>241</v>
      </c>
      <c r="N46" s="88">
        <v>1</v>
      </c>
    </row>
    <row r="47" spans="1:14" s="94" customFormat="1">
      <c r="A47" s="12">
        <v>6</v>
      </c>
      <c r="B47" s="12">
        <v>20171122</v>
      </c>
      <c r="C47" s="38">
        <v>20171006115548</v>
      </c>
      <c r="D47" s="27" t="s">
        <v>220</v>
      </c>
      <c r="E47" s="32" t="s">
        <v>221</v>
      </c>
      <c r="F47" s="27" t="s">
        <v>222</v>
      </c>
      <c r="G47" s="97" t="s">
        <v>223</v>
      </c>
      <c r="H47" s="98" t="s">
        <v>229</v>
      </c>
      <c r="I47" s="92">
        <v>-100</v>
      </c>
      <c r="J47" s="88">
        <v>-50</v>
      </c>
      <c r="K47" s="93"/>
      <c r="L47" s="93">
        <v>-50</v>
      </c>
      <c r="M47" s="102" t="s">
        <v>239</v>
      </c>
      <c r="N47" s="93">
        <v>1</v>
      </c>
    </row>
    <row r="48" spans="1:14" customFormat="1">
      <c r="A48" s="12">
        <v>7</v>
      </c>
      <c r="B48" s="12">
        <v>20171130</v>
      </c>
      <c r="C48" s="38">
        <v>20171107144236</v>
      </c>
      <c r="D48" s="27" t="s">
        <v>230</v>
      </c>
      <c r="E48" s="32" t="s">
        <v>231</v>
      </c>
      <c r="F48" s="27" t="s">
        <v>222</v>
      </c>
      <c r="G48" s="97" t="s">
        <v>232</v>
      </c>
      <c r="H48" s="98" t="s">
        <v>240</v>
      </c>
      <c r="I48" s="92">
        <v>-100</v>
      </c>
      <c r="J48" s="88">
        <v>-50</v>
      </c>
      <c r="K48" s="93">
        <f>L42</f>
        <v>-50</v>
      </c>
      <c r="L48" s="93">
        <v>-50</v>
      </c>
      <c r="M48" s="92" t="s">
        <v>241</v>
      </c>
      <c r="N48" s="88">
        <v>1</v>
      </c>
    </row>
    <row r="49" spans="1:14">
      <c r="A49" s="5"/>
      <c r="B49" s="5"/>
      <c r="C49" s="28"/>
      <c r="D49" s="15"/>
      <c r="E49" s="15"/>
      <c r="F49" s="27"/>
      <c r="G49" s="12"/>
      <c r="H49" s="15"/>
      <c r="I49" s="36"/>
      <c r="J49" s="5"/>
      <c r="K49" s="5"/>
      <c r="L49" s="5"/>
      <c r="M49" s="15"/>
      <c r="N49" s="6"/>
    </row>
    <row r="50" spans="1:14">
      <c r="A50" s="5"/>
      <c r="B50" s="5"/>
      <c r="C50" s="28"/>
      <c r="D50" s="15"/>
      <c r="E50" s="15"/>
      <c r="F50" s="27"/>
      <c r="G50" s="12"/>
      <c r="H50" s="15"/>
      <c r="I50" s="15"/>
      <c r="J50" s="5"/>
      <c r="K50" s="44"/>
      <c r="L50" s="5"/>
      <c r="M50" s="15"/>
      <c r="N50" s="6"/>
    </row>
    <row r="51" spans="1:14" s="80" customFormat="1">
      <c r="A51" s="72"/>
      <c r="B51" s="73"/>
      <c r="C51" s="74"/>
      <c r="D51" s="75"/>
      <c r="E51" s="75"/>
      <c r="F51" s="76"/>
      <c r="G51" s="77"/>
      <c r="H51" s="15"/>
      <c r="I51" s="75"/>
      <c r="J51" s="73"/>
      <c r="K51" s="73"/>
      <c r="L51" s="73"/>
      <c r="M51" s="78"/>
      <c r="N51" s="79"/>
    </row>
    <row r="52" spans="1:14" s="33" customFormat="1">
      <c r="A52" s="12"/>
      <c r="B52" s="12"/>
      <c r="C52" s="38"/>
      <c r="D52" s="27"/>
      <c r="E52" s="27"/>
      <c r="F52" s="27"/>
      <c r="G52" s="12"/>
      <c r="H52" s="15"/>
      <c r="I52" s="27"/>
      <c r="J52" s="12"/>
      <c r="K52" s="12"/>
      <c r="L52" s="5"/>
      <c r="M52" s="27"/>
      <c r="N52" s="12"/>
    </row>
    <row r="53" spans="1:14">
      <c r="A53" s="5"/>
      <c r="B53" s="5"/>
      <c r="C53" s="28"/>
      <c r="D53" s="15"/>
      <c r="E53" s="15"/>
      <c r="F53" s="27"/>
      <c r="G53" s="12"/>
      <c r="H53" s="15"/>
      <c r="I53" s="27"/>
      <c r="J53" s="12"/>
      <c r="K53" s="44"/>
      <c r="L53" s="5"/>
      <c r="M53" s="81"/>
      <c r="N53" s="6"/>
    </row>
    <row r="54" spans="1:14" s="80" customFormat="1">
      <c r="A54" s="72"/>
      <c r="B54" s="73"/>
      <c r="C54" s="74"/>
      <c r="D54" s="75"/>
      <c r="E54" s="75"/>
      <c r="F54" s="76"/>
      <c r="G54" s="77"/>
      <c r="H54" s="15"/>
      <c r="I54" s="75"/>
      <c r="J54" s="73"/>
      <c r="K54" s="73"/>
      <c r="L54" s="73"/>
      <c r="M54" s="82"/>
      <c r="N54" s="79"/>
    </row>
    <row r="55" spans="1:14" s="85" customFormat="1">
      <c r="A55" s="79"/>
      <c r="B55" s="79"/>
      <c r="C55" s="83"/>
      <c r="D55" s="84"/>
      <c r="E55" s="84"/>
      <c r="F55" s="75"/>
      <c r="G55" s="73"/>
      <c r="H55" s="15"/>
      <c r="I55" s="27"/>
      <c r="J55" s="12"/>
      <c r="K55" s="79"/>
      <c r="L55" s="5"/>
      <c r="M55" s="84"/>
      <c r="N55" s="79"/>
    </row>
    <row r="56" spans="1:14" s="85" customFormat="1">
      <c r="A56" s="79"/>
      <c r="B56" s="79"/>
      <c r="C56" s="83"/>
      <c r="D56" s="84"/>
      <c r="E56" s="84"/>
      <c r="F56" s="75"/>
      <c r="G56" s="73"/>
      <c r="H56" s="15"/>
      <c r="I56" s="84"/>
      <c r="J56" s="79"/>
      <c r="K56" s="79"/>
      <c r="L56" s="79"/>
      <c r="M56" s="84"/>
      <c r="N56" s="79"/>
    </row>
    <row r="57" spans="1:14" s="87" customFormat="1">
      <c r="A57" s="73"/>
      <c r="B57" s="79"/>
      <c r="C57" s="83"/>
      <c r="D57" s="84"/>
      <c r="E57" s="84"/>
      <c r="F57" s="75"/>
      <c r="G57" s="73"/>
      <c r="H57" s="15"/>
      <c r="I57" s="75"/>
      <c r="J57" s="73"/>
      <c r="K57" s="73"/>
      <c r="L57" s="79"/>
      <c r="M57" s="86"/>
      <c r="N57" s="73"/>
    </row>
  </sheetData>
  <phoneticPr fontId="1" type="noConversion"/>
  <hyperlinks>
    <hyperlink ref="E26" r:id="rId1" tooltip="http://shunclb.gicp.net:8686/index.php?controller=Company&amp;action=RelateEdit&amp;id=1157" display="中南"/>
    <hyperlink ref="D45" r:id="rId2" display="http://shunclb.gicp.net:8686/index.php?controller=Project&amp;action=Edit&amp;id=9764"/>
    <hyperlink ref="E45" r:id="rId3" display="http://shunclb.gicp.net:8686/index.php?controller=Company&amp;action=RelateEdit&amp;id=1275"/>
    <hyperlink ref="E46" r:id="rId4" display="http://shunclb.gicp.net:8686/index.php?controller=Company&amp;action=RelateEdit&amp;id=1275"/>
  </hyperlinks>
  <pageMargins left="0.7" right="0.7" top="0.75" bottom="0.75" header="0.3" footer="0.3"/>
  <pageSetup paperSize="9" orientation="portrait" horizontalDpi="200" verticalDpi="200"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9"/>
  <sheetViews>
    <sheetView topLeftCell="A7" workbookViewId="0">
      <selection activeCell="B14" sqref="B14:B17"/>
    </sheetView>
  </sheetViews>
  <sheetFormatPr defaultRowHeight="13.5"/>
  <cols>
    <col min="1" max="1" width="5.25" style="64" bestFit="1" customWidth="1"/>
    <col min="2" max="2" width="13.5" style="33" bestFit="1" customWidth="1"/>
    <col min="3" max="3" width="16.125" style="33" bestFit="1" customWidth="1"/>
    <col min="4" max="4" width="24.125" style="33" customWidth="1"/>
    <col min="5" max="5" width="11" style="33" bestFit="1" customWidth="1"/>
    <col min="6" max="6" width="9" style="33" bestFit="1" customWidth="1"/>
    <col min="7" max="7" width="9" style="33"/>
    <col min="8" max="8" width="24.625" style="33" customWidth="1"/>
    <col min="9" max="9" width="6.25" style="64" bestFit="1" customWidth="1"/>
    <col min="10" max="11" width="5.5" style="64" bestFit="1" customWidth="1"/>
    <col min="12" max="12" width="5.25" style="64" bestFit="1" customWidth="1"/>
    <col min="13" max="13" width="33.875" style="33" bestFit="1" customWidth="1"/>
    <col min="14" max="14" width="5.25" style="33" bestFit="1" customWidth="1"/>
    <col min="15" max="16384" width="9" style="33"/>
  </cols>
  <sheetData>
    <row r="1" spans="1:14">
      <c r="A1" s="59" t="s">
        <v>101</v>
      </c>
      <c r="B1" s="68" t="s">
        <v>151</v>
      </c>
      <c r="C1" s="61" t="s">
        <v>42</v>
      </c>
      <c r="D1" s="62" t="s">
        <v>43</v>
      </c>
      <c r="E1" s="62" t="s">
        <v>44</v>
      </c>
      <c r="F1" s="25" t="s">
        <v>131</v>
      </c>
      <c r="G1" s="26" t="s">
        <v>32</v>
      </c>
      <c r="H1" s="63" t="s">
        <v>45</v>
      </c>
      <c r="I1" s="60" t="s">
        <v>46</v>
      </c>
      <c r="J1" s="60" t="s">
        <v>47</v>
      </c>
      <c r="K1" s="60" t="s">
        <v>48</v>
      </c>
      <c r="L1" s="60" t="s">
        <v>49</v>
      </c>
      <c r="M1" s="1" t="s">
        <v>134</v>
      </c>
      <c r="N1" s="1" t="s">
        <v>150</v>
      </c>
    </row>
    <row r="2" spans="1:14">
      <c r="A2" s="12">
        <v>1</v>
      </c>
      <c r="B2" s="12">
        <v>20170720</v>
      </c>
      <c r="C2" s="38">
        <v>20170614193241</v>
      </c>
      <c r="D2" s="27" t="s">
        <v>50</v>
      </c>
      <c r="E2" s="27" t="s">
        <v>51</v>
      </c>
      <c r="F2" s="27" t="s">
        <v>121</v>
      </c>
      <c r="G2" s="12" t="s">
        <v>88</v>
      </c>
      <c r="H2" s="27" t="s">
        <v>52</v>
      </c>
      <c r="I2" s="12">
        <v>-150</v>
      </c>
      <c r="J2" s="12">
        <v>-50</v>
      </c>
      <c r="K2" s="12"/>
      <c r="L2" s="5">
        <v>-50</v>
      </c>
      <c r="M2" s="27" t="s">
        <v>145</v>
      </c>
      <c r="N2" s="12">
        <v>1</v>
      </c>
    </row>
    <row r="3" spans="1:14">
      <c r="A3" s="12">
        <v>2</v>
      </c>
      <c r="B3" s="12">
        <v>20170807</v>
      </c>
      <c r="C3" s="38">
        <v>20170802104617</v>
      </c>
      <c r="D3" s="27" t="s">
        <v>53</v>
      </c>
      <c r="E3" s="32" t="s">
        <v>54</v>
      </c>
      <c r="F3" s="27" t="s">
        <v>121</v>
      </c>
      <c r="G3" s="12" t="s">
        <v>130</v>
      </c>
      <c r="H3" s="27" t="s">
        <v>122</v>
      </c>
      <c r="I3" s="12">
        <v>-100</v>
      </c>
      <c r="J3" s="12">
        <v>-50</v>
      </c>
      <c r="K3" s="12"/>
      <c r="L3" s="5">
        <v>-50</v>
      </c>
      <c r="M3" s="27" t="s">
        <v>148</v>
      </c>
      <c r="N3" s="12">
        <v>1</v>
      </c>
    </row>
    <row r="4" spans="1:14">
      <c r="A4" s="12">
        <v>3</v>
      </c>
      <c r="B4" s="12">
        <v>20170606</v>
      </c>
      <c r="C4" s="38">
        <v>20170526175041</v>
      </c>
      <c r="D4" s="27" t="s">
        <v>126</v>
      </c>
      <c r="E4" s="32" t="s">
        <v>127</v>
      </c>
      <c r="F4" s="27" t="s">
        <v>121</v>
      </c>
      <c r="G4" s="12" t="s">
        <v>129</v>
      </c>
      <c r="H4" s="27" t="s">
        <v>128</v>
      </c>
      <c r="I4" s="12">
        <v>-100</v>
      </c>
      <c r="J4" s="12">
        <v>-50</v>
      </c>
      <c r="K4" s="57"/>
      <c r="L4" s="12">
        <v>-50</v>
      </c>
      <c r="M4" s="31" t="s">
        <v>141</v>
      </c>
      <c r="N4" s="12">
        <v>1</v>
      </c>
    </row>
    <row r="5" spans="1:14" customFormat="1">
      <c r="A5" s="88">
        <v>4</v>
      </c>
      <c r="B5" s="88">
        <v>20171122</v>
      </c>
      <c r="C5" s="95">
        <v>20171006115548</v>
      </c>
      <c r="D5" s="92" t="s">
        <v>215</v>
      </c>
      <c r="E5" s="92" t="s">
        <v>216</v>
      </c>
      <c r="F5" s="27" t="s">
        <v>217</v>
      </c>
      <c r="G5" s="96" t="s">
        <v>218</v>
      </c>
      <c r="H5" s="15" t="s">
        <v>219</v>
      </c>
      <c r="I5" s="92">
        <v>-100</v>
      </c>
      <c r="J5" s="88">
        <v>-50</v>
      </c>
      <c r="K5" s="88"/>
      <c r="L5" s="93">
        <v>-50</v>
      </c>
      <c r="M5" s="15" t="s">
        <v>238</v>
      </c>
      <c r="N5" s="88">
        <v>1</v>
      </c>
    </row>
    <row r="6" spans="1:14">
      <c r="A6" s="60" t="s">
        <v>101</v>
      </c>
      <c r="B6" s="68" t="s">
        <v>56</v>
      </c>
      <c r="C6" s="61" t="s">
        <v>42</v>
      </c>
      <c r="D6" s="62" t="s">
        <v>43</v>
      </c>
      <c r="E6" s="62" t="s">
        <v>44</v>
      </c>
      <c r="F6" s="25" t="s">
        <v>131</v>
      </c>
      <c r="G6" s="26" t="s">
        <v>32</v>
      </c>
      <c r="H6" s="63" t="s">
        <v>45</v>
      </c>
      <c r="I6" s="60" t="s">
        <v>46</v>
      </c>
      <c r="J6" s="60" t="s">
        <v>47</v>
      </c>
      <c r="K6" s="60" t="s">
        <v>48</v>
      </c>
      <c r="L6" s="60" t="s">
        <v>49</v>
      </c>
      <c r="M6" s="1" t="s">
        <v>134</v>
      </c>
      <c r="N6" s="1" t="s">
        <v>150</v>
      </c>
    </row>
    <row r="7" spans="1:14" s="18" customFormat="1" ht="24">
      <c r="A7" s="5">
        <v>1</v>
      </c>
      <c r="B7" s="5">
        <v>20170109</v>
      </c>
      <c r="C7" s="28">
        <v>20161229121406</v>
      </c>
      <c r="D7" s="15" t="s">
        <v>84</v>
      </c>
      <c r="E7" s="15" t="s">
        <v>55</v>
      </c>
      <c r="F7" s="27" t="s">
        <v>59</v>
      </c>
      <c r="G7" s="12" t="s">
        <v>57</v>
      </c>
      <c r="H7" s="56" t="s">
        <v>92</v>
      </c>
      <c r="I7" s="5">
        <v>-100</v>
      </c>
      <c r="J7" s="5">
        <v>-50</v>
      </c>
      <c r="K7" s="5"/>
      <c r="L7" s="5">
        <v>-50</v>
      </c>
      <c r="M7" s="15" t="s">
        <v>142</v>
      </c>
      <c r="N7" s="6">
        <v>2</v>
      </c>
    </row>
    <row r="8" spans="1:14" s="18" customFormat="1">
      <c r="A8" s="5">
        <v>2</v>
      </c>
      <c r="B8" s="5">
        <v>20170120</v>
      </c>
      <c r="C8" s="28">
        <v>20161215155701</v>
      </c>
      <c r="D8" s="15" t="s">
        <v>58</v>
      </c>
      <c r="E8" s="15" t="s">
        <v>89</v>
      </c>
      <c r="F8" s="27" t="s">
        <v>59</v>
      </c>
      <c r="G8" s="12" t="s">
        <v>59</v>
      </c>
      <c r="H8" s="15" t="s">
        <v>90</v>
      </c>
      <c r="I8" s="5">
        <v>-100</v>
      </c>
      <c r="J8" s="5">
        <v>-50</v>
      </c>
      <c r="K8" s="5"/>
      <c r="L8" s="5">
        <v>-50</v>
      </c>
      <c r="M8" s="30" t="s">
        <v>141</v>
      </c>
      <c r="N8" s="6">
        <v>1</v>
      </c>
    </row>
    <row r="9" spans="1:14" s="18" customFormat="1">
      <c r="A9" s="5">
        <v>3</v>
      </c>
      <c r="B9" s="5">
        <v>20170206</v>
      </c>
      <c r="C9" s="28">
        <v>20170110125937</v>
      </c>
      <c r="D9" s="15" t="s">
        <v>94</v>
      </c>
      <c r="E9" s="15" t="s">
        <v>95</v>
      </c>
      <c r="F9" s="27" t="s">
        <v>59</v>
      </c>
      <c r="G9" s="12" t="s">
        <v>61</v>
      </c>
      <c r="H9" s="15" t="s">
        <v>96</v>
      </c>
      <c r="I9" s="5">
        <v>-100</v>
      </c>
      <c r="J9" s="5">
        <v>-50</v>
      </c>
      <c r="K9" s="5">
        <v>-50</v>
      </c>
      <c r="L9" s="5">
        <v>-50</v>
      </c>
      <c r="M9" s="15" t="s">
        <v>138</v>
      </c>
      <c r="N9" s="6">
        <v>1</v>
      </c>
    </row>
    <row r="10" spans="1:14">
      <c r="A10" s="5">
        <v>4</v>
      </c>
      <c r="B10" s="12">
        <v>20170511</v>
      </c>
      <c r="C10" s="38">
        <v>20170308175229</v>
      </c>
      <c r="D10" s="27" t="s">
        <v>111</v>
      </c>
      <c r="E10" s="32" t="s">
        <v>112</v>
      </c>
      <c r="F10" s="27" t="s">
        <v>38</v>
      </c>
      <c r="G10" s="12" t="s">
        <v>62</v>
      </c>
      <c r="H10" s="27" t="s">
        <v>63</v>
      </c>
      <c r="I10" s="5">
        <v>-100</v>
      </c>
      <c r="J10" s="5">
        <v>-50</v>
      </c>
      <c r="K10" s="5"/>
      <c r="L10" s="5">
        <v>-50</v>
      </c>
      <c r="M10" s="27" t="s">
        <v>145</v>
      </c>
      <c r="N10" s="12">
        <v>1</v>
      </c>
    </row>
    <row r="11" spans="1:14">
      <c r="A11" s="5">
        <v>5</v>
      </c>
      <c r="B11" s="12">
        <v>20170530</v>
      </c>
      <c r="C11" s="39">
        <v>6320</v>
      </c>
      <c r="D11" s="27" t="s">
        <v>114</v>
      </c>
      <c r="E11" s="32" t="s">
        <v>64</v>
      </c>
      <c r="F11" s="27" t="s">
        <v>38</v>
      </c>
      <c r="G11" s="12" t="s">
        <v>59</v>
      </c>
      <c r="H11" s="27" t="s">
        <v>115</v>
      </c>
      <c r="I11" s="5">
        <v>-100</v>
      </c>
      <c r="J11" s="5">
        <v>-50</v>
      </c>
      <c r="K11" s="5"/>
      <c r="L11" s="5">
        <v>-50</v>
      </c>
      <c r="M11" s="27" t="s">
        <v>146</v>
      </c>
      <c r="N11" s="12">
        <v>1</v>
      </c>
    </row>
    <row r="12" spans="1:14">
      <c r="A12" s="5">
        <v>6</v>
      </c>
      <c r="B12" s="12">
        <v>20170616</v>
      </c>
      <c r="C12" s="38">
        <v>20170606193415</v>
      </c>
      <c r="D12" s="27" t="s">
        <v>119</v>
      </c>
      <c r="E12" s="32" t="s">
        <v>65</v>
      </c>
      <c r="F12" s="27" t="s">
        <v>38</v>
      </c>
      <c r="G12" s="12" t="s">
        <v>66</v>
      </c>
      <c r="H12" s="27" t="s">
        <v>120</v>
      </c>
      <c r="I12" s="12">
        <v>-100</v>
      </c>
      <c r="J12" s="12">
        <v>-50</v>
      </c>
      <c r="K12" s="12"/>
      <c r="L12" s="5">
        <v>-50</v>
      </c>
      <c r="M12" s="27" t="s">
        <v>147</v>
      </c>
      <c r="N12" s="12">
        <v>1</v>
      </c>
    </row>
    <row r="13" spans="1:14">
      <c r="A13" s="5">
        <v>7</v>
      </c>
      <c r="B13" s="12">
        <v>20170804</v>
      </c>
      <c r="C13" s="38">
        <v>20160224163321</v>
      </c>
      <c r="D13" s="27" t="s">
        <v>123</v>
      </c>
      <c r="E13" s="27" t="s">
        <v>67</v>
      </c>
      <c r="F13" s="27" t="s">
        <v>38</v>
      </c>
      <c r="G13" s="12" t="s">
        <v>61</v>
      </c>
      <c r="H13" s="27" t="s">
        <v>124</v>
      </c>
      <c r="I13" s="12">
        <v>-100</v>
      </c>
      <c r="J13" s="12">
        <v>-50</v>
      </c>
      <c r="K13" s="12"/>
      <c r="L13" s="5">
        <v>-50</v>
      </c>
      <c r="M13" s="27" t="s">
        <v>144</v>
      </c>
      <c r="N13" s="12">
        <v>1</v>
      </c>
    </row>
    <row r="14" spans="1:14" customFormat="1">
      <c r="A14" s="12">
        <v>8</v>
      </c>
      <c r="B14" s="12">
        <v>20171106</v>
      </c>
      <c r="C14" s="38">
        <v>20171006115548</v>
      </c>
      <c r="D14" s="27" t="s">
        <v>220</v>
      </c>
      <c r="E14" s="32" t="s">
        <v>221</v>
      </c>
      <c r="F14" s="27" t="s">
        <v>222</v>
      </c>
      <c r="G14" s="12" t="s">
        <v>223</v>
      </c>
      <c r="H14" s="98" t="s">
        <v>224</v>
      </c>
      <c r="I14" s="92">
        <v>-100</v>
      </c>
      <c r="J14" s="88">
        <v>-50</v>
      </c>
      <c r="K14" s="88"/>
      <c r="L14" s="93">
        <v>-50</v>
      </c>
      <c r="M14" s="92" t="s">
        <v>242</v>
      </c>
      <c r="N14" s="88">
        <v>1</v>
      </c>
    </row>
    <row r="15" spans="1:14" customFormat="1">
      <c r="A15" s="12">
        <v>9</v>
      </c>
      <c r="B15" s="12">
        <v>20171121</v>
      </c>
      <c r="C15" s="28">
        <v>20171024133439</v>
      </c>
      <c r="D15" s="15" t="s">
        <v>225</v>
      </c>
      <c r="E15" s="15" t="s">
        <v>226</v>
      </c>
      <c r="F15" s="27" t="s">
        <v>222</v>
      </c>
      <c r="G15" s="12" t="s">
        <v>258</v>
      </c>
      <c r="H15" s="99" t="s">
        <v>228</v>
      </c>
      <c r="I15" s="92">
        <v>-100</v>
      </c>
      <c r="J15" s="88">
        <v>-50</v>
      </c>
      <c r="K15" s="88">
        <v>-50</v>
      </c>
      <c r="L15" s="93">
        <v>-50</v>
      </c>
      <c r="M15" s="92" t="s">
        <v>241</v>
      </c>
      <c r="N15" s="88">
        <v>1</v>
      </c>
    </row>
    <row r="16" spans="1:14" s="94" customFormat="1">
      <c r="A16" s="12">
        <v>10</v>
      </c>
      <c r="B16" s="12">
        <v>20171122</v>
      </c>
      <c r="C16" s="38">
        <v>20171006115548</v>
      </c>
      <c r="D16" s="27" t="s">
        <v>220</v>
      </c>
      <c r="E16" s="32" t="s">
        <v>221</v>
      </c>
      <c r="F16" s="27" t="s">
        <v>222</v>
      </c>
      <c r="G16" s="12" t="s">
        <v>223</v>
      </c>
      <c r="H16" s="98" t="s">
        <v>229</v>
      </c>
      <c r="I16" s="92">
        <v>-100</v>
      </c>
      <c r="J16" s="88">
        <v>-50</v>
      </c>
      <c r="K16" s="93"/>
      <c r="L16" s="93">
        <v>-50</v>
      </c>
      <c r="M16" s="102" t="s">
        <v>239</v>
      </c>
      <c r="N16" s="93">
        <v>1</v>
      </c>
    </row>
    <row r="17" spans="1:14" customFormat="1">
      <c r="A17" s="12">
        <v>11</v>
      </c>
      <c r="B17" s="12">
        <v>20171130</v>
      </c>
      <c r="C17" s="38">
        <v>20171107144236</v>
      </c>
      <c r="D17" s="27" t="s">
        <v>230</v>
      </c>
      <c r="E17" s="32" t="s">
        <v>231</v>
      </c>
      <c r="F17" s="27" t="s">
        <v>222</v>
      </c>
      <c r="G17" s="12" t="s">
        <v>232</v>
      </c>
      <c r="H17" s="98" t="s">
        <v>240</v>
      </c>
      <c r="I17" s="92">
        <v>-100</v>
      </c>
      <c r="J17" s="88">
        <v>-50</v>
      </c>
      <c r="K17" s="93">
        <f>L12</f>
        <v>-50</v>
      </c>
      <c r="L17" s="93">
        <v>-50</v>
      </c>
      <c r="M17" s="92" t="s">
        <v>241</v>
      </c>
      <c r="N17" s="88">
        <v>1</v>
      </c>
    </row>
    <row r="18" spans="1:14" s="18" customFormat="1">
      <c r="A18" s="5"/>
      <c r="B18" s="5"/>
      <c r="C18" s="28"/>
      <c r="D18" s="15"/>
      <c r="E18" s="15"/>
      <c r="F18" s="27"/>
      <c r="G18" s="12"/>
      <c r="H18" s="15"/>
      <c r="I18" s="5"/>
      <c r="J18" s="5"/>
      <c r="K18" s="44"/>
      <c r="L18" s="5"/>
      <c r="M18" s="81"/>
      <c r="N18" s="6"/>
    </row>
    <row r="19" spans="1:14" s="80" customFormat="1">
      <c r="A19" s="72"/>
      <c r="B19" s="73"/>
      <c r="C19" s="74"/>
      <c r="D19" s="75"/>
      <c r="E19" s="75"/>
      <c r="F19" s="76"/>
      <c r="G19" s="77"/>
      <c r="H19" s="15"/>
      <c r="I19" s="73"/>
      <c r="J19" s="73"/>
      <c r="K19" s="73"/>
      <c r="L19" s="73"/>
      <c r="M19" s="82"/>
      <c r="N19" s="79"/>
    </row>
    <row r="20" spans="1:14" s="85" customFormat="1">
      <c r="A20" s="79"/>
      <c r="B20" s="79"/>
      <c r="C20" s="83"/>
      <c r="D20" s="84"/>
      <c r="E20" s="84"/>
      <c r="F20" s="75"/>
      <c r="G20" s="73"/>
      <c r="H20" s="15"/>
      <c r="I20" s="79"/>
      <c r="J20" s="79"/>
      <c r="K20" s="79"/>
      <c r="L20" s="79"/>
      <c r="M20" s="84"/>
      <c r="N20" s="79"/>
    </row>
    <row r="21" spans="1:14" s="85" customFormat="1">
      <c r="A21" s="79"/>
      <c r="B21" s="79"/>
      <c r="C21" s="83"/>
      <c r="D21" s="84"/>
      <c r="E21" s="84"/>
      <c r="F21" s="75"/>
      <c r="G21" s="73"/>
      <c r="H21" s="15"/>
      <c r="I21" s="79"/>
      <c r="J21" s="79"/>
      <c r="K21" s="79"/>
      <c r="L21" s="79"/>
      <c r="M21" s="84"/>
      <c r="N21" s="79"/>
    </row>
    <row r="22" spans="1:14" s="87" customFormat="1">
      <c r="A22" s="73"/>
      <c r="B22" s="79"/>
      <c r="C22" s="83"/>
      <c r="D22" s="84"/>
      <c r="E22" s="84"/>
      <c r="F22" s="75"/>
      <c r="G22" s="73"/>
      <c r="H22" s="15"/>
      <c r="I22" s="73"/>
      <c r="J22" s="73"/>
      <c r="K22" s="73"/>
      <c r="L22" s="79"/>
      <c r="M22" s="86"/>
      <c r="N22" s="73"/>
    </row>
    <row r="23" spans="1:14">
      <c r="A23" s="60" t="s">
        <v>101</v>
      </c>
      <c r="B23" s="68" t="s">
        <v>152</v>
      </c>
      <c r="C23" s="61" t="s">
        <v>29</v>
      </c>
      <c r="D23" s="62" t="s">
        <v>30</v>
      </c>
      <c r="E23" s="62" t="s">
        <v>31</v>
      </c>
      <c r="F23" s="25" t="s">
        <v>132</v>
      </c>
      <c r="G23" s="26" t="s">
        <v>133</v>
      </c>
      <c r="H23" s="63" t="s">
        <v>33</v>
      </c>
      <c r="I23" s="60" t="s">
        <v>34</v>
      </c>
      <c r="J23" s="60" t="s">
        <v>35</v>
      </c>
      <c r="K23" s="60" t="s">
        <v>36</v>
      </c>
      <c r="L23" s="60" t="s">
        <v>37</v>
      </c>
      <c r="M23" s="1" t="s">
        <v>134</v>
      </c>
      <c r="N23" s="1" t="s">
        <v>150</v>
      </c>
    </row>
    <row r="24" spans="1:14" s="18" customFormat="1">
      <c r="A24" s="5">
        <v>1</v>
      </c>
      <c r="B24" s="5">
        <v>20170228</v>
      </c>
      <c r="C24" s="28">
        <v>20170125102401</v>
      </c>
      <c r="D24" s="15" t="s">
        <v>97</v>
      </c>
      <c r="E24" s="15" t="s">
        <v>98</v>
      </c>
      <c r="F24" s="27" t="s">
        <v>87</v>
      </c>
      <c r="G24" s="12" t="s">
        <v>99</v>
      </c>
      <c r="H24" s="17" t="s">
        <v>100</v>
      </c>
      <c r="I24" s="47">
        <v>-100</v>
      </c>
      <c r="J24" s="47">
        <v>-50</v>
      </c>
      <c r="K24" s="5"/>
      <c r="L24" s="47">
        <v>-50</v>
      </c>
      <c r="M24" s="15" t="s">
        <v>143</v>
      </c>
      <c r="N24" s="6">
        <v>1</v>
      </c>
    </row>
    <row r="25" spans="1:14" s="18" customFormat="1">
      <c r="A25" s="5">
        <v>2</v>
      </c>
      <c r="B25" s="5">
        <v>20170324</v>
      </c>
      <c r="C25" s="28">
        <v>20161222053915</v>
      </c>
      <c r="D25" s="15" t="s">
        <v>69</v>
      </c>
      <c r="E25" s="15" t="s">
        <v>70</v>
      </c>
      <c r="F25" s="27" t="s">
        <v>28</v>
      </c>
      <c r="G25" s="12" t="s">
        <v>71</v>
      </c>
      <c r="H25" s="17" t="s">
        <v>72</v>
      </c>
      <c r="I25" s="47">
        <v>-100</v>
      </c>
      <c r="J25" s="5">
        <v>-50</v>
      </c>
      <c r="K25" s="5"/>
      <c r="L25" s="5">
        <v>-50</v>
      </c>
      <c r="M25" s="15" t="s">
        <v>139</v>
      </c>
      <c r="N25" s="6">
        <v>1</v>
      </c>
    </row>
    <row r="26" spans="1:14" s="18" customFormat="1">
      <c r="A26" s="5">
        <v>3</v>
      </c>
      <c r="B26" s="5">
        <v>20170114</v>
      </c>
      <c r="C26" s="28">
        <v>20161214105901</v>
      </c>
      <c r="D26" s="15" t="s">
        <v>85</v>
      </c>
      <c r="E26" s="15" t="s">
        <v>86</v>
      </c>
      <c r="F26" s="27" t="s">
        <v>87</v>
      </c>
      <c r="G26" s="12" t="s">
        <v>88</v>
      </c>
      <c r="H26" s="32" t="s">
        <v>105</v>
      </c>
      <c r="I26" s="5">
        <v>-100</v>
      </c>
      <c r="J26" s="5">
        <v>-50</v>
      </c>
      <c r="K26" s="44"/>
      <c r="L26" s="5">
        <v>-50</v>
      </c>
      <c r="M26" s="15" t="s">
        <v>140</v>
      </c>
      <c r="N26" s="6">
        <v>1</v>
      </c>
    </row>
    <row r="27" spans="1:14" s="18" customFormat="1">
      <c r="A27" s="5">
        <v>4</v>
      </c>
      <c r="B27" s="5">
        <v>20170407</v>
      </c>
      <c r="C27" s="28">
        <v>20170307143021</v>
      </c>
      <c r="D27" s="15" t="s">
        <v>39</v>
      </c>
      <c r="E27" s="15" t="s">
        <v>40</v>
      </c>
      <c r="F27" s="27" t="s">
        <v>28</v>
      </c>
      <c r="G27" s="12" t="s">
        <v>57</v>
      </c>
      <c r="H27" s="15" t="s">
        <v>41</v>
      </c>
      <c r="I27" s="5">
        <v>-100</v>
      </c>
      <c r="J27" s="5">
        <v>-100</v>
      </c>
      <c r="K27" s="5">
        <v>-100</v>
      </c>
      <c r="L27" s="5">
        <v>-50</v>
      </c>
      <c r="M27" s="15" t="s">
        <v>144</v>
      </c>
      <c r="N27" s="6">
        <v>1</v>
      </c>
    </row>
    <row r="28" spans="1:14">
      <c r="A28" s="5">
        <v>5</v>
      </c>
      <c r="B28" s="12">
        <v>20170531</v>
      </c>
      <c r="C28" s="38">
        <v>20170518191118</v>
      </c>
      <c r="D28" s="27" t="s">
        <v>74</v>
      </c>
      <c r="E28" s="27" t="s">
        <v>75</v>
      </c>
      <c r="F28" s="27" t="s">
        <v>28</v>
      </c>
      <c r="G28" s="12" t="s">
        <v>76</v>
      </c>
      <c r="H28" s="27" t="s">
        <v>135</v>
      </c>
      <c r="I28" s="5">
        <v>-100</v>
      </c>
      <c r="J28" s="5">
        <v>-50</v>
      </c>
      <c r="K28" s="52"/>
      <c r="L28" s="5">
        <v>-50</v>
      </c>
      <c r="M28" s="27" t="s">
        <v>149</v>
      </c>
      <c r="N28" s="12">
        <v>1</v>
      </c>
    </row>
    <row r="29" spans="1:14">
      <c r="A29" s="5">
        <v>6</v>
      </c>
      <c r="B29" s="12">
        <v>20170606</v>
      </c>
      <c r="C29" s="38">
        <v>20170518191118</v>
      </c>
      <c r="D29" s="27" t="s">
        <v>77</v>
      </c>
      <c r="E29" s="27" t="s">
        <v>78</v>
      </c>
      <c r="F29" s="27" t="s">
        <v>28</v>
      </c>
      <c r="G29" s="12" t="s">
        <v>76</v>
      </c>
      <c r="H29" s="27" t="s">
        <v>136</v>
      </c>
      <c r="I29" s="5">
        <v>-100</v>
      </c>
      <c r="J29" s="5">
        <v>-50</v>
      </c>
      <c r="K29" s="52"/>
      <c r="L29" s="5">
        <v>-50</v>
      </c>
      <c r="M29" s="27" t="s">
        <v>137</v>
      </c>
      <c r="N29" s="12">
        <v>1</v>
      </c>
    </row>
    <row r="30" spans="1:14" s="55" customFormat="1">
      <c r="A30" s="5">
        <v>7</v>
      </c>
      <c r="B30" s="13">
        <v>20170912</v>
      </c>
      <c r="C30" s="53">
        <v>20170706142719</v>
      </c>
      <c r="D30" s="54" t="s">
        <v>79</v>
      </c>
      <c r="E30" s="54" t="s">
        <v>80</v>
      </c>
      <c r="F30" s="54" t="s">
        <v>28</v>
      </c>
      <c r="G30" s="13" t="s">
        <v>68</v>
      </c>
      <c r="H30" s="54" t="s">
        <v>81</v>
      </c>
      <c r="I30" s="12">
        <v>-100</v>
      </c>
      <c r="J30" s="12">
        <v>-50</v>
      </c>
      <c r="K30" s="12"/>
      <c r="L30" s="5">
        <v>-50</v>
      </c>
      <c r="M30" s="65" t="s">
        <v>141</v>
      </c>
      <c r="N30" s="13">
        <v>1</v>
      </c>
    </row>
    <row r="31" spans="1:14" s="55" customFormat="1">
      <c r="A31" s="5">
        <v>8</v>
      </c>
      <c r="B31" s="13">
        <v>20170915</v>
      </c>
      <c r="C31" s="53">
        <v>20170726153257</v>
      </c>
      <c r="D31" s="54" t="s">
        <v>82</v>
      </c>
      <c r="E31" s="54" t="s">
        <v>83</v>
      </c>
      <c r="F31" s="54" t="s">
        <v>28</v>
      </c>
      <c r="G31" s="13" t="s">
        <v>73</v>
      </c>
      <c r="H31" s="54" t="s">
        <v>125</v>
      </c>
      <c r="I31" s="12">
        <v>-100</v>
      </c>
      <c r="J31" s="12">
        <v>-50</v>
      </c>
      <c r="K31" s="12"/>
      <c r="L31" s="5">
        <v>-50</v>
      </c>
      <c r="M31" s="65" t="s">
        <v>141</v>
      </c>
      <c r="N31" s="13">
        <v>1</v>
      </c>
    </row>
    <row r="32" spans="1:14">
      <c r="A32" s="12">
        <v>9</v>
      </c>
      <c r="B32" s="12">
        <v>20171019</v>
      </c>
      <c r="C32" s="38">
        <v>20170728151512</v>
      </c>
      <c r="D32" s="27" t="s">
        <v>183</v>
      </c>
      <c r="E32" s="27" t="s">
        <v>184</v>
      </c>
      <c r="F32" s="27" t="s">
        <v>185</v>
      </c>
      <c r="G32" s="12" t="s">
        <v>186</v>
      </c>
      <c r="H32" s="15" t="s">
        <v>187</v>
      </c>
      <c r="I32" s="27"/>
      <c r="J32" s="12"/>
      <c r="K32" s="12"/>
      <c r="L32" s="5"/>
      <c r="M32" s="31" t="s">
        <v>253</v>
      </c>
      <c r="N32" s="12">
        <v>1</v>
      </c>
    </row>
    <row r="33" spans="1:14" s="18" customFormat="1">
      <c r="A33" s="5"/>
      <c r="B33" s="5"/>
      <c r="C33" s="28"/>
      <c r="D33" s="15"/>
      <c r="E33" s="15"/>
      <c r="F33" s="27"/>
      <c r="G33" s="12"/>
      <c r="H33" s="15" t="s">
        <v>189</v>
      </c>
      <c r="I33" s="36"/>
      <c r="J33" s="5"/>
      <c r="K33" s="5"/>
      <c r="L33" s="5"/>
      <c r="M33" s="15" t="s">
        <v>246</v>
      </c>
      <c r="N33" s="6">
        <v>1</v>
      </c>
    </row>
    <row r="34" spans="1:14" s="18" customFormat="1">
      <c r="A34" s="5"/>
      <c r="B34" s="5"/>
      <c r="C34" s="28"/>
      <c r="D34" s="15"/>
      <c r="E34" s="15"/>
      <c r="F34" s="27"/>
      <c r="G34" s="12"/>
      <c r="H34" s="15" t="s">
        <v>191</v>
      </c>
      <c r="I34" s="15"/>
      <c r="J34" s="5"/>
      <c r="K34" s="44"/>
      <c r="L34" s="5"/>
      <c r="M34" s="15" t="s">
        <v>249</v>
      </c>
      <c r="N34" s="6">
        <v>1</v>
      </c>
    </row>
    <row r="35" spans="1:14" s="80" customFormat="1">
      <c r="A35" s="72"/>
      <c r="B35" s="73"/>
      <c r="C35" s="74"/>
      <c r="D35" s="75"/>
      <c r="E35" s="75"/>
      <c r="F35" s="76"/>
      <c r="G35" s="77"/>
      <c r="H35" s="15" t="s">
        <v>193</v>
      </c>
      <c r="I35" s="75"/>
      <c r="J35" s="73"/>
      <c r="K35" s="73"/>
      <c r="L35" s="73"/>
      <c r="M35" s="78" t="s">
        <v>248</v>
      </c>
      <c r="N35" s="79">
        <v>1</v>
      </c>
    </row>
    <row r="36" spans="1:14">
      <c r="A36" s="12">
        <v>10</v>
      </c>
      <c r="B36" s="12">
        <v>20171019</v>
      </c>
      <c r="C36" s="38">
        <v>20171012150734</v>
      </c>
      <c r="D36" s="27" t="s">
        <v>194</v>
      </c>
      <c r="E36" s="27" t="s">
        <v>195</v>
      </c>
      <c r="F36" s="27" t="s">
        <v>196</v>
      </c>
      <c r="G36" s="12" t="s">
        <v>197</v>
      </c>
      <c r="H36" s="15" t="s">
        <v>198</v>
      </c>
      <c r="I36" s="27">
        <v>-100</v>
      </c>
      <c r="J36" s="12">
        <v>-50</v>
      </c>
      <c r="K36" s="12"/>
      <c r="L36" s="5">
        <v>-50</v>
      </c>
      <c r="M36" s="27" t="s">
        <v>199</v>
      </c>
      <c r="N36" s="12">
        <v>1</v>
      </c>
    </row>
    <row r="37" spans="1:14" s="18" customFormat="1">
      <c r="A37" s="5"/>
      <c r="B37" s="5"/>
      <c r="C37" s="28"/>
      <c r="D37" s="15"/>
      <c r="E37" s="15"/>
      <c r="F37" s="27"/>
      <c r="G37" s="12"/>
      <c r="H37" s="15" t="s">
        <v>200</v>
      </c>
      <c r="I37" s="27">
        <v>-100</v>
      </c>
      <c r="J37" s="12">
        <v>-50</v>
      </c>
      <c r="K37" s="44"/>
      <c r="L37" s="5">
        <v>-50</v>
      </c>
      <c r="M37" s="81" t="s">
        <v>251</v>
      </c>
      <c r="N37" s="6">
        <v>1</v>
      </c>
    </row>
    <row r="38" spans="1:14" s="80" customFormat="1">
      <c r="A38" s="72"/>
      <c r="B38" s="73"/>
      <c r="C38" s="74"/>
      <c r="D38" s="75"/>
      <c r="E38" s="75"/>
      <c r="F38" s="76"/>
      <c r="G38" s="77"/>
      <c r="H38" s="15" t="s">
        <v>202</v>
      </c>
      <c r="I38" s="75"/>
      <c r="J38" s="73"/>
      <c r="K38" s="73"/>
      <c r="L38" s="73"/>
      <c r="M38" s="82" t="s">
        <v>252</v>
      </c>
      <c r="N38" s="79">
        <v>1</v>
      </c>
    </row>
    <row r="39" spans="1:14" s="85" customFormat="1">
      <c r="A39" s="79"/>
      <c r="B39" s="79"/>
      <c r="C39" s="83"/>
      <c r="D39" s="84"/>
      <c r="E39" s="84"/>
      <c r="F39" s="75"/>
      <c r="G39" s="73"/>
      <c r="H39" s="15" t="s">
        <v>203</v>
      </c>
      <c r="I39" s="27">
        <v>-100</v>
      </c>
      <c r="J39" s="12">
        <v>-50</v>
      </c>
      <c r="K39" s="79"/>
      <c r="L39" s="5">
        <v>-50</v>
      </c>
      <c r="M39" s="84" t="s">
        <v>244</v>
      </c>
      <c r="N39" s="79"/>
    </row>
    <row r="40" spans="1:14" s="85" customFormat="1">
      <c r="A40" s="79"/>
      <c r="B40" s="79"/>
      <c r="C40" s="83"/>
      <c r="D40" s="84"/>
      <c r="E40" s="84"/>
      <c r="F40" s="75"/>
      <c r="G40" s="73"/>
      <c r="H40" s="15" t="s">
        <v>205</v>
      </c>
      <c r="I40" s="84"/>
      <c r="J40" s="79"/>
      <c r="K40" s="79"/>
      <c r="L40" s="79"/>
      <c r="M40" s="84" t="s">
        <v>244</v>
      </c>
      <c r="N40" s="79"/>
    </row>
    <row r="41" spans="1:14" s="87" customFormat="1">
      <c r="A41" s="73"/>
      <c r="B41" s="79"/>
      <c r="C41" s="83"/>
      <c r="D41" s="84"/>
      <c r="E41" s="84"/>
      <c r="F41" s="75"/>
      <c r="G41" s="73"/>
      <c r="H41" s="15" t="s">
        <v>207</v>
      </c>
      <c r="I41" s="75"/>
      <c r="J41" s="73"/>
      <c r="K41" s="73"/>
      <c r="L41" s="79"/>
      <c r="M41" s="86" t="s">
        <v>244</v>
      </c>
      <c r="N41" s="73"/>
    </row>
    <row r="42" spans="1:14" s="94" customFormat="1">
      <c r="A42" s="88">
        <v>11</v>
      </c>
      <c r="B42" s="88">
        <v>20171110</v>
      </c>
      <c r="C42" s="89">
        <v>20170726153257</v>
      </c>
      <c r="D42" s="90" t="s">
        <v>82</v>
      </c>
      <c r="E42" s="90" t="s">
        <v>83</v>
      </c>
      <c r="F42" s="100" t="s">
        <v>28</v>
      </c>
      <c r="G42" s="101" t="s">
        <v>73</v>
      </c>
      <c r="H42" s="91" t="s">
        <v>211</v>
      </c>
      <c r="I42" s="92">
        <v>-100</v>
      </c>
      <c r="J42" s="88">
        <v>-50</v>
      </c>
      <c r="K42" s="93"/>
      <c r="L42" s="93">
        <v>-50</v>
      </c>
      <c r="M42" s="90" t="s">
        <v>234</v>
      </c>
      <c r="N42" s="90"/>
    </row>
    <row r="43" spans="1:14" customFormat="1" ht="14.25" customHeight="1">
      <c r="A43" s="88">
        <v>12</v>
      </c>
      <c r="B43" s="88">
        <v>20171120</v>
      </c>
      <c r="C43" s="95">
        <v>20171023102802</v>
      </c>
      <c r="D43" s="81" t="s">
        <v>212</v>
      </c>
      <c r="E43" s="81" t="s">
        <v>213</v>
      </c>
      <c r="F43" s="100" t="s">
        <v>28</v>
      </c>
      <c r="G43" s="101" t="s">
        <v>73</v>
      </c>
      <c r="H43" s="81" t="s">
        <v>214</v>
      </c>
      <c r="I43" s="92">
        <v>-100</v>
      </c>
      <c r="J43" s="88">
        <v>-50</v>
      </c>
      <c r="K43" s="88"/>
      <c r="L43" s="93">
        <v>-50</v>
      </c>
      <c r="M43" s="15" t="s">
        <v>236</v>
      </c>
      <c r="N43" s="92"/>
    </row>
    <row r="44" spans="1:14">
      <c r="A44" s="12"/>
      <c r="B44" s="12"/>
      <c r="C44" s="38"/>
      <c r="D44" s="27"/>
      <c r="E44" s="27"/>
      <c r="F44" s="27"/>
      <c r="G44" s="12"/>
      <c r="H44" s="15"/>
      <c r="I44" s="12"/>
      <c r="J44" s="12"/>
      <c r="K44" s="12"/>
      <c r="L44" s="5"/>
      <c r="M44" s="27"/>
      <c r="N44" s="12"/>
    </row>
    <row r="45" spans="1:14" s="18" customFormat="1">
      <c r="A45" s="5"/>
      <c r="B45" s="5"/>
      <c r="C45" s="28"/>
      <c r="D45" s="15"/>
      <c r="E45" s="15"/>
      <c r="F45" s="27"/>
      <c r="G45" s="12"/>
      <c r="H45" s="15"/>
      <c r="I45" s="5"/>
      <c r="J45" s="5"/>
      <c r="K45" s="44"/>
      <c r="L45" s="5"/>
      <c r="M45" s="81"/>
      <c r="N45" s="6"/>
    </row>
    <row r="46" spans="1:14" s="80" customFormat="1">
      <c r="A46" s="72"/>
      <c r="B46" s="73"/>
      <c r="C46" s="74"/>
      <c r="D46" s="75"/>
      <c r="E46" s="75"/>
      <c r="F46" s="76"/>
      <c r="G46" s="77"/>
      <c r="H46" s="15"/>
      <c r="I46" s="73"/>
      <c r="J46" s="73"/>
      <c r="K46" s="73"/>
      <c r="L46" s="73"/>
      <c r="M46" s="82"/>
      <c r="N46" s="79"/>
    </row>
    <row r="47" spans="1:14" s="85" customFormat="1">
      <c r="A47" s="79"/>
      <c r="B47" s="79"/>
      <c r="C47" s="83"/>
      <c r="D47" s="84"/>
      <c r="E47" s="84"/>
      <c r="F47" s="75"/>
      <c r="G47" s="73"/>
      <c r="H47" s="15"/>
      <c r="I47" s="79"/>
      <c r="J47" s="79"/>
      <c r="K47" s="79"/>
      <c r="L47" s="79"/>
      <c r="M47" s="84"/>
      <c r="N47" s="79"/>
    </row>
    <row r="48" spans="1:14" s="85" customFormat="1">
      <c r="A48" s="79"/>
      <c r="B48" s="79"/>
      <c r="C48" s="83"/>
      <c r="D48" s="84"/>
      <c r="E48" s="84"/>
      <c r="F48" s="75"/>
      <c r="G48" s="73"/>
      <c r="H48" s="15"/>
      <c r="I48" s="79"/>
      <c r="J48" s="79"/>
      <c r="K48" s="79"/>
      <c r="L48" s="79"/>
      <c r="M48" s="84"/>
      <c r="N48" s="79"/>
    </row>
    <row r="49" spans="1:14" s="87" customFormat="1">
      <c r="A49" s="73"/>
      <c r="B49" s="79"/>
      <c r="C49" s="83"/>
      <c r="D49" s="84"/>
      <c r="E49" s="84"/>
      <c r="F49" s="75"/>
      <c r="G49" s="73"/>
      <c r="H49" s="15"/>
      <c r="I49" s="73"/>
      <c r="J49" s="73"/>
      <c r="K49" s="73"/>
      <c r="L49" s="79"/>
      <c r="M49" s="86"/>
      <c r="N49" s="73"/>
    </row>
  </sheetData>
  <phoneticPr fontId="1" type="noConversion"/>
  <hyperlinks>
    <hyperlink ref="E13" r:id="rId1" tooltip="http://shunclb.gicp.net:8686/index.php?controller=Company&amp;action=RelateEdit&amp;id=1157" display="中南"/>
    <hyperlink ref="D14" r:id="rId2" display="http://shunclb.gicp.net:8686/index.php?controller=Project&amp;action=Edit&amp;id=9764"/>
    <hyperlink ref="E14" r:id="rId3" display="http://shunclb.gicp.net:8686/index.php?controller=Company&amp;action=RelateEdit&amp;id=1275"/>
    <hyperlink ref="E15" r:id="rId4" display="http://shunclb.gicp.net:8686/index.php?controller=Company&amp;action=RelateEdit&amp;id=1275"/>
  </hyperlinks>
  <pageMargins left="0.7" right="0.7" top="0.75" bottom="0.75" header="0.3" footer="0.3"/>
  <pageSetup paperSize="9" orientation="portrait" horizontalDpi="200" verticalDpi="200"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8"/>
  <sheetViews>
    <sheetView topLeftCell="A7" workbookViewId="0">
      <selection activeCell="B38" sqref="B38"/>
    </sheetView>
  </sheetViews>
  <sheetFormatPr defaultRowHeight="13.5"/>
  <cols>
    <col min="1" max="1" width="5.25" bestFit="1" customWidth="1"/>
    <col min="2" max="2" width="9.5" bestFit="1" customWidth="1"/>
    <col min="3" max="3" width="16.125" bestFit="1" customWidth="1"/>
    <col min="4" max="4" width="7.5" bestFit="1" customWidth="1"/>
    <col min="5" max="5" width="11" bestFit="1" customWidth="1"/>
    <col min="6" max="6" width="7.125" bestFit="1" customWidth="1"/>
    <col min="8" max="8" width="27.5" customWidth="1"/>
    <col min="9" max="9" width="5.5" bestFit="1" customWidth="1"/>
    <col min="10" max="12" width="5.25" bestFit="1" customWidth="1"/>
    <col min="13" max="13" width="53.25" bestFit="1" customWidth="1"/>
    <col min="14" max="14" width="5.25" bestFit="1" customWidth="1"/>
  </cols>
  <sheetData>
    <row r="1" spans="1:14" s="33" customFormat="1">
      <c r="A1" s="59" t="s">
        <v>101</v>
      </c>
      <c r="B1" s="68" t="s">
        <v>160</v>
      </c>
      <c r="C1" s="61" t="s">
        <v>42</v>
      </c>
      <c r="D1" s="62" t="s">
        <v>43</v>
      </c>
      <c r="E1" s="62" t="s">
        <v>44</v>
      </c>
      <c r="F1" s="25" t="s">
        <v>131</v>
      </c>
      <c r="G1" s="26" t="s">
        <v>32</v>
      </c>
      <c r="H1" s="63" t="s">
        <v>45</v>
      </c>
      <c r="I1" s="62" t="s">
        <v>46</v>
      </c>
      <c r="J1" s="60" t="s">
        <v>47</v>
      </c>
      <c r="K1" s="60" t="s">
        <v>48</v>
      </c>
      <c r="L1" s="60" t="s">
        <v>49</v>
      </c>
      <c r="M1" s="1" t="s">
        <v>134</v>
      </c>
      <c r="N1" s="1" t="s">
        <v>150</v>
      </c>
    </row>
    <row r="2" spans="1:14" s="18" customFormat="1">
      <c r="A2" s="5">
        <v>1</v>
      </c>
      <c r="B2" s="5">
        <v>20170109</v>
      </c>
      <c r="C2" s="28">
        <v>20161229121406</v>
      </c>
      <c r="D2" s="15" t="s">
        <v>84</v>
      </c>
      <c r="E2" s="15" t="s">
        <v>55</v>
      </c>
      <c r="F2" s="27" t="s">
        <v>59</v>
      </c>
      <c r="G2" s="12" t="s">
        <v>57</v>
      </c>
      <c r="H2" s="71" t="s">
        <v>168</v>
      </c>
      <c r="I2" s="15">
        <v>-100</v>
      </c>
      <c r="J2" s="5">
        <v>-50</v>
      </c>
      <c r="K2" s="5"/>
      <c r="L2" s="5">
        <v>-50</v>
      </c>
      <c r="M2" s="30" t="s">
        <v>141</v>
      </c>
      <c r="N2" s="6">
        <v>2</v>
      </c>
    </row>
    <row r="3" spans="1:14" s="55" customFormat="1">
      <c r="A3" s="12">
        <v>2</v>
      </c>
      <c r="B3" s="5">
        <v>20170109</v>
      </c>
      <c r="C3" s="28">
        <v>20161229121406</v>
      </c>
      <c r="D3" s="15" t="s">
        <v>84</v>
      </c>
      <c r="E3" s="15" t="s">
        <v>55</v>
      </c>
      <c r="F3" s="27" t="s">
        <v>59</v>
      </c>
      <c r="G3" s="12" t="s">
        <v>57</v>
      </c>
      <c r="H3" s="70" t="s">
        <v>167</v>
      </c>
      <c r="I3" s="27">
        <v>-100</v>
      </c>
      <c r="J3" s="12">
        <v>-50</v>
      </c>
      <c r="K3" s="12"/>
      <c r="L3" s="5">
        <v>-50</v>
      </c>
      <c r="M3" s="65" t="s">
        <v>166</v>
      </c>
      <c r="N3" s="13">
        <v>1</v>
      </c>
    </row>
    <row r="4" spans="1:14" s="55" customFormat="1">
      <c r="A4" s="5">
        <v>3</v>
      </c>
      <c r="B4" s="13">
        <v>20170915</v>
      </c>
      <c r="C4" s="53">
        <v>20170726153257</v>
      </c>
      <c r="D4" s="54" t="s">
        <v>82</v>
      </c>
      <c r="E4" s="54" t="s">
        <v>83</v>
      </c>
      <c r="F4" s="54" t="s">
        <v>28</v>
      </c>
      <c r="G4" s="13" t="s">
        <v>73</v>
      </c>
      <c r="H4" s="54" t="s">
        <v>125</v>
      </c>
      <c r="I4" s="27">
        <v>-100</v>
      </c>
      <c r="J4" s="12">
        <v>-50</v>
      </c>
      <c r="K4" s="12"/>
      <c r="L4" s="5">
        <v>-50</v>
      </c>
      <c r="M4" s="30" t="s">
        <v>141</v>
      </c>
      <c r="N4" s="13">
        <v>1</v>
      </c>
    </row>
    <row r="5" spans="1:14" s="18" customFormat="1">
      <c r="A5" s="12">
        <v>4</v>
      </c>
      <c r="B5" s="5">
        <v>20170407</v>
      </c>
      <c r="C5" s="28">
        <v>20170307143021</v>
      </c>
      <c r="D5" s="15" t="s">
        <v>39</v>
      </c>
      <c r="E5" s="15" t="s">
        <v>40</v>
      </c>
      <c r="F5" s="27" t="s">
        <v>28</v>
      </c>
      <c r="G5" s="12" t="s">
        <v>57</v>
      </c>
      <c r="H5" s="15" t="s">
        <v>41</v>
      </c>
      <c r="I5" s="15">
        <v>-100</v>
      </c>
      <c r="J5" s="5">
        <v>-100</v>
      </c>
      <c r="K5" s="5">
        <v>-100</v>
      </c>
      <c r="L5" s="5">
        <v>-50</v>
      </c>
      <c r="M5" s="15" t="s">
        <v>144</v>
      </c>
      <c r="N5" s="6">
        <v>1</v>
      </c>
    </row>
    <row r="6" spans="1:14" s="33" customFormat="1">
      <c r="A6" s="12">
        <v>5</v>
      </c>
      <c r="B6" s="12">
        <v>20171019</v>
      </c>
      <c r="C6" s="38">
        <v>20171012150734</v>
      </c>
      <c r="D6" s="27" t="s">
        <v>194</v>
      </c>
      <c r="E6" s="27" t="s">
        <v>195</v>
      </c>
      <c r="F6" s="27" t="s">
        <v>196</v>
      </c>
      <c r="G6" s="12" t="s">
        <v>197</v>
      </c>
      <c r="H6" s="15" t="s">
        <v>198</v>
      </c>
      <c r="I6" s="27"/>
      <c r="J6" s="12"/>
      <c r="K6" s="12"/>
      <c r="L6" s="5"/>
      <c r="M6" s="27" t="s">
        <v>199</v>
      </c>
      <c r="N6" s="12">
        <v>1</v>
      </c>
    </row>
    <row r="7" spans="1:14" s="18" customFormat="1">
      <c r="A7" s="5"/>
      <c r="B7" s="5"/>
      <c r="C7" s="28"/>
      <c r="D7" s="15"/>
      <c r="E7" s="15"/>
      <c r="F7" s="27"/>
      <c r="G7" s="12"/>
      <c r="H7" s="15" t="s">
        <v>200</v>
      </c>
      <c r="I7" s="15"/>
      <c r="J7" s="5"/>
      <c r="K7" s="44"/>
      <c r="L7" s="5"/>
      <c r="M7" s="81" t="s">
        <v>201</v>
      </c>
      <c r="N7" s="6">
        <v>1</v>
      </c>
    </row>
    <row r="8" spans="1:14" s="80" customFormat="1">
      <c r="A8" s="72"/>
      <c r="B8" s="73"/>
      <c r="C8" s="74"/>
      <c r="D8" s="75"/>
      <c r="E8" s="75"/>
      <c r="F8" s="76"/>
      <c r="G8" s="77"/>
      <c r="H8" s="15" t="s">
        <v>202</v>
      </c>
      <c r="I8" s="75"/>
      <c r="J8" s="73"/>
      <c r="K8" s="73"/>
      <c r="L8" s="73"/>
      <c r="M8" s="82" t="s">
        <v>201</v>
      </c>
      <c r="N8" s="79"/>
    </row>
    <row r="9" spans="1:14" s="85" customFormat="1">
      <c r="A9" s="79"/>
      <c r="B9" s="79"/>
      <c r="C9" s="83"/>
      <c r="D9" s="84"/>
      <c r="E9" s="84"/>
      <c r="F9" s="75"/>
      <c r="G9" s="73"/>
      <c r="H9" s="15" t="s">
        <v>203</v>
      </c>
      <c r="I9" s="84"/>
      <c r="J9" s="79"/>
      <c r="K9" s="79"/>
      <c r="L9" s="79"/>
      <c r="M9" s="84" t="s">
        <v>204</v>
      </c>
      <c r="N9" s="79"/>
    </row>
    <row r="10" spans="1:14" s="85" customFormat="1">
      <c r="A10" s="79"/>
      <c r="B10" s="79"/>
      <c r="C10" s="83"/>
      <c r="D10" s="84"/>
      <c r="E10" s="84"/>
      <c r="F10" s="75"/>
      <c r="G10" s="73"/>
      <c r="H10" s="15" t="s">
        <v>205</v>
      </c>
      <c r="I10" s="84"/>
      <c r="J10" s="79"/>
      <c r="K10" s="79"/>
      <c r="L10" s="79"/>
      <c r="M10" s="84" t="s">
        <v>206</v>
      </c>
      <c r="N10" s="79"/>
    </row>
    <row r="11" spans="1:14" s="87" customFormat="1">
      <c r="A11" s="73"/>
      <c r="B11" s="79"/>
      <c r="C11" s="83"/>
      <c r="D11" s="84"/>
      <c r="E11" s="84"/>
      <c r="F11" s="75"/>
      <c r="G11" s="73"/>
      <c r="H11" s="15" t="s">
        <v>207</v>
      </c>
      <c r="I11" s="75"/>
      <c r="J11" s="73"/>
      <c r="K11" s="73"/>
      <c r="L11" s="79"/>
      <c r="M11" s="86" t="s">
        <v>208</v>
      </c>
      <c r="N11" s="73"/>
    </row>
    <row r="12" spans="1:14" s="94" customFormat="1">
      <c r="A12" s="88">
        <v>6</v>
      </c>
      <c r="B12" s="88">
        <v>20171110</v>
      </c>
      <c r="C12" s="89">
        <v>20170726153257</v>
      </c>
      <c r="D12" s="90" t="s">
        <v>82</v>
      </c>
      <c r="E12" s="90" t="s">
        <v>83</v>
      </c>
      <c r="F12" s="100" t="s">
        <v>28</v>
      </c>
      <c r="G12" s="101" t="s">
        <v>73</v>
      </c>
      <c r="H12" s="91" t="s">
        <v>211</v>
      </c>
      <c r="I12" s="92">
        <v>-100</v>
      </c>
      <c r="J12" s="88">
        <v>-50</v>
      </c>
      <c r="K12" s="93"/>
      <c r="L12" s="93">
        <v>-50</v>
      </c>
      <c r="M12" s="90" t="s">
        <v>234</v>
      </c>
      <c r="N12" s="90"/>
    </row>
    <row r="13" spans="1:14" ht="14.25" customHeight="1">
      <c r="A13" s="88">
        <v>7</v>
      </c>
      <c r="B13" s="88">
        <v>20171120</v>
      </c>
      <c r="C13" s="95">
        <v>20171023102802</v>
      </c>
      <c r="D13" s="81" t="s">
        <v>212</v>
      </c>
      <c r="E13" s="81" t="s">
        <v>213</v>
      </c>
      <c r="F13" s="100" t="s">
        <v>28</v>
      </c>
      <c r="G13" s="101" t="s">
        <v>73</v>
      </c>
      <c r="H13" s="81" t="s">
        <v>214</v>
      </c>
      <c r="I13" s="92">
        <v>-100</v>
      </c>
      <c r="J13" s="88">
        <v>-50</v>
      </c>
      <c r="K13" s="88"/>
      <c r="L13" s="93">
        <v>-50</v>
      </c>
      <c r="M13" s="15" t="s">
        <v>236</v>
      </c>
      <c r="N13" s="92"/>
    </row>
    <row r="14" spans="1:14" s="87" customFormat="1">
      <c r="A14" s="73"/>
      <c r="B14" s="79"/>
      <c r="C14" s="83"/>
      <c r="D14" s="84"/>
      <c r="E14" s="84"/>
      <c r="F14" s="75"/>
      <c r="G14" s="73"/>
      <c r="H14" s="15"/>
      <c r="I14" s="75"/>
      <c r="J14" s="73"/>
      <c r="K14" s="73"/>
      <c r="L14" s="79"/>
      <c r="M14" s="86"/>
      <c r="N14" s="73"/>
    </row>
    <row r="15" spans="1:14" s="33" customFormat="1">
      <c r="A15" s="59" t="s">
        <v>101</v>
      </c>
      <c r="B15" s="68" t="s">
        <v>88</v>
      </c>
      <c r="C15" s="61" t="s">
        <v>42</v>
      </c>
      <c r="D15" s="62" t="s">
        <v>43</v>
      </c>
      <c r="E15" s="62" t="s">
        <v>44</v>
      </c>
      <c r="F15" s="25" t="s">
        <v>131</v>
      </c>
      <c r="G15" s="26" t="s">
        <v>32</v>
      </c>
      <c r="H15" s="63" t="s">
        <v>45</v>
      </c>
      <c r="I15" s="62" t="s">
        <v>46</v>
      </c>
      <c r="J15" s="60" t="s">
        <v>47</v>
      </c>
      <c r="K15" s="60" t="s">
        <v>48</v>
      </c>
      <c r="L15" s="60" t="s">
        <v>49</v>
      </c>
      <c r="M15" s="1" t="s">
        <v>134</v>
      </c>
      <c r="N15" s="1" t="s">
        <v>150</v>
      </c>
    </row>
    <row r="16" spans="1:14" s="33" customFormat="1">
      <c r="A16" s="12">
        <v>1</v>
      </c>
      <c r="B16" s="12">
        <v>20170720</v>
      </c>
      <c r="C16" s="38">
        <v>20170614193241</v>
      </c>
      <c r="D16" s="27" t="s">
        <v>50</v>
      </c>
      <c r="E16" s="27" t="s">
        <v>51</v>
      </c>
      <c r="F16" s="27" t="s">
        <v>121</v>
      </c>
      <c r="G16" s="12" t="s">
        <v>88</v>
      </c>
      <c r="H16" s="27" t="s">
        <v>52</v>
      </c>
      <c r="I16" s="27">
        <v>-150</v>
      </c>
      <c r="J16" s="12">
        <v>-50</v>
      </c>
      <c r="K16" s="12"/>
      <c r="L16" s="5">
        <v>-50</v>
      </c>
      <c r="M16" s="27" t="s">
        <v>145</v>
      </c>
      <c r="N16" s="67">
        <v>1</v>
      </c>
    </row>
    <row r="17" spans="1:14" s="18" customFormat="1">
      <c r="A17" s="5">
        <v>2</v>
      </c>
      <c r="B17" s="5">
        <v>20170324</v>
      </c>
      <c r="C17" s="28">
        <v>20161222053915</v>
      </c>
      <c r="D17" s="15" t="s">
        <v>69</v>
      </c>
      <c r="E17" s="15" t="s">
        <v>70</v>
      </c>
      <c r="F17" s="27" t="s">
        <v>28</v>
      </c>
      <c r="G17" s="12" t="s">
        <v>71</v>
      </c>
      <c r="H17" s="17" t="s">
        <v>72</v>
      </c>
      <c r="I17" s="36">
        <v>-100</v>
      </c>
      <c r="J17" s="5">
        <v>-50</v>
      </c>
      <c r="K17" s="5"/>
      <c r="L17" s="5">
        <v>-50</v>
      </c>
      <c r="M17" s="15" t="s">
        <v>139</v>
      </c>
      <c r="N17" s="6">
        <v>1</v>
      </c>
    </row>
    <row r="18" spans="1:14" s="18" customFormat="1">
      <c r="A18" s="5">
        <v>3</v>
      </c>
      <c r="B18" s="5">
        <v>20170114</v>
      </c>
      <c r="C18" s="28">
        <v>20161214105901</v>
      </c>
      <c r="D18" s="15" t="s">
        <v>85</v>
      </c>
      <c r="E18" s="15" t="s">
        <v>86</v>
      </c>
      <c r="F18" s="27" t="s">
        <v>87</v>
      </c>
      <c r="G18" s="12" t="s">
        <v>88</v>
      </c>
      <c r="H18" s="32" t="s">
        <v>105</v>
      </c>
      <c r="I18" s="15">
        <v>-100</v>
      </c>
      <c r="J18" s="5">
        <v>-50</v>
      </c>
      <c r="K18" s="44"/>
      <c r="L18" s="5">
        <v>-50</v>
      </c>
      <c r="M18" s="15" t="s">
        <v>140</v>
      </c>
      <c r="N18" s="6">
        <v>1</v>
      </c>
    </row>
    <row r="19" spans="1:14">
      <c r="A19" s="88">
        <v>4</v>
      </c>
      <c r="B19" s="88">
        <v>20171122</v>
      </c>
      <c r="C19" s="95">
        <v>20171006115548</v>
      </c>
      <c r="D19" s="92" t="s">
        <v>215</v>
      </c>
      <c r="E19" s="92" t="s">
        <v>216</v>
      </c>
      <c r="F19" s="27" t="s">
        <v>217</v>
      </c>
      <c r="G19" s="96" t="s">
        <v>218</v>
      </c>
      <c r="H19" s="15" t="s">
        <v>219</v>
      </c>
      <c r="I19" s="92">
        <v>-100</v>
      </c>
      <c r="J19" s="88">
        <v>-50</v>
      </c>
      <c r="K19" s="88"/>
      <c r="L19" s="93">
        <v>-50</v>
      </c>
      <c r="M19" s="15" t="s">
        <v>238</v>
      </c>
      <c r="N19" s="88">
        <v>1</v>
      </c>
    </row>
    <row r="20" spans="1:14" s="33" customFormat="1">
      <c r="A20" s="59" t="s">
        <v>101</v>
      </c>
      <c r="B20" s="68" t="s">
        <v>159</v>
      </c>
      <c r="C20" s="61" t="s">
        <v>42</v>
      </c>
      <c r="D20" s="62" t="s">
        <v>43</v>
      </c>
      <c r="E20" s="62" t="s">
        <v>44</v>
      </c>
      <c r="F20" s="25" t="s">
        <v>131</v>
      </c>
      <c r="G20" s="26" t="s">
        <v>32</v>
      </c>
      <c r="H20" s="63" t="s">
        <v>45</v>
      </c>
      <c r="I20" s="62" t="s">
        <v>46</v>
      </c>
      <c r="J20" s="60" t="s">
        <v>47</v>
      </c>
      <c r="K20" s="60" t="s">
        <v>48</v>
      </c>
      <c r="L20" s="60" t="s">
        <v>49</v>
      </c>
      <c r="M20" s="1" t="s">
        <v>134</v>
      </c>
      <c r="N20" s="1" t="s">
        <v>150</v>
      </c>
    </row>
    <row r="21" spans="1:14" s="33" customFormat="1">
      <c r="A21" s="5">
        <v>1</v>
      </c>
      <c r="B21" s="12">
        <v>20170531</v>
      </c>
      <c r="C21" s="38">
        <v>20170518191118</v>
      </c>
      <c r="D21" s="27" t="s">
        <v>74</v>
      </c>
      <c r="E21" s="27" t="s">
        <v>75</v>
      </c>
      <c r="F21" s="27" t="s">
        <v>28</v>
      </c>
      <c r="G21" s="12" t="s">
        <v>76</v>
      </c>
      <c r="H21" s="27" t="s">
        <v>135</v>
      </c>
      <c r="I21" s="15">
        <v>-100</v>
      </c>
      <c r="J21" s="5">
        <v>-50</v>
      </c>
      <c r="K21" s="52"/>
      <c r="L21" s="5">
        <v>-50</v>
      </c>
      <c r="M21" s="27" t="s">
        <v>149</v>
      </c>
      <c r="N21" s="12">
        <v>1</v>
      </c>
    </row>
    <row r="22" spans="1:14" s="33" customFormat="1">
      <c r="A22" s="5">
        <v>2</v>
      </c>
      <c r="B22" s="12">
        <v>20170606</v>
      </c>
      <c r="C22" s="38">
        <v>20170518191118</v>
      </c>
      <c r="D22" s="27" t="s">
        <v>77</v>
      </c>
      <c r="E22" s="27" t="s">
        <v>78</v>
      </c>
      <c r="F22" s="27" t="s">
        <v>28</v>
      </c>
      <c r="G22" s="12" t="s">
        <v>76</v>
      </c>
      <c r="H22" s="27" t="s">
        <v>136</v>
      </c>
      <c r="I22" s="15">
        <v>-100</v>
      </c>
      <c r="J22" s="5">
        <v>-50</v>
      </c>
      <c r="K22" s="52"/>
      <c r="L22" s="5">
        <v>-50</v>
      </c>
      <c r="M22" s="27" t="s">
        <v>137</v>
      </c>
      <c r="N22" s="12">
        <v>1</v>
      </c>
    </row>
    <row r="23" spans="1:14" s="33" customFormat="1">
      <c r="A23" s="59" t="s">
        <v>101</v>
      </c>
      <c r="B23" s="68" t="s">
        <v>164</v>
      </c>
      <c r="C23" s="61" t="s">
        <v>42</v>
      </c>
      <c r="D23" s="62" t="s">
        <v>43</v>
      </c>
      <c r="E23" s="62" t="s">
        <v>44</v>
      </c>
      <c r="F23" s="25" t="s">
        <v>131</v>
      </c>
      <c r="G23" s="26" t="s">
        <v>32</v>
      </c>
      <c r="H23" s="63" t="s">
        <v>45</v>
      </c>
      <c r="I23" s="62" t="s">
        <v>46</v>
      </c>
      <c r="J23" s="60" t="s">
        <v>47</v>
      </c>
      <c r="K23" s="60" t="s">
        <v>48</v>
      </c>
      <c r="L23" s="60" t="s">
        <v>49</v>
      </c>
      <c r="M23" s="1" t="s">
        <v>134</v>
      </c>
      <c r="N23" s="1" t="s">
        <v>150</v>
      </c>
    </row>
    <row r="24" spans="1:14" s="18" customFormat="1">
      <c r="A24" s="5">
        <v>1</v>
      </c>
      <c r="B24" s="5">
        <v>20170206</v>
      </c>
      <c r="C24" s="28">
        <v>20170110125937</v>
      </c>
      <c r="D24" s="15" t="s">
        <v>94</v>
      </c>
      <c r="E24" s="15" t="s">
        <v>95</v>
      </c>
      <c r="F24" s="27" t="s">
        <v>59</v>
      </c>
      <c r="G24" s="12" t="s">
        <v>61</v>
      </c>
      <c r="H24" s="15" t="s">
        <v>96</v>
      </c>
      <c r="I24" s="15">
        <v>-100</v>
      </c>
      <c r="J24" s="5">
        <v>-50</v>
      </c>
      <c r="K24" s="5">
        <v>-50</v>
      </c>
      <c r="L24" s="5">
        <v>-50</v>
      </c>
      <c r="M24" s="15" t="s">
        <v>138</v>
      </c>
      <c r="N24" s="6">
        <v>1</v>
      </c>
    </row>
    <row r="25" spans="1:14" s="33" customFormat="1">
      <c r="A25" s="5">
        <v>2</v>
      </c>
      <c r="B25" s="12">
        <v>20170804</v>
      </c>
      <c r="C25" s="38">
        <v>20160224163321</v>
      </c>
      <c r="D25" s="27" t="s">
        <v>123</v>
      </c>
      <c r="E25" s="27" t="s">
        <v>67</v>
      </c>
      <c r="F25" s="27" t="s">
        <v>260</v>
      </c>
      <c r="G25" s="12" t="s">
        <v>61</v>
      </c>
      <c r="H25" s="27" t="s">
        <v>124</v>
      </c>
      <c r="I25" s="27">
        <v>-100</v>
      </c>
      <c r="J25" s="12">
        <v>-50</v>
      </c>
      <c r="K25" s="12"/>
      <c r="L25" s="5">
        <v>-50</v>
      </c>
      <c r="M25" s="27" t="s">
        <v>144</v>
      </c>
      <c r="N25" s="12">
        <v>1</v>
      </c>
    </row>
    <row r="26" spans="1:14" s="33" customFormat="1">
      <c r="A26" s="60" t="s">
        <v>101</v>
      </c>
      <c r="B26" s="68" t="s">
        <v>163</v>
      </c>
      <c r="C26" s="61" t="s">
        <v>42</v>
      </c>
      <c r="D26" s="62" t="s">
        <v>43</v>
      </c>
      <c r="E26" s="62" t="s">
        <v>44</v>
      </c>
      <c r="F26" s="25" t="s">
        <v>131</v>
      </c>
      <c r="G26" s="26" t="s">
        <v>32</v>
      </c>
      <c r="H26" s="63" t="s">
        <v>45</v>
      </c>
      <c r="I26" s="62" t="s">
        <v>46</v>
      </c>
      <c r="J26" s="60" t="s">
        <v>47</v>
      </c>
      <c r="K26" s="60" t="s">
        <v>48</v>
      </c>
      <c r="L26" s="60" t="s">
        <v>49</v>
      </c>
      <c r="M26" s="1" t="s">
        <v>134</v>
      </c>
      <c r="N26" s="1" t="s">
        <v>150</v>
      </c>
    </row>
    <row r="27" spans="1:14" s="18" customFormat="1">
      <c r="A27" s="5">
        <v>1</v>
      </c>
      <c r="B27" s="5">
        <v>20170120</v>
      </c>
      <c r="C27" s="28">
        <v>20161215155701</v>
      </c>
      <c r="D27" s="15" t="s">
        <v>58</v>
      </c>
      <c r="E27" s="15" t="s">
        <v>89</v>
      </c>
      <c r="F27" s="27" t="s">
        <v>59</v>
      </c>
      <c r="G27" s="12" t="s">
        <v>59</v>
      </c>
      <c r="H27" s="15" t="s">
        <v>90</v>
      </c>
      <c r="I27" s="15">
        <v>-100</v>
      </c>
      <c r="J27" s="5">
        <v>-50</v>
      </c>
      <c r="K27" s="5"/>
      <c r="L27" s="5">
        <v>-50</v>
      </c>
      <c r="M27" s="30" t="s">
        <v>141</v>
      </c>
      <c r="N27" s="6">
        <v>1</v>
      </c>
    </row>
    <row r="28" spans="1:14" s="33" customFormat="1">
      <c r="A28" s="5">
        <v>2</v>
      </c>
      <c r="B28" s="12">
        <v>20170530</v>
      </c>
      <c r="C28" s="39">
        <v>6320</v>
      </c>
      <c r="D28" s="27" t="s">
        <v>114</v>
      </c>
      <c r="E28" s="32" t="s">
        <v>64</v>
      </c>
      <c r="F28" s="27" t="s">
        <v>38</v>
      </c>
      <c r="G28" s="12" t="s">
        <v>59</v>
      </c>
      <c r="H28" s="27" t="s">
        <v>115</v>
      </c>
      <c r="I28" s="15">
        <v>-100</v>
      </c>
      <c r="J28" s="5">
        <v>-50</v>
      </c>
      <c r="K28" s="5"/>
      <c r="L28" s="5">
        <v>-50</v>
      </c>
      <c r="M28" s="27" t="s">
        <v>146</v>
      </c>
      <c r="N28" s="12">
        <v>1</v>
      </c>
    </row>
    <row r="29" spans="1:14" s="33" customFormat="1">
      <c r="A29" s="59" t="s">
        <v>101</v>
      </c>
      <c r="B29" s="68" t="s">
        <v>99</v>
      </c>
      <c r="C29" s="61" t="s">
        <v>42</v>
      </c>
      <c r="D29" s="62" t="s">
        <v>43</v>
      </c>
      <c r="E29" s="62" t="s">
        <v>44</v>
      </c>
      <c r="F29" s="25" t="s">
        <v>131</v>
      </c>
      <c r="G29" s="26" t="s">
        <v>32</v>
      </c>
      <c r="H29" s="63" t="s">
        <v>45</v>
      </c>
      <c r="I29" s="62" t="s">
        <v>46</v>
      </c>
      <c r="J29" s="60" t="s">
        <v>47</v>
      </c>
      <c r="K29" s="60" t="s">
        <v>48</v>
      </c>
      <c r="L29" s="60" t="s">
        <v>49</v>
      </c>
      <c r="M29" s="1" t="s">
        <v>134</v>
      </c>
      <c r="N29" s="1" t="s">
        <v>150</v>
      </c>
    </row>
    <row r="30" spans="1:14" s="18" customFormat="1">
      <c r="A30" s="5">
        <v>1</v>
      </c>
      <c r="B30" s="5">
        <v>20170228</v>
      </c>
      <c r="C30" s="28">
        <v>20170125102401</v>
      </c>
      <c r="D30" s="15" t="s">
        <v>97</v>
      </c>
      <c r="E30" s="15" t="s">
        <v>98</v>
      </c>
      <c r="F30" s="27" t="s">
        <v>87</v>
      </c>
      <c r="G30" s="12" t="s">
        <v>99</v>
      </c>
      <c r="H30" s="17" t="s">
        <v>100</v>
      </c>
      <c r="I30" s="36">
        <v>-100</v>
      </c>
      <c r="J30" s="47">
        <v>-50</v>
      </c>
      <c r="K30" s="5"/>
      <c r="L30" s="47">
        <v>-50</v>
      </c>
      <c r="M30" s="15" t="s">
        <v>143</v>
      </c>
      <c r="N30" s="6">
        <v>1</v>
      </c>
    </row>
    <row r="31" spans="1:14" s="55" customFormat="1">
      <c r="A31" s="5">
        <v>2</v>
      </c>
      <c r="B31" s="13">
        <v>20170912</v>
      </c>
      <c r="C31" s="53">
        <v>20170706142719</v>
      </c>
      <c r="D31" s="54" t="s">
        <v>79</v>
      </c>
      <c r="E31" s="54" t="s">
        <v>80</v>
      </c>
      <c r="F31" s="54" t="s">
        <v>28</v>
      </c>
      <c r="G31" s="13" t="s">
        <v>68</v>
      </c>
      <c r="H31" s="54" t="s">
        <v>81</v>
      </c>
      <c r="I31" s="27">
        <v>-100</v>
      </c>
      <c r="J31" s="12">
        <v>-50</v>
      </c>
      <c r="K31" s="12"/>
      <c r="L31" s="5">
        <v>-50</v>
      </c>
      <c r="M31" s="65" t="s">
        <v>141</v>
      </c>
      <c r="N31" s="13">
        <v>1</v>
      </c>
    </row>
    <row r="32" spans="1:14" s="33" customFormat="1">
      <c r="A32" s="59" t="s">
        <v>101</v>
      </c>
      <c r="B32" s="68" t="s">
        <v>161</v>
      </c>
      <c r="C32" s="61" t="s">
        <v>42</v>
      </c>
      <c r="D32" s="62" t="s">
        <v>43</v>
      </c>
      <c r="E32" s="62" t="s">
        <v>44</v>
      </c>
      <c r="F32" s="25" t="s">
        <v>131</v>
      </c>
      <c r="G32" s="26" t="s">
        <v>32</v>
      </c>
      <c r="H32" s="63" t="s">
        <v>45</v>
      </c>
      <c r="I32" s="62" t="s">
        <v>46</v>
      </c>
      <c r="J32" s="60" t="s">
        <v>47</v>
      </c>
      <c r="K32" s="60" t="s">
        <v>48</v>
      </c>
      <c r="L32" s="60" t="s">
        <v>49</v>
      </c>
      <c r="M32" s="1" t="s">
        <v>134</v>
      </c>
      <c r="N32" s="1" t="s">
        <v>150</v>
      </c>
    </row>
    <row r="33" spans="1:14" s="33" customFormat="1">
      <c r="A33" s="12">
        <v>1</v>
      </c>
      <c r="B33" s="12">
        <v>20170807</v>
      </c>
      <c r="C33" s="38">
        <v>20170802104617</v>
      </c>
      <c r="D33" s="27" t="s">
        <v>53</v>
      </c>
      <c r="E33" s="32" t="s">
        <v>54</v>
      </c>
      <c r="F33" s="27" t="s">
        <v>121</v>
      </c>
      <c r="G33" s="12" t="s">
        <v>130</v>
      </c>
      <c r="H33" s="27" t="s">
        <v>122</v>
      </c>
      <c r="I33" s="27">
        <v>-100</v>
      </c>
      <c r="J33" s="12">
        <v>-50</v>
      </c>
      <c r="K33" s="12"/>
      <c r="L33" s="5">
        <v>-50</v>
      </c>
      <c r="M33" s="27" t="s">
        <v>148</v>
      </c>
      <c r="N33" s="67">
        <v>1</v>
      </c>
    </row>
    <row r="34" spans="1:14" s="33" customFormat="1">
      <c r="A34" s="59" t="s">
        <v>101</v>
      </c>
      <c r="B34" s="68" t="s">
        <v>162</v>
      </c>
      <c r="C34" s="61" t="s">
        <v>42</v>
      </c>
      <c r="D34" s="62" t="s">
        <v>43</v>
      </c>
      <c r="E34" s="62" t="s">
        <v>44</v>
      </c>
      <c r="F34" s="25" t="s">
        <v>131</v>
      </c>
      <c r="G34" s="26" t="s">
        <v>32</v>
      </c>
      <c r="H34" s="63" t="s">
        <v>45</v>
      </c>
      <c r="I34" s="62" t="s">
        <v>46</v>
      </c>
      <c r="J34" s="60" t="s">
        <v>47</v>
      </c>
      <c r="K34" s="60" t="s">
        <v>48</v>
      </c>
      <c r="L34" s="60" t="s">
        <v>49</v>
      </c>
      <c r="M34" s="1" t="s">
        <v>134</v>
      </c>
      <c r="N34" s="1" t="s">
        <v>150</v>
      </c>
    </row>
    <row r="35" spans="1:14" s="33" customFormat="1">
      <c r="A35" s="12">
        <v>1</v>
      </c>
      <c r="B35" s="12">
        <v>20170606</v>
      </c>
      <c r="C35" s="38">
        <v>20170526175041</v>
      </c>
      <c r="D35" s="27" t="s">
        <v>126</v>
      </c>
      <c r="E35" s="32" t="s">
        <v>127</v>
      </c>
      <c r="F35" s="27" t="s">
        <v>121</v>
      </c>
      <c r="G35" s="12" t="s">
        <v>129</v>
      </c>
      <c r="H35" s="27" t="s">
        <v>128</v>
      </c>
      <c r="I35" s="27">
        <v>-100</v>
      </c>
      <c r="J35" s="12">
        <v>-50</v>
      </c>
      <c r="K35" s="57"/>
      <c r="L35" s="12">
        <v>-50</v>
      </c>
      <c r="M35" s="31" t="s">
        <v>141</v>
      </c>
      <c r="N35" s="67">
        <v>1</v>
      </c>
    </row>
    <row r="36" spans="1:14" s="33" customFormat="1">
      <c r="A36" s="59" t="s">
        <v>101</v>
      </c>
      <c r="B36" s="68" t="s">
        <v>165</v>
      </c>
      <c r="C36" s="61" t="s">
        <v>42</v>
      </c>
      <c r="D36" s="62" t="s">
        <v>43</v>
      </c>
      <c r="E36" s="62" t="s">
        <v>44</v>
      </c>
      <c r="F36" s="25" t="s">
        <v>131</v>
      </c>
      <c r="G36" s="26" t="s">
        <v>32</v>
      </c>
      <c r="H36" s="63" t="s">
        <v>45</v>
      </c>
      <c r="I36" s="62" t="s">
        <v>46</v>
      </c>
      <c r="J36" s="60" t="s">
        <v>47</v>
      </c>
      <c r="K36" s="60" t="s">
        <v>48</v>
      </c>
      <c r="L36" s="60" t="s">
        <v>49</v>
      </c>
      <c r="M36" s="1" t="s">
        <v>134</v>
      </c>
      <c r="N36" s="1" t="s">
        <v>150</v>
      </c>
    </row>
    <row r="37" spans="1:14" s="33" customFormat="1">
      <c r="A37" s="5">
        <v>1</v>
      </c>
      <c r="B37" s="12">
        <v>20170616</v>
      </c>
      <c r="C37" s="38">
        <v>20170606193415</v>
      </c>
      <c r="D37" s="27" t="s">
        <v>119</v>
      </c>
      <c r="E37" s="32" t="s">
        <v>65</v>
      </c>
      <c r="F37" s="27" t="s">
        <v>38</v>
      </c>
      <c r="G37" s="12" t="s">
        <v>66</v>
      </c>
      <c r="H37" s="27" t="s">
        <v>120</v>
      </c>
      <c r="I37" s="27">
        <v>-100</v>
      </c>
      <c r="J37" s="12">
        <v>-50</v>
      </c>
      <c r="K37" s="12"/>
      <c r="L37" s="5">
        <v>-50</v>
      </c>
      <c r="M37" s="27" t="s">
        <v>147</v>
      </c>
      <c r="N37" s="12">
        <v>1</v>
      </c>
    </row>
    <row r="38" spans="1:14">
      <c r="A38" s="12">
        <v>2</v>
      </c>
      <c r="B38" s="12">
        <v>20171130</v>
      </c>
      <c r="C38" s="38">
        <v>20171107144236</v>
      </c>
      <c r="D38" s="27" t="s">
        <v>230</v>
      </c>
      <c r="E38" s="32" t="s">
        <v>231</v>
      </c>
      <c r="F38" s="27" t="s">
        <v>222</v>
      </c>
      <c r="G38" s="12" t="s">
        <v>232</v>
      </c>
      <c r="H38" s="98" t="s">
        <v>240</v>
      </c>
      <c r="I38" s="92">
        <v>-100</v>
      </c>
      <c r="J38" s="88">
        <v>-50</v>
      </c>
      <c r="K38" s="93">
        <f>L33</f>
        <v>-50</v>
      </c>
      <c r="L38" s="93">
        <v>-50</v>
      </c>
      <c r="M38" s="92" t="s">
        <v>241</v>
      </c>
      <c r="N38" s="88">
        <v>1</v>
      </c>
    </row>
    <row r="39" spans="1:14" s="33" customFormat="1">
      <c r="A39" s="59" t="s">
        <v>170</v>
      </c>
      <c r="B39" s="68" t="s">
        <v>257</v>
      </c>
      <c r="C39" s="61" t="s">
        <v>171</v>
      </c>
      <c r="D39" s="62" t="s">
        <v>172</v>
      </c>
      <c r="E39" s="62" t="s">
        <v>173</v>
      </c>
      <c r="F39" s="25" t="s">
        <v>174</v>
      </c>
      <c r="G39" s="26" t="s">
        <v>175</v>
      </c>
      <c r="H39" s="63" t="s">
        <v>176</v>
      </c>
      <c r="I39" s="62" t="s">
        <v>177</v>
      </c>
      <c r="J39" s="60" t="s">
        <v>178</v>
      </c>
      <c r="K39" s="60" t="s">
        <v>179</v>
      </c>
      <c r="L39" s="60" t="s">
        <v>180</v>
      </c>
      <c r="M39" s="1" t="s">
        <v>181</v>
      </c>
      <c r="N39" s="1" t="s">
        <v>182</v>
      </c>
    </row>
    <row r="40" spans="1:14" s="33" customFormat="1">
      <c r="A40" s="12">
        <v>1</v>
      </c>
      <c r="B40" s="12">
        <v>20171019</v>
      </c>
      <c r="C40" s="38">
        <v>20170728151512</v>
      </c>
      <c r="D40" s="27" t="s">
        <v>183</v>
      </c>
      <c r="E40" s="27" t="s">
        <v>184</v>
      </c>
      <c r="F40" s="27" t="s">
        <v>185</v>
      </c>
      <c r="G40" s="12" t="s">
        <v>256</v>
      </c>
      <c r="H40" s="15" t="s">
        <v>187</v>
      </c>
      <c r="I40" s="27"/>
      <c r="J40" s="12"/>
      <c r="K40" s="12"/>
      <c r="L40" s="5"/>
      <c r="M40" s="27" t="s">
        <v>188</v>
      </c>
      <c r="N40" s="67">
        <v>1</v>
      </c>
    </row>
    <row r="41" spans="1:14" s="18" customFormat="1">
      <c r="A41" s="5"/>
      <c r="B41" s="5"/>
      <c r="C41" s="28"/>
      <c r="D41" s="15"/>
      <c r="E41" s="15"/>
      <c r="F41" s="27"/>
      <c r="G41" s="12"/>
      <c r="H41" s="15" t="s">
        <v>189</v>
      </c>
      <c r="I41" s="36"/>
      <c r="J41" s="5"/>
      <c r="K41" s="5"/>
      <c r="L41" s="5"/>
      <c r="M41" s="15" t="s">
        <v>190</v>
      </c>
      <c r="N41" s="6">
        <v>1</v>
      </c>
    </row>
    <row r="42" spans="1:14" s="18" customFormat="1">
      <c r="A42" s="5"/>
      <c r="B42" s="5"/>
      <c r="C42" s="28"/>
      <c r="D42" s="15"/>
      <c r="E42" s="15"/>
      <c r="F42" s="27"/>
      <c r="G42" s="12"/>
      <c r="H42" s="15" t="s">
        <v>191</v>
      </c>
      <c r="I42" s="15"/>
      <c r="J42" s="5"/>
      <c r="K42" s="44"/>
      <c r="L42" s="5"/>
      <c r="M42" s="15" t="s">
        <v>192</v>
      </c>
      <c r="N42" s="6">
        <v>1</v>
      </c>
    </row>
    <row r="43" spans="1:14" s="80" customFormat="1">
      <c r="A43" s="72"/>
      <c r="B43" s="73"/>
      <c r="C43" s="74"/>
      <c r="D43" s="75"/>
      <c r="E43" s="75"/>
      <c r="F43" s="76"/>
      <c r="G43" s="77"/>
      <c r="H43" s="15" t="s">
        <v>193</v>
      </c>
      <c r="I43" s="75"/>
      <c r="J43" s="73"/>
      <c r="K43" s="73"/>
      <c r="L43" s="73"/>
      <c r="M43" s="78" t="s">
        <v>192</v>
      </c>
      <c r="N43" s="79"/>
    </row>
    <row r="44" spans="1:14" s="33" customFormat="1">
      <c r="A44" s="59" t="s">
        <v>102</v>
      </c>
      <c r="B44" s="68" t="s">
        <v>255</v>
      </c>
      <c r="C44" s="61" t="s">
        <v>171</v>
      </c>
      <c r="D44" s="62" t="s">
        <v>172</v>
      </c>
      <c r="E44" s="62" t="s">
        <v>173</v>
      </c>
      <c r="F44" s="25" t="s">
        <v>174</v>
      </c>
      <c r="G44" s="26" t="s">
        <v>175</v>
      </c>
      <c r="H44" s="63" t="s">
        <v>45</v>
      </c>
      <c r="I44" s="62" t="s">
        <v>46</v>
      </c>
      <c r="J44" s="60" t="s">
        <v>178</v>
      </c>
      <c r="K44" s="60" t="s">
        <v>179</v>
      </c>
      <c r="L44" s="60" t="s">
        <v>180</v>
      </c>
      <c r="M44" s="1" t="s">
        <v>181</v>
      </c>
      <c r="N44" s="1" t="s">
        <v>182</v>
      </c>
    </row>
    <row r="45" spans="1:14">
      <c r="A45" s="12">
        <v>1</v>
      </c>
      <c r="B45" s="12">
        <v>20171106</v>
      </c>
      <c r="C45" s="38">
        <v>20171006115548</v>
      </c>
      <c r="D45" s="27" t="s">
        <v>220</v>
      </c>
      <c r="E45" s="32" t="s">
        <v>221</v>
      </c>
      <c r="F45" s="27" t="s">
        <v>222</v>
      </c>
      <c r="G45" s="12" t="s">
        <v>254</v>
      </c>
      <c r="H45" s="98" t="s">
        <v>224</v>
      </c>
      <c r="I45" s="92">
        <v>-100</v>
      </c>
      <c r="J45" s="88">
        <v>-50</v>
      </c>
      <c r="K45" s="88"/>
      <c r="L45" s="93">
        <v>-50</v>
      </c>
      <c r="M45" s="92" t="s">
        <v>242</v>
      </c>
      <c r="N45" s="88">
        <v>1</v>
      </c>
    </row>
    <row r="46" spans="1:14" s="94" customFormat="1">
      <c r="A46" s="12">
        <v>2</v>
      </c>
      <c r="B46" s="12">
        <v>20171122</v>
      </c>
      <c r="C46" s="38">
        <v>20171006115548</v>
      </c>
      <c r="D46" s="27" t="s">
        <v>220</v>
      </c>
      <c r="E46" s="32" t="s">
        <v>221</v>
      </c>
      <c r="F46" s="27" t="s">
        <v>222</v>
      </c>
      <c r="G46" s="12" t="s">
        <v>223</v>
      </c>
      <c r="H46" s="98" t="s">
        <v>229</v>
      </c>
      <c r="I46" s="92">
        <v>-100</v>
      </c>
      <c r="J46" s="88">
        <v>-50</v>
      </c>
      <c r="K46" s="93"/>
      <c r="L46" s="93">
        <v>-50</v>
      </c>
      <c r="M46" s="102" t="s">
        <v>239</v>
      </c>
      <c r="N46" s="93">
        <v>1</v>
      </c>
    </row>
    <row r="47" spans="1:14" s="33" customFormat="1">
      <c r="A47" s="59" t="s">
        <v>102</v>
      </c>
      <c r="B47" s="68" t="s">
        <v>259</v>
      </c>
      <c r="C47" s="61" t="s">
        <v>171</v>
      </c>
      <c r="D47" s="62" t="s">
        <v>172</v>
      </c>
      <c r="E47" s="62" t="s">
        <v>173</v>
      </c>
      <c r="F47" s="25" t="s">
        <v>174</v>
      </c>
      <c r="G47" s="26" t="s">
        <v>175</v>
      </c>
      <c r="H47" s="63" t="s">
        <v>45</v>
      </c>
      <c r="I47" s="62" t="s">
        <v>46</v>
      </c>
      <c r="J47" s="60" t="s">
        <v>178</v>
      </c>
      <c r="K47" s="60" t="s">
        <v>179</v>
      </c>
      <c r="L47" s="60" t="s">
        <v>180</v>
      </c>
      <c r="M47" s="1" t="s">
        <v>181</v>
      </c>
      <c r="N47" s="1" t="s">
        <v>182</v>
      </c>
    </row>
    <row r="48" spans="1:14">
      <c r="A48" s="12">
        <v>1</v>
      </c>
      <c r="B48" s="12">
        <v>20171121</v>
      </c>
      <c r="C48" s="28">
        <v>20171024133439</v>
      </c>
      <c r="D48" s="15" t="s">
        <v>225</v>
      </c>
      <c r="E48" s="15" t="s">
        <v>226</v>
      </c>
      <c r="F48" s="27" t="s">
        <v>222</v>
      </c>
      <c r="G48" s="12" t="s">
        <v>258</v>
      </c>
      <c r="H48" s="99" t="s">
        <v>228</v>
      </c>
      <c r="I48" s="92">
        <v>-100</v>
      </c>
      <c r="J48" s="88">
        <v>-50</v>
      </c>
      <c r="K48" s="88">
        <v>-50</v>
      </c>
      <c r="L48" s="93">
        <v>-50</v>
      </c>
      <c r="M48" s="92" t="s">
        <v>241</v>
      </c>
      <c r="N48" s="88">
        <v>1</v>
      </c>
    </row>
  </sheetData>
  <phoneticPr fontId="1" type="noConversion"/>
  <hyperlinks>
    <hyperlink ref="E25" r:id="rId1" tooltip="http://shunclb.gicp.net:8686/index.php?controller=Company&amp;action=RelateEdit&amp;id=1157" display="中南"/>
    <hyperlink ref="D45" r:id="rId2" display="http://shunclb.gicp.net:8686/index.php?controller=Project&amp;action=Edit&amp;id=9764"/>
    <hyperlink ref="E45" r:id="rId3" display="http://shunclb.gicp.net:8686/index.php?controller=Company&amp;action=RelateEdit&amp;id=1275"/>
    <hyperlink ref="E48" r:id="rId4" display="http://shunclb.gicp.net:8686/index.php?controller=Company&amp;action=RelateEdit&amp;id=1275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各组错误率统计</vt:lpstr>
      <vt:lpstr>（201701-201712）项目组各月份错误统计</vt:lpstr>
      <vt:lpstr>各组错误总计</vt:lpstr>
      <vt:lpstr>个人错误统计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2018-01-15T12:18:10Z</dcterms:modified>
</cp:coreProperties>
</file>