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01翻译组易错点" sheetId="3" r:id="rId1"/>
    <sheet name="02项目组易错点" sheetId="1" r:id="rId2"/>
    <sheet name="03个人易错点" sheetId="5" r:id="rId3"/>
  </sheets>
  <calcPr calcId="124519" concurrentCalc="0"/>
</workbook>
</file>

<file path=xl/calcChain.xml><?xml version="1.0" encoding="utf-8"?>
<calcChain xmlns="http://schemas.openxmlformats.org/spreadsheetml/2006/main">
  <c r="K25" i="1"/>
  <c r="L25"/>
  <c r="L19"/>
  <c r="L9"/>
  <c r="E12" i="3"/>
  <c r="D12"/>
  <c r="K19" i="1"/>
  <c r="K9"/>
  <c r="E15"/>
  <c r="D15"/>
</calcChain>
</file>

<file path=xl/sharedStrings.xml><?xml version="1.0" encoding="utf-8"?>
<sst xmlns="http://schemas.openxmlformats.org/spreadsheetml/2006/main" count="289" uniqueCount="121">
  <si>
    <t>出错次数</t>
    <phoneticPr fontId="1" type="noConversion"/>
  </si>
  <si>
    <t>占比</t>
    <phoneticPr fontId="1" type="noConversion"/>
  </si>
  <si>
    <t>差分数据确认错误</t>
    <phoneticPr fontId="1" type="noConversion"/>
  </si>
  <si>
    <t>【项目组】错误点</t>
    <phoneticPr fontId="1" type="noConversion"/>
  </si>
  <si>
    <t>【翻译组】错误点</t>
    <phoneticPr fontId="1" type="noConversion"/>
  </si>
  <si>
    <t>浏览器【显示】错误</t>
    <phoneticPr fontId="1" type="noConversion"/>
  </si>
  <si>
    <t>文字【内容】错误</t>
    <phoneticPr fontId="1" type="noConversion"/>
  </si>
  <si>
    <t>指示【遗漏】错误</t>
    <phoneticPr fontId="1" type="noConversion"/>
  </si>
  <si>
    <t>编号</t>
    <phoneticPr fontId="1" type="noConversion"/>
  </si>
  <si>
    <t>链接【图片链接active效果】错误</t>
    <phoneticPr fontId="1" type="noConversion"/>
  </si>
  <si>
    <t>服务器【操作】错误</t>
    <phoneticPr fontId="1" type="noConversion"/>
  </si>
  <si>
    <t>表单【测试】错误</t>
    <phoneticPr fontId="1" type="noConversion"/>
  </si>
  <si>
    <t>链接【地址】错误</t>
    <phoneticPr fontId="1" type="noConversion"/>
  </si>
  <si>
    <t>JS文件检查错误</t>
    <phoneticPr fontId="1" type="noConversion"/>
  </si>
  <si>
    <t>多余内容【CSS代码多余】错误</t>
    <phoneticPr fontId="1" type="noConversion"/>
  </si>
  <si>
    <t>多余内容【图片多余】错误</t>
    <phoneticPr fontId="1" type="noConversion"/>
  </si>
  <si>
    <t>合计</t>
    <phoneticPr fontId="1" type="noConversion"/>
  </si>
  <si>
    <r>
      <t>浏览器</t>
    </r>
    <r>
      <rPr>
        <sz val="11"/>
        <color theme="1"/>
        <rFont val="宋体"/>
        <family val="3"/>
        <charset val="134"/>
        <scheme val="minor"/>
      </rPr>
      <t>【兼容】</t>
    </r>
    <r>
      <rPr>
        <sz val="11"/>
        <color theme="1"/>
        <rFont val="宋体"/>
        <family val="2"/>
        <charset val="134"/>
        <scheme val="minor"/>
      </rPr>
      <t>错误</t>
    </r>
    <phoneticPr fontId="1" type="noConversion"/>
  </si>
  <si>
    <t>栏目</t>
    <phoneticPr fontId="1" type="noConversion"/>
  </si>
  <si>
    <t>显示</t>
    <phoneticPr fontId="1" type="noConversion"/>
  </si>
  <si>
    <t>兼容</t>
    <phoneticPr fontId="1" type="noConversion"/>
  </si>
  <si>
    <t>链接</t>
    <phoneticPr fontId="1" type="noConversion"/>
  </si>
  <si>
    <t>指示</t>
    <phoneticPr fontId="1" type="noConversion"/>
  </si>
  <si>
    <t>操作</t>
    <phoneticPr fontId="1" type="noConversion"/>
  </si>
  <si>
    <t>多余</t>
    <phoneticPr fontId="1" type="noConversion"/>
  </si>
  <si>
    <t>差分</t>
    <phoneticPr fontId="1" type="noConversion"/>
  </si>
  <si>
    <t>其他</t>
    <phoneticPr fontId="1" type="noConversion"/>
  </si>
  <si>
    <t>邮件告知【清缓存】</t>
    <phoneticPr fontId="1" type="noConversion"/>
  </si>
  <si>
    <t>邮件【理解】错误</t>
    <phoneticPr fontId="1" type="noConversion"/>
  </si>
  <si>
    <t>纳期【延误】</t>
    <phoneticPr fontId="1" type="noConversion"/>
  </si>
  <si>
    <t>项目分配确认【遗漏】</t>
    <phoneticPr fontId="1" type="noConversion"/>
  </si>
  <si>
    <t>项目报价邮件【延误】</t>
    <phoneticPr fontId="1" type="noConversion"/>
  </si>
  <si>
    <t>邮件回复【遗漏】错误</t>
    <phoneticPr fontId="1" type="noConversion"/>
  </si>
  <si>
    <t>邮件【地址】回复错误</t>
    <phoneticPr fontId="1" type="noConversion"/>
  </si>
  <si>
    <t>栏目</t>
    <phoneticPr fontId="1" type="noConversion"/>
  </si>
  <si>
    <t>表单</t>
    <phoneticPr fontId="1" type="noConversion"/>
  </si>
  <si>
    <t>告知</t>
    <phoneticPr fontId="1" type="noConversion"/>
  </si>
  <si>
    <t>遗漏</t>
    <phoneticPr fontId="1" type="noConversion"/>
  </si>
  <si>
    <t>延误</t>
    <phoneticPr fontId="1" type="noConversion"/>
  </si>
  <si>
    <t>理解</t>
    <phoneticPr fontId="1" type="noConversion"/>
  </si>
  <si>
    <r>
      <t>JS</t>
    </r>
    <r>
      <rPr>
        <sz val="11"/>
        <rFont val="宋体"/>
        <family val="3"/>
        <charset val="134"/>
        <scheme val="minor"/>
      </rPr>
      <t>【兼容】错误</t>
    </r>
    <phoneticPr fontId="1" type="noConversion"/>
  </si>
  <si>
    <t>兼容</t>
    <phoneticPr fontId="1" type="noConversion"/>
  </si>
  <si>
    <t>重点</t>
    <phoneticPr fontId="1" type="noConversion"/>
  </si>
  <si>
    <t>检查重点</t>
    <phoneticPr fontId="1" type="noConversion"/>
  </si>
  <si>
    <t>错误类型</t>
    <phoneticPr fontId="1" type="noConversion"/>
  </si>
  <si>
    <t>JS【兼容性】错误</t>
    <phoneticPr fontId="1" type="noConversion"/>
  </si>
  <si>
    <t>服务器【操作】错误</t>
    <phoneticPr fontId="1" type="noConversion"/>
  </si>
  <si>
    <t>文字【内容】错误</t>
    <phoneticPr fontId="1" type="noConversion"/>
  </si>
  <si>
    <t>表单【测试】错误</t>
  </si>
  <si>
    <t>多余内容【CSS代码多余】错误</t>
    <phoneticPr fontId="1" type="noConversion"/>
  </si>
  <si>
    <t>JS文件检查错误</t>
    <phoneticPr fontId="1" type="noConversion"/>
  </si>
  <si>
    <t>JS文件检查错误</t>
    <phoneticPr fontId="1" type="noConversion"/>
  </si>
  <si>
    <t>浏览器【显示】错误</t>
    <phoneticPr fontId="1" type="noConversion"/>
  </si>
  <si>
    <t>于聪组</t>
    <phoneticPr fontId="1" type="noConversion"/>
  </si>
  <si>
    <t>兼容</t>
    <phoneticPr fontId="1" type="noConversion"/>
  </si>
  <si>
    <t>重点</t>
    <phoneticPr fontId="1" type="noConversion"/>
  </si>
  <si>
    <t>文字</t>
    <phoneticPr fontId="1" type="noConversion"/>
  </si>
  <si>
    <t>表单</t>
    <phoneticPr fontId="1" type="noConversion"/>
  </si>
  <si>
    <t>多余</t>
    <phoneticPr fontId="1" type="noConversion"/>
  </si>
  <si>
    <t>其他</t>
    <phoneticPr fontId="1" type="noConversion"/>
  </si>
  <si>
    <t>合计</t>
    <phoneticPr fontId="1" type="noConversion"/>
  </si>
  <si>
    <t>东晓辉组</t>
    <phoneticPr fontId="1" type="noConversion"/>
  </si>
  <si>
    <t>指示【遗漏】错误</t>
    <phoneticPr fontId="1" type="noConversion"/>
  </si>
  <si>
    <t>浏览器【兼容】错误</t>
    <phoneticPr fontId="1" type="noConversion"/>
  </si>
  <si>
    <t>浏览器【兼容】错误</t>
    <phoneticPr fontId="1" type="noConversion"/>
  </si>
  <si>
    <t>链接【地址】错误</t>
    <phoneticPr fontId="1" type="noConversion"/>
  </si>
  <si>
    <t>差分数据确认错误</t>
    <phoneticPr fontId="1" type="noConversion"/>
  </si>
  <si>
    <t>链接【图片链接active效果】错误</t>
    <phoneticPr fontId="1" type="noConversion"/>
  </si>
  <si>
    <t>浏览器【显示】错误</t>
    <phoneticPr fontId="1" type="noConversion"/>
  </si>
  <si>
    <t>链接</t>
    <phoneticPr fontId="1" type="noConversion"/>
  </si>
  <si>
    <t>指示</t>
    <phoneticPr fontId="1" type="noConversion"/>
  </si>
  <si>
    <t>兼容</t>
    <phoneticPr fontId="1" type="noConversion"/>
  </si>
  <si>
    <t>差分</t>
    <phoneticPr fontId="1" type="noConversion"/>
  </si>
  <si>
    <t>刘婷组</t>
    <phoneticPr fontId="1" type="noConversion"/>
  </si>
  <si>
    <t>多余内容【图片文件多余】检查错误</t>
    <phoneticPr fontId="1" type="noConversion"/>
  </si>
  <si>
    <t>多余内容【图片文件多余】检查错误</t>
    <phoneticPr fontId="1" type="noConversion"/>
  </si>
  <si>
    <t>显示</t>
    <phoneticPr fontId="1" type="noConversion"/>
  </si>
  <si>
    <t>重点</t>
    <phoneticPr fontId="1" type="noConversion"/>
  </si>
  <si>
    <t>检查重点</t>
    <phoneticPr fontId="1" type="noConversion"/>
  </si>
  <si>
    <t>重点</t>
    <phoneticPr fontId="1" type="noConversion"/>
  </si>
  <si>
    <t>于洋洋</t>
    <phoneticPr fontId="1" type="noConversion"/>
  </si>
  <si>
    <t>表单【测试】错误</t>
    <phoneticPr fontId="1" type="noConversion"/>
  </si>
  <si>
    <t>沟通【沟通不畅】错误</t>
    <phoneticPr fontId="1" type="noConversion"/>
  </si>
  <si>
    <t>表单</t>
    <phoneticPr fontId="1" type="noConversion"/>
  </si>
  <si>
    <t>沟通</t>
    <phoneticPr fontId="1" type="noConversion"/>
  </si>
  <si>
    <t>沟通</t>
    <phoneticPr fontId="1" type="noConversion"/>
  </si>
  <si>
    <t>代玉清</t>
    <phoneticPr fontId="1" type="noConversion"/>
  </si>
  <si>
    <t>项目报价邮件【延误】</t>
    <phoneticPr fontId="1" type="noConversion"/>
  </si>
  <si>
    <t>报价</t>
    <phoneticPr fontId="1" type="noConversion"/>
  </si>
  <si>
    <t>孙晓文</t>
    <phoneticPr fontId="1" type="noConversion"/>
  </si>
  <si>
    <t>邮件【理解】错误</t>
    <phoneticPr fontId="1" type="noConversion"/>
  </si>
  <si>
    <t>邮件回复【遗漏】错误</t>
    <phoneticPr fontId="1" type="noConversion"/>
  </si>
  <si>
    <t>遗漏</t>
    <phoneticPr fontId="1" type="noConversion"/>
  </si>
  <si>
    <t>理解</t>
    <phoneticPr fontId="1" type="noConversion"/>
  </si>
  <si>
    <t>项目分配确认【遗漏】</t>
    <phoneticPr fontId="1" type="noConversion"/>
  </si>
  <si>
    <t>赵超</t>
    <phoneticPr fontId="1" type="noConversion"/>
  </si>
  <si>
    <t>告知</t>
    <phoneticPr fontId="1" type="noConversion"/>
  </si>
  <si>
    <t>标号</t>
    <phoneticPr fontId="1" type="noConversion"/>
  </si>
  <si>
    <t>李志君</t>
    <phoneticPr fontId="1" type="noConversion"/>
  </si>
  <si>
    <t>错误类型</t>
    <phoneticPr fontId="1" type="noConversion"/>
  </si>
  <si>
    <t>个数</t>
    <phoneticPr fontId="1" type="noConversion"/>
  </si>
  <si>
    <t>服务器【操作】错误</t>
    <phoneticPr fontId="1" type="noConversion"/>
  </si>
  <si>
    <t>文字【内容】错误</t>
    <phoneticPr fontId="1" type="noConversion"/>
  </si>
  <si>
    <t>冯鹏霞</t>
    <phoneticPr fontId="1" type="noConversion"/>
  </si>
  <si>
    <t>东晓辉</t>
    <phoneticPr fontId="1" type="noConversion"/>
  </si>
  <si>
    <t>于京朕</t>
    <phoneticPr fontId="1" type="noConversion"/>
  </si>
  <si>
    <t>多余内容【CSS代码多余】错误</t>
    <phoneticPr fontId="1" type="noConversion"/>
  </si>
  <si>
    <t>潘世萍</t>
    <phoneticPr fontId="1" type="noConversion"/>
  </si>
  <si>
    <t>链接【地址】错误</t>
    <phoneticPr fontId="1" type="noConversion"/>
  </si>
  <si>
    <t>曲鹏</t>
    <phoneticPr fontId="1" type="noConversion"/>
  </si>
  <si>
    <t>JS【兼容性】错误</t>
    <phoneticPr fontId="1" type="noConversion"/>
  </si>
  <si>
    <t>王亚超</t>
    <phoneticPr fontId="1" type="noConversion"/>
  </si>
  <si>
    <t>王璇</t>
    <phoneticPr fontId="1" type="noConversion"/>
  </si>
  <si>
    <t>李婷婷</t>
    <phoneticPr fontId="1" type="noConversion"/>
  </si>
  <si>
    <t>差分数据确认错误</t>
    <phoneticPr fontId="1" type="noConversion"/>
  </si>
  <si>
    <t>兼容</t>
    <phoneticPr fontId="1" type="noConversion"/>
  </si>
  <si>
    <t>操作</t>
    <phoneticPr fontId="1" type="noConversion"/>
  </si>
  <si>
    <t>链接</t>
    <phoneticPr fontId="1" type="noConversion"/>
  </si>
  <si>
    <t>多余</t>
    <phoneticPr fontId="1" type="noConversion"/>
  </si>
  <si>
    <t>其他</t>
    <phoneticPr fontId="1" type="noConversion"/>
  </si>
  <si>
    <t>差分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</si>
</sst>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3" fillId="0" borderId="1" xfId="0" applyFont="1" applyFill="1" applyBorder="1">
      <alignment vertical="center"/>
    </xf>
    <xf numFmtId="0" fontId="0" fillId="0" borderId="1" xfId="0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4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7" fillId="2" borderId="1" xfId="0" applyFont="1" applyFill="1" applyBorder="1">
      <alignment vertical="center"/>
    </xf>
    <xf numFmtId="10" fontId="0" fillId="0" borderId="1" xfId="0" applyNumberFormat="1" applyBorder="1">
      <alignment vertical="center"/>
    </xf>
    <xf numFmtId="10" fontId="4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ill="1" applyBorder="1" applyAlignment="1">
      <alignment horizontal="left" vertical="center"/>
    </xf>
    <xf numFmtId="0" fontId="3" fillId="0" borderId="0" xfId="0" applyFont="1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10" fontId="0" fillId="0" borderId="0" xfId="0" applyNumberFormat="1" applyFill="1" applyBorder="1">
      <alignment vertical="center"/>
    </xf>
    <xf numFmtId="0" fontId="5" fillId="2" borderId="1" xfId="0" applyFont="1" applyFill="1" applyBorder="1">
      <alignment vertical="center"/>
    </xf>
    <xf numFmtId="0" fontId="0" fillId="0" borderId="2" xfId="0" applyBorder="1">
      <alignment vertical="center"/>
    </xf>
    <xf numFmtId="0" fontId="0" fillId="0" borderId="2" xfId="0" applyFill="1" applyBorder="1">
      <alignment vertical="center"/>
    </xf>
    <xf numFmtId="0" fontId="2" fillId="0" borderId="1" xfId="0" applyFont="1" applyFill="1" applyBorder="1">
      <alignment vertical="center"/>
    </xf>
    <xf numFmtId="0" fontId="4" fillId="0" borderId="1" xfId="0" applyFont="1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9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 applyFill="1" applyAlignment="1">
      <alignment vertical="center"/>
    </xf>
    <xf numFmtId="9" fontId="0" fillId="0" borderId="1" xfId="0" applyNumberFormat="1" applyBorder="1">
      <alignment vertical="center"/>
    </xf>
    <xf numFmtId="9" fontId="4" fillId="0" borderId="1" xfId="0" applyNumberFormat="1" applyFont="1" applyBorder="1">
      <alignment vertical="center"/>
    </xf>
    <xf numFmtId="10" fontId="4" fillId="0" borderId="1" xfId="0" applyNumberFormat="1" applyFont="1" applyBorder="1" applyAlignment="1">
      <alignment horizontal="center" vertical="center"/>
    </xf>
    <xf numFmtId="9" fontId="3" fillId="0" borderId="1" xfId="0" applyNumberFormat="1" applyFont="1" applyFill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0" fontId="9" fillId="0" borderId="1" xfId="0" applyNumberFormat="1" applyFon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25" sqref="G25"/>
    </sheetView>
  </sheetViews>
  <sheetFormatPr defaultRowHeight="13.5"/>
  <cols>
    <col min="1" max="1" width="5.25" bestFit="1" customWidth="1"/>
    <col min="2" max="2" width="21.375" bestFit="1" customWidth="1"/>
    <col min="3" max="3" width="5.25" bestFit="1" customWidth="1"/>
    <col min="4" max="4" width="9.75" bestFit="1" customWidth="1"/>
    <col min="5" max="5" width="7.5" bestFit="1" customWidth="1"/>
    <col min="6" max="6" width="9.75" bestFit="1" customWidth="1"/>
    <col min="8" max="8" width="7.75" style="6" bestFit="1" customWidth="1"/>
    <col min="9" max="9" width="21.375" bestFit="1" customWidth="1"/>
    <col min="10" max="10" width="5.75" style="6" bestFit="1" customWidth="1"/>
  </cols>
  <sheetData>
    <row r="1" spans="1:13">
      <c r="A1" s="12" t="s">
        <v>8</v>
      </c>
      <c r="B1" s="3" t="s">
        <v>4</v>
      </c>
      <c r="C1" s="8" t="s">
        <v>34</v>
      </c>
      <c r="D1" s="11" t="s">
        <v>0</v>
      </c>
      <c r="E1" s="3" t="s">
        <v>1</v>
      </c>
      <c r="F1" s="2" t="s">
        <v>43</v>
      </c>
      <c r="H1" s="36" t="s">
        <v>80</v>
      </c>
      <c r="I1" s="26" t="s">
        <v>44</v>
      </c>
      <c r="J1" s="4" t="s">
        <v>18</v>
      </c>
      <c r="K1" s="4" t="s">
        <v>0</v>
      </c>
      <c r="L1" s="4" t="s">
        <v>1</v>
      </c>
      <c r="M1" s="4" t="s">
        <v>43</v>
      </c>
    </row>
    <row r="2" spans="1:13">
      <c r="A2" s="5">
        <v>1</v>
      </c>
      <c r="B2" s="1" t="s">
        <v>11</v>
      </c>
      <c r="C2" s="1" t="s">
        <v>35</v>
      </c>
      <c r="D2" s="5">
        <v>2</v>
      </c>
      <c r="E2" s="23">
        <v>0.16669999999999999</v>
      </c>
      <c r="F2" s="25" t="s">
        <v>42</v>
      </c>
      <c r="H2" s="5">
        <v>1</v>
      </c>
      <c r="I2" s="50" t="s">
        <v>81</v>
      </c>
      <c r="J2" s="33" t="s">
        <v>83</v>
      </c>
      <c r="K2" s="31">
        <v>1</v>
      </c>
      <c r="L2" s="52">
        <v>0.5</v>
      </c>
      <c r="M2" s="35" t="s">
        <v>55</v>
      </c>
    </row>
    <row r="3" spans="1:13">
      <c r="A3" s="5">
        <v>2</v>
      </c>
      <c r="B3" s="1" t="s">
        <v>27</v>
      </c>
      <c r="C3" s="1" t="s">
        <v>36</v>
      </c>
      <c r="D3" s="5">
        <v>2</v>
      </c>
      <c r="E3" s="23">
        <v>0.16669999999999999</v>
      </c>
      <c r="F3" s="25"/>
      <c r="H3" s="5">
        <v>2</v>
      </c>
      <c r="I3" s="10" t="s">
        <v>82</v>
      </c>
      <c r="J3" s="5" t="s">
        <v>84</v>
      </c>
      <c r="K3" s="5">
        <v>1</v>
      </c>
      <c r="L3" s="52">
        <v>0.5</v>
      </c>
      <c r="M3" s="5"/>
    </row>
    <row r="4" spans="1:13">
      <c r="A4" s="5">
        <v>3</v>
      </c>
      <c r="B4" s="1" t="s">
        <v>7</v>
      </c>
      <c r="C4" s="48" t="s">
        <v>70</v>
      </c>
      <c r="D4" s="5">
        <v>1</v>
      </c>
      <c r="E4" s="23">
        <v>8.3299999999999999E-2</v>
      </c>
      <c r="F4" s="25" t="s">
        <v>42</v>
      </c>
      <c r="H4" s="36" t="s">
        <v>86</v>
      </c>
      <c r="I4" s="26" t="s">
        <v>44</v>
      </c>
      <c r="J4" s="4" t="s">
        <v>18</v>
      </c>
      <c r="K4" s="4" t="s">
        <v>0</v>
      </c>
      <c r="L4" s="4" t="s">
        <v>1</v>
      </c>
      <c r="M4" s="4" t="s">
        <v>43</v>
      </c>
    </row>
    <row r="5" spans="1:13">
      <c r="A5" s="5">
        <v>4</v>
      </c>
      <c r="B5" s="10" t="s">
        <v>32</v>
      </c>
      <c r="C5" s="7" t="s">
        <v>37</v>
      </c>
      <c r="D5" s="5">
        <v>1</v>
      </c>
      <c r="E5" s="23">
        <v>8.3299999999999999E-2</v>
      </c>
      <c r="F5" s="25" t="s">
        <v>42</v>
      </c>
      <c r="H5" s="5">
        <v>1</v>
      </c>
      <c r="I5" s="1" t="s">
        <v>87</v>
      </c>
      <c r="J5" s="33" t="s">
        <v>88</v>
      </c>
      <c r="K5" s="31">
        <v>1</v>
      </c>
      <c r="L5" s="53">
        <v>0.33329999999999999</v>
      </c>
      <c r="M5" s="35" t="s">
        <v>55</v>
      </c>
    </row>
    <row r="6" spans="1:13">
      <c r="A6" s="5">
        <v>5</v>
      </c>
      <c r="B6" s="1" t="s">
        <v>30</v>
      </c>
      <c r="C6" s="7" t="s">
        <v>37</v>
      </c>
      <c r="D6" s="5">
        <v>1</v>
      </c>
      <c r="E6" s="23">
        <v>8.3299999999999999E-2</v>
      </c>
      <c r="H6" s="5">
        <v>2</v>
      </c>
      <c r="I6" s="1" t="s">
        <v>81</v>
      </c>
      <c r="J6" s="33" t="s">
        <v>57</v>
      </c>
      <c r="K6" s="5">
        <v>1</v>
      </c>
      <c r="L6" s="53">
        <v>0.33329999999999999</v>
      </c>
      <c r="M6" s="5"/>
    </row>
    <row r="7" spans="1:13">
      <c r="A7" s="5">
        <v>6</v>
      </c>
      <c r="B7" s="1" t="s">
        <v>29</v>
      </c>
      <c r="C7" s="9" t="s">
        <v>38</v>
      </c>
      <c r="D7" s="5">
        <v>1</v>
      </c>
      <c r="E7" s="23">
        <v>8.3299999999999999E-2</v>
      </c>
      <c r="H7" s="5">
        <v>3</v>
      </c>
      <c r="I7" s="9" t="s">
        <v>33</v>
      </c>
      <c r="J7" s="5" t="s">
        <v>23</v>
      </c>
      <c r="K7" s="5">
        <v>1</v>
      </c>
      <c r="L7" s="53">
        <v>0.33329999999999999</v>
      </c>
      <c r="M7" s="1"/>
    </row>
    <row r="8" spans="1:13">
      <c r="A8" s="5">
        <v>7</v>
      </c>
      <c r="B8" s="1" t="s">
        <v>31</v>
      </c>
      <c r="C8" s="48" t="s">
        <v>88</v>
      </c>
      <c r="D8" s="5">
        <v>1</v>
      </c>
      <c r="E8" s="23">
        <v>8.3299999999999999E-2</v>
      </c>
      <c r="F8" s="25" t="s">
        <v>42</v>
      </c>
      <c r="H8" s="36" t="s">
        <v>89</v>
      </c>
      <c r="I8" s="26" t="s">
        <v>44</v>
      </c>
      <c r="J8" s="4" t="s">
        <v>18</v>
      </c>
      <c r="K8" s="4" t="s">
        <v>0</v>
      </c>
      <c r="L8" s="4" t="s">
        <v>1</v>
      </c>
      <c r="M8" s="4" t="s">
        <v>43</v>
      </c>
    </row>
    <row r="9" spans="1:13">
      <c r="A9" s="5">
        <v>8</v>
      </c>
      <c r="B9" s="47" t="s">
        <v>82</v>
      </c>
      <c r="C9" s="48" t="s">
        <v>85</v>
      </c>
      <c r="D9" s="5">
        <v>1</v>
      </c>
      <c r="E9" s="23">
        <v>8.3299999999999999E-2</v>
      </c>
      <c r="F9" s="25" t="s">
        <v>42</v>
      </c>
      <c r="H9" s="5">
        <v>1</v>
      </c>
      <c r="I9" s="46" t="s">
        <v>62</v>
      </c>
      <c r="J9" s="33" t="s">
        <v>70</v>
      </c>
      <c r="K9" s="31">
        <v>1</v>
      </c>
      <c r="L9" s="53">
        <v>0.33329999999999999</v>
      </c>
      <c r="M9" s="35" t="s">
        <v>55</v>
      </c>
    </row>
    <row r="10" spans="1:13">
      <c r="A10" s="5">
        <v>9</v>
      </c>
      <c r="B10" s="9" t="s">
        <v>28</v>
      </c>
      <c r="C10" s="1" t="s">
        <v>39</v>
      </c>
      <c r="D10" s="5">
        <v>1</v>
      </c>
      <c r="E10" s="23">
        <v>8.3299999999999999E-2</v>
      </c>
      <c r="H10" s="5">
        <v>2</v>
      </c>
      <c r="I10" s="39" t="s">
        <v>90</v>
      </c>
      <c r="J10" s="33" t="s">
        <v>93</v>
      </c>
      <c r="K10" s="5">
        <v>1</v>
      </c>
      <c r="L10" s="53">
        <v>0.33329999999999999</v>
      </c>
      <c r="M10" s="5"/>
    </row>
    <row r="11" spans="1:13">
      <c r="A11" s="5">
        <v>10</v>
      </c>
      <c r="B11" s="9" t="s">
        <v>33</v>
      </c>
      <c r="C11" s="1" t="s">
        <v>23</v>
      </c>
      <c r="D11" s="5">
        <v>1</v>
      </c>
      <c r="E11" s="23">
        <v>8.3299999999999999E-2</v>
      </c>
      <c r="H11" s="5">
        <v>3</v>
      </c>
      <c r="I11" s="51" t="s">
        <v>91</v>
      </c>
      <c r="J11" s="5" t="s">
        <v>92</v>
      </c>
      <c r="K11" s="5">
        <v>1</v>
      </c>
      <c r="L11" s="53">
        <v>0.33329999999999999</v>
      </c>
      <c r="M11" s="1"/>
    </row>
    <row r="12" spans="1:13">
      <c r="A12" s="5" t="s">
        <v>16</v>
      </c>
      <c r="B12" s="1"/>
      <c r="C12" s="1"/>
      <c r="D12" s="5">
        <f>SUM(D2:D11)</f>
        <v>12</v>
      </c>
      <c r="E12" s="23">
        <f>SUM(E2:E11)</f>
        <v>0.99980000000000013</v>
      </c>
      <c r="H12" s="36" t="s">
        <v>95</v>
      </c>
      <c r="I12" s="26" t="s">
        <v>44</v>
      </c>
      <c r="J12" s="4" t="s">
        <v>18</v>
      </c>
      <c r="K12" s="4" t="s">
        <v>0</v>
      </c>
      <c r="L12" s="4" t="s">
        <v>1</v>
      </c>
      <c r="M12" s="4" t="s">
        <v>43</v>
      </c>
    </row>
    <row r="13" spans="1:13">
      <c r="H13" s="5">
        <v>1</v>
      </c>
      <c r="I13" s="1" t="s">
        <v>27</v>
      </c>
      <c r="J13" s="35" t="s">
        <v>96</v>
      </c>
      <c r="K13" s="5">
        <v>2</v>
      </c>
      <c r="L13" s="52">
        <v>0.5</v>
      </c>
      <c r="M13" s="35" t="s">
        <v>55</v>
      </c>
    </row>
    <row r="14" spans="1:13">
      <c r="H14" s="5">
        <v>2</v>
      </c>
      <c r="I14" s="1" t="s">
        <v>29</v>
      </c>
      <c r="J14" s="29" t="s">
        <v>38</v>
      </c>
      <c r="K14" s="31">
        <v>1</v>
      </c>
      <c r="L14" s="52">
        <v>0.25</v>
      </c>
      <c r="M14" s="35"/>
    </row>
    <row r="15" spans="1:13">
      <c r="H15" s="5">
        <v>3</v>
      </c>
      <c r="I15" s="1" t="s">
        <v>94</v>
      </c>
      <c r="J15" s="5" t="s">
        <v>92</v>
      </c>
      <c r="K15" s="5">
        <v>1</v>
      </c>
      <c r="L15" s="52">
        <v>0.25</v>
      </c>
      <c r="M15" s="1"/>
    </row>
    <row r="16" spans="1:13">
      <c r="I16" s="37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9"/>
  <sheetViews>
    <sheetView tabSelected="1" zoomScale="115" zoomScaleNormal="115" workbookViewId="0">
      <selection activeCell="L9" sqref="L9"/>
    </sheetView>
  </sheetViews>
  <sheetFormatPr defaultRowHeight="13.5"/>
  <cols>
    <col min="1" max="1" width="5.25" style="6" bestFit="1" customWidth="1"/>
    <col min="2" max="2" width="32.125" bestFit="1" customWidth="1"/>
    <col min="3" max="3" width="5.75" bestFit="1" customWidth="1"/>
    <col min="4" max="4" width="9.75" style="6" bestFit="1" customWidth="1"/>
    <col min="5" max="5" width="7.5" bestFit="1" customWidth="1"/>
    <col min="6" max="6" width="9.75" bestFit="1" customWidth="1"/>
    <col min="7" max="7" width="5.25" customWidth="1"/>
    <col min="8" max="8" width="9.75" style="6" bestFit="1" customWidth="1"/>
    <col min="9" max="9" width="37.875" customWidth="1"/>
    <col min="10" max="10" width="5.75" style="6" bestFit="1" customWidth="1"/>
  </cols>
  <sheetData>
    <row r="1" spans="1:13">
      <c r="A1" s="5" t="s">
        <v>8</v>
      </c>
      <c r="B1" s="2" t="s">
        <v>3</v>
      </c>
      <c r="C1" s="2" t="s">
        <v>18</v>
      </c>
      <c r="D1" s="4" t="s">
        <v>0</v>
      </c>
      <c r="E1" s="2" t="s">
        <v>1</v>
      </c>
      <c r="F1" s="45" t="s">
        <v>78</v>
      </c>
      <c r="H1" s="36" t="s">
        <v>53</v>
      </c>
      <c r="I1" s="26" t="s">
        <v>44</v>
      </c>
      <c r="J1" s="4" t="s">
        <v>18</v>
      </c>
      <c r="K1" s="4" t="s">
        <v>0</v>
      </c>
      <c r="L1" s="2" t="s">
        <v>1</v>
      </c>
      <c r="M1" s="2" t="s">
        <v>43</v>
      </c>
    </row>
    <row r="2" spans="1:13">
      <c r="A2" s="35">
        <v>1</v>
      </c>
      <c r="B2" s="32" t="s">
        <v>5</v>
      </c>
      <c r="C2" s="14" t="s">
        <v>19</v>
      </c>
      <c r="D2" s="64">
        <v>5</v>
      </c>
      <c r="E2" s="65">
        <v>0.26319999999999999</v>
      </c>
      <c r="F2" s="14" t="s">
        <v>42</v>
      </c>
      <c r="H2" s="5">
        <v>1</v>
      </c>
      <c r="I2" s="1" t="s">
        <v>5</v>
      </c>
      <c r="J2" s="33" t="s">
        <v>19</v>
      </c>
      <c r="K2" s="31">
        <v>2</v>
      </c>
      <c r="L2" s="59">
        <v>0.25</v>
      </c>
      <c r="M2" s="32" t="s">
        <v>55</v>
      </c>
    </row>
    <row r="3" spans="1:13">
      <c r="A3" s="5">
        <v>7</v>
      </c>
      <c r="B3" s="1" t="s">
        <v>17</v>
      </c>
      <c r="C3" s="13" t="s">
        <v>20</v>
      </c>
      <c r="D3" s="5">
        <v>2</v>
      </c>
      <c r="E3" s="23">
        <v>0.1053</v>
      </c>
      <c r="F3" s="14" t="s">
        <v>79</v>
      </c>
      <c r="H3" s="5">
        <v>2</v>
      </c>
      <c r="I3" s="28" t="s">
        <v>45</v>
      </c>
      <c r="J3" s="33" t="s">
        <v>54</v>
      </c>
      <c r="K3" s="29">
        <v>1</v>
      </c>
      <c r="L3" s="23">
        <v>0.125</v>
      </c>
      <c r="M3" s="32" t="s">
        <v>55</v>
      </c>
    </row>
    <row r="4" spans="1:13" s="19" customFormat="1">
      <c r="A4" s="15">
        <v>8</v>
      </c>
      <c r="B4" s="16" t="s">
        <v>40</v>
      </c>
      <c r="C4" s="20" t="s">
        <v>41</v>
      </c>
      <c r="D4" s="18">
        <v>1</v>
      </c>
      <c r="E4" s="24">
        <v>5.2600000000000001E-2</v>
      </c>
      <c r="F4" s="14" t="s">
        <v>79</v>
      </c>
      <c r="H4" s="5">
        <v>3</v>
      </c>
      <c r="I4" s="28" t="s">
        <v>46</v>
      </c>
      <c r="J4" s="5" t="s">
        <v>23</v>
      </c>
      <c r="K4" s="29">
        <v>1</v>
      </c>
      <c r="L4" s="23">
        <v>0.125</v>
      </c>
      <c r="M4" s="17"/>
    </row>
    <row r="5" spans="1:13" s="19" customFormat="1">
      <c r="A5" s="18">
        <v>2</v>
      </c>
      <c r="B5" s="17" t="s">
        <v>11</v>
      </c>
      <c r="C5" s="21" t="s">
        <v>35</v>
      </c>
      <c r="D5" s="18">
        <v>2</v>
      </c>
      <c r="E5" s="23">
        <v>0.1053</v>
      </c>
      <c r="F5" s="14" t="s">
        <v>79</v>
      </c>
      <c r="H5" s="5">
        <v>4</v>
      </c>
      <c r="I5" s="28" t="s">
        <v>47</v>
      </c>
      <c r="J5" s="5" t="s">
        <v>56</v>
      </c>
      <c r="K5" s="29">
        <v>1</v>
      </c>
      <c r="L5" s="23">
        <v>0.125</v>
      </c>
      <c r="M5" s="17"/>
    </row>
    <row r="6" spans="1:13" s="19" customFormat="1">
      <c r="A6" s="18">
        <v>3</v>
      </c>
      <c r="B6" s="17" t="s">
        <v>9</v>
      </c>
      <c r="C6" s="22" t="s">
        <v>21</v>
      </c>
      <c r="D6" s="18">
        <v>1</v>
      </c>
      <c r="E6" s="24">
        <v>5.2600000000000001E-2</v>
      </c>
      <c r="H6" s="5">
        <v>5</v>
      </c>
      <c r="I6" s="28" t="s">
        <v>48</v>
      </c>
      <c r="J6" s="33" t="s">
        <v>57</v>
      </c>
      <c r="K6" s="29">
        <v>1</v>
      </c>
      <c r="L6" s="23">
        <v>0.125</v>
      </c>
      <c r="M6" s="32" t="s">
        <v>55</v>
      </c>
    </row>
    <row r="7" spans="1:13" s="19" customFormat="1">
      <c r="A7" s="18">
        <v>4</v>
      </c>
      <c r="B7" s="17" t="s">
        <v>12</v>
      </c>
      <c r="C7" s="22" t="s">
        <v>21</v>
      </c>
      <c r="D7" s="18">
        <v>1</v>
      </c>
      <c r="E7" s="24">
        <v>5.2600000000000001E-2</v>
      </c>
      <c r="H7" s="5">
        <v>6</v>
      </c>
      <c r="I7" s="17" t="s">
        <v>49</v>
      </c>
      <c r="J7" s="18" t="s">
        <v>58</v>
      </c>
      <c r="K7" s="18">
        <v>1</v>
      </c>
      <c r="L7" s="23">
        <v>0.125</v>
      </c>
      <c r="M7" s="17"/>
    </row>
    <row r="8" spans="1:13">
      <c r="A8" s="5">
        <v>5</v>
      </c>
      <c r="B8" s="1" t="s">
        <v>6</v>
      </c>
      <c r="C8" s="1" t="s">
        <v>56</v>
      </c>
      <c r="D8" s="5">
        <v>1</v>
      </c>
      <c r="E8" s="24">
        <v>5.2600000000000001E-2</v>
      </c>
      <c r="H8" s="5">
        <v>7</v>
      </c>
      <c r="I8" s="17" t="s">
        <v>51</v>
      </c>
      <c r="J8" s="18" t="s">
        <v>59</v>
      </c>
      <c r="K8" s="18">
        <v>1</v>
      </c>
      <c r="L8" s="23">
        <v>0.125</v>
      </c>
      <c r="M8" s="1"/>
    </row>
    <row r="9" spans="1:13">
      <c r="A9" s="5">
        <v>6</v>
      </c>
      <c r="B9" s="1" t="s">
        <v>7</v>
      </c>
      <c r="C9" s="1" t="s">
        <v>22</v>
      </c>
      <c r="D9" s="5">
        <v>1</v>
      </c>
      <c r="E9" s="24">
        <v>5.2600000000000001E-2</v>
      </c>
      <c r="H9" s="5" t="s">
        <v>60</v>
      </c>
      <c r="I9" s="30"/>
      <c r="J9" s="34"/>
      <c r="K9" s="31">
        <f>SUM(K2:K8)</f>
        <v>8</v>
      </c>
      <c r="L9" s="59">
        <f>SUM(L2:L8)</f>
        <v>1</v>
      </c>
      <c r="M9" s="1"/>
    </row>
    <row r="10" spans="1:13">
      <c r="A10" s="5">
        <v>9</v>
      </c>
      <c r="B10" s="1" t="s">
        <v>10</v>
      </c>
      <c r="C10" s="1" t="s">
        <v>23</v>
      </c>
      <c r="D10" s="5">
        <v>1</v>
      </c>
      <c r="E10" s="24">
        <v>5.2600000000000001E-2</v>
      </c>
    </row>
    <row r="11" spans="1:13">
      <c r="A11" s="5">
        <v>10</v>
      </c>
      <c r="B11" s="1" t="s">
        <v>14</v>
      </c>
      <c r="C11" s="1" t="s">
        <v>24</v>
      </c>
      <c r="D11" s="5">
        <v>1</v>
      </c>
      <c r="E11" s="24">
        <v>5.2600000000000001E-2</v>
      </c>
      <c r="H11" s="36" t="s">
        <v>61</v>
      </c>
      <c r="I11" s="26" t="s">
        <v>44</v>
      </c>
      <c r="J11" s="4" t="s">
        <v>18</v>
      </c>
      <c r="K11" s="4" t="s">
        <v>0</v>
      </c>
      <c r="L11" s="2" t="s">
        <v>1</v>
      </c>
      <c r="M11" s="2" t="s">
        <v>43</v>
      </c>
    </row>
    <row r="12" spans="1:13">
      <c r="A12" s="5">
        <v>11</v>
      </c>
      <c r="B12" s="7" t="s">
        <v>15</v>
      </c>
      <c r="C12" s="1" t="s">
        <v>24</v>
      </c>
      <c r="D12" s="5">
        <v>1</v>
      </c>
      <c r="E12" s="24">
        <v>5.2600000000000001E-2</v>
      </c>
      <c r="H12" s="5">
        <v>1</v>
      </c>
      <c r="I12" s="25" t="s">
        <v>68</v>
      </c>
      <c r="J12" s="33" t="s">
        <v>19</v>
      </c>
      <c r="K12" s="29">
        <v>2</v>
      </c>
      <c r="L12" s="59">
        <v>0.25</v>
      </c>
      <c r="M12" s="32" t="s">
        <v>55</v>
      </c>
    </row>
    <row r="13" spans="1:13">
      <c r="A13" s="5">
        <v>12</v>
      </c>
      <c r="B13" s="1" t="s">
        <v>2</v>
      </c>
      <c r="C13" s="1" t="s">
        <v>25</v>
      </c>
      <c r="D13" s="5">
        <v>1</v>
      </c>
      <c r="E13" s="24">
        <v>5.2600000000000001E-2</v>
      </c>
      <c r="H13" s="5">
        <v>2</v>
      </c>
      <c r="I13" s="25" t="s">
        <v>67</v>
      </c>
      <c r="J13" s="27" t="s">
        <v>69</v>
      </c>
      <c r="K13" s="29">
        <v>1</v>
      </c>
      <c r="L13" s="23">
        <v>0.125</v>
      </c>
      <c r="M13" s="1"/>
    </row>
    <row r="14" spans="1:13">
      <c r="A14" s="5">
        <v>13</v>
      </c>
      <c r="B14" s="7" t="s">
        <v>13</v>
      </c>
      <c r="C14" s="7" t="s">
        <v>26</v>
      </c>
      <c r="D14" s="5">
        <v>1</v>
      </c>
      <c r="E14" s="24">
        <v>5.2600000000000001E-2</v>
      </c>
      <c r="H14" s="5">
        <v>3</v>
      </c>
      <c r="I14" s="28" t="s">
        <v>62</v>
      </c>
      <c r="J14" s="5" t="s">
        <v>70</v>
      </c>
      <c r="K14" s="29">
        <v>1</v>
      </c>
      <c r="L14" s="23">
        <v>0.125</v>
      </c>
      <c r="M14" s="17"/>
    </row>
    <row r="15" spans="1:13">
      <c r="A15" s="5" t="s">
        <v>16</v>
      </c>
      <c r="B15" s="1"/>
      <c r="C15" s="1"/>
      <c r="D15" s="5">
        <f>SUM(D2:D14)</f>
        <v>19</v>
      </c>
      <c r="E15" s="23">
        <f>SUM(E2:E14)</f>
        <v>0.9997999999999998</v>
      </c>
      <c r="H15" s="5">
        <v>4</v>
      </c>
      <c r="I15" s="17" t="s">
        <v>64</v>
      </c>
      <c r="J15" s="33" t="s">
        <v>71</v>
      </c>
      <c r="K15" s="18">
        <v>1</v>
      </c>
      <c r="L15" s="23">
        <v>0.125</v>
      </c>
      <c r="M15" s="32" t="s">
        <v>77</v>
      </c>
    </row>
    <row r="16" spans="1:13">
      <c r="H16" s="5">
        <v>5</v>
      </c>
      <c r="I16" s="17" t="s">
        <v>65</v>
      </c>
      <c r="J16" s="27" t="s">
        <v>69</v>
      </c>
      <c r="K16" s="18">
        <v>1</v>
      </c>
      <c r="L16" s="23">
        <v>0.125</v>
      </c>
      <c r="M16" s="17"/>
    </row>
    <row r="17" spans="1:13">
      <c r="A17" s="40"/>
      <c r="B17" s="41"/>
      <c r="C17" s="42"/>
      <c r="D17" s="43"/>
      <c r="E17" s="41"/>
      <c r="F17" s="41"/>
      <c r="H17" s="5">
        <v>6</v>
      </c>
      <c r="I17" s="17" t="s">
        <v>66</v>
      </c>
      <c r="J17" s="18" t="s">
        <v>72</v>
      </c>
      <c r="K17" s="18">
        <v>1</v>
      </c>
      <c r="L17" s="23">
        <v>0.125</v>
      </c>
      <c r="M17" s="17"/>
    </row>
    <row r="18" spans="1:13">
      <c r="A18" s="40"/>
      <c r="B18" s="42"/>
      <c r="C18" s="42"/>
      <c r="D18" s="40"/>
      <c r="E18" s="44"/>
      <c r="F18" s="41"/>
      <c r="H18" s="5">
        <v>7</v>
      </c>
      <c r="I18" s="17" t="s">
        <v>48</v>
      </c>
      <c r="J18" s="33" t="s">
        <v>57</v>
      </c>
      <c r="K18" s="18">
        <v>1</v>
      </c>
      <c r="L18" s="23">
        <v>0.125</v>
      </c>
      <c r="M18" s="32" t="s">
        <v>77</v>
      </c>
    </row>
    <row r="19" spans="1:13">
      <c r="A19" s="40"/>
      <c r="B19" s="42"/>
      <c r="C19" s="42"/>
      <c r="D19" s="40"/>
      <c r="E19" s="44"/>
      <c r="F19" s="41"/>
      <c r="H19" s="5" t="s">
        <v>60</v>
      </c>
      <c r="I19" s="30"/>
      <c r="J19" s="34"/>
      <c r="K19" s="31">
        <f>SUM(K12:K18)</f>
        <v>8</v>
      </c>
      <c r="L19" s="59">
        <f>SUM(L12:L18)</f>
        <v>1</v>
      </c>
      <c r="M19" s="1"/>
    </row>
    <row r="20" spans="1:13">
      <c r="A20" s="40"/>
      <c r="B20" s="42"/>
      <c r="C20" s="42"/>
      <c r="D20" s="40"/>
      <c r="E20" s="44"/>
      <c r="F20" s="41"/>
    </row>
    <row r="21" spans="1:13">
      <c r="A21" s="40"/>
      <c r="B21" s="38"/>
      <c r="C21" s="42"/>
      <c r="D21" s="40"/>
      <c r="E21" s="44"/>
      <c r="F21" s="41"/>
      <c r="H21" s="36" t="s">
        <v>73</v>
      </c>
      <c r="I21" s="26" t="s">
        <v>44</v>
      </c>
      <c r="J21" s="4" t="s">
        <v>18</v>
      </c>
      <c r="K21" s="4" t="s">
        <v>0</v>
      </c>
      <c r="L21" s="2" t="s">
        <v>1</v>
      </c>
      <c r="M21" s="2" t="s">
        <v>43</v>
      </c>
    </row>
    <row r="22" spans="1:13">
      <c r="A22" s="40"/>
      <c r="B22" s="42"/>
      <c r="C22" s="42"/>
      <c r="D22" s="40"/>
      <c r="E22" s="44"/>
      <c r="F22" s="42"/>
      <c r="H22" s="5">
        <v>3</v>
      </c>
      <c r="I22" s="21" t="s">
        <v>52</v>
      </c>
      <c r="J22" s="33" t="s">
        <v>76</v>
      </c>
      <c r="K22" s="29">
        <v>1</v>
      </c>
      <c r="L22" s="60">
        <v>0.25</v>
      </c>
      <c r="M22" s="32" t="s">
        <v>77</v>
      </c>
    </row>
    <row r="23" spans="1:13">
      <c r="A23" s="40"/>
      <c r="B23" s="42"/>
      <c r="C23" s="39"/>
      <c r="D23" s="40"/>
      <c r="E23" s="44"/>
      <c r="F23" s="42"/>
      <c r="H23" s="5">
        <v>1</v>
      </c>
      <c r="I23" s="17" t="s">
        <v>64</v>
      </c>
      <c r="J23" s="33" t="s">
        <v>71</v>
      </c>
      <c r="K23" s="29">
        <v>2</v>
      </c>
      <c r="L23" s="59">
        <v>0.5</v>
      </c>
      <c r="M23" s="32" t="s">
        <v>77</v>
      </c>
    </row>
    <row r="24" spans="1:13">
      <c r="A24" s="40"/>
      <c r="B24" s="42"/>
      <c r="C24" s="39"/>
      <c r="D24" s="40"/>
      <c r="E24" s="44"/>
      <c r="F24" s="41"/>
      <c r="H24" s="5">
        <v>2</v>
      </c>
      <c r="I24" s="17" t="s">
        <v>75</v>
      </c>
      <c r="J24" s="27" t="s">
        <v>58</v>
      </c>
      <c r="K24" s="29">
        <v>1</v>
      </c>
      <c r="L24" s="59">
        <v>0.25</v>
      </c>
      <c r="M24" s="1"/>
    </row>
    <row r="25" spans="1:13">
      <c r="A25" s="40"/>
      <c r="B25" s="38"/>
      <c r="C25" s="39"/>
      <c r="D25" s="40"/>
      <c r="E25" s="44"/>
      <c r="F25" s="41"/>
      <c r="H25" s="5" t="s">
        <v>60</v>
      </c>
      <c r="I25" s="17"/>
      <c r="J25" s="5"/>
      <c r="K25" s="18">
        <f>SUM(K22:K24)</f>
        <v>4</v>
      </c>
      <c r="L25" s="60">
        <f>SUM(L22:L24)</f>
        <v>1</v>
      </c>
      <c r="M25" s="17"/>
    </row>
    <row r="26" spans="1:13">
      <c r="A26" s="40"/>
      <c r="B26" s="39"/>
      <c r="C26" s="42"/>
      <c r="D26" s="40"/>
      <c r="E26" s="44"/>
      <c r="F26" s="42"/>
      <c r="H26" s="5"/>
      <c r="I26" s="17"/>
      <c r="J26" s="27"/>
      <c r="K26" s="18"/>
      <c r="L26" s="17"/>
      <c r="M26" s="17"/>
    </row>
    <row r="27" spans="1:13">
      <c r="A27" s="40"/>
      <c r="B27" s="39"/>
      <c r="C27" s="42"/>
      <c r="D27" s="40"/>
      <c r="E27" s="44"/>
      <c r="F27" s="42"/>
    </row>
    <row r="28" spans="1:13">
      <c r="A28" s="40"/>
      <c r="B28" s="42"/>
      <c r="C28" s="42"/>
      <c r="D28" s="40"/>
      <c r="E28" s="44"/>
      <c r="F28" s="42"/>
    </row>
    <row r="29" spans="1:13">
      <c r="A29" s="40"/>
      <c r="B29" s="42"/>
      <c r="C29" s="42"/>
      <c r="D29" s="40"/>
      <c r="E29" s="42"/>
      <c r="F29" s="42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6"/>
  <sheetViews>
    <sheetView workbookViewId="0">
      <selection activeCell="I20" sqref="I20"/>
    </sheetView>
  </sheetViews>
  <sheetFormatPr defaultRowHeight="13.5"/>
  <cols>
    <col min="3" max="3" width="33.875" bestFit="1" customWidth="1"/>
    <col min="4" max="4" width="5.75" bestFit="1" customWidth="1"/>
    <col min="5" max="5" width="9.75" bestFit="1" customWidth="1"/>
    <col min="6" max="6" width="9.75" customWidth="1"/>
  </cols>
  <sheetData>
    <row r="1" spans="1:7" s="19" customFormat="1">
      <c r="A1" s="54" t="s">
        <v>97</v>
      </c>
      <c r="B1" s="55" t="s">
        <v>98</v>
      </c>
      <c r="C1" s="26" t="s">
        <v>99</v>
      </c>
      <c r="D1" s="4" t="s">
        <v>18</v>
      </c>
      <c r="E1" s="4" t="s">
        <v>0</v>
      </c>
      <c r="F1" s="4" t="s">
        <v>1</v>
      </c>
      <c r="G1" s="2" t="s">
        <v>43</v>
      </c>
    </row>
    <row r="2" spans="1:7" s="19" customFormat="1">
      <c r="A2" s="18">
        <v>1</v>
      </c>
      <c r="B2" s="18">
        <v>20170720</v>
      </c>
      <c r="C2" s="17" t="s">
        <v>63</v>
      </c>
      <c r="D2" s="33" t="s">
        <v>115</v>
      </c>
      <c r="E2" s="18">
        <v>1</v>
      </c>
      <c r="F2" s="61">
        <v>0.33329999999999999</v>
      </c>
      <c r="G2" s="32" t="s">
        <v>55</v>
      </c>
    </row>
    <row r="3" spans="1:7" s="57" customFormat="1">
      <c r="A3" s="27">
        <v>2</v>
      </c>
      <c r="B3" s="27">
        <v>20170324</v>
      </c>
      <c r="C3" s="28" t="s">
        <v>101</v>
      </c>
      <c r="D3" s="28" t="s">
        <v>116</v>
      </c>
      <c r="E3" s="29">
        <v>1</v>
      </c>
      <c r="F3" s="61">
        <v>0.33329999999999999</v>
      </c>
      <c r="G3" s="32" t="s">
        <v>55</v>
      </c>
    </row>
    <row r="4" spans="1:7" s="57" customFormat="1">
      <c r="A4" s="27">
        <v>3</v>
      </c>
      <c r="B4" s="27">
        <v>20170114</v>
      </c>
      <c r="C4" s="28" t="s">
        <v>102</v>
      </c>
      <c r="D4" s="28" t="s">
        <v>56</v>
      </c>
      <c r="E4" s="29">
        <v>1</v>
      </c>
      <c r="F4" s="61">
        <v>0.33329999999999999</v>
      </c>
      <c r="G4" s="28"/>
    </row>
    <row r="5" spans="1:7" s="19" customFormat="1">
      <c r="A5" s="54" t="s">
        <v>97</v>
      </c>
      <c r="B5" s="55" t="s">
        <v>103</v>
      </c>
      <c r="C5" s="26" t="s">
        <v>99</v>
      </c>
      <c r="D5" s="4" t="s">
        <v>18</v>
      </c>
      <c r="E5" s="26" t="s">
        <v>100</v>
      </c>
      <c r="F5" s="4" t="s">
        <v>1</v>
      </c>
      <c r="G5" s="2" t="s">
        <v>43</v>
      </c>
    </row>
    <row r="6" spans="1:7" s="57" customFormat="1">
      <c r="A6" s="27">
        <v>1</v>
      </c>
      <c r="B6" s="27">
        <v>20170109</v>
      </c>
      <c r="C6" s="25" t="s">
        <v>68</v>
      </c>
      <c r="D6" s="25" t="s">
        <v>76</v>
      </c>
      <c r="E6" s="29">
        <v>2</v>
      </c>
      <c r="F6" s="62">
        <v>0.5</v>
      </c>
      <c r="G6" s="32" t="s">
        <v>55</v>
      </c>
    </row>
    <row r="7" spans="1:7" s="57" customFormat="1">
      <c r="A7" s="27">
        <v>2</v>
      </c>
      <c r="B7" s="27">
        <v>20170407</v>
      </c>
      <c r="C7" s="28" t="s">
        <v>48</v>
      </c>
      <c r="D7" s="28" t="s">
        <v>83</v>
      </c>
      <c r="E7" s="29">
        <v>1</v>
      </c>
      <c r="F7" s="62">
        <v>0.25</v>
      </c>
      <c r="G7" s="28"/>
    </row>
    <row r="8" spans="1:7" s="58" customFormat="1">
      <c r="A8" s="18">
        <v>3</v>
      </c>
      <c r="B8" s="31">
        <v>20170915</v>
      </c>
      <c r="C8" s="49" t="s">
        <v>67</v>
      </c>
      <c r="D8" s="49" t="s">
        <v>117</v>
      </c>
      <c r="E8" s="31">
        <v>1</v>
      </c>
      <c r="F8" s="62">
        <v>0.25</v>
      </c>
      <c r="G8" s="49"/>
    </row>
    <row r="9" spans="1:7" s="19" customFormat="1">
      <c r="A9" s="54" t="s">
        <v>97</v>
      </c>
      <c r="B9" s="55" t="s">
        <v>105</v>
      </c>
      <c r="C9" s="26" t="s">
        <v>99</v>
      </c>
      <c r="D9" s="4" t="s">
        <v>18</v>
      </c>
      <c r="E9" s="26" t="s">
        <v>100</v>
      </c>
      <c r="F9" s="4" t="s">
        <v>1</v>
      </c>
      <c r="G9" s="2" t="s">
        <v>43</v>
      </c>
    </row>
    <row r="10" spans="1:7" s="19" customFormat="1">
      <c r="A10" s="27">
        <v>1</v>
      </c>
      <c r="B10" s="18">
        <v>20170531</v>
      </c>
      <c r="C10" s="17" t="s">
        <v>106</v>
      </c>
      <c r="D10" s="17" t="s">
        <v>118</v>
      </c>
      <c r="E10" s="18">
        <v>1</v>
      </c>
      <c r="F10" s="63">
        <v>0.5</v>
      </c>
      <c r="G10" s="17"/>
    </row>
    <row r="11" spans="1:7" s="19" customFormat="1">
      <c r="A11" s="27">
        <v>2</v>
      </c>
      <c r="B11" s="18">
        <v>20170606</v>
      </c>
      <c r="C11" s="17" t="s">
        <v>50</v>
      </c>
      <c r="D11" s="17" t="s">
        <v>119</v>
      </c>
      <c r="E11" s="18">
        <v>1</v>
      </c>
      <c r="F11" s="63">
        <v>0.5</v>
      </c>
      <c r="G11" s="17"/>
    </row>
    <row r="12" spans="1:7" s="19" customFormat="1">
      <c r="A12" s="54" t="s">
        <v>97</v>
      </c>
      <c r="B12" s="55" t="s">
        <v>107</v>
      </c>
      <c r="C12" s="26" t="s">
        <v>99</v>
      </c>
      <c r="D12" s="4" t="s">
        <v>18</v>
      </c>
      <c r="E12" s="26" t="s">
        <v>100</v>
      </c>
      <c r="F12" s="4" t="s">
        <v>1</v>
      </c>
      <c r="G12" s="2" t="s">
        <v>43</v>
      </c>
    </row>
    <row r="13" spans="1:7" s="57" customFormat="1">
      <c r="A13" s="27">
        <v>1</v>
      </c>
      <c r="B13" s="27">
        <v>20170206</v>
      </c>
      <c r="C13" s="28" t="s">
        <v>7</v>
      </c>
      <c r="D13" s="28" t="s">
        <v>70</v>
      </c>
      <c r="E13" s="29">
        <v>1</v>
      </c>
      <c r="F13" s="63">
        <v>0.5</v>
      </c>
      <c r="G13" s="32" t="s">
        <v>55</v>
      </c>
    </row>
    <row r="14" spans="1:7" s="19" customFormat="1">
      <c r="A14" s="27">
        <v>2</v>
      </c>
      <c r="B14" s="18">
        <v>20170804</v>
      </c>
      <c r="C14" s="17" t="s">
        <v>48</v>
      </c>
      <c r="D14" s="17" t="s">
        <v>83</v>
      </c>
      <c r="E14" s="18">
        <v>1</v>
      </c>
      <c r="F14" s="63">
        <v>0.5</v>
      </c>
      <c r="G14" s="32" t="s">
        <v>55</v>
      </c>
    </row>
    <row r="15" spans="1:7" s="19" customFormat="1">
      <c r="A15" s="56" t="s">
        <v>97</v>
      </c>
      <c r="B15" s="55" t="s">
        <v>104</v>
      </c>
      <c r="C15" s="26" t="s">
        <v>99</v>
      </c>
      <c r="D15" s="4" t="s">
        <v>18</v>
      </c>
      <c r="E15" s="26" t="s">
        <v>100</v>
      </c>
      <c r="F15" s="4" t="s">
        <v>1</v>
      </c>
      <c r="G15" s="2" t="s">
        <v>43</v>
      </c>
    </row>
    <row r="16" spans="1:7" s="57" customFormat="1">
      <c r="A16" s="27">
        <v>1</v>
      </c>
      <c r="B16" s="27">
        <v>20170120</v>
      </c>
      <c r="C16" s="25" t="s">
        <v>68</v>
      </c>
      <c r="D16" s="25" t="s">
        <v>76</v>
      </c>
      <c r="E16" s="29">
        <v>1</v>
      </c>
      <c r="F16" s="63">
        <v>0.5</v>
      </c>
      <c r="G16" s="32" t="s">
        <v>55</v>
      </c>
    </row>
    <row r="17" spans="1:7" s="19" customFormat="1">
      <c r="A17" s="27">
        <v>2</v>
      </c>
      <c r="B17" s="18">
        <v>20170530</v>
      </c>
      <c r="C17" s="17" t="s">
        <v>108</v>
      </c>
      <c r="D17" s="17" t="s">
        <v>117</v>
      </c>
      <c r="E17" s="18">
        <v>1</v>
      </c>
      <c r="F17" s="63">
        <v>0.5</v>
      </c>
      <c r="G17" s="17"/>
    </row>
    <row r="18" spans="1:7" s="19" customFormat="1">
      <c r="A18" s="54" t="s">
        <v>97</v>
      </c>
      <c r="B18" s="55" t="s">
        <v>109</v>
      </c>
      <c r="C18" s="26" t="s">
        <v>99</v>
      </c>
      <c r="D18" s="4" t="s">
        <v>18</v>
      </c>
      <c r="E18" s="26" t="s">
        <v>100</v>
      </c>
      <c r="F18" s="4" t="s">
        <v>1</v>
      </c>
      <c r="G18" s="2" t="s">
        <v>43</v>
      </c>
    </row>
    <row r="19" spans="1:7" s="58" customFormat="1">
      <c r="A19" s="27">
        <v>1</v>
      </c>
      <c r="B19" s="31">
        <v>20170912</v>
      </c>
      <c r="C19" s="30" t="s">
        <v>68</v>
      </c>
      <c r="D19" s="30" t="s">
        <v>76</v>
      </c>
      <c r="E19" s="31">
        <v>1</v>
      </c>
      <c r="F19" s="63">
        <v>0.5</v>
      </c>
      <c r="G19" s="32" t="s">
        <v>55</v>
      </c>
    </row>
    <row r="20" spans="1:7" s="57" customFormat="1">
      <c r="A20" s="27">
        <v>2</v>
      </c>
      <c r="B20" s="27">
        <v>20170228</v>
      </c>
      <c r="C20" s="28" t="s">
        <v>110</v>
      </c>
      <c r="D20" s="28" t="s">
        <v>71</v>
      </c>
      <c r="E20" s="29">
        <v>1</v>
      </c>
      <c r="F20" s="63">
        <v>0.5</v>
      </c>
      <c r="G20" s="32" t="s">
        <v>55</v>
      </c>
    </row>
    <row r="21" spans="1:7" s="19" customFormat="1">
      <c r="A21" s="54" t="s">
        <v>97</v>
      </c>
      <c r="B21" s="55" t="s">
        <v>111</v>
      </c>
      <c r="C21" s="26" t="s">
        <v>99</v>
      </c>
      <c r="D21" s="4" t="s">
        <v>18</v>
      </c>
      <c r="E21" s="26" t="s">
        <v>100</v>
      </c>
      <c r="F21" s="4" t="s">
        <v>1</v>
      </c>
      <c r="G21" s="2" t="s">
        <v>43</v>
      </c>
    </row>
    <row r="22" spans="1:7" s="19" customFormat="1">
      <c r="A22" s="18">
        <v>1</v>
      </c>
      <c r="B22" s="18">
        <v>20170807</v>
      </c>
      <c r="C22" s="17" t="s">
        <v>74</v>
      </c>
      <c r="D22" s="17" t="s">
        <v>118</v>
      </c>
      <c r="E22" s="18">
        <v>1</v>
      </c>
      <c r="F22" s="63">
        <v>1</v>
      </c>
      <c r="G22" s="17"/>
    </row>
    <row r="23" spans="1:7" s="19" customFormat="1">
      <c r="A23" s="54" t="s">
        <v>97</v>
      </c>
      <c r="B23" s="55" t="s">
        <v>112</v>
      </c>
      <c r="C23" s="26" t="s">
        <v>99</v>
      </c>
      <c r="D23" s="4" t="s">
        <v>18</v>
      </c>
      <c r="E23" s="26" t="s">
        <v>100</v>
      </c>
      <c r="F23" s="4" t="s">
        <v>1</v>
      </c>
      <c r="G23" s="2" t="s">
        <v>43</v>
      </c>
    </row>
    <row r="24" spans="1:7" s="19" customFormat="1">
      <c r="A24" s="18">
        <v>1</v>
      </c>
      <c r="B24" s="18">
        <v>20170606</v>
      </c>
      <c r="C24" s="21" t="s">
        <v>68</v>
      </c>
      <c r="D24" s="21" t="s">
        <v>76</v>
      </c>
      <c r="E24" s="18">
        <v>1</v>
      </c>
      <c r="F24" s="63">
        <v>1</v>
      </c>
      <c r="G24" s="32" t="s">
        <v>55</v>
      </c>
    </row>
    <row r="25" spans="1:7" s="19" customFormat="1">
      <c r="A25" s="54" t="s">
        <v>97</v>
      </c>
      <c r="B25" s="55" t="s">
        <v>113</v>
      </c>
      <c r="C25" s="26" t="s">
        <v>99</v>
      </c>
      <c r="D25" s="4" t="s">
        <v>18</v>
      </c>
      <c r="E25" s="26" t="s">
        <v>100</v>
      </c>
      <c r="F25" s="4" t="s">
        <v>1</v>
      </c>
      <c r="G25" s="2" t="s">
        <v>43</v>
      </c>
    </row>
    <row r="26" spans="1:7" s="19" customFormat="1">
      <c r="A26" s="27">
        <v>1</v>
      </c>
      <c r="B26" s="18">
        <v>20170616</v>
      </c>
      <c r="C26" s="17" t="s">
        <v>114</v>
      </c>
      <c r="D26" s="17" t="s">
        <v>120</v>
      </c>
      <c r="E26" s="18">
        <v>1</v>
      </c>
      <c r="F26" s="63">
        <v>1</v>
      </c>
      <c r="G26" s="32" t="s">
        <v>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01翻译组易错点</vt:lpstr>
      <vt:lpstr>02项目组易错点</vt:lpstr>
      <vt:lpstr>03个人易错点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2017-10-16T10:45:08Z</dcterms:modified>
</cp:coreProperties>
</file>